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filterPrivacy="1" codeName="ThisWorkbook" defaultThemeVersion="124226"/>
  <xr:revisionPtr revIDLastSave="0" documentId="13_ncr:1_{A09FA5C9-28BD-48F7-B9E4-6EA98CA752E3}" xr6:coauthVersionLast="47" xr6:coauthVersionMax="47" xr10:uidLastSave="{00000000-0000-0000-0000-000000000000}"/>
  <bookViews>
    <workbookView xWindow="-108" yWindow="-108" windowWidth="23256" windowHeight="14160" firstSheet="1" activeTab="1" xr2:uid="{00000000-000D-0000-FFFF-FFFF00000000}"/>
  </bookViews>
  <sheets>
    <sheet name="(公開用)活動地域別 (2)" sheetId="11" state="hidden" r:id="rId1"/>
    <sheet name="支援業務別" sheetId="10" r:id="rId2"/>
    <sheet name="国土交通省（報告用）" sheetId="12" state="hidden" r:id="rId3"/>
    <sheet name="※HP公開時・データ送付時の注意点※" sheetId="9" state="hidden" r:id="rId4"/>
    <sheet name="(入力用)集計" sheetId="2" state="hidden" r:id="rId5"/>
    <sheet name="(公開用)活動地域別" sheetId="5" state="hidden" r:id="rId6"/>
    <sheet name="(公開用)支援業務別" sheetId="6" state="hidden" r:id="rId7"/>
    <sheet name="(※非公開)対象者別" sheetId="7" state="hidden" r:id="rId8"/>
    <sheet name="国報告用" sheetId="8" state="hidden" r:id="rId9"/>
  </sheets>
  <definedNames>
    <definedName name="_xlnm._FilterDatabase" localSheetId="0" hidden="1">'(公開用)活動地域別 (2)'!$A$1:$A$488</definedName>
    <definedName name="_xlnm._FilterDatabase" localSheetId="6" hidden="1">'(公開用)支援業務別'!$A$1:$AB$462</definedName>
    <definedName name="_xlnm._FilterDatabase" localSheetId="4" hidden="1">'(入力用)集計'!$A$2:$DX$175</definedName>
    <definedName name="_xlnm._FilterDatabase" localSheetId="2" hidden="1">'国土交通省（報告用）'!$A$4:$V$87</definedName>
    <definedName name="_xlnm._FilterDatabase" localSheetId="1" hidden="1">支援業務別!$A$1:$AD$593</definedName>
    <definedName name="_xlnm.Print_Area" localSheetId="5">'(公開用)活動地域別'!$A$1:$AZ$65</definedName>
    <definedName name="_xlnm.Print_Area" localSheetId="0">'(公開用)活動地域別 (2)'!$A$1:$BA$176</definedName>
    <definedName name="_xlnm.Print_Area" localSheetId="6">'(公開用)支援業務別'!$A$1:$AB$65</definedName>
    <definedName name="_xlnm.Print_Area" localSheetId="2">'国土交通省（報告用）'!$C$2:$T$182</definedName>
    <definedName name="_xlnm.Print_Area" localSheetId="8">国報告用!$A$1:$U$68</definedName>
    <definedName name="_xlnm.Print_Area" localSheetId="1">支援業務別!$A$1:$AD$196</definedName>
    <definedName name="_xlnm.Print_Titles" localSheetId="5">'(公開用)活動地域別'!$1:$2</definedName>
    <definedName name="_xlnm.Print_Titles" localSheetId="0">'(公開用)活動地域別 (2)'!$1:$2</definedName>
    <definedName name="_xlnm.Print_Titles" localSheetId="6">'(公開用)支援業務別'!$1:$2</definedName>
    <definedName name="_xlnm.Print_Titles" localSheetId="4">'(入力用)集計'!$1:$2</definedName>
    <definedName name="_xlnm.Print_Titles" localSheetId="2">'国土交通省（報告用）'!$2:$4</definedName>
    <definedName name="_xlnm.Print_Titles" localSheetId="1">支援業務別!$1:$2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O174" i="2" l="1"/>
  <c r="T182" i="12" l="1"/>
  <c r="S182" i="12"/>
  <c r="R182" i="12"/>
  <c r="Q182" i="12"/>
  <c r="P182" i="12"/>
  <c r="O182" i="12"/>
  <c r="N182" i="12"/>
  <c r="M182" i="12"/>
  <c r="L182" i="12"/>
  <c r="K182" i="12"/>
  <c r="I182" i="12"/>
  <c r="H182" i="12"/>
  <c r="G182" i="12"/>
  <c r="F182" i="12"/>
  <c r="T181" i="12"/>
  <c r="S181" i="12"/>
  <c r="R181" i="12"/>
  <c r="Q181" i="12"/>
  <c r="P181" i="12"/>
  <c r="O181" i="12"/>
  <c r="N181" i="12"/>
  <c r="M181" i="12"/>
  <c r="L181" i="12"/>
  <c r="K181" i="12"/>
  <c r="I181" i="12"/>
  <c r="H181" i="12"/>
  <c r="G181" i="12"/>
  <c r="F181" i="12"/>
  <c r="T180" i="12"/>
  <c r="S180" i="12"/>
  <c r="R180" i="12"/>
  <c r="Q180" i="12"/>
  <c r="P180" i="12"/>
  <c r="O180" i="12"/>
  <c r="N180" i="12"/>
  <c r="M180" i="12"/>
  <c r="L180" i="12"/>
  <c r="K180" i="12"/>
  <c r="I180" i="12"/>
  <c r="H180" i="12"/>
  <c r="G180" i="12"/>
  <c r="F180" i="12"/>
  <c r="T179" i="12"/>
  <c r="S179" i="12"/>
  <c r="R179" i="12"/>
  <c r="Q179" i="12"/>
  <c r="P179" i="12"/>
  <c r="O179" i="12"/>
  <c r="N179" i="12"/>
  <c r="M179" i="12"/>
  <c r="L179" i="12"/>
  <c r="K179" i="12"/>
  <c r="I179" i="12"/>
  <c r="H179" i="12"/>
  <c r="G179" i="12"/>
  <c r="F179" i="12"/>
  <c r="T178" i="12"/>
  <c r="S178" i="12"/>
  <c r="R178" i="12"/>
  <c r="Q178" i="12"/>
  <c r="P178" i="12"/>
  <c r="O178" i="12"/>
  <c r="N178" i="12"/>
  <c r="M178" i="12"/>
  <c r="L178" i="12"/>
  <c r="K178" i="12"/>
  <c r="I178" i="12"/>
  <c r="H178" i="12"/>
  <c r="G178" i="12"/>
  <c r="F178" i="12"/>
  <c r="T177" i="12"/>
  <c r="S177" i="12"/>
  <c r="R177" i="12"/>
  <c r="Q177" i="12"/>
  <c r="P177" i="12"/>
  <c r="O177" i="12"/>
  <c r="N177" i="12"/>
  <c r="M177" i="12"/>
  <c r="L177" i="12"/>
  <c r="K177" i="12"/>
  <c r="I177" i="12"/>
  <c r="H177" i="12"/>
  <c r="G177" i="12"/>
  <c r="F177" i="12"/>
  <c r="T176" i="12"/>
  <c r="S176" i="12"/>
  <c r="R176" i="12"/>
  <c r="Q176" i="12"/>
  <c r="P176" i="12"/>
  <c r="O176" i="12"/>
  <c r="N176" i="12"/>
  <c r="M176" i="12"/>
  <c r="L176" i="12"/>
  <c r="K176" i="12"/>
  <c r="I176" i="12"/>
  <c r="H176" i="12"/>
  <c r="G176" i="12"/>
  <c r="F176" i="12"/>
  <c r="T175" i="12"/>
  <c r="S175" i="12"/>
  <c r="R175" i="12"/>
  <c r="Q175" i="12"/>
  <c r="P175" i="12"/>
  <c r="O175" i="12"/>
  <c r="N175" i="12"/>
  <c r="M175" i="12"/>
  <c r="L175" i="12"/>
  <c r="K175" i="12"/>
  <c r="I175" i="12"/>
  <c r="H175" i="12"/>
  <c r="G175" i="12"/>
  <c r="F175" i="12"/>
  <c r="T174" i="12"/>
  <c r="S174" i="12"/>
  <c r="R174" i="12"/>
  <c r="Q174" i="12"/>
  <c r="P174" i="12"/>
  <c r="O174" i="12"/>
  <c r="N174" i="12"/>
  <c r="M174" i="12"/>
  <c r="L174" i="12"/>
  <c r="K174" i="12"/>
  <c r="I174" i="12"/>
  <c r="H174" i="12"/>
  <c r="G174" i="12"/>
  <c r="F174" i="12"/>
  <c r="BA175" i="11"/>
  <c r="AZ175" i="11"/>
  <c r="AY175" i="11"/>
  <c r="AX175" i="11"/>
  <c r="AW175" i="11"/>
  <c r="AV175" i="11"/>
  <c r="AU175" i="11"/>
  <c r="AT175" i="11"/>
  <c r="AS175" i="11"/>
  <c r="AR175" i="11"/>
  <c r="AQ175" i="11"/>
  <c r="AP175" i="11"/>
  <c r="AO175" i="11"/>
  <c r="AN175" i="11"/>
  <c r="AM175" i="11"/>
  <c r="AL175" i="11"/>
  <c r="AK175" i="11"/>
  <c r="AJ175" i="11"/>
  <c r="AI175" i="11"/>
  <c r="AH175" i="11"/>
  <c r="AG175" i="11"/>
  <c r="AF175" i="11"/>
  <c r="AE175" i="11"/>
  <c r="AD175" i="11"/>
  <c r="AC175" i="11"/>
  <c r="AB175" i="11"/>
  <c r="AA175" i="11"/>
  <c r="Z175" i="11"/>
  <c r="Y175" i="11"/>
  <c r="X175" i="11"/>
  <c r="W175" i="11"/>
  <c r="V175" i="11"/>
  <c r="U175" i="11"/>
  <c r="T175" i="11"/>
  <c r="S175" i="11"/>
  <c r="R175" i="11"/>
  <c r="Q175" i="11"/>
  <c r="P175" i="11"/>
  <c r="O175" i="11"/>
  <c r="N175" i="11"/>
  <c r="M175" i="11"/>
  <c r="L175" i="11"/>
  <c r="K175" i="11"/>
  <c r="J175" i="11"/>
  <c r="I175" i="11"/>
  <c r="H175" i="11"/>
  <c r="G175" i="11"/>
  <c r="F175" i="11"/>
  <c r="E175" i="11"/>
  <c r="D175" i="11"/>
  <c r="C175" i="11"/>
  <c r="B175" i="11"/>
  <c r="A175" i="11"/>
  <c r="BA174" i="11"/>
  <c r="AZ174" i="11"/>
  <c r="AY174" i="11"/>
  <c r="AX174" i="11"/>
  <c r="AW174" i="11"/>
  <c r="AV174" i="11"/>
  <c r="AU174" i="11"/>
  <c r="AT174" i="11"/>
  <c r="AS174" i="11"/>
  <c r="AR174" i="11"/>
  <c r="AQ174" i="11"/>
  <c r="AP174" i="11"/>
  <c r="AO174" i="11"/>
  <c r="AN174" i="11"/>
  <c r="AM174" i="11"/>
  <c r="AL174" i="11"/>
  <c r="AK174" i="11"/>
  <c r="AJ174" i="11"/>
  <c r="AI174" i="11"/>
  <c r="AH174" i="11"/>
  <c r="AG174" i="11"/>
  <c r="AF174" i="11"/>
  <c r="AE174" i="11"/>
  <c r="AD174" i="11"/>
  <c r="AC174" i="11"/>
  <c r="AB174" i="11"/>
  <c r="AA174" i="11"/>
  <c r="Z174" i="11"/>
  <c r="Y174" i="11"/>
  <c r="X174" i="11"/>
  <c r="W174" i="11"/>
  <c r="V174" i="11"/>
  <c r="U174" i="11"/>
  <c r="T174" i="11"/>
  <c r="S174" i="11"/>
  <c r="R174" i="11"/>
  <c r="Q174" i="11"/>
  <c r="P174" i="11"/>
  <c r="O174" i="11"/>
  <c r="N174" i="11"/>
  <c r="M174" i="11"/>
  <c r="L174" i="11"/>
  <c r="K174" i="11"/>
  <c r="J174" i="11"/>
  <c r="I174" i="11"/>
  <c r="H174" i="11"/>
  <c r="G174" i="11"/>
  <c r="F174" i="11"/>
  <c r="E174" i="11"/>
  <c r="D174" i="11"/>
  <c r="C174" i="11"/>
  <c r="B174" i="11"/>
  <c r="A174" i="11"/>
  <c r="BA173" i="11"/>
  <c r="AZ173" i="11"/>
  <c r="AY173" i="11"/>
  <c r="AX173" i="11"/>
  <c r="AW173" i="11"/>
  <c r="AV173" i="11"/>
  <c r="AU173" i="11"/>
  <c r="AT173" i="11"/>
  <c r="AS173" i="11"/>
  <c r="AR173" i="11"/>
  <c r="AQ173" i="11"/>
  <c r="AP173" i="11"/>
  <c r="AO173" i="11"/>
  <c r="AN173" i="11"/>
  <c r="AM173" i="11"/>
  <c r="AL173" i="11"/>
  <c r="AK173" i="11"/>
  <c r="AJ173" i="11"/>
  <c r="AI173" i="11"/>
  <c r="AH173" i="11"/>
  <c r="AG173" i="11"/>
  <c r="AF173" i="11"/>
  <c r="AE173" i="11"/>
  <c r="AD173" i="11"/>
  <c r="AC173" i="11"/>
  <c r="AB173" i="11"/>
  <c r="AA173" i="11"/>
  <c r="Z173" i="11"/>
  <c r="Y173" i="11"/>
  <c r="X173" i="11"/>
  <c r="W173" i="11"/>
  <c r="V173" i="11"/>
  <c r="U173" i="11"/>
  <c r="T173" i="11"/>
  <c r="S173" i="11"/>
  <c r="R173" i="11"/>
  <c r="Q173" i="11"/>
  <c r="P173" i="11"/>
  <c r="O173" i="11"/>
  <c r="N173" i="11"/>
  <c r="M173" i="11"/>
  <c r="L173" i="11"/>
  <c r="K173" i="11"/>
  <c r="J173" i="11"/>
  <c r="I173" i="11"/>
  <c r="H173" i="11"/>
  <c r="G173" i="11"/>
  <c r="F173" i="11"/>
  <c r="E173" i="11"/>
  <c r="D173" i="11"/>
  <c r="C173" i="11"/>
  <c r="B173" i="11"/>
  <c r="A173" i="11"/>
  <c r="BA172" i="11"/>
  <c r="AZ172" i="11"/>
  <c r="AY172" i="11"/>
  <c r="AX172" i="11"/>
  <c r="AW172" i="11"/>
  <c r="AV172" i="11"/>
  <c r="AU172" i="11"/>
  <c r="AT172" i="11"/>
  <c r="AS172" i="11"/>
  <c r="AR172" i="11"/>
  <c r="AQ172" i="11"/>
  <c r="AP172" i="11"/>
  <c r="AO172" i="11"/>
  <c r="AN172" i="11"/>
  <c r="AM172" i="11"/>
  <c r="AL172" i="11"/>
  <c r="AK172" i="11"/>
  <c r="AJ172" i="11"/>
  <c r="AI172" i="11"/>
  <c r="AH172" i="11"/>
  <c r="AG172" i="11"/>
  <c r="AF172" i="11"/>
  <c r="AE172" i="11"/>
  <c r="AD172" i="11"/>
  <c r="AC172" i="11"/>
  <c r="AB172" i="11"/>
  <c r="AA172" i="11"/>
  <c r="Z172" i="11"/>
  <c r="Y172" i="11"/>
  <c r="X172" i="11"/>
  <c r="W172" i="11"/>
  <c r="V172" i="11"/>
  <c r="U172" i="11"/>
  <c r="T172" i="11"/>
  <c r="S172" i="11"/>
  <c r="R172" i="11"/>
  <c r="Q172" i="11"/>
  <c r="P172" i="11"/>
  <c r="O172" i="11"/>
  <c r="N172" i="11"/>
  <c r="M172" i="11"/>
  <c r="L172" i="11"/>
  <c r="K172" i="11"/>
  <c r="J172" i="11"/>
  <c r="I172" i="11"/>
  <c r="H172" i="11"/>
  <c r="G172" i="11"/>
  <c r="F172" i="11"/>
  <c r="E172" i="11"/>
  <c r="D172" i="11"/>
  <c r="C172" i="11"/>
  <c r="B172" i="11"/>
  <c r="A172" i="11"/>
  <c r="BA171" i="11"/>
  <c r="AZ171" i="11"/>
  <c r="AY171" i="11"/>
  <c r="AX171" i="11"/>
  <c r="AW171" i="11"/>
  <c r="AV171" i="11"/>
  <c r="AU171" i="11"/>
  <c r="AT171" i="11"/>
  <c r="AS171" i="11"/>
  <c r="AR171" i="11"/>
  <c r="AQ171" i="11"/>
  <c r="AP171" i="11"/>
  <c r="AO171" i="11"/>
  <c r="AN171" i="11"/>
  <c r="AM171" i="11"/>
  <c r="AL171" i="11"/>
  <c r="AK171" i="11"/>
  <c r="AJ171" i="11"/>
  <c r="AI171" i="11"/>
  <c r="AH171" i="11"/>
  <c r="AG171" i="11"/>
  <c r="AF171" i="11"/>
  <c r="AE171" i="11"/>
  <c r="AD171" i="11"/>
  <c r="AC171" i="11"/>
  <c r="AB171" i="11"/>
  <c r="AA171" i="11"/>
  <c r="Z171" i="11"/>
  <c r="Y171" i="11"/>
  <c r="X171" i="11"/>
  <c r="W171" i="11"/>
  <c r="V171" i="11"/>
  <c r="U171" i="11"/>
  <c r="T171" i="11"/>
  <c r="S171" i="11"/>
  <c r="R171" i="11"/>
  <c r="Q171" i="11"/>
  <c r="P171" i="11"/>
  <c r="O171" i="11"/>
  <c r="N171" i="11"/>
  <c r="M171" i="11"/>
  <c r="L171" i="11"/>
  <c r="K171" i="11"/>
  <c r="J171" i="11"/>
  <c r="I171" i="11"/>
  <c r="H171" i="11"/>
  <c r="G171" i="11"/>
  <c r="F171" i="11"/>
  <c r="E171" i="11"/>
  <c r="D171" i="11"/>
  <c r="C171" i="11"/>
  <c r="B171" i="11"/>
  <c r="A171" i="11"/>
  <c r="BA170" i="11"/>
  <c r="AZ170" i="11"/>
  <c r="AY170" i="11"/>
  <c r="AX170" i="11"/>
  <c r="AW170" i="11"/>
  <c r="AV170" i="11"/>
  <c r="AU170" i="11"/>
  <c r="AT170" i="11"/>
  <c r="AS170" i="11"/>
  <c r="AR170" i="11"/>
  <c r="AQ170" i="11"/>
  <c r="AP170" i="11"/>
  <c r="AO170" i="11"/>
  <c r="AN170" i="11"/>
  <c r="AM170" i="11"/>
  <c r="AL170" i="11"/>
  <c r="AK170" i="11"/>
  <c r="AJ170" i="11"/>
  <c r="AI170" i="11"/>
  <c r="AH170" i="11"/>
  <c r="AG170" i="11"/>
  <c r="AF170" i="11"/>
  <c r="AE170" i="11"/>
  <c r="AD170" i="11"/>
  <c r="AC170" i="11"/>
  <c r="AB170" i="11"/>
  <c r="AA170" i="11"/>
  <c r="Z170" i="11"/>
  <c r="Y170" i="11"/>
  <c r="X170" i="11"/>
  <c r="W170" i="11"/>
  <c r="V170" i="11"/>
  <c r="U170" i="11"/>
  <c r="T170" i="11"/>
  <c r="S170" i="11"/>
  <c r="R170" i="11"/>
  <c r="Q170" i="11"/>
  <c r="P170" i="11"/>
  <c r="O170" i="11"/>
  <c r="N170" i="11"/>
  <c r="M170" i="11"/>
  <c r="L170" i="11"/>
  <c r="K170" i="11"/>
  <c r="J170" i="11"/>
  <c r="I170" i="11"/>
  <c r="H170" i="11"/>
  <c r="G170" i="11"/>
  <c r="F170" i="11"/>
  <c r="E170" i="11"/>
  <c r="D170" i="11"/>
  <c r="C170" i="11"/>
  <c r="B170" i="11"/>
  <c r="A170" i="11"/>
  <c r="BA169" i="11"/>
  <c r="AZ169" i="11"/>
  <c r="AY169" i="11"/>
  <c r="AX169" i="11"/>
  <c r="AW169" i="11"/>
  <c r="AV169" i="11"/>
  <c r="AU169" i="11"/>
  <c r="AT169" i="11"/>
  <c r="AS169" i="11"/>
  <c r="AR169" i="11"/>
  <c r="AQ169" i="11"/>
  <c r="AP169" i="11"/>
  <c r="AO169" i="11"/>
  <c r="AN169" i="11"/>
  <c r="AM169" i="11"/>
  <c r="AL169" i="11"/>
  <c r="AK169" i="11"/>
  <c r="AJ169" i="11"/>
  <c r="AI169" i="11"/>
  <c r="AH169" i="11"/>
  <c r="AG169" i="11"/>
  <c r="AF169" i="11"/>
  <c r="AE169" i="11"/>
  <c r="AD169" i="11"/>
  <c r="AC169" i="11"/>
  <c r="AB169" i="11"/>
  <c r="AA169" i="11"/>
  <c r="Z169" i="11"/>
  <c r="Y169" i="11"/>
  <c r="X169" i="11"/>
  <c r="W169" i="11"/>
  <c r="V169" i="11"/>
  <c r="U169" i="11"/>
  <c r="T169" i="11"/>
  <c r="S169" i="11"/>
  <c r="R169" i="11"/>
  <c r="Q169" i="11"/>
  <c r="P169" i="11"/>
  <c r="O169" i="11"/>
  <c r="N169" i="11"/>
  <c r="M169" i="11"/>
  <c r="L169" i="11"/>
  <c r="K169" i="11"/>
  <c r="J169" i="11"/>
  <c r="I169" i="11"/>
  <c r="H169" i="11"/>
  <c r="G169" i="11"/>
  <c r="F169" i="11"/>
  <c r="E169" i="11"/>
  <c r="D169" i="11"/>
  <c r="C169" i="11"/>
  <c r="B169" i="11"/>
  <c r="A169" i="11"/>
  <c r="BA168" i="11"/>
  <c r="AZ168" i="11"/>
  <c r="AY168" i="11"/>
  <c r="AX168" i="11"/>
  <c r="AW168" i="11"/>
  <c r="AV168" i="11"/>
  <c r="AU168" i="11"/>
  <c r="AT168" i="11"/>
  <c r="AS168" i="11"/>
  <c r="AR168" i="11"/>
  <c r="AQ168" i="11"/>
  <c r="AP168" i="11"/>
  <c r="AO168" i="11"/>
  <c r="AN168" i="11"/>
  <c r="AM168" i="11"/>
  <c r="AL168" i="11"/>
  <c r="AK168" i="11"/>
  <c r="AJ168" i="11"/>
  <c r="AI168" i="11"/>
  <c r="AH168" i="11"/>
  <c r="AG168" i="11"/>
  <c r="AF168" i="11"/>
  <c r="AE168" i="11"/>
  <c r="AD168" i="11"/>
  <c r="AC168" i="11"/>
  <c r="AB168" i="11"/>
  <c r="AA168" i="11"/>
  <c r="Z168" i="11"/>
  <c r="Y168" i="11"/>
  <c r="X168" i="11"/>
  <c r="W168" i="11"/>
  <c r="V168" i="11"/>
  <c r="U168" i="11"/>
  <c r="T168" i="11"/>
  <c r="S168" i="11"/>
  <c r="R168" i="11"/>
  <c r="Q168" i="11"/>
  <c r="P168" i="11"/>
  <c r="O168" i="11"/>
  <c r="N168" i="11"/>
  <c r="M168" i="11"/>
  <c r="L168" i="11"/>
  <c r="K168" i="11"/>
  <c r="J168" i="11"/>
  <c r="I168" i="11"/>
  <c r="H168" i="11"/>
  <c r="G168" i="11"/>
  <c r="F168" i="11"/>
  <c r="E168" i="11"/>
  <c r="D168" i="11"/>
  <c r="C168" i="11"/>
  <c r="B168" i="11"/>
  <c r="A168" i="11"/>
  <c r="BA167" i="11"/>
  <c r="AZ167" i="11"/>
  <c r="AY167" i="11"/>
  <c r="AX167" i="11"/>
  <c r="AW167" i="11"/>
  <c r="AV167" i="11"/>
  <c r="AU167" i="11"/>
  <c r="AT167" i="11"/>
  <c r="AS167" i="11"/>
  <c r="AR167" i="11"/>
  <c r="AQ167" i="11"/>
  <c r="AP167" i="11"/>
  <c r="AO167" i="11"/>
  <c r="AN167" i="11"/>
  <c r="AM167" i="11"/>
  <c r="AL167" i="11"/>
  <c r="AK167" i="11"/>
  <c r="AJ167" i="11"/>
  <c r="AI167" i="11"/>
  <c r="AH167" i="11"/>
  <c r="AG167" i="11"/>
  <c r="AF167" i="11"/>
  <c r="AE167" i="11"/>
  <c r="AD167" i="11"/>
  <c r="AC167" i="11"/>
  <c r="AB167" i="11"/>
  <c r="AA167" i="11"/>
  <c r="Z167" i="11"/>
  <c r="Y167" i="11"/>
  <c r="X167" i="11"/>
  <c r="W167" i="11"/>
  <c r="V167" i="11"/>
  <c r="U167" i="11"/>
  <c r="T167" i="11"/>
  <c r="S167" i="11"/>
  <c r="R167" i="11"/>
  <c r="Q167" i="11"/>
  <c r="P167" i="11"/>
  <c r="O167" i="11"/>
  <c r="N167" i="11"/>
  <c r="M167" i="11"/>
  <c r="L167" i="11"/>
  <c r="K167" i="11"/>
  <c r="J167" i="11"/>
  <c r="I167" i="11"/>
  <c r="H167" i="11"/>
  <c r="G167" i="11"/>
  <c r="F167" i="11"/>
  <c r="E167" i="11"/>
  <c r="D167" i="11"/>
  <c r="C167" i="11"/>
  <c r="B167" i="11"/>
  <c r="A167" i="11"/>
  <c r="DN174" i="2"/>
  <c r="DL174" i="2"/>
  <c r="CI174" i="2"/>
  <c r="CH174" i="2"/>
  <c r="CG174" i="2"/>
  <c r="CE174" i="2"/>
  <c r="CD174" i="2"/>
  <c r="CC174" i="2"/>
  <c r="DM174" i="2" s="1"/>
  <c r="CB174" i="2"/>
  <c r="BE174" i="2"/>
  <c r="BD174" i="2"/>
  <c r="BC174" i="2"/>
  <c r="DO175" i="2"/>
  <c r="CE175" i="2"/>
  <c r="DN175" i="2"/>
  <c r="DL175" i="2"/>
  <c r="CI175" i="2"/>
  <c r="CH175" i="2"/>
  <c r="CG175" i="2"/>
  <c r="CD175" i="2"/>
  <c r="CC175" i="2"/>
  <c r="DM175" i="2" s="1"/>
  <c r="CB175" i="2"/>
  <c r="BE175" i="2"/>
  <c r="BD175" i="2"/>
  <c r="BC175" i="2"/>
  <c r="DN173" i="2" l="1"/>
  <c r="DO173" i="2"/>
  <c r="CE173" i="2"/>
  <c r="DL173" i="2"/>
  <c r="CI173" i="2"/>
  <c r="CH173" i="2"/>
  <c r="CG173" i="2"/>
  <c r="CD173" i="2"/>
  <c r="CC173" i="2"/>
  <c r="CB173" i="2"/>
  <c r="BE173" i="2"/>
  <c r="BD173" i="2"/>
  <c r="BC173" i="2"/>
  <c r="DO172" i="2" l="1"/>
  <c r="CE172" i="2"/>
  <c r="DN172" i="2"/>
  <c r="DL172" i="2"/>
  <c r="CI172" i="2"/>
  <c r="CH172" i="2"/>
  <c r="CG172" i="2"/>
  <c r="CD172" i="2"/>
  <c r="CC172" i="2"/>
  <c r="DM172" i="2" s="1"/>
  <c r="CB172" i="2"/>
  <c r="BE172" i="2"/>
  <c r="BD172" i="2"/>
  <c r="BC172" i="2"/>
  <c r="DO171" i="2" l="1"/>
  <c r="CE171" i="2"/>
  <c r="DN171" i="2"/>
  <c r="DL171" i="2"/>
  <c r="CI171" i="2"/>
  <c r="CH171" i="2"/>
  <c r="CG171" i="2"/>
  <c r="CD171" i="2"/>
  <c r="CC171" i="2"/>
  <c r="DM171" i="2" s="1"/>
  <c r="DU171" i="2" s="1"/>
  <c r="CB171" i="2"/>
  <c r="BE171" i="2"/>
  <c r="BD171" i="2"/>
  <c r="BC171" i="2"/>
  <c r="DN166" i="2" l="1"/>
  <c r="DO170" i="2"/>
  <c r="CE170" i="2"/>
  <c r="DN170" i="2"/>
  <c r="DL170" i="2"/>
  <c r="CI170" i="2"/>
  <c r="CH170" i="2"/>
  <c r="CG170" i="2"/>
  <c r="CD170" i="2"/>
  <c r="CC170" i="2"/>
  <c r="DM170" i="2" s="1"/>
  <c r="CB170" i="2"/>
  <c r="BE170" i="2"/>
  <c r="BD170" i="2"/>
  <c r="BC170" i="2"/>
  <c r="DO169" i="2" l="1"/>
  <c r="DN169" i="2"/>
  <c r="DL169" i="2"/>
  <c r="CI169" i="2"/>
  <c r="CH169" i="2"/>
  <c r="CG169" i="2"/>
  <c r="CE169" i="2"/>
  <c r="CD169" i="2"/>
  <c r="CC169" i="2"/>
  <c r="DM169" i="2" s="1"/>
  <c r="CB169" i="2"/>
  <c r="BE169" i="2"/>
  <c r="BD169" i="2"/>
  <c r="BC169" i="2"/>
  <c r="DO168" i="2" l="1"/>
  <c r="DN168" i="2"/>
  <c r="DL168" i="2"/>
  <c r="CI168" i="2"/>
  <c r="CH168" i="2"/>
  <c r="CG168" i="2"/>
  <c r="CE168" i="2"/>
  <c r="CD168" i="2"/>
  <c r="CC168" i="2"/>
  <c r="DM168" i="2" s="1"/>
  <c r="CB168" i="2"/>
  <c r="BE168" i="2"/>
  <c r="BD168" i="2"/>
  <c r="BC168" i="2"/>
  <c r="DO167" i="2" l="1"/>
  <c r="DN167" i="2"/>
  <c r="DL167" i="2"/>
  <c r="CI167" i="2"/>
  <c r="CH167" i="2"/>
  <c r="CG167" i="2"/>
  <c r="CE167" i="2"/>
  <c r="CD167" i="2"/>
  <c r="CC167" i="2"/>
  <c r="DM167" i="2" s="1"/>
  <c r="CB167" i="2"/>
  <c r="BE167" i="2"/>
  <c r="BD167" i="2"/>
  <c r="BC167" i="2"/>
  <c r="A177" i="2" l="1"/>
  <c r="DG6" i="2"/>
  <c r="DI6" i="2" s="1"/>
  <c r="DF6" i="2"/>
  <c r="DH6" i="2" s="1"/>
  <c r="DJ6" i="2" s="1"/>
  <c r="CY6" i="2"/>
  <c r="DA6" i="2" s="1"/>
  <c r="AZ166" i="11"/>
  <c r="AZ165" i="11"/>
  <c r="AZ164" i="11"/>
  <c r="AZ163" i="11"/>
  <c r="AZ162" i="11"/>
  <c r="AZ161" i="11"/>
  <c r="AZ160" i="11"/>
  <c r="AZ159" i="11"/>
  <c r="AZ158" i="11"/>
  <c r="AZ157" i="11"/>
  <c r="AZ156" i="11"/>
  <c r="AZ155" i="11"/>
  <c r="AZ154" i="11"/>
  <c r="AZ153" i="11"/>
  <c r="AZ152" i="11"/>
  <c r="AZ151" i="11"/>
  <c r="AZ150" i="11"/>
  <c r="AZ149" i="11"/>
  <c r="AZ148" i="11"/>
  <c r="AZ147" i="11"/>
  <c r="T173" i="12"/>
  <c r="S173" i="12"/>
  <c r="R173" i="12"/>
  <c r="Q173" i="12"/>
  <c r="P173" i="12"/>
  <c r="O173" i="12"/>
  <c r="N173" i="12"/>
  <c r="M173" i="12"/>
  <c r="L173" i="12"/>
  <c r="K173" i="12"/>
  <c r="I173" i="12"/>
  <c r="H173" i="12"/>
  <c r="G173" i="12"/>
  <c r="F173" i="12"/>
  <c r="T172" i="12"/>
  <c r="S172" i="12"/>
  <c r="R172" i="12"/>
  <c r="Q172" i="12"/>
  <c r="P172" i="12"/>
  <c r="O172" i="12"/>
  <c r="N172" i="12"/>
  <c r="M172" i="12"/>
  <c r="L172" i="12"/>
  <c r="K172" i="12"/>
  <c r="I172" i="12"/>
  <c r="H172" i="12"/>
  <c r="G172" i="12"/>
  <c r="F172" i="12"/>
  <c r="T171" i="12"/>
  <c r="S171" i="12"/>
  <c r="R171" i="12"/>
  <c r="Q171" i="12"/>
  <c r="P171" i="12"/>
  <c r="O171" i="12"/>
  <c r="N171" i="12"/>
  <c r="M171" i="12"/>
  <c r="L171" i="12"/>
  <c r="K171" i="12"/>
  <c r="I171" i="12"/>
  <c r="H171" i="12"/>
  <c r="G171" i="12"/>
  <c r="F171" i="12"/>
  <c r="T170" i="12"/>
  <c r="S170" i="12"/>
  <c r="R170" i="12"/>
  <c r="Q170" i="12"/>
  <c r="P170" i="12"/>
  <c r="O170" i="12"/>
  <c r="N170" i="12"/>
  <c r="M170" i="12"/>
  <c r="L170" i="12"/>
  <c r="K170" i="12"/>
  <c r="I170" i="12"/>
  <c r="H170" i="12"/>
  <c r="G170" i="12"/>
  <c r="F170" i="12"/>
  <c r="T169" i="12"/>
  <c r="S169" i="12"/>
  <c r="R169" i="12"/>
  <c r="Q169" i="12"/>
  <c r="P169" i="12"/>
  <c r="O169" i="12"/>
  <c r="N169" i="12"/>
  <c r="M169" i="12"/>
  <c r="L169" i="12"/>
  <c r="K169" i="12"/>
  <c r="I169" i="12"/>
  <c r="H169" i="12"/>
  <c r="G169" i="12"/>
  <c r="F169" i="12"/>
  <c r="T168" i="12"/>
  <c r="S168" i="12"/>
  <c r="R168" i="12"/>
  <c r="Q168" i="12"/>
  <c r="P168" i="12"/>
  <c r="O168" i="12"/>
  <c r="N168" i="12"/>
  <c r="M168" i="12"/>
  <c r="L168" i="12"/>
  <c r="K168" i="12"/>
  <c r="I168" i="12"/>
  <c r="H168" i="12"/>
  <c r="G168" i="12"/>
  <c r="F168" i="12"/>
  <c r="T167" i="12"/>
  <c r="S167" i="12"/>
  <c r="R167" i="12"/>
  <c r="Q167" i="12"/>
  <c r="P167" i="12"/>
  <c r="O167" i="12"/>
  <c r="N167" i="12"/>
  <c r="M167" i="12"/>
  <c r="L167" i="12"/>
  <c r="K167" i="12"/>
  <c r="I167" i="12"/>
  <c r="H167" i="12"/>
  <c r="G167" i="12"/>
  <c r="F167" i="12"/>
  <c r="T166" i="12"/>
  <c r="S166" i="12"/>
  <c r="R166" i="12"/>
  <c r="Q166" i="12"/>
  <c r="P166" i="12"/>
  <c r="O166" i="12"/>
  <c r="N166" i="12"/>
  <c r="M166" i="12"/>
  <c r="L166" i="12"/>
  <c r="K166" i="12"/>
  <c r="I166" i="12"/>
  <c r="H166" i="12"/>
  <c r="G166" i="12"/>
  <c r="F166" i="12"/>
  <c r="BA166" i="11"/>
  <c r="AY166" i="11"/>
  <c r="AX166" i="11"/>
  <c r="AW166" i="11"/>
  <c r="AV166" i="11"/>
  <c r="AU166" i="11"/>
  <c r="AT166" i="11"/>
  <c r="AS166" i="11"/>
  <c r="AR166" i="11"/>
  <c r="AQ166" i="11"/>
  <c r="AP166" i="11"/>
  <c r="AO166" i="11"/>
  <c r="AN166" i="11"/>
  <c r="AM166" i="11"/>
  <c r="AL166" i="11"/>
  <c r="AK166" i="11"/>
  <c r="AJ166" i="11"/>
  <c r="AI166" i="11"/>
  <c r="AH166" i="11"/>
  <c r="AG166" i="11"/>
  <c r="AF166" i="11"/>
  <c r="AE166" i="11"/>
  <c r="AD166" i="11"/>
  <c r="AC166" i="11"/>
  <c r="AB166" i="11"/>
  <c r="AA166" i="11"/>
  <c r="Z166" i="11"/>
  <c r="Y166" i="11"/>
  <c r="X166" i="11"/>
  <c r="W166" i="11"/>
  <c r="V166" i="11"/>
  <c r="U166" i="11"/>
  <c r="T166" i="11"/>
  <c r="S166" i="11"/>
  <c r="R166" i="11"/>
  <c r="Q166" i="11"/>
  <c r="P166" i="11"/>
  <c r="O166" i="11"/>
  <c r="N166" i="11"/>
  <c r="M166" i="11"/>
  <c r="L166" i="11"/>
  <c r="K166" i="11"/>
  <c r="J166" i="11"/>
  <c r="I166" i="11"/>
  <c r="H166" i="11"/>
  <c r="G166" i="11"/>
  <c r="F166" i="11"/>
  <c r="E166" i="11"/>
  <c r="D166" i="11"/>
  <c r="C166" i="11"/>
  <c r="B166" i="11"/>
  <c r="A166" i="11"/>
  <c r="BA165" i="11"/>
  <c r="AY165" i="11"/>
  <c r="AX165" i="11"/>
  <c r="AW165" i="11"/>
  <c r="AV165" i="11"/>
  <c r="AU165" i="11"/>
  <c r="AT165" i="11"/>
  <c r="AS165" i="11"/>
  <c r="AR165" i="11"/>
  <c r="AQ165" i="11"/>
  <c r="AP165" i="11"/>
  <c r="AO165" i="11"/>
  <c r="AN165" i="11"/>
  <c r="AM165" i="11"/>
  <c r="AL165" i="11"/>
  <c r="AK165" i="11"/>
  <c r="AJ165" i="11"/>
  <c r="AI165" i="11"/>
  <c r="AH165" i="11"/>
  <c r="AG165" i="11"/>
  <c r="AF165" i="11"/>
  <c r="AE165" i="11"/>
  <c r="AD165" i="11"/>
  <c r="AC165" i="11"/>
  <c r="AB165" i="11"/>
  <c r="AA165" i="11"/>
  <c r="Z165" i="11"/>
  <c r="Y165" i="11"/>
  <c r="X165" i="11"/>
  <c r="W165" i="11"/>
  <c r="V165" i="11"/>
  <c r="U165" i="11"/>
  <c r="T165" i="11"/>
  <c r="S165" i="11"/>
  <c r="R165" i="11"/>
  <c r="Q165" i="11"/>
  <c r="P165" i="11"/>
  <c r="O165" i="11"/>
  <c r="N165" i="11"/>
  <c r="M165" i="11"/>
  <c r="L165" i="11"/>
  <c r="K165" i="11"/>
  <c r="J165" i="11"/>
  <c r="I165" i="11"/>
  <c r="H165" i="11"/>
  <c r="G165" i="11"/>
  <c r="F165" i="11"/>
  <c r="E165" i="11"/>
  <c r="D165" i="11"/>
  <c r="C165" i="11"/>
  <c r="B165" i="11"/>
  <c r="A165" i="11"/>
  <c r="BA164" i="11"/>
  <c r="AY164" i="11"/>
  <c r="AX164" i="11"/>
  <c r="AW164" i="11"/>
  <c r="AV164" i="11"/>
  <c r="AU164" i="11"/>
  <c r="AT164" i="11"/>
  <c r="AS164" i="11"/>
  <c r="AR164" i="11"/>
  <c r="AQ164" i="11"/>
  <c r="AP164" i="11"/>
  <c r="AO164" i="11"/>
  <c r="AN164" i="11"/>
  <c r="AM164" i="11"/>
  <c r="AL164" i="11"/>
  <c r="AK164" i="11"/>
  <c r="AJ164" i="11"/>
  <c r="AI164" i="11"/>
  <c r="AH164" i="11"/>
  <c r="AG164" i="11"/>
  <c r="AF164" i="11"/>
  <c r="AE164" i="11"/>
  <c r="AD164" i="11"/>
  <c r="AC164" i="11"/>
  <c r="AB164" i="11"/>
  <c r="AA164" i="11"/>
  <c r="Z164" i="11"/>
  <c r="Y164" i="11"/>
  <c r="X164" i="11"/>
  <c r="W164" i="11"/>
  <c r="V164" i="11"/>
  <c r="U164" i="11"/>
  <c r="T164" i="11"/>
  <c r="S164" i="11"/>
  <c r="R164" i="11"/>
  <c r="Q164" i="11"/>
  <c r="P164" i="11"/>
  <c r="O164" i="11"/>
  <c r="N164" i="11"/>
  <c r="M164" i="11"/>
  <c r="L164" i="11"/>
  <c r="K164" i="11"/>
  <c r="J164" i="11"/>
  <c r="I164" i="11"/>
  <c r="H164" i="11"/>
  <c r="G164" i="11"/>
  <c r="F164" i="11"/>
  <c r="E164" i="11"/>
  <c r="D164" i="11"/>
  <c r="C164" i="11"/>
  <c r="B164" i="11"/>
  <c r="A164" i="11"/>
  <c r="BA163" i="11"/>
  <c r="AY163" i="11"/>
  <c r="AX163" i="11"/>
  <c r="AW163" i="11"/>
  <c r="AV163" i="11"/>
  <c r="AU163" i="11"/>
  <c r="AT163" i="11"/>
  <c r="AS163" i="11"/>
  <c r="AR163" i="11"/>
  <c r="AQ163" i="11"/>
  <c r="AP163" i="11"/>
  <c r="AO163" i="11"/>
  <c r="AN163" i="11"/>
  <c r="AM163" i="11"/>
  <c r="AL163" i="11"/>
  <c r="AK163" i="11"/>
  <c r="AJ163" i="11"/>
  <c r="AI163" i="11"/>
  <c r="AH163" i="11"/>
  <c r="AG163" i="11"/>
  <c r="AF163" i="11"/>
  <c r="AE163" i="11"/>
  <c r="AD163" i="11"/>
  <c r="AC163" i="11"/>
  <c r="AB163" i="11"/>
  <c r="AA163" i="11"/>
  <c r="Z163" i="11"/>
  <c r="Y163" i="11"/>
  <c r="X163" i="11"/>
  <c r="W163" i="11"/>
  <c r="V163" i="11"/>
  <c r="U163" i="11"/>
  <c r="T163" i="11"/>
  <c r="S163" i="11"/>
  <c r="R163" i="11"/>
  <c r="Q163" i="11"/>
  <c r="P163" i="11"/>
  <c r="O163" i="11"/>
  <c r="N163" i="11"/>
  <c r="M163" i="11"/>
  <c r="L163" i="11"/>
  <c r="K163" i="11"/>
  <c r="J163" i="11"/>
  <c r="I163" i="11"/>
  <c r="H163" i="11"/>
  <c r="G163" i="11"/>
  <c r="F163" i="11"/>
  <c r="E163" i="11"/>
  <c r="D163" i="11"/>
  <c r="C163" i="11"/>
  <c r="B163" i="11"/>
  <c r="A163" i="11"/>
  <c r="BA162" i="11"/>
  <c r="AY162" i="11"/>
  <c r="AX162" i="11"/>
  <c r="AW162" i="11"/>
  <c r="AV162" i="11"/>
  <c r="AU162" i="11"/>
  <c r="AT162" i="11"/>
  <c r="AS162" i="11"/>
  <c r="AR162" i="11"/>
  <c r="AQ162" i="11"/>
  <c r="AP162" i="11"/>
  <c r="AO162" i="11"/>
  <c r="AN162" i="11"/>
  <c r="AM162" i="11"/>
  <c r="AL162" i="11"/>
  <c r="AK162" i="11"/>
  <c r="AJ162" i="11"/>
  <c r="AI162" i="11"/>
  <c r="AH162" i="11"/>
  <c r="AG162" i="11"/>
  <c r="AF162" i="11"/>
  <c r="AE162" i="11"/>
  <c r="AD162" i="11"/>
  <c r="AC162" i="11"/>
  <c r="AB162" i="11"/>
  <c r="AA162" i="11"/>
  <c r="Z162" i="11"/>
  <c r="Y162" i="11"/>
  <c r="X162" i="11"/>
  <c r="W162" i="11"/>
  <c r="V162" i="11"/>
  <c r="U162" i="11"/>
  <c r="T162" i="11"/>
  <c r="S162" i="11"/>
  <c r="R162" i="11"/>
  <c r="Q162" i="11"/>
  <c r="P162" i="11"/>
  <c r="O162" i="11"/>
  <c r="N162" i="11"/>
  <c r="M162" i="11"/>
  <c r="L162" i="11"/>
  <c r="K162" i="11"/>
  <c r="J162" i="11"/>
  <c r="I162" i="11"/>
  <c r="H162" i="11"/>
  <c r="G162" i="11"/>
  <c r="F162" i="11"/>
  <c r="E162" i="11"/>
  <c r="D162" i="11"/>
  <c r="C162" i="11"/>
  <c r="B162" i="11"/>
  <c r="A162" i="11"/>
  <c r="BA161" i="11"/>
  <c r="AY161" i="11"/>
  <c r="AX161" i="11"/>
  <c r="AW161" i="11"/>
  <c r="AV161" i="11"/>
  <c r="AU161" i="11"/>
  <c r="AT161" i="11"/>
  <c r="AS161" i="11"/>
  <c r="AR161" i="11"/>
  <c r="AQ161" i="11"/>
  <c r="AP161" i="11"/>
  <c r="AO161" i="11"/>
  <c r="AN161" i="11"/>
  <c r="AM161" i="11"/>
  <c r="AL161" i="11"/>
  <c r="AK161" i="11"/>
  <c r="AJ161" i="11"/>
  <c r="AI161" i="11"/>
  <c r="AH161" i="11"/>
  <c r="AG161" i="11"/>
  <c r="AF161" i="11"/>
  <c r="AE161" i="11"/>
  <c r="AD161" i="11"/>
  <c r="AC161" i="11"/>
  <c r="AB161" i="11"/>
  <c r="AA161" i="11"/>
  <c r="Z161" i="11"/>
  <c r="Y161" i="11"/>
  <c r="X161" i="11"/>
  <c r="W161" i="11"/>
  <c r="V161" i="11"/>
  <c r="U161" i="11"/>
  <c r="T161" i="11"/>
  <c r="S161" i="11"/>
  <c r="R161" i="11"/>
  <c r="Q161" i="11"/>
  <c r="P161" i="11"/>
  <c r="O161" i="11"/>
  <c r="N161" i="11"/>
  <c r="M161" i="11"/>
  <c r="L161" i="11"/>
  <c r="K161" i="11"/>
  <c r="J161" i="11"/>
  <c r="I161" i="11"/>
  <c r="H161" i="11"/>
  <c r="G161" i="11"/>
  <c r="F161" i="11"/>
  <c r="E161" i="11"/>
  <c r="D161" i="11"/>
  <c r="C161" i="11"/>
  <c r="B161" i="11"/>
  <c r="A161" i="11"/>
  <c r="BA160" i="11"/>
  <c r="AY160" i="11"/>
  <c r="AX160" i="11"/>
  <c r="AW160" i="11"/>
  <c r="AV160" i="11"/>
  <c r="AU160" i="11"/>
  <c r="AT160" i="11"/>
  <c r="AS160" i="11"/>
  <c r="AR160" i="11"/>
  <c r="AQ160" i="11"/>
  <c r="AP160" i="11"/>
  <c r="AO160" i="11"/>
  <c r="AN160" i="11"/>
  <c r="AM160" i="11"/>
  <c r="AL160" i="11"/>
  <c r="AK160" i="11"/>
  <c r="AJ160" i="11"/>
  <c r="AI160" i="11"/>
  <c r="AH160" i="11"/>
  <c r="AG160" i="11"/>
  <c r="AF160" i="11"/>
  <c r="AE160" i="11"/>
  <c r="AD160" i="11"/>
  <c r="AC160" i="11"/>
  <c r="AB160" i="11"/>
  <c r="AA160" i="11"/>
  <c r="Z160" i="11"/>
  <c r="Y160" i="11"/>
  <c r="X160" i="11"/>
  <c r="W160" i="11"/>
  <c r="V160" i="11"/>
  <c r="U160" i="11"/>
  <c r="T160" i="11"/>
  <c r="S160" i="11"/>
  <c r="R160" i="11"/>
  <c r="Q160" i="11"/>
  <c r="P160" i="11"/>
  <c r="O160" i="11"/>
  <c r="N160" i="11"/>
  <c r="M160" i="11"/>
  <c r="L160" i="11"/>
  <c r="K160" i="11"/>
  <c r="J160" i="11"/>
  <c r="I160" i="11"/>
  <c r="H160" i="11"/>
  <c r="G160" i="11"/>
  <c r="F160" i="11"/>
  <c r="E160" i="11"/>
  <c r="D160" i="11"/>
  <c r="C160" i="11"/>
  <c r="B160" i="11"/>
  <c r="A160" i="11"/>
  <c r="BA159" i="11"/>
  <c r="AY159" i="11"/>
  <c r="AX159" i="11"/>
  <c r="AW159" i="11"/>
  <c r="AV159" i="11"/>
  <c r="AU159" i="11"/>
  <c r="AT159" i="11"/>
  <c r="AS159" i="11"/>
  <c r="AR159" i="11"/>
  <c r="AQ159" i="11"/>
  <c r="AP159" i="11"/>
  <c r="AO159" i="11"/>
  <c r="AN159" i="11"/>
  <c r="AM159" i="11"/>
  <c r="AL159" i="11"/>
  <c r="AK159" i="11"/>
  <c r="AJ159" i="11"/>
  <c r="AI159" i="11"/>
  <c r="AH159" i="11"/>
  <c r="AG159" i="11"/>
  <c r="AF159" i="11"/>
  <c r="AE159" i="11"/>
  <c r="AD159" i="11"/>
  <c r="AC159" i="11"/>
  <c r="AB159" i="11"/>
  <c r="AA159" i="11"/>
  <c r="Z159" i="11"/>
  <c r="Y159" i="11"/>
  <c r="X159" i="11"/>
  <c r="W159" i="11"/>
  <c r="V159" i="11"/>
  <c r="U159" i="11"/>
  <c r="T159" i="11"/>
  <c r="S159" i="11"/>
  <c r="R159" i="11"/>
  <c r="Q159" i="11"/>
  <c r="P159" i="11"/>
  <c r="O159" i="11"/>
  <c r="N159" i="11"/>
  <c r="M159" i="11"/>
  <c r="L159" i="11"/>
  <c r="K159" i="11"/>
  <c r="J159" i="11"/>
  <c r="I159" i="11"/>
  <c r="H159" i="11"/>
  <c r="G159" i="11"/>
  <c r="F159" i="11"/>
  <c r="E159" i="11"/>
  <c r="D159" i="11"/>
  <c r="C159" i="11"/>
  <c r="B159" i="11"/>
  <c r="A159" i="11"/>
  <c r="DO166" i="2" l="1"/>
  <c r="DM166" i="2"/>
  <c r="DL166" i="2"/>
  <c r="CI166" i="2"/>
  <c r="CH166" i="2"/>
  <c r="CG166" i="2"/>
  <c r="CE166" i="2"/>
  <c r="CD166" i="2"/>
  <c r="CC166" i="2"/>
  <c r="CB166" i="2"/>
  <c r="BE166" i="2"/>
  <c r="BD166" i="2"/>
  <c r="BC166" i="2"/>
  <c r="DO165" i="2"/>
  <c r="DN165" i="2"/>
  <c r="DM165" i="2"/>
  <c r="DL165" i="2"/>
  <c r="CI165" i="2"/>
  <c r="CH165" i="2"/>
  <c r="CG165" i="2"/>
  <c r="CE165" i="2"/>
  <c r="CD165" i="2"/>
  <c r="CC165" i="2"/>
  <c r="CB165" i="2"/>
  <c r="BE165" i="2"/>
  <c r="BD165" i="2"/>
  <c r="BC165" i="2"/>
  <c r="DO164" i="2"/>
  <c r="DN164" i="2"/>
  <c r="DM164" i="2"/>
  <c r="DL164" i="2"/>
  <c r="CI164" i="2"/>
  <c r="CH164" i="2"/>
  <c r="CG164" i="2"/>
  <c r="CE164" i="2"/>
  <c r="CD164" i="2"/>
  <c r="CC164" i="2"/>
  <c r="CB164" i="2"/>
  <c r="BE164" i="2"/>
  <c r="BD164" i="2"/>
  <c r="BC164" i="2"/>
  <c r="DO163" i="2"/>
  <c r="DN163" i="2"/>
  <c r="DM163" i="2"/>
  <c r="DL163" i="2"/>
  <c r="CI163" i="2"/>
  <c r="CH163" i="2"/>
  <c r="CG163" i="2"/>
  <c r="CE163" i="2"/>
  <c r="CD163" i="2"/>
  <c r="CC163" i="2"/>
  <c r="CB163" i="2"/>
  <c r="BE163" i="2"/>
  <c r="BD163" i="2"/>
  <c r="BC163" i="2"/>
  <c r="DO162" i="2"/>
  <c r="DN162" i="2"/>
  <c r="DM162" i="2"/>
  <c r="DL162" i="2"/>
  <c r="CI162" i="2"/>
  <c r="CH162" i="2"/>
  <c r="CG162" i="2"/>
  <c r="CE162" i="2"/>
  <c r="CD162" i="2"/>
  <c r="CC162" i="2"/>
  <c r="CB162" i="2"/>
  <c r="BE162" i="2"/>
  <c r="BD162" i="2"/>
  <c r="BC162" i="2"/>
  <c r="DO161" i="2"/>
  <c r="DN161" i="2"/>
  <c r="DM161" i="2"/>
  <c r="DL161" i="2"/>
  <c r="CI161" i="2"/>
  <c r="CH161" i="2"/>
  <c r="CG161" i="2"/>
  <c r="CE161" i="2"/>
  <c r="CD161" i="2"/>
  <c r="CC161" i="2"/>
  <c r="CB161" i="2"/>
  <c r="BE161" i="2"/>
  <c r="BD161" i="2"/>
  <c r="BC161" i="2"/>
  <c r="DO160" i="2"/>
  <c r="DN160" i="2"/>
  <c r="DM160" i="2"/>
  <c r="DL160" i="2"/>
  <c r="CI160" i="2"/>
  <c r="CH160" i="2"/>
  <c r="CG160" i="2"/>
  <c r="CE160" i="2"/>
  <c r="CD160" i="2"/>
  <c r="CC160" i="2"/>
  <c r="CB160" i="2"/>
  <c r="BE160" i="2"/>
  <c r="BD160" i="2"/>
  <c r="BC160" i="2"/>
  <c r="DO159" i="2"/>
  <c r="DN159" i="2"/>
  <c r="DM159" i="2"/>
  <c r="DL159" i="2"/>
  <c r="CI159" i="2"/>
  <c r="CH159" i="2"/>
  <c r="CG159" i="2"/>
  <c r="CE159" i="2"/>
  <c r="CD159" i="2"/>
  <c r="CC159" i="2"/>
  <c r="CB159" i="2"/>
  <c r="BE159" i="2"/>
  <c r="BD159" i="2"/>
  <c r="BC159" i="2"/>
  <c r="BA158" i="11" l="1"/>
  <c r="AY158" i="11"/>
  <c r="AX158" i="11"/>
  <c r="AW158" i="11"/>
  <c r="AV158" i="11"/>
  <c r="AU158" i="11"/>
  <c r="AT158" i="11"/>
  <c r="AS158" i="11"/>
  <c r="AR158" i="11"/>
  <c r="AQ158" i="11"/>
  <c r="AP158" i="11"/>
  <c r="AO158" i="11"/>
  <c r="AN158" i="11"/>
  <c r="AM158" i="11"/>
  <c r="AL158" i="11"/>
  <c r="AK158" i="11"/>
  <c r="AJ158" i="11"/>
  <c r="AI158" i="11"/>
  <c r="AH158" i="11"/>
  <c r="AG158" i="11"/>
  <c r="AF158" i="11"/>
  <c r="AE158" i="11"/>
  <c r="AD158" i="11"/>
  <c r="AC158" i="11"/>
  <c r="AB158" i="11"/>
  <c r="AA158" i="11"/>
  <c r="Z158" i="11"/>
  <c r="Y158" i="11"/>
  <c r="X158" i="11"/>
  <c r="W158" i="11"/>
  <c r="V158" i="11"/>
  <c r="U158" i="11"/>
  <c r="T158" i="11"/>
  <c r="S158" i="11"/>
  <c r="R158" i="11"/>
  <c r="Q158" i="11"/>
  <c r="P158" i="11"/>
  <c r="O158" i="11"/>
  <c r="N158" i="11"/>
  <c r="M158" i="11"/>
  <c r="L158" i="11"/>
  <c r="K158" i="11"/>
  <c r="J158" i="11"/>
  <c r="I158" i="11"/>
  <c r="H158" i="11"/>
  <c r="G158" i="11"/>
  <c r="F158" i="11"/>
  <c r="E158" i="11"/>
  <c r="D158" i="11"/>
  <c r="C158" i="11"/>
  <c r="B158" i="11"/>
  <c r="A158" i="11"/>
  <c r="BA157" i="11"/>
  <c r="AY157" i="11"/>
  <c r="AX157" i="11"/>
  <c r="AW157" i="11"/>
  <c r="AV157" i="11"/>
  <c r="AU157" i="11"/>
  <c r="AT157" i="11"/>
  <c r="AS157" i="11"/>
  <c r="AR157" i="11"/>
  <c r="AQ157" i="11"/>
  <c r="AP157" i="11"/>
  <c r="AO157" i="11"/>
  <c r="AN157" i="11"/>
  <c r="AM157" i="11"/>
  <c r="AL157" i="11"/>
  <c r="AK157" i="11"/>
  <c r="AJ157" i="11"/>
  <c r="AI157" i="11"/>
  <c r="AH157" i="11"/>
  <c r="AG157" i="11"/>
  <c r="AF157" i="11"/>
  <c r="AE157" i="11"/>
  <c r="AD157" i="11"/>
  <c r="AC157" i="11"/>
  <c r="AB157" i="11"/>
  <c r="AA157" i="11"/>
  <c r="Z157" i="11"/>
  <c r="Y157" i="11"/>
  <c r="X157" i="11"/>
  <c r="W157" i="11"/>
  <c r="V157" i="11"/>
  <c r="U157" i="11"/>
  <c r="T157" i="11"/>
  <c r="S157" i="11"/>
  <c r="R157" i="11"/>
  <c r="Q157" i="11"/>
  <c r="P157" i="11"/>
  <c r="O157" i="11"/>
  <c r="N157" i="11"/>
  <c r="M157" i="11"/>
  <c r="L157" i="11"/>
  <c r="K157" i="11"/>
  <c r="J157" i="11"/>
  <c r="I157" i="11"/>
  <c r="H157" i="11"/>
  <c r="G157" i="11"/>
  <c r="F157" i="11"/>
  <c r="E157" i="11"/>
  <c r="D157" i="11"/>
  <c r="C157" i="11"/>
  <c r="B157" i="11"/>
  <c r="A157" i="11"/>
  <c r="T165" i="12"/>
  <c r="S165" i="12"/>
  <c r="R165" i="12"/>
  <c r="Q165" i="12"/>
  <c r="P165" i="12"/>
  <c r="O165" i="12"/>
  <c r="N165" i="12"/>
  <c r="M165" i="12"/>
  <c r="L165" i="12"/>
  <c r="K165" i="12"/>
  <c r="I165" i="12"/>
  <c r="H165" i="12"/>
  <c r="G165" i="12"/>
  <c r="F165" i="12"/>
  <c r="T164" i="12"/>
  <c r="S164" i="12"/>
  <c r="R164" i="12"/>
  <c r="Q164" i="12"/>
  <c r="P164" i="12"/>
  <c r="O164" i="12"/>
  <c r="N164" i="12"/>
  <c r="M164" i="12"/>
  <c r="L164" i="12"/>
  <c r="K164" i="12"/>
  <c r="I164" i="12"/>
  <c r="H164" i="12"/>
  <c r="G164" i="12"/>
  <c r="F164" i="12"/>
  <c r="BE158" i="2"/>
  <c r="DO157" i="2"/>
  <c r="DN157" i="2"/>
  <c r="DM157" i="2"/>
  <c r="DL157" i="2"/>
  <c r="CI157" i="2"/>
  <c r="CH157" i="2"/>
  <c r="CG157" i="2"/>
  <c r="CE157" i="2"/>
  <c r="CD157" i="2"/>
  <c r="CC157" i="2"/>
  <c r="CB157" i="2"/>
  <c r="BE157" i="2"/>
  <c r="BD157" i="2"/>
  <c r="BC157" i="2"/>
  <c r="DO158" i="2"/>
  <c r="DN158" i="2"/>
  <c r="DM158" i="2"/>
  <c r="DL158" i="2"/>
  <c r="CI158" i="2"/>
  <c r="CH158" i="2"/>
  <c r="CG158" i="2"/>
  <c r="CE158" i="2"/>
  <c r="CD158" i="2"/>
  <c r="CC158" i="2"/>
  <c r="CB158" i="2"/>
  <c r="BD158" i="2"/>
  <c r="BC158" i="2"/>
  <c r="BA156" i="11"/>
  <c r="AY156" i="11"/>
  <c r="AX156" i="11"/>
  <c r="AW156" i="11"/>
  <c r="AV156" i="11"/>
  <c r="AU156" i="11"/>
  <c r="AT156" i="11"/>
  <c r="AS156" i="11"/>
  <c r="AR156" i="11"/>
  <c r="AQ156" i="11"/>
  <c r="AP156" i="11"/>
  <c r="AO156" i="11"/>
  <c r="AN156" i="11"/>
  <c r="AM156" i="11"/>
  <c r="AL156" i="11"/>
  <c r="AK156" i="11"/>
  <c r="AJ156" i="11"/>
  <c r="AI156" i="11"/>
  <c r="AH156" i="11"/>
  <c r="AG156" i="11"/>
  <c r="AF156" i="11"/>
  <c r="AE156" i="11"/>
  <c r="AD156" i="11"/>
  <c r="AC156" i="11"/>
  <c r="AB156" i="11"/>
  <c r="AA156" i="11"/>
  <c r="Z156" i="11"/>
  <c r="Y156" i="11"/>
  <c r="X156" i="11"/>
  <c r="W156" i="11"/>
  <c r="V156" i="11"/>
  <c r="U156" i="11"/>
  <c r="T156" i="11"/>
  <c r="S156" i="11"/>
  <c r="R156" i="11"/>
  <c r="Q156" i="11"/>
  <c r="P156" i="11"/>
  <c r="O156" i="11"/>
  <c r="N156" i="11"/>
  <c r="M156" i="11"/>
  <c r="L156" i="11"/>
  <c r="K156" i="11"/>
  <c r="J156" i="11"/>
  <c r="I156" i="11"/>
  <c r="H156" i="11"/>
  <c r="G156" i="11"/>
  <c r="F156" i="11"/>
  <c r="E156" i="11"/>
  <c r="D156" i="11"/>
  <c r="C156" i="11"/>
  <c r="B156" i="11"/>
  <c r="A156" i="11"/>
  <c r="BA155" i="11"/>
  <c r="AY155" i="11"/>
  <c r="AX155" i="11"/>
  <c r="AW155" i="11"/>
  <c r="AV155" i="11"/>
  <c r="AU155" i="11"/>
  <c r="AT155" i="11"/>
  <c r="AS155" i="11"/>
  <c r="AR155" i="11"/>
  <c r="AQ155" i="11"/>
  <c r="AP155" i="11"/>
  <c r="AO155" i="11"/>
  <c r="AN155" i="11"/>
  <c r="AM155" i="11"/>
  <c r="AL155" i="11"/>
  <c r="AK155" i="11"/>
  <c r="AJ155" i="11"/>
  <c r="AI155" i="11"/>
  <c r="AH155" i="11"/>
  <c r="AG155" i="11"/>
  <c r="AF155" i="11"/>
  <c r="AE155" i="11"/>
  <c r="AD155" i="11"/>
  <c r="AC155" i="11"/>
  <c r="AB155" i="11"/>
  <c r="AA155" i="11"/>
  <c r="Z155" i="11"/>
  <c r="Y155" i="11"/>
  <c r="X155" i="11"/>
  <c r="W155" i="11"/>
  <c r="V155" i="11"/>
  <c r="U155" i="11"/>
  <c r="T155" i="11"/>
  <c r="S155" i="11"/>
  <c r="R155" i="11"/>
  <c r="Q155" i="11"/>
  <c r="P155" i="11"/>
  <c r="O155" i="11"/>
  <c r="N155" i="11"/>
  <c r="M155" i="11"/>
  <c r="L155" i="11"/>
  <c r="K155" i="11"/>
  <c r="J155" i="11"/>
  <c r="I155" i="11"/>
  <c r="H155" i="11"/>
  <c r="G155" i="11"/>
  <c r="F155" i="11"/>
  <c r="E155" i="11"/>
  <c r="D155" i="11"/>
  <c r="C155" i="11"/>
  <c r="B155" i="11"/>
  <c r="A155" i="11"/>
  <c r="BA154" i="11"/>
  <c r="AY154" i="11"/>
  <c r="AX154" i="11"/>
  <c r="AW154" i="11"/>
  <c r="AV154" i="11"/>
  <c r="AU154" i="11"/>
  <c r="AT154" i="11"/>
  <c r="AS154" i="11"/>
  <c r="AR154" i="11"/>
  <c r="AQ154" i="11"/>
  <c r="AP154" i="11"/>
  <c r="AO154" i="11"/>
  <c r="AN154" i="11"/>
  <c r="AM154" i="11"/>
  <c r="AL154" i="11"/>
  <c r="AK154" i="11"/>
  <c r="AJ154" i="11"/>
  <c r="AI154" i="11"/>
  <c r="AH154" i="11"/>
  <c r="AG154" i="11"/>
  <c r="AF154" i="11"/>
  <c r="AE154" i="11"/>
  <c r="AD154" i="11"/>
  <c r="AC154" i="11"/>
  <c r="AB154" i="11"/>
  <c r="AA154" i="11"/>
  <c r="Z154" i="11"/>
  <c r="Y154" i="11"/>
  <c r="X154" i="11"/>
  <c r="W154" i="11"/>
  <c r="V154" i="11"/>
  <c r="U154" i="11"/>
  <c r="T154" i="11"/>
  <c r="S154" i="11"/>
  <c r="R154" i="11"/>
  <c r="Q154" i="11"/>
  <c r="P154" i="11"/>
  <c r="O154" i="11"/>
  <c r="N154" i="11"/>
  <c r="M154" i="11"/>
  <c r="L154" i="11"/>
  <c r="K154" i="11"/>
  <c r="J154" i="11"/>
  <c r="I154" i="11"/>
  <c r="H154" i="11"/>
  <c r="G154" i="11"/>
  <c r="F154" i="11"/>
  <c r="E154" i="11"/>
  <c r="D154" i="11"/>
  <c r="C154" i="11"/>
  <c r="B154" i="11"/>
  <c r="A154" i="11"/>
  <c r="BA153" i="11"/>
  <c r="AY153" i="11"/>
  <c r="AX153" i="11"/>
  <c r="AW153" i="11"/>
  <c r="AV153" i="11"/>
  <c r="AU153" i="11"/>
  <c r="AT153" i="11"/>
  <c r="AS153" i="11"/>
  <c r="AR153" i="11"/>
  <c r="AQ153" i="11"/>
  <c r="AP153" i="11"/>
  <c r="AO153" i="11"/>
  <c r="AN153" i="11"/>
  <c r="AM153" i="11"/>
  <c r="AL153" i="11"/>
  <c r="AK153" i="11"/>
  <c r="AJ153" i="11"/>
  <c r="AI153" i="11"/>
  <c r="AH153" i="11"/>
  <c r="AG153" i="11"/>
  <c r="AF153" i="11"/>
  <c r="AE153" i="11"/>
  <c r="AD153" i="11"/>
  <c r="AC153" i="11"/>
  <c r="AB153" i="11"/>
  <c r="AA153" i="11"/>
  <c r="Z153" i="11"/>
  <c r="Y153" i="11"/>
  <c r="X153" i="11"/>
  <c r="W153" i="11"/>
  <c r="V153" i="11"/>
  <c r="U153" i="11"/>
  <c r="T153" i="11"/>
  <c r="S153" i="11"/>
  <c r="R153" i="11"/>
  <c r="Q153" i="11"/>
  <c r="P153" i="11"/>
  <c r="O153" i="11"/>
  <c r="N153" i="11"/>
  <c r="M153" i="11"/>
  <c r="L153" i="11"/>
  <c r="K153" i="11"/>
  <c r="J153" i="11"/>
  <c r="I153" i="11"/>
  <c r="H153" i="11"/>
  <c r="G153" i="11"/>
  <c r="F153" i="11"/>
  <c r="E153" i="11"/>
  <c r="D153" i="11"/>
  <c r="C153" i="11"/>
  <c r="B153" i="11"/>
  <c r="A153" i="11"/>
  <c r="BA152" i="11"/>
  <c r="AY152" i="11"/>
  <c r="AX152" i="11"/>
  <c r="AW152" i="11"/>
  <c r="AV152" i="11"/>
  <c r="AU152" i="11"/>
  <c r="AT152" i="11"/>
  <c r="AS152" i="11"/>
  <c r="AR152" i="11"/>
  <c r="AQ152" i="11"/>
  <c r="AP152" i="11"/>
  <c r="AO152" i="11"/>
  <c r="AN152" i="11"/>
  <c r="AM152" i="11"/>
  <c r="AL152" i="11"/>
  <c r="AK152" i="11"/>
  <c r="AJ152" i="11"/>
  <c r="AI152" i="11"/>
  <c r="AH152" i="11"/>
  <c r="AG152" i="11"/>
  <c r="AF152" i="11"/>
  <c r="AE152" i="11"/>
  <c r="AD152" i="11"/>
  <c r="AC152" i="11"/>
  <c r="AB152" i="11"/>
  <c r="AA152" i="11"/>
  <c r="Z152" i="11"/>
  <c r="Y152" i="11"/>
  <c r="X152" i="11"/>
  <c r="W152" i="11"/>
  <c r="V152" i="11"/>
  <c r="U152" i="11"/>
  <c r="T152" i="11"/>
  <c r="S152" i="11"/>
  <c r="R152" i="11"/>
  <c r="Q152" i="11"/>
  <c r="P152" i="11"/>
  <c r="O152" i="11"/>
  <c r="N152" i="11"/>
  <c r="M152" i="11"/>
  <c r="L152" i="11"/>
  <c r="K152" i="11"/>
  <c r="J152" i="11"/>
  <c r="I152" i="11"/>
  <c r="H152" i="11"/>
  <c r="G152" i="11"/>
  <c r="F152" i="11"/>
  <c r="E152" i="11"/>
  <c r="D152" i="11"/>
  <c r="C152" i="11"/>
  <c r="B152" i="11"/>
  <c r="A152" i="11"/>
  <c r="BA151" i="11"/>
  <c r="AY151" i="11"/>
  <c r="AX151" i="11"/>
  <c r="AW151" i="11"/>
  <c r="AV151" i="11"/>
  <c r="AU151" i="11"/>
  <c r="AT151" i="11"/>
  <c r="AS151" i="11"/>
  <c r="AR151" i="11"/>
  <c r="AQ151" i="11"/>
  <c r="AP151" i="11"/>
  <c r="AO151" i="11"/>
  <c r="AN151" i="11"/>
  <c r="AM151" i="11"/>
  <c r="AL151" i="11"/>
  <c r="AK151" i="11"/>
  <c r="AJ151" i="11"/>
  <c r="AI151" i="11"/>
  <c r="AH151" i="11"/>
  <c r="AG151" i="11"/>
  <c r="AF151" i="11"/>
  <c r="AE151" i="11"/>
  <c r="AD151" i="11"/>
  <c r="AC151" i="11"/>
  <c r="AB151" i="11"/>
  <c r="AA151" i="11"/>
  <c r="Z151" i="11"/>
  <c r="Y151" i="11"/>
  <c r="X151" i="11"/>
  <c r="W151" i="11"/>
  <c r="V151" i="11"/>
  <c r="U151" i="11"/>
  <c r="T151" i="11"/>
  <c r="S151" i="11"/>
  <c r="R151" i="11"/>
  <c r="Q151" i="11"/>
  <c r="P151" i="11"/>
  <c r="O151" i="11"/>
  <c r="N151" i="11"/>
  <c r="M151" i="11"/>
  <c r="L151" i="11"/>
  <c r="K151" i="11"/>
  <c r="J151" i="11"/>
  <c r="I151" i="11"/>
  <c r="H151" i="11"/>
  <c r="G151" i="11"/>
  <c r="F151" i="11"/>
  <c r="E151" i="11"/>
  <c r="D151" i="11"/>
  <c r="C151" i="11"/>
  <c r="B151" i="11"/>
  <c r="A151" i="11"/>
  <c r="BA150" i="11"/>
  <c r="AY150" i="11"/>
  <c r="AX150" i="11"/>
  <c r="AW150" i="11"/>
  <c r="AV150" i="11"/>
  <c r="AU150" i="11"/>
  <c r="AT150" i="11"/>
  <c r="AS150" i="11"/>
  <c r="AR150" i="11"/>
  <c r="AQ150" i="11"/>
  <c r="AP150" i="11"/>
  <c r="AO150" i="11"/>
  <c r="AN150" i="11"/>
  <c r="AM150" i="11"/>
  <c r="AL150" i="11"/>
  <c r="AK150" i="11"/>
  <c r="AJ150" i="11"/>
  <c r="AI150" i="11"/>
  <c r="AH150" i="11"/>
  <c r="AG150" i="11"/>
  <c r="AF150" i="11"/>
  <c r="AE150" i="11"/>
  <c r="AD150" i="11"/>
  <c r="AC150" i="11"/>
  <c r="AB150" i="11"/>
  <c r="AA150" i="11"/>
  <c r="Z150" i="11"/>
  <c r="Y150" i="11"/>
  <c r="X150" i="11"/>
  <c r="W150" i="11"/>
  <c r="V150" i="11"/>
  <c r="U150" i="11"/>
  <c r="T150" i="11"/>
  <c r="S150" i="11"/>
  <c r="R150" i="11"/>
  <c r="Q150" i="11"/>
  <c r="P150" i="11"/>
  <c r="O150" i="11"/>
  <c r="N150" i="11"/>
  <c r="M150" i="11"/>
  <c r="L150" i="11"/>
  <c r="K150" i="11"/>
  <c r="J150" i="11"/>
  <c r="I150" i="11"/>
  <c r="H150" i="11"/>
  <c r="G150" i="11"/>
  <c r="F150" i="11"/>
  <c r="E150" i="11"/>
  <c r="D150" i="11"/>
  <c r="C150" i="11"/>
  <c r="B150" i="11"/>
  <c r="A150" i="11"/>
  <c r="T163" i="12"/>
  <c r="S163" i="12"/>
  <c r="R163" i="12"/>
  <c r="Q163" i="12"/>
  <c r="P163" i="12"/>
  <c r="O163" i="12"/>
  <c r="N163" i="12"/>
  <c r="M163" i="12"/>
  <c r="L163" i="12"/>
  <c r="K163" i="12"/>
  <c r="I163" i="12"/>
  <c r="H163" i="12"/>
  <c r="G163" i="12"/>
  <c r="F163" i="12"/>
  <c r="T162" i="12"/>
  <c r="S162" i="12"/>
  <c r="R162" i="12"/>
  <c r="Q162" i="12"/>
  <c r="P162" i="12"/>
  <c r="O162" i="12"/>
  <c r="N162" i="12"/>
  <c r="M162" i="12"/>
  <c r="L162" i="12"/>
  <c r="K162" i="12"/>
  <c r="I162" i="12"/>
  <c r="H162" i="12"/>
  <c r="G162" i="12"/>
  <c r="F162" i="12"/>
  <c r="T161" i="12"/>
  <c r="S161" i="12"/>
  <c r="R161" i="12"/>
  <c r="Q161" i="12"/>
  <c r="P161" i="12"/>
  <c r="O161" i="12"/>
  <c r="N161" i="12"/>
  <c r="M161" i="12"/>
  <c r="L161" i="12"/>
  <c r="K161" i="12"/>
  <c r="I161" i="12"/>
  <c r="H161" i="12"/>
  <c r="G161" i="12"/>
  <c r="F161" i="12"/>
  <c r="T160" i="12"/>
  <c r="S160" i="12"/>
  <c r="R160" i="12"/>
  <c r="Q160" i="12"/>
  <c r="P160" i="12"/>
  <c r="O160" i="12"/>
  <c r="N160" i="12"/>
  <c r="M160" i="12"/>
  <c r="L160" i="12"/>
  <c r="K160" i="12"/>
  <c r="I160" i="12"/>
  <c r="H160" i="12"/>
  <c r="G160" i="12"/>
  <c r="F160" i="12"/>
  <c r="T159" i="12"/>
  <c r="S159" i="12"/>
  <c r="R159" i="12"/>
  <c r="Q159" i="12"/>
  <c r="P159" i="12"/>
  <c r="O159" i="12"/>
  <c r="N159" i="12"/>
  <c r="M159" i="12"/>
  <c r="L159" i="12"/>
  <c r="K159" i="12"/>
  <c r="I159" i="12"/>
  <c r="H159" i="12"/>
  <c r="G159" i="12"/>
  <c r="F159" i="12"/>
  <c r="T158" i="12"/>
  <c r="S158" i="12"/>
  <c r="R158" i="12"/>
  <c r="Q158" i="12"/>
  <c r="P158" i="12"/>
  <c r="O158" i="12"/>
  <c r="N158" i="12"/>
  <c r="M158" i="12"/>
  <c r="L158" i="12"/>
  <c r="K158" i="12"/>
  <c r="I158" i="12"/>
  <c r="H158" i="12"/>
  <c r="G158" i="12"/>
  <c r="F158" i="12"/>
  <c r="T157" i="12"/>
  <c r="S157" i="12"/>
  <c r="R157" i="12"/>
  <c r="Q157" i="12"/>
  <c r="P157" i="12"/>
  <c r="O157" i="12"/>
  <c r="N157" i="12"/>
  <c r="M157" i="12"/>
  <c r="L157" i="12"/>
  <c r="K157" i="12"/>
  <c r="I157" i="12"/>
  <c r="H157" i="12"/>
  <c r="G157" i="12"/>
  <c r="F157" i="12"/>
  <c r="DO156" i="2" l="1"/>
  <c r="DN156" i="2"/>
  <c r="DM156" i="2"/>
  <c r="DL156" i="2"/>
  <c r="CI156" i="2"/>
  <c r="CH156" i="2"/>
  <c r="CG156" i="2"/>
  <c r="CE156" i="2"/>
  <c r="CD156" i="2"/>
  <c r="CC156" i="2"/>
  <c r="CB156" i="2"/>
  <c r="BE156" i="2"/>
  <c r="BD156" i="2"/>
  <c r="BC156" i="2"/>
  <c r="DO155" i="2"/>
  <c r="DN155" i="2"/>
  <c r="DM155" i="2"/>
  <c r="DL155" i="2"/>
  <c r="CI155" i="2"/>
  <c r="CH155" i="2"/>
  <c r="CG155" i="2"/>
  <c r="CE155" i="2"/>
  <c r="CD155" i="2"/>
  <c r="CC155" i="2"/>
  <c r="CB155" i="2"/>
  <c r="BE155" i="2"/>
  <c r="BD155" i="2"/>
  <c r="BC155" i="2"/>
  <c r="DO154" i="2"/>
  <c r="DN154" i="2"/>
  <c r="DM154" i="2"/>
  <c r="DL154" i="2"/>
  <c r="CI154" i="2"/>
  <c r="CH154" i="2"/>
  <c r="CG154" i="2"/>
  <c r="CE154" i="2"/>
  <c r="CD154" i="2"/>
  <c r="CC154" i="2"/>
  <c r="CB154" i="2"/>
  <c r="BE154" i="2"/>
  <c r="BD154" i="2"/>
  <c r="BC154" i="2"/>
  <c r="DO153" i="2"/>
  <c r="DN153" i="2"/>
  <c r="DM153" i="2"/>
  <c r="DL153" i="2"/>
  <c r="CI153" i="2"/>
  <c r="CH153" i="2"/>
  <c r="CG153" i="2"/>
  <c r="CE153" i="2"/>
  <c r="CD153" i="2"/>
  <c r="CC153" i="2"/>
  <c r="CB153" i="2"/>
  <c r="BE153" i="2"/>
  <c r="BD153" i="2"/>
  <c r="BC153" i="2"/>
  <c r="DO152" i="2" l="1"/>
  <c r="DN152" i="2"/>
  <c r="DM152" i="2"/>
  <c r="DL152" i="2"/>
  <c r="CI152" i="2"/>
  <c r="CH152" i="2"/>
  <c r="CG152" i="2"/>
  <c r="CE152" i="2"/>
  <c r="CD152" i="2"/>
  <c r="CC152" i="2"/>
  <c r="CB152" i="2"/>
  <c r="BE152" i="2"/>
  <c r="BD152" i="2"/>
  <c r="BC152" i="2"/>
  <c r="DO151" i="2" l="1"/>
  <c r="DN151" i="2"/>
  <c r="DM151" i="2"/>
  <c r="DL151" i="2"/>
  <c r="CI151" i="2"/>
  <c r="CH151" i="2"/>
  <c r="CG151" i="2"/>
  <c r="CE151" i="2"/>
  <c r="CD151" i="2"/>
  <c r="CC151" i="2"/>
  <c r="CB151" i="2"/>
  <c r="BE151" i="2"/>
  <c r="BD151" i="2"/>
  <c r="BC151" i="2"/>
  <c r="DO150" i="2"/>
  <c r="DN150" i="2"/>
  <c r="DM150" i="2"/>
  <c r="DL150" i="2"/>
  <c r="CI150" i="2"/>
  <c r="CH150" i="2"/>
  <c r="CG150" i="2"/>
  <c r="CE150" i="2"/>
  <c r="CD150" i="2"/>
  <c r="CC150" i="2"/>
  <c r="CB150" i="2"/>
  <c r="BE150" i="2"/>
  <c r="BD150" i="2"/>
  <c r="BC150" i="2"/>
  <c r="BA149" i="11" l="1"/>
  <c r="AY149" i="11"/>
  <c r="AX149" i="11"/>
  <c r="AW149" i="11"/>
  <c r="AV149" i="11"/>
  <c r="AU149" i="11"/>
  <c r="AT149" i="11"/>
  <c r="AS149" i="11"/>
  <c r="AR149" i="11"/>
  <c r="AQ149" i="11"/>
  <c r="AP149" i="11"/>
  <c r="AO149" i="11"/>
  <c r="AN149" i="11"/>
  <c r="AM149" i="11"/>
  <c r="AL149" i="11"/>
  <c r="AK149" i="11"/>
  <c r="AJ149" i="11"/>
  <c r="AI149" i="11"/>
  <c r="AH149" i="11"/>
  <c r="AG149" i="11"/>
  <c r="AF149" i="11"/>
  <c r="AE149" i="11"/>
  <c r="AD149" i="11"/>
  <c r="AC149" i="11"/>
  <c r="AB149" i="11"/>
  <c r="AA149" i="11"/>
  <c r="Z149" i="11"/>
  <c r="Y149" i="11"/>
  <c r="X149" i="11"/>
  <c r="W149" i="11"/>
  <c r="V149" i="11"/>
  <c r="U149" i="11"/>
  <c r="T149" i="11"/>
  <c r="S149" i="11"/>
  <c r="R149" i="11"/>
  <c r="Q149" i="11"/>
  <c r="P149" i="11"/>
  <c r="O149" i="11"/>
  <c r="N149" i="11"/>
  <c r="M149" i="11"/>
  <c r="L149" i="11"/>
  <c r="K149" i="11"/>
  <c r="J149" i="11"/>
  <c r="I149" i="11"/>
  <c r="H149" i="11"/>
  <c r="G149" i="11"/>
  <c r="F149" i="11"/>
  <c r="E149" i="11"/>
  <c r="D149" i="11"/>
  <c r="C149" i="11"/>
  <c r="B149" i="11"/>
  <c r="A149" i="11"/>
  <c r="BA148" i="11"/>
  <c r="AY148" i="11"/>
  <c r="AX148" i="11"/>
  <c r="AW148" i="11"/>
  <c r="AV148" i="11"/>
  <c r="AU148" i="11"/>
  <c r="AT148" i="11"/>
  <c r="AS148" i="11"/>
  <c r="AR148" i="11"/>
  <c r="AQ148" i="11"/>
  <c r="AP148" i="11"/>
  <c r="AO148" i="11"/>
  <c r="AN148" i="11"/>
  <c r="AM148" i="11"/>
  <c r="AL148" i="11"/>
  <c r="AK148" i="11"/>
  <c r="AJ148" i="11"/>
  <c r="AI148" i="11"/>
  <c r="AH148" i="11"/>
  <c r="AG148" i="11"/>
  <c r="AF148" i="11"/>
  <c r="AE148" i="11"/>
  <c r="AD148" i="11"/>
  <c r="AC148" i="11"/>
  <c r="AB148" i="11"/>
  <c r="AA148" i="11"/>
  <c r="Z148" i="11"/>
  <c r="Y148" i="11"/>
  <c r="X148" i="11"/>
  <c r="W148" i="11"/>
  <c r="V148" i="11"/>
  <c r="U148" i="11"/>
  <c r="T148" i="11"/>
  <c r="S148" i="11"/>
  <c r="R148" i="11"/>
  <c r="Q148" i="11"/>
  <c r="P148" i="11"/>
  <c r="O148" i="11"/>
  <c r="N148" i="11"/>
  <c r="M148" i="11"/>
  <c r="L148" i="11"/>
  <c r="K148" i="11"/>
  <c r="J148" i="11"/>
  <c r="I148" i="11"/>
  <c r="H148" i="11"/>
  <c r="G148" i="11"/>
  <c r="F148" i="11"/>
  <c r="E148" i="11"/>
  <c r="D148" i="11"/>
  <c r="C148" i="11"/>
  <c r="B148" i="11"/>
  <c r="A148" i="11"/>
  <c r="BA147" i="11"/>
  <c r="AY147" i="11"/>
  <c r="AX147" i="11"/>
  <c r="AW147" i="11"/>
  <c r="AV147" i="11"/>
  <c r="AU147" i="11"/>
  <c r="AT147" i="11"/>
  <c r="AS147" i="11"/>
  <c r="AR147" i="11"/>
  <c r="AQ147" i="11"/>
  <c r="AP147" i="11"/>
  <c r="AO147" i="11"/>
  <c r="AN147" i="11"/>
  <c r="AM147" i="11"/>
  <c r="AL147" i="11"/>
  <c r="AK147" i="11"/>
  <c r="AJ147" i="11"/>
  <c r="AI147" i="11"/>
  <c r="AH147" i="11"/>
  <c r="AG147" i="11"/>
  <c r="AF147" i="11"/>
  <c r="AE147" i="11"/>
  <c r="AD147" i="11"/>
  <c r="AC147" i="11"/>
  <c r="AB147" i="11"/>
  <c r="AA147" i="11"/>
  <c r="Z147" i="11"/>
  <c r="Y147" i="11"/>
  <c r="X147" i="11"/>
  <c r="W147" i="11"/>
  <c r="V147" i="11"/>
  <c r="U147" i="11"/>
  <c r="T147" i="11"/>
  <c r="S147" i="11"/>
  <c r="R147" i="11"/>
  <c r="Q147" i="11"/>
  <c r="P147" i="11"/>
  <c r="O147" i="11"/>
  <c r="N147" i="11"/>
  <c r="M147" i="11"/>
  <c r="L147" i="11"/>
  <c r="K147" i="11"/>
  <c r="J147" i="11"/>
  <c r="I147" i="11"/>
  <c r="H147" i="11"/>
  <c r="G147" i="11"/>
  <c r="F147" i="11"/>
  <c r="E147" i="11"/>
  <c r="D147" i="11"/>
  <c r="C147" i="11"/>
  <c r="B147" i="11"/>
  <c r="A147" i="11"/>
  <c r="T156" i="12" l="1"/>
  <c r="S156" i="12"/>
  <c r="R156" i="12"/>
  <c r="Q156" i="12"/>
  <c r="P156" i="12"/>
  <c r="O156" i="12"/>
  <c r="N156" i="12"/>
  <c r="M156" i="12"/>
  <c r="L156" i="12"/>
  <c r="K156" i="12"/>
  <c r="I156" i="12"/>
  <c r="H156" i="12"/>
  <c r="G156" i="12"/>
  <c r="F156" i="12"/>
  <c r="T155" i="12"/>
  <c r="S155" i="12"/>
  <c r="R155" i="12"/>
  <c r="Q155" i="12"/>
  <c r="P155" i="12"/>
  <c r="O155" i="12"/>
  <c r="N155" i="12"/>
  <c r="M155" i="12"/>
  <c r="L155" i="12"/>
  <c r="K155" i="12"/>
  <c r="I155" i="12"/>
  <c r="H155" i="12"/>
  <c r="G155" i="12"/>
  <c r="F155" i="12"/>
  <c r="T154" i="12"/>
  <c r="S154" i="12"/>
  <c r="R154" i="12"/>
  <c r="Q154" i="12"/>
  <c r="P154" i="12"/>
  <c r="O154" i="12"/>
  <c r="N154" i="12"/>
  <c r="M154" i="12"/>
  <c r="L154" i="12"/>
  <c r="K154" i="12"/>
  <c r="I154" i="12"/>
  <c r="H154" i="12"/>
  <c r="G154" i="12"/>
  <c r="F154" i="12"/>
  <c r="T153" i="12"/>
  <c r="S153" i="12"/>
  <c r="R153" i="12"/>
  <c r="Q153" i="12"/>
  <c r="P153" i="12"/>
  <c r="O153" i="12"/>
  <c r="N153" i="12"/>
  <c r="M153" i="12"/>
  <c r="L153" i="12"/>
  <c r="K153" i="12"/>
  <c r="I153" i="12"/>
  <c r="H153" i="12"/>
  <c r="G153" i="12"/>
  <c r="F153" i="12"/>
  <c r="T152" i="12"/>
  <c r="S152" i="12"/>
  <c r="R152" i="12"/>
  <c r="Q152" i="12"/>
  <c r="P152" i="12"/>
  <c r="O152" i="12"/>
  <c r="N152" i="12"/>
  <c r="M152" i="12"/>
  <c r="L152" i="12"/>
  <c r="K152" i="12"/>
  <c r="I152" i="12"/>
  <c r="H152" i="12"/>
  <c r="G152" i="12"/>
  <c r="F152" i="12"/>
  <c r="DO149" i="2"/>
  <c r="DN149" i="2"/>
  <c r="DM149" i="2"/>
  <c r="DL149" i="2"/>
  <c r="CI149" i="2"/>
  <c r="CH149" i="2"/>
  <c r="CG149" i="2"/>
  <c r="CE149" i="2"/>
  <c r="CD149" i="2"/>
  <c r="CC149" i="2"/>
  <c r="CB149" i="2"/>
  <c r="BE149" i="2"/>
  <c r="BD149" i="2"/>
  <c r="BC149" i="2"/>
  <c r="DO148" i="2"/>
  <c r="DN148" i="2"/>
  <c r="DM148" i="2"/>
  <c r="DL148" i="2"/>
  <c r="CI148" i="2"/>
  <c r="CH148" i="2"/>
  <c r="CG148" i="2"/>
  <c r="CE148" i="2"/>
  <c r="CD148" i="2"/>
  <c r="CC148" i="2"/>
  <c r="CB148" i="2"/>
  <c r="BE148" i="2"/>
  <c r="BD148" i="2"/>
  <c r="BC148" i="2"/>
  <c r="DO147" i="2"/>
  <c r="DN147" i="2"/>
  <c r="DM147" i="2"/>
  <c r="DL147" i="2"/>
  <c r="CI147" i="2"/>
  <c r="CH147" i="2"/>
  <c r="CG147" i="2"/>
  <c r="CE147" i="2"/>
  <c r="CD147" i="2"/>
  <c r="CC147" i="2"/>
  <c r="CB147" i="2"/>
  <c r="BE147" i="2"/>
  <c r="BD147" i="2"/>
  <c r="BC147" i="2"/>
  <c r="BA146" i="11"/>
  <c r="AZ146" i="11"/>
  <c r="AY146" i="11"/>
  <c r="AX146" i="11"/>
  <c r="AW146" i="11"/>
  <c r="AV146" i="11"/>
  <c r="AU146" i="11"/>
  <c r="AT146" i="11"/>
  <c r="AS146" i="11"/>
  <c r="AR146" i="11"/>
  <c r="AQ146" i="11"/>
  <c r="AP146" i="11"/>
  <c r="AO146" i="11"/>
  <c r="AN146" i="11"/>
  <c r="AM146" i="11"/>
  <c r="AL146" i="11"/>
  <c r="AK146" i="11"/>
  <c r="AJ146" i="11"/>
  <c r="AI146" i="11"/>
  <c r="AH146" i="11"/>
  <c r="AG146" i="11"/>
  <c r="AF146" i="11"/>
  <c r="AE146" i="11"/>
  <c r="AD146" i="11"/>
  <c r="AC146" i="11"/>
  <c r="AB146" i="11"/>
  <c r="AA146" i="11"/>
  <c r="Z146" i="11"/>
  <c r="Y146" i="11"/>
  <c r="X146" i="11"/>
  <c r="W146" i="11"/>
  <c r="V146" i="11"/>
  <c r="U146" i="11"/>
  <c r="T146" i="11"/>
  <c r="S146" i="11"/>
  <c r="R146" i="11"/>
  <c r="Q146" i="11"/>
  <c r="P146" i="11"/>
  <c r="O146" i="11"/>
  <c r="N146" i="11"/>
  <c r="M146" i="11"/>
  <c r="L146" i="11"/>
  <c r="K146" i="11"/>
  <c r="J146" i="11"/>
  <c r="I146" i="11"/>
  <c r="H146" i="11"/>
  <c r="G146" i="11"/>
  <c r="F146" i="11"/>
  <c r="E146" i="11"/>
  <c r="D146" i="11"/>
  <c r="C146" i="11"/>
  <c r="B146" i="11"/>
  <c r="A146" i="11"/>
  <c r="BA145" i="11"/>
  <c r="AY145" i="11"/>
  <c r="AX145" i="11"/>
  <c r="AW145" i="11"/>
  <c r="AV145" i="11"/>
  <c r="AU145" i="11"/>
  <c r="AT145" i="11"/>
  <c r="AS145" i="11"/>
  <c r="AR145" i="11"/>
  <c r="AQ145" i="11"/>
  <c r="AP145" i="11"/>
  <c r="AO145" i="11"/>
  <c r="AN145" i="11"/>
  <c r="AM145" i="11"/>
  <c r="AL145" i="11"/>
  <c r="AK145" i="11"/>
  <c r="AJ145" i="11"/>
  <c r="AI145" i="11"/>
  <c r="AH145" i="11"/>
  <c r="AG145" i="11"/>
  <c r="AF145" i="11"/>
  <c r="AE145" i="11"/>
  <c r="AD145" i="11"/>
  <c r="AC145" i="11"/>
  <c r="AB145" i="11"/>
  <c r="AA145" i="11"/>
  <c r="Z145" i="11"/>
  <c r="Y145" i="11"/>
  <c r="X145" i="11"/>
  <c r="W145" i="11"/>
  <c r="V145" i="11"/>
  <c r="U145" i="11"/>
  <c r="T145" i="11"/>
  <c r="S145" i="11"/>
  <c r="R145" i="11"/>
  <c r="Q145" i="11"/>
  <c r="P145" i="11"/>
  <c r="O145" i="11"/>
  <c r="N145" i="11"/>
  <c r="M145" i="11"/>
  <c r="L145" i="11"/>
  <c r="K145" i="11"/>
  <c r="J145" i="11"/>
  <c r="I145" i="11"/>
  <c r="H145" i="11"/>
  <c r="G145" i="11"/>
  <c r="F145" i="11"/>
  <c r="E145" i="11"/>
  <c r="D145" i="11"/>
  <c r="C145" i="11"/>
  <c r="B145" i="11"/>
  <c r="A145" i="11"/>
  <c r="DO146" i="2" l="1"/>
  <c r="DN146" i="2"/>
  <c r="DM146" i="2"/>
  <c r="DL146" i="2"/>
  <c r="CI146" i="2"/>
  <c r="CH146" i="2"/>
  <c r="CG146" i="2"/>
  <c r="CE146" i="2"/>
  <c r="CD146" i="2"/>
  <c r="CC146" i="2"/>
  <c r="CB146" i="2"/>
  <c r="BE146" i="2"/>
  <c r="BD146" i="2"/>
  <c r="BC146" i="2"/>
  <c r="DO145" i="2"/>
  <c r="DN145" i="2"/>
  <c r="DM145" i="2"/>
  <c r="DL145" i="2"/>
  <c r="CI145" i="2"/>
  <c r="CH145" i="2"/>
  <c r="CG145" i="2"/>
  <c r="CE145" i="2"/>
  <c r="CD145" i="2"/>
  <c r="CC145" i="2"/>
  <c r="CB145" i="2"/>
  <c r="BE145" i="2"/>
  <c r="BD145" i="2"/>
  <c r="BC145" i="2"/>
  <c r="AZ144" i="11" l="1"/>
  <c r="AZ143" i="11"/>
  <c r="AZ142" i="11"/>
  <c r="BA144" i="11"/>
  <c r="AY144" i="11"/>
  <c r="AX144" i="11"/>
  <c r="AW144" i="11"/>
  <c r="AV144" i="11"/>
  <c r="AU144" i="11"/>
  <c r="AT144" i="11"/>
  <c r="AS144" i="11"/>
  <c r="AR144" i="11"/>
  <c r="AQ144" i="11"/>
  <c r="AP144" i="11"/>
  <c r="AO144" i="11"/>
  <c r="AN144" i="11"/>
  <c r="AM144" i="11"/>
  <c r="AL144" i="11"/>
  <c r="AK144" i="11"/>
  <c r="AJ144" i="11"/>
  <c r="AI144" i="11"/>
  <c r="AH144" i="11"/>
  <c r="AG144" i="11"/>
  <c r="AF144" i="11"/>
  <c r="AE144" i="11"/>
  <c r="AD144" i="11"/>
  <c r="AC144" i="11"/>
  <c r="AB144" i="11"/>
  <c r="AA144" i="11"/>
  <c r="Z144" i="11"/>
  <c r="Y144" i="11"/>
  <c r="X144" i="11"/>
  <c r="W144" i="11"/>
  <c r="V144" i="11"/>
  <c r="U144" i="11"/>
  <c r="T144" i="11"/>
  <c r="S144" i="11"/>
  <c r="R144" i="11"/>
  <c r="Q144" i="11"/>
  <c r="P144" i="11"/>
  <c r="O144" i="11"/>
  <c r="N144" i="11"/>
  <c r="M144" i="11"/>
  <c r="L144" i="11"/>
  <c r="K144" i="11"/>
  <c r="J144" i="11"/>
  <c r="I144" i="11"/>
  <c r="H144" i="11"/>
  <c r="G144" i="11"/>
  <c r="F144" i="11"/>
  <c r="E144" i="11"/>
  <c r="D144" i="11"/>
  <c r="C144" i="11"/>
  <c r="B144" i="11"/>
  <c r="A144" i="11"/>
  <c r="BA143" i="11"/>
  <c r="AY143" i="11"/>
  <c r="AX143" i="11"/>
  <c r="AW143" i="11"/>
  <c r="AV143" i="11"/>
  <c r="AU143" i="11"/>
  <c r="AT143" i="11"/>
  <c r="AS143" i="11"/>
  <c r="AR143" i="11"/>
  <c r="AQ143" i="11"/>
  <c r="AP143" i="11"/>
  <c r="AO143" i="11"/>
  <c r="AN143" i="11"/>
  <c r="AM143" i="11"/>
  <c r="AL143" i="11"/>
  <c r="AK143" i="11"/>
  <c r="AJ143" i="11"/>
  <c r="AI143" i="11"/>
  <c r="AH143" i="11"/>
  <c r="AG143" i="11"/>
  <c r="AF143" i="11"/>
  <c r="AE143" i="11"/>
  <c r="AD143" i="11"/>
  <c r="AC143" i="11"/>
  <c r="AB143" i="11"/>
  <c r="AA143" i="11"/>
  <c r="Z143" i="11"/>
  <c r="Y143" i="11"/>
  <c r="X143" i="11"/>
  <c r="W143" i="11"/>
  <c r="V143" i="11"/>
  <c r="U143" i="11"/>
  <c r="T143" i="11"/>
  <c r="S143" i="11"/>
  <c r="R143" i="11"/>
  <c r="Q143" i="11"/>
  <c r="P143" i="11"/>
  <c r="O143" i="11"/>
  <c r="N143" i="11"/>
  <c r="M143" i="11"/>
  <c r="L143" i="11"/>
  <c r="K143" i="11"/>
  <c r="J143" i="11"/>
  <c r="I143" i="11"/>
  <c r="H143" i="11"/>
  <c r="G143" i="11"/>
  <c r="F143" i="11"/>
  <c r="E143" i="11"/>
  <c r="D143" i="11"/>
  <c r="C143" i="11"/>
  <c r="B143" i="11"/>
  <c r="A143" i="11"/>
  <c r="BA142" i="11"/>
  <c r="AY142" i="11"/>
  <c r="AX142" i="11"/>
  <c r="AW142" i="11"/>
  <c r="AV142" i="11"/>
  <c r="AU142" i="11"/>
  <c r="AT142" i="11"/>
  <c r="AS142" i="11"/>
  <c r="AR142" i="11"/>
  <c r="AQ142" i="11"/>
  <c r="AP142" i="11"/>
  <c r="AO142" i="11"/>
  <c r="AN142" i="11"/>
  <c r="AM142" i="11"/>
  <c r="AL142" i="11"/>
  <c r="AK142" i="11"/>
  <c r="AJ142" i="11"/>
  <c r="AI142" i="11"/>
  <c r="AH142" i="11"/>
  <c r="AG142" i="11"/>
  <c r="AF142" i="11"/>
  <c r="AE142" i="11"/>
  <c r="AD142" i="11"/>
  <c r="AC142" i="11"/>
  <c r="AB142" i="11"/>
  <c r="AA142" i="11"/>
  <c r="Z142" i="11"/>
  <c r="Y142" i="11"/>
  <c r="X142" i="11"/>
  <c r="W142" i="11"/>
  <c r="V142" i="11"/>
  <c r="U142" i="11"/>
  <c r="T142" i="11"/>
  <c r="S142" i="11"/>
  <c r="R142" i="11"/>
  <c r="Q142" i="11"/>
  <c r="P142" i="11"/>
  <c r="O142" i="11"/>
  <c r="N142" i="11"/>
  <c r="M142" i="11"/>
  <c r="L142" i="11"/>
  <c r="K142" i="11"/>
  <c r="J142" i="11"/>
  <c r="I142" i="11"/>
  <c r="H142" i="11"/>
  <c r="G142" i="11"/>
  <c r="F142" i="11"/>
  <c r="E142" i="11"/>
  <c r="D142" i="11"/>
  <c r="C142" i="11"/>
  <c r="B142" i="11"/>
  <c r="A142" i="11"/>
  <c r="BA141" i="11"/>
  <c r="AY141" i="11"/>
  <c r="AX141" i="11"/>
  <c r="AW141" i="11"/>
  <c r="AV141" i="11"/>
  <c r="AU141" i="11"/>
  <c r="AT141" i="11"/>
  <c r="AS141" i="11"/>
  <c r="AR141" i="11"/>
  <c r="AQ141" i="11"/>
  <c r="AP141" i="11"/>
  <c r="AO141" i="11"/>
  <c r="AN141" i="11"/>
  <c r="AM141" i="11"/>
  <c r="AL141" i="11"/>
  <c r="AK141" i="11"/>
  <c r="AJ141" i="11"/>
  <c r="AI141" i="11"/>
  <c r="AH141" i="11"/>
  <c r="AG141" i="11"/>
  <c r="AF141" i="11"/>
  <c r="AE141" i="11"/>
  <c r="AD141" i="11"/>
  <c r="AC141" i="11"/>
  <c r="AB141" i="11"/>
  <c r="AA141" i="11"/>
  <c r="Z141" i="11"/>
  <c r="Y141" i="11"/>
  <c r="X141" i="11"/>
  <c r="W141" i="11"/>
  <c r="V141" i="11"/>
  <c r="U141" i="11"/>
  <c r="T141" i="11"/>
  <c r="S141" i="11"/>
  <c r="R141" i="11"/>
  <c r="Q141" i="11"/>
  <c r="P141" i="11"/>
  <c r="O141" i="11"/>
  <c r="N141" i="11"/>
  <c r="M141" i="11"/>
  <c r="L141" i="11"/>
  <c r="K141" i="11"/>
  <c r="J141" i="11"/>
  <c r="I141" i="11"/>
  <c r="H141" i="11"/>
  <c r="G141" i="11"/>
  <c r="F141" i="11"/>
  <c r="E141" i="11"/>
  <c r="D141" i="11"/>
  <c r="C141" i="11"/>
  <c r="B141" i="11"/>
  <c r="A141" i="11"/>
  <c r="T151" i="12"/>
  <c r="S151" i="12"/>
  <c r="R151" i="12"/>
  <c r="Q151" i="12"/>
  <c r="P151" i="12"/>
  <c r="O151" i="12"/>
  <c r="N151" i="12"/>
  <c r="M151" i="12"/>
  <c r="L151" i="12"/>
  <c r="K151" i="12"/>
  <c r="I151" i="12"/>
  <c r="H151" i="12"/>
  <c r="G151" i="12"/>
  <c r="F151" i="12"/>
  <c r="T150" i="12"/>
  <c r="S150" i="12"/>
  <c r="R150" i="12"/>
  <c r="Q150" i="12"/>
  <c r="P150" i="12"/>
  <c r="O150" i="12"/>
  <c r="N150" i="12"/>
  <c r="M150" i="12"/>
  <c r="L150" i="12"/>
  <c r="K150" i="12"/>
  <c r="I150" i="12"/>
  <c r="H150" i="12"/>
  <c r="G150" i="12"/>
  <c r="F150" i="12"/>
  <c r="T149" i="12"/>
  <c r="S149" i="12"/>
  <c r="R149" i="12"/>
  <c r="Q149" i="12"/>
  <c r="P149" i="12"/>
  <c r="O149" i="12"/>
  <c r="N149" i="12"/>
  <c r="M149" i="12"/>
  <c r="L149" i="12"/>
  <c r="K149" i="12"/>
  <c r="I149" i="12"/>
  <c r="H149" i="12"/>
  <c r="G149" i="12"/>
  <c r="F149" i="12"/>
  <c r="T148" i="12"/>
  <c r="S148" i="12"/>
  <c r="R148" i="12"/>
  <c r="Q148" i="12"/>
  <c r="P148" i="12"/>
  <c r="O148" i="12"/>
  <c r="N148" i="12"/>
  <c r="M148" i="12"/>
  <c r="L148" i="12"/>
  <c r="K148" i="12"/>
  <c r="I148" i="12"/>
  <c r="H148" i="12"/>
  <c r="G148" i="12"/>
  <c r="F148" i="12"/>
  <c r="DN144" i="2"/>
  <c r="DN143" i="2"/>
  <c r="DN140" i="2"/>
  <c r="DN142" i="2"/>
  <c r="DN141" i="2"/>
  <c r="DO144" i="2" l="1"/>
  <c r="DM144" i="2"/>
  <c r="DL144" i="2"/>
  <c r="CI144" i="2"/>
  <c r="CH144" i="2"/>
  <c r="CG144" i="2"/>
  <c r="CE144" i="2"/>
  <c r="CD144" i="2"/>
  <c r="CC144" i="2"/>
  <c r="CB144" i="2"/>
  <c r="BE144" i="2"/>
  <c r="BD144" i="2"/>
  <c r="BC144" i="2"/>
  <c r="DO143" i="2"/>
  <c r="DM143" i="2"/>
  <c r="DL143" i="2"/>
  <c r="CI143" i="2"/>
  <c r="CH143" i="2"/>
  <c r="CG143" i="2"/>
  <c r="CE143" i="2"/>
  <c r="CD143" i="2"/>
  <c r="CC143" i="2"/>
  <c r="CB143" i="2"/>
  <c r="BE143" i="2"/>
  <c r="BD143" i="2"/>
  <c r="BC143" i="2"/>
  <c r="DO142" i="2"/>
  <c r="DM142" i="2"/>
  <c r="DL142" i="2"/>
  <c r="CI142" i="2"/>
  <c r="CH142" i="2"/>
  <c r="CG142" i="2"/>
  <c r="CE142" i="2"/>
  <c r="CD142" i="2"/>
  <c r="CC142" i="2"/>
  <c r="CB142" i="2"/>
  <c r="BE142" i="2"/>
  <c r="BD142" i="2"/>
  <c r="BC142" i="2"/>
  <c r="DO141" i="2" l="1"/>
  <c r="DM141" i="2"/>
  <c r="DL141" i="2"/>
  <c r="CI141" i="2"/>
  <c r="CH141" i="2"/>
  <c r="CG141" i="2"/>
  <c r="CE141" i="2"/>
  <c r="CD141" i="2"/>
  <c r="CC141" i="2"/>
  <c r="CB141" i="2"/>
  <c r="BE141" i="2"/>
  <c r="BD141" i="2"/>
  <c r="BC141" i="2"/>
  <c r="AZ3" i="11" l="1"/>
  <c r="BA140" i="11"/>
  <c r="AY140" i="11"/>
  <c r="AX140" i="11"/>
  <c r="AW140" i="11"/>
  <c r="AV140" i="11"/>
  <c r="AU140" i="11"/>
  <c r="AT140" i="11"/>
  <c r="AS140" i="11"/>
  <c r="AR140" i="11"/>
  <c r="AQ140" i="11"/>
  <c r="AP140" i="11"/>
  <c r="AO140" i="11"/>
  <c r="AN140" i="11"/>
  <c r="AM140" i="11"/>
  <c r="AL140" i="11"/>
  <c r="AK140" i="11"/>
  <c r="AJ140" i="11"/>
  <c r="AI140" i="11"/>
  <c r="AH140" i="11"/>
  <c r="AG140" i="11"/>
  <c r="AF140" i="11"/>
  <c r="AE140" i="11"/>
  <c r="AD140" i="11"/>
  <c r="AC140" i="11"/>
  <c r="AB140" i="11"/>
  <c r="AA140" i="11"/>
  <c r="Z140" i="11"/>
  <c r="Y140" i="11"/>
  <c r="X140" i="11"/>
  <c r="W140" i="11"/>
  <c r="V140" i="11"/>
  <c r="U140" i="11"/>
  <c r="T140" i="11"/>
  <c r="S140" i="11"/>
  <c r="R140" i="11"/>
  <c r="Q140" i="11"/>
  <c r="P140" i="11"/>
  <c r="O140" i="11"/>
  <c r="N140" i="11"/>
  <c r="M140" i="11"/>
  <c r="L140" i="11"/>
  <c r="K140" i="11"/>
  <c r="J140" i="11"/>
  <c r="I140" i="11"/>
  <c r="H140" i="11"/>
  <c r="G140" i="11"/>
  <c r="F140" i="11"/>
  <c r="E140" i="11"/>
  <c r="D140" i="11"/>
  <c r="C140" i="11"/>
  <c r="B140" i="11"/>
  <c r="A140" i="11"/>
  <c r="BA139" i="11"/>
  <c r="AZ139" i="11"/>
  <c r="AY139" i="11"/>
  <c r="AX139" i="11"/>
  <c r="AW139" i="11"/>
  <c r="AV139" i="11"/>
  <c r="AU139" i="11"/>
  <c r="AT139" i="11"/>
  <c r="AS139" i="11"/>
  <c r="AR139" i="11"/>
  <c r="AQ139" i="11"/>
  <c r="AP139" i="11"/>
  <c r="AO139" i="11"/>
  <c r="AN139" i="11"/>
  <c r="AM139" i="11"/>
  <c r="AL139" i="11"/>
  <c r="AK139" i="11"/>
  <c r="AJ139" i="11"/>
  <c r="AI139" i="11"/>
  <c r="AH139" i="11"/>
  <c r="AG139" i="11"/>
  <c r="AF139" i="11"/>
  <c r="AE139" i="11"/>
  <c r="AD139" i="11"/>
  <c r="AC139" i="11"/>
  <c r="AB139" i="11"/>
  <c r="AA139" i="11"/>
  <c r="Z139" i="11"/>
  <c r="Y139" i="11"/>
  <c r="X139" i="11"/>
  <c r="W139" i="11"/>
  <c r="V139" i="11"/>
  <c r="U139" i="11"/>
  <c r="T139" i="11"/>
  <c r="S139" i="11"/>
  <c r="R139" i="11"/>
  <c r="Q139" i="11"/>
  <c r="P139" i="11"/>
  <c r="O139" i="11"/>
  <c r="N139" i="11"/>
  <c r="M139" i="11"/>
  <c r="L139" i="11"/>
  <c r="K139" i="11"/>
  <c r="J139" i="11"/>
  <c r="I139" i="11"/>
  <c r="H139" i="11"/>
  <c r="G139" i="11"/>
  <c r="F139" i="11"/>
  <c r="E139" i="11"/>
  <c r="D139" i="11"/>
  <c r="C139" i="11"/>
  <c r="B139" i="11"/>
  <c r="A139" i="11"/>
  <c r="BA138" i="11"/>
  <c r="AZ138" i="11"/>
  <c r="AY138" i="11"/>
  <c r="AX138" i="11"/>
  <c r="AW138" i="11"/>
  <c r="AV138" i="11"/>
  <c r="AU138" i="11"/>
  <c r="AT138" i="11"/>
  <c r="AS138" i="11"/>
  <c r="AR138" i="11"/>
  <c r="AQ138" i="11"/>
  <c r="AP138" i="11"/>
  <c r="AO138" i="11"/>
  <c r="AN138" i="11"/>
  <c r="AM138" i="11"/>
  <c r="AL138" i="11"/>
  <c r="AK138" i="11"/>
  <c r="AJ138" i="11"/>
  <c r="AI138" i="11"/>
  <c r="AH138" i="11"/>
  <c r="AG138" i="11"/>
  <c r="AF138" i="11"/>
  <c r="AE138" i="11"/>
  <c r="AD138" i="11"/>
  <c r="AC138" i="11"/>
  <c r="AB138" i="11"/>
  <c r="AA138" i="11"/>
  <c r="Z138" i="11"/>
  <c r="Y138" i="11"/>
  <c r="X138" i="11"/>
  <c r="W138" i="11"/>
  <c r="V138" i="11"/>
  <c r="U138" i="11"/>
  <c r="T138" i="11"/>
  <c r="S138" i="11"/>
  <c r="R138" i="11"/>
  <c r="Q138" i="11"/>
  <c r="P138" i="11"/>
  <c r="O138" i="11"/>
  <c r="N138" i="11"/>
  <c r="M138" i="11"/>
  <c r="L138" i="11"/>
  <c r="K138" i="11"/>
  <c r="J138" i="11"/>
  <c r="I138" i="11"/>
  <c r="H138" i="11"/>
  <c r="G138" i="11"/>
  <c r="F138" i="11"/>
  <c r="E138" i="11"/>
  <c r="D138" i="11"/>
  <c r="C138" i="11"/>
  <c r="B138" i="11"/>
  <c r="A138" i="11"/>
  <c r="S147" i="12"/>
  <c r="S146" i="12"/>
  <c r="S145" i="12"/>
  <c r="S144" i="12"/>
  <c r="S143" i="12"/>
  <c r="S142" i="12"/>
  <c r="S141" i="12"/>
  <c r="S140" i="12"/>
  <c r="S139" i="12"/>
  <c r="S138" i="12"/>
  <c r="S137" i="12"/>
  <c r="S136" i="12"/>
  <c r="S135" i="12"/>
  <c r="S134" i="12"/>
  <c r="S133" i="12"/>
  <c r="S132" i="12"/>
  <c r="S131" i="12"/>
  <c r="S130" i="12"/>
  <c r="S129" i="12"/>
  <c r="S128" i="12"/>
  <c r="S127" i="12"/>
  <c r="S126" i="12"/>
  <c r="S125" i="12"/>
  <c r="S124" i="12"/>
  <c r="S123" i="12"/>
  <c r="S122" i="12"/>
  <c r="S121" i="12"/>
  <c r="S120" i="12"/>
  <c r="S119" i="12"/>
  <c r="S118" i="12"/>
  <c r="S116" i="12"/>
  <c r="S115" i="12"/>
  <c r="S114" i="12"/>
  <c r="S113" i="12"/>
  <c r="S111" i="12"/>
  <c r="S110" i="12"/>
  <c r="S109" i="12"/>
  <c r="S108" i="12"/>
  <c r="S107" i="12"/>
  <c r="S106" i="12"/>
  <c r="S104" i="12"/>
  <c r="S103" i="12"/>
  <c r="S102" i="12"/>
  <c r="S101" i="12"/>
  <c r="S100" i="12"/>
  <c r="S99" i="12"/>
  <c r="T147" i="12"/>
  <c r="R147" i="12"/>
  <c r="Q147" i="12"/>
  <c r="P147" i="12"/>
  <c r="O147" i="12"/>
  <c r="N147" i="12"/>
  <c r="M147" i="12"/>
  <c r="L147" i="12"/>
  <c r="K147" i="12"/>
  <c r="I147" i="12"/>
  <c r="H147" i="12"/>
  <c r="G147" i="12"/>
  <c r="F147" i="12"/>
  <c r="T146" i="12"/>
  <c r="R146" i="12"/>
  <c r="Q146" i="12"/>
  <c r="P146" i="12"/>
  <c r="O146" i="12"/>
  <c r="N146" i="12"/>
  <c r="M146" i="12"/>
  <c r="L146" i="12"/>
  <c r="K146" i="12"/>
  <c r="I146" i="12"/>
  <c r="H146" i="12"/>
  <c r="G146" i="12"/>
  <c r="F146" i="12"/>
  <c r="T145" i="12"/>
  <c r="R145" i="12"/>
  <c r="Q145" i="12"/>
  <c r="P145" i="12"/>
  <c r="O145" i="12"/>
  <c r="N145" i="12"/>
  <c r="M145" i="12"/>
  <c r="L145" i="12"/>
  <c r="K145" i="12"/>
  <c r="I145" i="12"/>
  <c r="H145" i="12"/>
  <c r="G145" i="12"/>
  <c r="F145" i="12"/>
  <c r="DO140" i="2" l="1"/>
  <c r="DM140" i="2"/>
  <c r="DL140" i="2"/>
  <c r="CI140" i="2"/>
  <c r="CH140" i="2"/>
  <c r="CG140" i="2"/>
  <c r="CE140" i="2"/>
  <c r="CD140" i="2"/>
  <c r="CC140" i="2"/>
  <c r="CB140" i="2"/>
  <c r="BE140" i="2"/>
  <c r="BD140" i="2"/>
  <c r="BC140" i="2"/>
  <c r="DO139" i="2"/>
  <c r="DN139" i="2"/>
  <c r="DM139" i="2"/>
  <c r="DL139" i="2"/>
  <c r="CI139" i="2"/>
  <c r="CH139" i="2"/>
  <c r="CG139" i="2"/>
  <c r="CE139" i="2"/>
  <c r="CD139" i="2"/>
  <c r="CC139" i="2"/>
  <c r="CB139" i="2"/>
  <c r="BE139" i="2"/>
  <c r="BD139" i="2"/>
  <c r="BC139" i="2"/>
  <c r="DO138" i="2"/>
  <c r="DN138" i="2"/>
  <c r="DM138" i="2"/>
  <c r="DL138" i="2"/>
  <c r="CI138" i="2"/>
  <c r="CH138" i="2"/>
  <c r="CG138" i="2"/>
  <c r="CE138" i="2"/>
  <c r="CD138" i="2"/>
  <c r="CC138" i="2"/>
  <c r="CB138" i="2"/>
  <c r="BE138" i="2"/>
  <c r="BD138" i="2"/>
  <c r="BC138" i="2"/>
  <c r="T144" i="12" l="1"/>
  <c r="R144" i="12"/>
  <c r="Q144" i="12"/>
  <c r="P144" i="12"/>
  <c r="O144" i="12"/>
  <c r="N144" i="12"/>
  <c r="M144" i="12"/>
  <c r="L144" i="12"/>
  <c r="K144" i="12"/>
  <c r="I144" i="12"/>
  <c r="H144" i="12"/>
  <c r="G144" i="12"/>
  <c r="F144" i="12"/>
  <c r="T143" i="12"/>
  <c r="R143" i="12"/>
  <c r="Q143" i="12"/>
  <c r="P143" i="12"/>
  <c r="O143" i="12"/>
  <c r="N143" i="12"/>
  <c r="M143" i="12"/>
  <c r="L143" i="12"/>
  <c r="K143" i="12"/>
  <c r="I143" i="12"/>
  <c r="H143" i="12"/>
  <c r="G143" i="12"/>
  <c r="F143" i="12"/>
  <c r="BA137" i="11"/>
  <c r="AZ137" i="11"/>
  <c r="AY137" i="11"/>
  <c r="AX137" i="11"/>
  <c r="AW137" i="11"/>
  <c r="AV137" i="11"/>
  <c r="AU137" i="11"/>
  <c r="AT137" i="11"/>
  <c r="AS137" i="11"/>
  <c r="AR137" i="11"/>
  <c r="AQ137" i="11"/>
  <c r="AP137" i="11"/>
  <c r="AO137" i="11"/>
  <c r="AN137" i="11"/>
  <c r="AM137" i="11"/>
  <c r="AL137" i="11"/>
  <c r="AK137" i="11"/>
  <c r="AJ137" i="11"/>
  <c r="AI137" i="11"/>
  <c r="AH137" i="11"/>
  <c r="AG137" i="11"/>
  <c r="AF137" i="11"/>
  <c r="AE137" i="11"/>
  <c r="AD137" i="11"/>
  <c r="AC137" i="11"/>
  <c r="AB137" i="11"/>
  <c r="AA137" i="11"/>
  <c r="Z137" i="11"/>
  <c r="Y137" i="11"/>
  <c r="X137" i="11"/>
  <c r="W137" i="11"/>
  <c r="V137" i="11"/>
  <c r="U137" i="11"/>
  <c r="T137" i="11"/>
  <c r="S137" i="11"/>
  <c r="R137" i="11"/>
  <c r="Q137" i="11"/>
  <c r="P137" i="11"/>
  <c r="O137" i="11"/>
  <c r="N137" i="11"/>
  <c r="M137" i="11"/>
  <c r="L137" i="11"/>
  <c r="K137" i="11"/>
  <c r="J137" i="11"/>
  <c r="I137" i="11"/>
  <c r="H137" i="11"/>
  <c r="G137" i="11"/>
  <c r="F137" i="11"/>
  <c r="E137" i="11"/>
  <c r="D137" i="11"/>
  <c r="C137" i="11"/>
  <c r="B137" i="11"/>
  <c r="A137" i="11"/>
  <c r="BA136" i="11"/>
  <c r="AZ136" i="11"/>
  <c r="AY136" i="11"/>
  <c r="AX136" i="11"/>
  <c r="AW136" i="11"/>
  <c r="AV136" i="11"/>
  <c r="AU136" i="11"/>
  <c r="AT136" i="11"/>
  <c r="AS136" i="11"/>
  <c r="AR136" i="11"/>
  <c r="AQ136" i="11"/>
  <c r="AP136" i="11"/>
  <c r="AO136" i="11"/>
  <c r="AN136" i="11"/>
  <c r="AM136" i="11"/>
  <c r="AL136" i="11"/>
  <c r="AK136" i="11"/>
  <c r="AJ136" i="11"/>
  <c r="AI136" i="11"/>
  <c r="AH136" i="11"/>
  <c r="AG136" i="11"/>
  <c r="AF136" i="11"/>
  <c r="AE136" i="11"/>
  <c r="AD136" i="11"/>
  <c r="AC136" i="11"/>
  <c r="AB136" i="11"/>
  <c r="AA136" i="11"/>
  <c r="Z136" i="11"/>
  <c r="Y136" i="11"/>
  <c r="X136" i="11"/>
  <c r="W136" i="11"/>
  <c r="V136" i="11"/>
  <c r="U136" i="11"/>
  <c r="T136" i="11"/>
  <c r="S136" i="11"/>
  <c r="R136" i="11"/>
  <c r="Q136" i="11"/>
  <c r="P136" i="11"/>
  <c r="O136" i="11"/>
  <c r="N136" i="11"/>
  <c r="M136" i="11"/>
  <c r="L136" i="11"/>
  <c r="K136" i="11"/>
  <c r="J136" i="11"/>
  <c r="I136" i="11"/>
  <c r="H136" i="11"/>
  <c r="G136" i="11"/>
  <c r="F136" i="11"/>
  <c r="E136" i="11"/>
  <c r="D136" i="11"/>
  <c r="C136" i="11"/>
  <c r="B136" i="11"/>
  <c r="A136" i="11"/>
  <c r="DO137" i="2"/>
  <c r="DN137" i="2"/>
  <c r="DM137" i="2"/>
  <c r="DL137" i="2"/>
  <c r="CI137" i="2"/>
  <c r="CH137" i="2"/>
  <c r="CG137" i="2"/>
  <c r="CE137" i="2"/>
  <c r="CD137" i="2"/>
  <c r="CC137" i="2"/>
  <c r="CB137" i="2"/>
  <c r="BE137" i="2"/>
  <c r="BD137" i="2"/>
  <c r="BC137" i="2"/>
  <c r="BC136" i="2"/>
  <c r="DO136" i="2" l="1"/>
  <c r="DN136" i="2"/>
  <c r="DM136" i="2"/>
  <c r="DL136" i="2"/>
  <c r="CI136" i="2"/>
  <c r="CH136" i="2"/>
  <c r="CG136" i="2"/>
  <c r="CE136" i="2"/>
  <c r="CD136" i="2"/>
  <c r="CC136" i="2"/>
  <c r="CB136" i="2"/>
  <c r="BE136" i="2"/>
  <c r="BD136" i="2"/>
  <c r="DO132" i="2" l="1"/>
  <c r="DN132" i="2"/>
  <c r="DM132" i="2"/>
  <c r="DL132" i="2"/>
  <c r="CI132" i="2"/>
  <c r="CH132" i="2"/>
  <c r="CG132" i="2"/>
  <c r="CE132" i="2"/>
  <c r="CD132" i="2"/>
  <c r="CC132" i="2"/>
  <c r="CB132" i="2"/>
  <c r="BE132" i="2"/>
  <c r="BD132" i="2"/>
  <c r="BC132" i="2"/>
  <c r="DO128" i="2"/>
  <c r="DN128" i="2"/>
  <c r="DM128" i="2"/>
  <c r="DL128" i="2"/>
  <c r="CI128" i="2"/>
  <c r="CH128" i="2"/>
  <c r="CG128" i="2"/>
  <c r="CE128" i="2"/>
  <c r="CD128" i="2"/>
  <c r="CC128" i="2"/>
  <c r="CB128" i="2"/>
  <c r="BE128" i="2"/>
  <c r="BD128" i="2"/>
  <c r="BC128" i="2"/>
  <c r="DO126" i="2"/>
  <c r="DN126" i="2"/>
  <c r="DM126" i="2"/>
  <c r="DL126" i="2"/>
  <c r="CI126" i="2"/>
  <c r="CH126" i="2"/>
  <c r="CG126" i="2"/>
  <c r="CE126" i="2"/>
  <c r="CD126" i="2"/>
  <c r="CC126" i="2"/>
  <c r="CB126" i="2"/>
  <c r="BE126" i="2"/>
  <c r="BD126" i="2"/>
  <c r="BC126" i="2"/>
  <c r="DO109" i="2"/>
  <c r="DN109" i="2"/>
  <c r="DM109" i="2"/>
  <c r="DL109" i="2"/>
  <c r="CI109" i="2"/>
  <c r="CH109" i="2"/>
  <c r="CG109" i="2"/>
  <c r="CE109" i="2"/>
  <c r="CD109" i="2"/>
  <c r="CC109" i="2"/>
  <c r="CB109" i="2"/>
  <c r="BE109" i="2"/>
  <c r="BD109" i="2"/>
  <c r="BC109" i="2"/>
  <c r="DO105" i="2"/>
  <c r="DN105" i="2"/>
  <c r="DM105" i="2"/>
  <c r="DL105" i="2"/>
  <c r="CI105" i="2"/>
  <c r="CH105" i="2"/>
  <c r="CG105" i="2"/>
  <c r="CE105" i="2"/>
  <c r="CD105" i="2"/>
  <c r="CC105" i="2"/>
  <c r="CB105" i="2"/>
  <c r="BE105" i="2"/>
  <c r="BD105" i="2"/>
  <c r="BC105" i="2"/>
  <c r="DO81" i="2"/>
  <c r="DN81" i="2"/>
  <c r="DM81" i="2"/>
  <c r="DL81" i="2"/>
  <c r="CQ81" i="2"/>
  <c r="CI81" i="2"/>
  <c r="CH81" i="2"/>
  <c r="CG81" i="2"/>
  <c r="CE81" i="2"/>
  <c r="CD81" i="2"/>
  <c r="CC81" i="2"/>
  <c r="CB81" i="2"/>
  <c r="BE81" i="2"/>
  <c r="BD81" i="2"/>
  <c r="BC81" i="2"/>
  <c r="BA135" i="11" l="1"/>
  <c r="AY135" i="11"/>
  <c r="AX135" i="11"/>
  <c r="BA134" i="11"/>
  <c r="AZ134" i="11"/>
  <c r="AY134" i="11"/>
  <c r="AX134" i="11"/>
  <c r="BA133" i="11"/>
  <c r="AZ133" i="11"/>
  <c r="AY133" i="11"/>
  <c r="AX133" i="11"/>
  <c r="BA132" i="11"/>
  <c r="AZ132" i="11"/>
  <c r="AY132" i="11"/>
  <c r="AX132" i="11"/>
  <c r="BA131" i="11"/>
  <c r="AZ131" i="11"/>
  <c r="AY131" i="11"/>
  <c r="AX131" i="11"/>
  <c r="BA130" i="11"/>
  <c r="AZ130" i="11"/>
  <c r="AY130" i="11"/>
  <c r="AX130" i="11"/>
  <c r="BA129" i="11"/>
  <c r="AZ129" i="11"/>
  <c r="AY129" i="11"/>
  <c r="AX129" i="11"/>
  <c r="BA128" i="11"/>
  <c r="AY128" i="11"/>
  <c r="AX128" i="11"/>
  <c r="BA127" i="11"/>
  <c r="AZ127" i="11"/>
  <c r="AY127" i="11"/>
  <c r="AX127" i="11"/>
  <c r="BA126" i="11"/>
  <c r="AZ126" i="11"/>
  <c r="AY126" i="11"/>
  <c r="AX126" i="11"/>
  <c r="BA125" i="11"/>
  <c r="AZ125" i="11"/>
  <c r="AY125" i="11"/>
  <c r="AX125" i="11"/>
  <c r="BA124" i="11"/>
  <c r="AZ124" i="11"/>
  <c r="AY124" i="11"/>
  <c r="AX124" i="11"/>
  <c r="BA123" i="11"/>
  <c r="AZ123" i="11"/>
  <c r="AY123" i="11"/>
  <c r="AX123" i="11"/>
  <c r="BA122" i="11"/>
  <c r="AZ122" i="11"/>
  <c r="AY122" i="11"/>
  <c r="AX122" i="11"/>
  <c r="BA121" i="11"/>
  <c r="AZ121" i="11"/>
  <c r="AY121" i="11"/>
  <c r="AX121" i="11"/>
  <c r="BA120" i="11"/>
  <c r="AZ120" i="11"/>
  <c r="AY120" i="11"/>
  <c r="AX120" i="11"/>
  <c r="BA119" i="11"/>
  <c r="AY119" i="11"/>
  <c r="AX119" i="11"/>
  <c r="BA118" i="11"/>
  <c r="AZ118" i="11"/>
  <c r="AY118" i="11"/>
  <c r="AX118" i="11"/>
  <c r="BA117" i="11"/>
  <c r="AZ117" i="11"/>
  <c r="AY117" i="11"/>
  <c r="AX117" i="11"/>
  <c r="BA116" i="11"/>
  <c r="AY116" i="11"/>
  <c r="AX116" i="11"/>
  <c r="BA115" i="11"/>
  <c r="AZ115" i="11"/>
  <c r="AY115" i="11"/>
  <c r="AX115" i="11"/>
  <c r="BA114" i="11"/>
  <c r="AZ114" i="11"/>
  <c r="AY114" i="11"/>
  <c r="AX114" i="11"/>
  <c r="BA113" i="11"/>
  <c r="AY113" i="11"/>
  <c r="AX113" i="11"/>
  <c r="BA112" i="11"/>
  <c r="AY112" i="11"/>
  <c r="AX112" i="11"/>
  <c r="BA111" i="11"/>
  <c r="AZ111" i="11"/>
  <c r="AY111" i="11"/>
  <c r="AX111" i="11"/>
  <c r="BA110" i="11"/>
  <c r="AZ110" i="11"/>
  <c r="AY110" i="11"/>
  <c r="AX110" i="11"/>
  <c r="BA109" i="11"/>
  <c r="AZ109" i="11"/>
  <c r="AY109" i="11"/>
  <c r="AX109" i="11"/>
  <c r="BA108" i="11"/>
  <c r="AZ108" i="11"/>
  <c r="AY108" i="11"/>
  <c r="AX108" i="11"/>
  <c r="BA107" i="11"/>
  <c r="AZ107" i="11"/>
  <c r="AY107" i="11"/>
  <c r="AX107" i="11"/>
  <c r="BA106" i="11"/>
  <c r="AZ106" i="11"/>
  <c r="AY106" i="11"/>
  <c r="AX106" i="11"/>
  <c r="BA105" i="11"/>
  <c r="AZ105" i="11"/>
  <c r="AY105" i="11"/>
  <c r="AX105" i="11"/>
  <c r="BA104" i="11"/>
  <c r="AZ104" i="11"/>
  <c r="AY104" i="11"/>
  <c r="AX104" i="11"/>
  <c r="BA103" i="11"/>
  <c r="AZ103" i="11"/>
  <c r="AY103" i="11"/>
  <c r="AX103" i="11"/>
  <c r="BA102" i="11"/>
  <c r="AZ102" i="11"/>
  <c r="AY102" i="11"/>
  <c r="AX102" i="11"/>
  <c r="BA101" i="11"/>
  <c r="AZ101" i="11"/>
  <c r="AY101" i="11"/>
  <c r="AX101" i="11"/>
  <c r="BA100" i="11"/>
  <c r="AZ100" i="11"/>
  <c r="AY100" i="11"/>
  <c r="AX100" i="11"/>
  <c r="BA99" i="11"/>
  <c r="AZ99" i="11"/>
  <c r="AY99" i="11"/>
  <c r="AX99" i="11"/>
  <c r="BA98" i="11"/>
  <c r="AZ98" i="11"/>
  <c r="AY98" i="11"/>
  <c r="AX98" i="11"/>
  <c r="BA97" i="11"/>
  <c r="AZ97" i="11"/>
  <c r="AY97" i="11"/>
  <c r="AX97" i="11"/>
  <c r="BA96" i="11"/>
  <c r="AZ96" i="11"/>
  <c r="AY96" i="11"/>
  <c r="AX96" i="11"/>
  <c r="BA95" i="11"/>
  <c r="AZ95" i="11"/>
  <c r="AY95" i="11"/>
  <c r="AX95" i="11"/>
  <c r="BA94" i="11"/>
  <c r="AZ94" i="11"/>
  <c r="AY94" i="11"/>
  <c r="AX94" i="11"/>
  <c r="BA93" i="11"/>
  <c r="AZ93" i="11"/>
  <c r="AY93" i="11"/>
  <c r="AX93" i="11"/>
  <c r="BA92" i="11"/>
  <c r="AZ92" i="11"/>
  <c r="AY92" i="11"/>
  <c r="AX92" i="11"/>
  <c r="BA91" i="11"/>
  <c r="AZ91" i="11"/>
  <c r="AY91" i="11"/>
  <c r="AX91" i="11"/>
  <c r="BA90" i="11"/>
  <c r="AZ90" i="11"/>
  <c r="AY90" i="11"/>
  <c r="AX90" i="11"/>
  <c r="BA89" i="11"/>
  <c r="AZ89" i="11"/>
  <c r="AY89" i="11"/>
  <c r="AX89" i="11"/>
  <c r="BA88" i="11"/>
  <c r="AZ88" i="11"/>
  <c r="AY88" i="11"/>
  <c r="AX88" i="11"/>
  <c r="BA87" i="11"/>
  <c r="AZ87" i="11"/>
  <c r="AY87" i="11"/>
  <c r="AX87" i="11"/>
  <c r="BA86" i="11"/>
  <c r="AZ86" i="11"/>
  <c r="AY86" i="11"/>
  <c r="AX86" i="11"/>
  <c r="BA85" i="11"/>
  <c r="AZ85" i="11"/>
  <c r="AY85" i="11"/>
  <c r="AX85" i="11"/>
  <c r="BA84" i="11"/>
  <c r="AZ84" i="11"/>
  <c r="AY84" i="11"/>
  <c r="AX84" i="11"/>
  <c r="BA83" i="11"/>
  <c r="AZ83" i="11"/>
  <c r="AY83" i="11"/>
  <c r="AX83" i="11"/>
  <c r="BA82" i="11"/>
  <c r="AZ82" i="11"/>
  <c r="AY82" i="11"/>
  <c r="AX82" i="11"/>
  <c r="BA81" i="11"/>
  <c r="AZ81" i="11"/>
  <c r="AY81" i="11"/>
  <c r="AX81" i="11"/>
  <c r="BA80" i="11"/>
  <c r="AZ80" i="11"/>
  <c r="AY80" i="11"/>
  <c r="AX80" i="11"/>
  <c r="BA79" i="11"/>
  <c r="AZ79" i="11"/>
  <c r="AY79" i="11"/>
  <c r="AX79" i="11"/>
  <c r="BA78" i="11"/>
  <c r="AZ78" i="11"/>
  <c r="AY78" i="11"/>
  <c r="AX78" i="11"/>
  <c r="BA77" i="11"/>
  <c r="AZ77" i="11"/>
  <c r="AY77" i="11"/>
  <c r="AX77" i="11"/>
  <c r="BA76" i="11"/>
  <c r="AZ76" i="11"/>
  <c r="AY76" i="11"/>
  <c r="AX76" i="11"/>
  <c r="BA75" i="11"/>
  <c r="AZ75" i="11"/>
  <c r="AY75" i="11"/>
  <c r="AX75" i="11"/>
  <c r="BA74" i="11"/>
  <c r="AZ74" i="11"/>
  <c r="AY74" i="11"/>
  <c r="AX74" i="11"/>
  <c r="BA73" i="11"/>
  <c r="AZ73" i="11"/>
  <c r="AY73" i="11"/>
  <c r="AX73" i="11"/>
  <c r="BA72" i="11"/>
  <c r="AZ72" i="11"/>
  <c r="AY72" i="11"/>
  <c r="AX72" i="11"/>
  <c r="BA71" i="11"/>
  <c r="AZ71" i="11"/>
  <c r="AY71" i="11"/>
  <c r="AX71" i="11"/>
  <c r="BA70" i="11"/>
  <c r="AZ70" i="11"/>
  <c r="AY70" i="11"/>
  <c r="AX70" i="11"/>
  <c r="BA69" i="11"/>
  <c r="AZ69" i="11"/>
  <c r="AY69" i="11"/>
  <c r="AX69" i="11"/>
  <c r="BA68" i="11"/>
  <c r="AZ68" i="11"/>
  <c r="AY68" i="11"/>
  <c r="AX68" i="11"/>
  <c r="BA67" i="11"/>
  <c r="AZ67" i="11"/>
  <c r="AY67" i="11"/>
  <c r="AX67" i="11"/>
  <c r="BA66" i="11"/>
  <c r="AZ66" i="11"/>
  <c r="AY66" i="11"/>
  <c r="AX66" i="11"/>
  <c r="BA65" i="11"/>
  <c r="AZ65" i="11"/>
  <c r="AY65" i="11"/>
  <c r="AX65" i="11"/>
  <c r="BA64" i="11"/>
  <c r="AZ64" i="11"/>
  <c r="AY64" i="11"/>
  <c r="AX64" i="11"/>
  <c r="BA63" i="11"/>
  <c r="AZ63" i="11"/>
  <c r="AY63" i="11"/>
  <c r="AX63" i="11"/>
  <c r="BA62" i="11"/>
  <c r="AZ62" i="11"/>
  <c r="AY62" i="11"/>
  <c r="AX62" i="11"/>
  <c r="BA61" i="11"/>
  <c r="AZ61" i="11"/>
  <c r="AY61" i="11"/>
  <c r="AX61" i="11"/>
  <c r="BA60" i="11"/>
  <c r="AZ60" i="11"/>
  <c r="AY60" i="11"/>
  <c r="AX60" i="11"/>
  <c r="BA59" i="11"/>
  <c r="AZ59" i="11"/>
  <c r="AY59" i="11"/>
  <c r="AX59" i="11"/>
  <c r="BA58" i="11"/>
  <c r="AZ58" i="11"/>
  <c r="AY58" i="11"/>
  <c r="AX58" i="11"/>
  <c r="BA57" i="11"/>
  <c r="AZ57" i="11"/>
  <c r="AY57" i="11"/>
  <c r="AX57" i="11"/>
  <c r="BA56" i="11"/>
  <c r="AZ56" i="11"/>
  <c r="AY56" i="11"/>
  <c r="AX56" i="11"/>
  <c r="BA55" i="11"/>
  <c r="AZ55" i="11"/>
  <c r="AY55" i="11"/>
  <c r="AX55" i="11"/>
  <c r="BA54" i="11"/>
  <c r="AZ54" i="11"/>
  <c r="AY54" i="11"/>
  <c r="AX54" i="11"/>
  <c r="BA53" i="11"/>
  <c r="AZ53" i="11"/>
  <c r="AY53" i="11"/>
  <c r="AX53" i="11"/>
  <c r="BA52" i="11"/>
  <c r="AZ52" i="11"/>
  <c r="AY52" i="11"/>
  <c r="AX52" i="11"/>
  <c r="BA51" i="11"/>
  <c r="AZ51" i="11"/>
  <c r="AY51" i="11"/>
  <c r="AX51" i="11"/>
  <c r="BA50" i="11"/>
  <c r="AZ50" i="11"/>
  <c r="AY50" i="11"/>
  <c r="AX50" i="11"/>
  <c r="BA49" i="11"/>
  <c r="AZ49" i="11"/>
  <c r="AY49" i="11"/>
  <c r="AX49" i="11"/>
  <c r="BA48" i="11"/>
  <c r="AZ48" i="11"/>
  <c r="AY48" i="11"/>
  <c r="AX48" i="11"/>
  <c r="BA47" i="11"/>
  <c r="AZ47" i="11"/>
  <c r="AY47" i="11"/>
  <c r="AX47" i="11"/>
  <c r="BA46" i="11"/>
  <c r="AZ46" i="11"/>
  <c r="AY46" i="11"/>
  <c r="AX46" i="11"/>
  <c r="BA45" i="11"/>
  <c r="AZ45" i="11"/>
  <c r="AY45" i="11"/>
  <c r="AX45" i="11"/>
  <c r="BA44" i="11"/>
  <c r="AZ44" i="11"/>
  <c r="AY44" i="11"/>
  <c r="AX44" i="11"/>
  <c r="BA43" i="11"/>
  <c r="AZ43" i="11"/>
  <c r="AY43" i="11"/>
  <c r="AX43" i="11"/>
  <c r="BA42" i="11"/>
  <c r="AZ42" i="11"/>
  <c r="AY42" i="11"/>
  <c r="AX42" i="11"/>
  <c r="BA41" i="11"/>
  <c r="AZ41" i="11"/>
  <c r="AY41" i="11"/>
  <c r="AX41" i="11"/>
  <c r="BA40" i="11"/>
  <c r="AZ40" i="11"/>
  <c r="AY40" i="11"/>
  <c r="AX40" i="11"/>
  <c r="BA39" i="11"/>
  <c r="AZ39" i="11"/>
  <c r="AY39" i="11"/>
  <c r="AX39" i="11"/>
  <c r="BA38" i="11"/>
  <c r="AZ38" i="11"/>
  <c r="AY38" i="11"/>
  <c r="AX38" i="11"/>
  <c r="BA37" i="11"/>
  <c r="AZ37" i="11"/>
  <c r="AY37" i="11"/>
  <c r="AX37" i="11"/>
  <c r="BA36" i="11"/>
  <c r="AZ36" i="11"/>
  <c r="AY36" i="11"/>
  <c r="AX36" i="11"/>
  <c r="BA35" i="11"/>
  <c r="AZ35" i="11"/>
  <c r="AY35" i="11"/>
  <c r="AX35" i="11"/>
  <c r="BA34" i="11"/>
  <c r="AZ34" i="11"/>
  <c r="AY34" i="11"/>
  <c r="AX34" i="11"/>
  <c r="BA33" i="11"/>
  <c r="AZ33" i="11"/>
  <c r="AY33" i="11"/>
  <c r="AX33" i="11"/>
  <c r="BA32" i="11"/>
  <c r="AZ32" i="11"/>
  <c r="AY32" i="11"/>
  <c r="AX32" i="11"/>
  <c r="BA31" i="11"/>
  <c r="AZ31" i="11"/>
  <c r="AY31" i="11"/>
  <c r="AX31" i="11"/>
  <c r="BA30" i="11"/>
  <c r="AZ30" i="11"/>
  <c r="AY30" i="11"/>
  <c r="AX30" i="11"/>
  <c r="BA29" i="11"/>
  <c r="AZ29" i="11"/>
  <c r="AY29" i="11"/>
  <c r="AX29" i="11"/>
  <c r="BA28" i="11"/>
  <c r="AZ28" i="11"/>
  <c r="AY28" i="11"/>
  <c r="AX28" i="11"/>
  <c r="BA27" i="11"/>
  <c r="AZ27" i="11"/>
  <c r="AY27" i="11"/>
  <c r="AX27" i="11"/>
  <c r="BA26" i="11"/>
  <c r="AZ26" i="11"/>
  <c r="AY26" i="11"/>
  <c r="AX26" i="11"/>
  <c r="BA25" i="11"/>
  <c r="AZ25" i="11"/>
  <c r="AY25" i="11"/>
  <c r="AX25" i="11"/>
  <c r="BA24" i="11"/>
  <c r="AZ24" i="11"/>
  <c r="AY24" i="11"/>
  <c r="AX24" i="11"/>
  <c r="BA23" i="11"/>
  <c r="AZ23" i="11"/>
  <c r="AY23" i="11"/>
  <c r="AX23" i="11"/>
  <c r="BA22" i="11"/>
  <c r="AZ22" i="11"/>
  <c r="AY22" i="11"/>
  <c r="AX22" i="11"/>
  <c r="BA21" i="11"/>
  <c r="AZ21" i="11"/>
  <c r="AY21" i="11"/>
  <c r="AX21" i="11"/>
  <c r="BA20" i="11"/>
  <c r="AZ20" i="11"/>
  <c r="AY20" i="11"/>
  <c r="AX20" i="11"/>
  <c r="BA19" i="11"/>
  <c r="AZ19" i="11"/>
  <c r="AY19" i="11"/>
  <c r="AX19" i="11"/>
  <c r="BA18" i="11"/>
  <c r="AZ18" i="11"/>
  <c r="AY18" i="11"/>
  <c r="AX18" i="11"/>
  <c r="BA17" i="11"/>
  <c r="AZ17" i="11"/>
  <c r="AY17" i="11"/>
  <c r="AX17" i="11"/>
  <c r="BA16" i="11"/>
  <c r="AZ16" i="11"/>
  <c r="AY16" i="11"/>
  <c r="AX16" i="11"/>
  <c r="BA15" i="11"/>
  <c r="AZ15" i="11"/>
  <c r="AY15" i="11"/>
  <c r="AX15" i="11"/>
  <c r="BA14" i="11"/>
  <c r="AZ14" i="11"/>
  <c r="AY14" i="11"/>
  <c r="AX14" i="11"/>
  <c r="BA13" i="11"/>
  <c r="AZ13" i="11"/>
  <c r="AY13" i="11"/>
  <c r="AX13" i="11"/>
  <c r="BA12" i="11"/>
  <c r="AZ12" i="11"/>
  <c r="AY12" i="11"/>
  <c r="AX12" i="11"/>
  <c r="BA11" i="11"/>
  <c r="AZ11" i="11"/>
  <c r="AY11" i="11"/>
  <c r="AX11" i="11"/>
  <c r="BA10" i="11"/>
  <c r="AZ10" i="11"/>
  <c r="AY10" i="11"/>
  <c r="AX10" i="11"/>
  <c r="BA9" i="11"/>
  <c r="AZ9" i="11"/>
  <c r="AY9" i="11"/>
  <c r="AX9" i="11"/>
  <c r="BA8" i="11"/>
  <c r="AZ8" i="11"/>
  <c r="AY8" i="11"/>
  <c r="AX8" i="11"/>
  <c r="BA7" i="11"/>
  <c r="AZ7" i="11"/>
  <c r="AY7" i="11"/>
  <c r="AX7" i="11"/>
  <c r="BA6" i="11"/>
  <c r="AZ6" i="11"/>
  <c r="AY6" i="11"/>
  <c r="AX6" i="11"/>
  <c r="BA5" i="11"/>
  <c r="AZ5" i="11"/>
  <c r="AY5" i="11"/>
  <c r="AX5" i="11"/>
  <c r="BA4" i="11"/>
  <c r="AZ4" i="11"/>
  <c r="AY4" i="11"/>
  <c r="AX4" i="11"/>
  <c r="BA3" i="11"/>
  <c r="AY3" i="11"/>
  <c r="AX3" i="11"/>
  <c r="CB4" i="2"/>
  <c r="CC4" i="2"/>
  <c r="CD4" i="2"/>
  <c r="CE4" i="2"/>
  <c r="CB5" i="2"/>
  <c r="CC5" i="2"/>
  <c r="CD5" i="2"/>
  <c r="CE5" i="2"/>
  <c r="CB6" i="2"/>
  <c r="CC6" i="2"/>
  <c r="CD6" i="2"/>
  <c r="CE6" i="2"/>
  <c r="CB7" i="2"/>
  <c r="CC7" i="2"/>
  <c r="CD7" i="2"/>
  <c r="CE7" i="2"/>
  <c r="CB8" i="2"/>
  <c r="CC8" i="2"/>
  <c r="CD8" i="2"/>
  <c r="CE8" i="2"/>
  <c r="CB9" i="2"/>
  <c r="CC9" i="2"/>
  <c r="CD9" i="2"/>
  <c r="CE9" i="2"/>
  <c r="CB10" i="2"/>
  <c r="CC10" i="2"/>
  <c r="CD10" i="2"/>
  <c r="CE10" i="2"/>
  <c r="CB11" i="2"/>
  <c r="CC11" i="2"/>
  <c r="CD11" i="2"/>
  <c r="CE11" i="2"/>
  <c r="CB12" i="2"/>
  <c r="CC12" i="2"/>
  <c r="CD12" i="2"/>
  <c r="CE12" i="2"/>
  <c r="CB13" i="2"/>
  <c r="CC13" i="2"/>
  <c r="CD13" i="2"/>
  <c r="CE13" i="2"/>
  <c r="CB14" i="2"/>
  <c r="CC14" i="2"/>
  <c r="CD14" i="2"/>
  <c r="CE14" i="2"/>
  <c r="CB15" i="2"/>
  <c r="CC15" i="2"/>
  <c r="CD15" i="2"/>
  <c r="CE15" i="2"/>
  <c r="CB16" i="2"/>
  <c r="CC16" i="2"/>
  <c r="CD16" i="2"/>
  <c r="CE16" i="2"/>
  <c r="CB17" i="2"/>
  <c r="CC17" i="2"/>
  <c r="CD17" i="2"/>
  <c r="CE17" i="2"/>
  <c r="CB18" i="2"/>
  <c r="CC18" i="2"/>
  <c r="CD18" i="2"/>
  <c r="CE18" i="2"/>
  <c r="CB19" i="2"/>
  <c r="CC19" i="2"/>
  <c r="CD19" i="2"/>
  <c r="CE19" i="2"/>
  <c r="CB20" i="2"/>
  <c r="CC20" i="2"/>
  <c r="CD20" i="2"/>
  <c r="CE20" i="2"/>
  <c r="CB21" i="2"/>
  <c r="CC21" i="2"/>
  <c r="CD21" i="2"/>
  <c r="CE21" i="2"/>
  <c r="CB22" i="2"/>
  <c r="CC22" i="2"/>
  <c r="CD22" i="2"/>
  <c r="CE22" i="2"/>
  <c r="CB23" i="2"/>
  <c r="CC23" i="2"/>
  <c r="CD23" i="2"/>
  <c r="CE23" i="2"/>
  <c r="CB24" i="2"/>
  <c r="CC24" i="2"/>
  <c r="CD24" i="2"/>
  <c r="CE24" i="2"/>
  <c r="CB25" i="2"/>
  <c r="CC25" i="2"/>
  <c r="CD25" i="2"/>
  <c r="CE25" i="2"/>
  <c r="CB26" i="2"/>
  <c r="CC26" i="2"/>
  <c r="CD26" i="2"/>
  <c r="CE26" i="2"/>
  <c r="CB27" i="2"/>
  <c r="CC27" i="2"/>
  <c r="CD27" i="2"/>
  <c r="CE27" i="2"/>
  <c r="CB28" i="2"/>
  <c r="CC28" i="2"/>
  <c r="CD28" i="2"/>
  <c r="CE28" i="2"/>
  <c r="CB29" i="2"/>
  <c r="CC29" i="2"/>
  <c r="CD29" i="2"/>
  <c r="CE29" i="2"/>
  <c r="CB30" i="2"/>
  <c r="CC30" i="2"/>
  <c r="CD30" i="2"/>
  <c r="CE30" i="2"/>
  <c r="CB31" i="2"/>
  <c r="CC31" i="2"/>
  <c r="CD31" i="2"/>
  <c r="CE31" i="2"/>
  <c r="CB32" i="2"/>
  <c r="CC32" i="2"/>
  <c r="CD32" i="2"/>
  <c r="CE32" i="2"/>
  <c r="CB33" i="2"/>
  <c r="CC33" i="2"/>
  <c r="CD33" i="2"/>
  <c r="CE33" i="2"/>
  <c r="CB34" i="2"/>
  <c r="CC34" i="2"/>
  <c r="CD34" i="2"/>
  <c r="CE34" i="2"/>
  <c r="CB35" i="2"/>
  <c r="CC35" i="2"/>
  <c r="CD35" i="2"/>
  <c r="CE35" i="2"/>
  <c r="CB36" i="2"/>
  <c r="CC36" i="2"/>
  <c r="CD36" i="2"/>
  <c r="CE36" i="2"/>
  <c r="CB37" i="2"/>
  <c r="CC37" i="2"/>
  <c r="CD37" i="2"/>
  <c r="CE37" i="2"/>
  <c r="CB38" i="2"/>
  <c r="CC38" i="2"/>
  <c r="CD38" i="2"/>
  <c r="CE38" i="2"/>
  <c r="CB39" i="2"/>
  <c r="CC39" i="2"/>
  <c r="CD39" i="2"/>
  <c r="CE39" i="2"/>
  <c r="CB40" i="2"/>
  <c r="CC40" i="2"/>
  <c r="CD40" i="2"/>
  <c r="CE40" i="2"/>
  <c r="CB41" i="2"/>
  <c r="CC41" i="2"/>
  <c r="CD41" i="2"/>
  <c r="CE41" i="2"/>
  <c r="CB42" i="2"/>
  <c r="CC42" i="2"/>
  <c r="CD42" i="2"/>
  <c r="CE42" i="2"/>
  <c r="CB43" i="2"/>
  <c r="CC43" i="2"/>
  <c r="CD43" i="2"/>
  <c r="CE43" i="2"/>
  <c r="CB44" i="2"/>
  <c r="CC44" i="2"/>
  <c r="CD44" i="2"/>
  <c r="CE44" i="2"/>
  <c r="CB45" i="2"/>
  <c r="CC45" i="2"/>
  <c r="CD45" i="2"/>
  <c r="CE45" i="2"/>
  <c r="CB46" i="2"/>
  <c r="CC46" i="2"/>
  <c r="CD46" i="2"/>
  <c r="CE46" i="2"/>
  <c r="CB47" i="2"/>
  <c r="CC47" i="2"/>
  <c r="CD47" i="2"/>
  <c r="CE47" i="2"/>
  <c r="CB48" i="2"/>
  <c r="CC48" i="2"/>
  <c r="CD48" i="2"/>
  <c r="CE48" i="2"/>
  <c r="CB49" i="2"/>
  <c r="CC49" i="2"/>
  <c r="CD49" i="2"/>
  <c r="CE49" i="2"/>
  <c r="CB50" i="2"/>
  <c r="CC50" i="2"/>
  <c r="CD50" i="2"/>
  <c r="CE50" i="2"/>
  <c r="CB51" i="2"/>
  <c r="CC51" i="2"/>
  <c r="CD51" i="2"/>
  <c r="CE51" i="2"/>
  <c r="CB52" i="2"/>
  <c r="CC52" i="2"/>
  <c r="CD52" i="2"/>
  <c r="CE52" i="2"/>
  <c r="CB53" i="2"/>
  <c r="CC53" i="2"/>
  <c r="CD53" i="2"/>
  <c r="CE53" i="2"/>
  <c r="CB54" i="2"/>
  <c r="CC54" i="2"/>
  <c r="CD54" i="2"/>
  <c r="CE54" i="2"/>
  <c r="CB55" i="2"/>
  <c r="CC55" i="2"/>
  <c r="CD55" i="2"/>
  <c r="CE55" i="2"/>
  <c r="CB56" i="2"/>
  <c r="CC56" i="2"/>
  <c r="CD56" i="2"/>
  <c r="CE56" i="2"/>
  <c r="CB57" i="2"/>
  <c r="CC57" i="2"/>
  <c r="CD57" i="2"/>
  <c r="CE57" i="2"/>
  <c r="CB58" i="2"/>
  <c r="CC58" i="2"/>
  <c r="CD58" i="2"/>
  <c r="CE58" i="2"/>
  <c r="CB59" i="2"/>
  <c r="CC59" i="2"/>
  <c r="CD59" i="2"/>
  <c r="CE59" i="2"/>
  <c r="CB60" i="2"/>
  <c r="CC60" i="2"/>
  <c r="CD60" i="2"/>
  <c r="CE60" i="2"/>
  <c r="CB61" i="2"/>
  <c r="CC61" i="2"/>
  <c r="CD61" i="2"/>
  <c r="CE61" i="2"/>
  <c r="CB62" i="2"/>
  <c r="CC62" i="2"/>
  <c r="CD62" i="2"/>
  <c r="CE62" i="2"/>
  <c r="CB63" i="2"/>
  <c r="CC63" i="2"/>
  <c r="CD63" i="2"/>
  <c r="CE63" i="2"/>
  <c r="CB64" i="2"/>
  <c r="CC64" i="2"/>
  <c r="CD64" i="2"/>
  <c r="CE64" i="2"/>
  <c r="CB65" i="2"/>
  <c r="CC65" i="2"/>
  <c r="CD65" i="2"/>
  <c r="CE65" i="2"/>
  <c r="CB66" i="2"/>
  <c r="CC66" i="2"/>
  <c r="CD66" i="2"/>
  <c r="CE66" i="2"/>
  <c r="CB67" i="2"/>
  <c r="CC67" i="2"/>
  <c r="CD67" i="2"/>
  <c r="CE67" i="2"/>
  <c r="CB68" i="2"/>
  <c r="CC68" i="2"/>
  <c r="CD68" i="2"/>
  <c r="CE68" i="2"/>
  <c r="CB69" i="2"/>
  <c r="CC69" i="2"/>
  <c r="CD69" i="2"/>
  <c r="CE69" i="2"/>
  <c r="CB70" i="2"/>
  <c r="CC70" i="2"/>
  <c r="CD70" i="2"/>
  <c r="CE70" i="2"/>
  <c r="CB71" i="2"/>
  <c r="CC71" i="2"/>
  <c r="CD71" i="2"/>
  <c r="CE71" i="2"/>
  <c r="CB72" i="2"/>
  <c r="CC72" i="2"/>
  <c r="CD72" i="2"/>
  <c r="CE72" i="2"/>
  <c r="CB73" i="2"/>
  <c r="CC73" i="2"/>
  <c r="CD73" i="2"/>
  <c r="CE73" i="2"/>
  <c r="CB74" i="2"/>
  <c r="CC74" i="2"/>
  <c r="CD74" i="2"/>
  <c r="CE74" i="2"/>
  <c r="CB75" i="2"/>
  <c r="CC75" i="2"/>
  <c r="CD75" i="2"/>
  <c r="CE75" i="2"/>
  <c r="CB76" i="2"/>
  <c r="CC76" i="2"/>
  <c r="CD76" i="2"/>
  <c r="CE76" i="2"/>
  <c r="CB77" i="2"/>
  <c r="CC77" i="2"/>
  <c r="CD77" i="2"/>
  <c r="CE77" i="2"/>
  <c r="CB78" i="2"/>
  <c r="CC78" i="2"/>
  <c r="CD78" i="2"/>
  <c r="CE78" i="2"/>
  <c r="CB79" i="2"/>
  <c r="CC79" i="2"/>
  <c r="CD79" i="2"/>
  <c r="CE79" i="2"/>
  <c r="CB80" i="2"/>
  <c r="CC80" i="2"/>
  <c r="CD80" i="2"/>
  <c r="CE80" i="2"/>
  <c r="CB82" i="2"/>
  <c r="CC82" i="2"/>
  <c r="CD82" i="2"/>
  <c r="CE82" i="2"/>
  <c r="CB83" i="2"/>
  <c r="CC83" i="2"/>
  <c r="CD83" i="2"/>
  <c r="CE83" i="2"/>
  <c r="CB84" i="2"/>
  <c r="CC84" i="2"/>
  <c r="CD84" i="2"/>
  <c r="CE84" i="2"/>
  <c r="CB85" i="2"/>
  <c r="CC85" i="2"/>
  <c r="CD85" i="2"/>
  <c r="CE85" i="2"/>
  <c r="CB86" i="2"/>
  <c r="CC86" i="2"/>
  <c r="CD86" i="2"/>
  <c r="CE86" i="2"/>
  <c r="CB87" i="2"/>
  <c r="CC87" i="2"/>
  <c r="CD87" i="2"/>
  <c r="CE87" i="2"/>
  <c r="CB88" i="2"/>
  <c r="CC88" i="2"/>
  <c r="CD88" i="2"/>
  <c r="CE88" i="2"/>
  <c r="CB89" i="2"/>
  <c r="CC89" i="2"/>
  <c r="CD89" i="2"/>
  <c r="CE89" i="2"/>
  <c r="CB90" i="2"/>
  <c r="CC90" i="2"/>
  <c r="CD90" i="2"/>
  <c r="CE90" i="2"/>
  <c r="CB91" i="2"/>
  <c r="CC91" i="2"/>
  <c r="CD91" i="2"/>
  <c r="CE91" i="2"/>
  <c r="CB92" i="2"/>
  <c r="CC92" i="2"/>
  <c r="CD92" i="2"/>
  <c r="CE92" i="2"/>
  <c r="CB93" i="2"/>
  <c r="CC93" i="2"/>
  <c r="CD93" i="2"/>
  <c r="CE93" i="2"/>
  <c r="CB94" i="2"/>
  <c r="CC94" i="2"/>
  <c r="CD94" i="2"/>
  <c r="CE94" i="2"/>
  <c r="CB95" i="2"/>
  <c r="CC95" i="2"/>
  <c r="CD95" i="2"/>
  <c r="CE95" i="2"/>
  <c r="CB96" i="2"/>
  <c r="CC96" i="2"/>
  <c r="CD96" i="2"/>
  <c r="CE96" i="2"/>
  <c r="CB97" i="2"/>
  <c r="CC97" i="2"/>
  <c r="CD97" i="2"/>
  <c r="CE97" i="2"/>
  <c r="CB98" i="2"/>
  <c r="CC98" i="2"/>
  <c r="CD98" i="2"/>
  <c r="CE98" i="2"/>
  <c r="CB99" i="2"/>
  <c r="CC99" i="2"/>
  <c r="CD99" i="2"/>
  <c r="CE99" i="2"/>
  <c r="CB100" i="2"/>
  <c r="CC100" i="2"/>
  <c r="CD100" i="2"/>
  <c r="CE100" i="2"/>
  <c r="CB101" i="2"/>
  <c r="CC101" i="2"/>
  <c r="CD101" i="2"/>
  <c r="CE101" i="2"/>
  <c r="CB102" i="2"/>
  <c r="CC102" i="2"/>
  <c r="CD102" i="2"/>
  <c r="CE102" i="2"/>
  <c r="CB103" i="2"/>
  <c r="CC103" i="2"/>
  <c r="CD103" i="2"/>
  <c r="CE103" i="2"/>
  <c r="CB104" i="2"/>
  <c r="CC104" i="2"/>
  <c r="CD104" i="2"/>
  <c r="CE104" i="2"/>
  <c r="CB106" i="2"/>
  <c r="CC106" i="2"/>
  <c r="CD106" i="2"/>
  <c r="CE106" i="2"/>
  <c r="CB107" i="2"/>
  <c r="CC107" i="2"/>
  <c r="CD107" i="2"/>
  <c r="CE107" i="2"/>
  <c r="CB108" i="2"/>
  <c r="CC108" i="2"/>
  <c r="CD108" i="2"/>
  <c r="CE108" i="2"/>
  <c r="CB110" i="2"/>
  <c r="CC110" i="2"/>
  <c r="CD110" i="2"/>
  <c r="CE110" i="2"/>
  <c r="CB111" i="2"/>
  <c r="CC111" i="2"/>
  <c r="CD111" i="2"/>
  <c r="CE111" i="2"/>
  <c r="CB112" i="2"/>
  <c r="CC112" i="2"/>
  <c r="CD112" i="2"/>
  <c r="CE112" i="2"/>
  <c r="CB113" i="2"/>
  <c r="CC113" i="2"/>
  <c r="CD113" i="2"/>
  <c r="CE113" i="2"/>
  <c r="CB114" i="2"/>
  <c r="CC114" i="2"/>
  <c r="CD114" i="2"/>
  <c r="CE114" i="2"/>
  <c r="CB115" i="2"/>
  <c r="CC115" i="2"/>
  <c r="CD115" i="2"/>
  <c r="CE115" i="2"/>
  <c r="CB116" i="2"/>
  <c r="CC116" i="2"/>
  <c r="CD116" i="2"/>
  <c r="CE116" i="2"/>
  <c r="CB117" i="2"/>
  <c r="CC117" i="2"/>
  <c r="CD117" i="2"/>
  <c r="CE117" i="2"/>
  <c r="CB118" i="2"/>
  <c r="CC118" i="2"/>
  <c r="CD118" i="2"/>
  <c r="CE118" i="2"/>
  <c r="CB119" i="2"/>
  <c r="CC119" i="2"/>
  <c r="CD119" i="2"/>
  <c r="CE119" i="2"/>
  <c r="CB120" i="2"/>
  <c r="CC120" i="2"/>
  <c r="CD120" i="2"/>
  <c r="CE120" i="2"/>
  <c r="CB121" i="2"/>
  <c r="CC121" i="2"/>
  <c r="CD121" i="2"/>
  <c r="CE121" i="2"/>
  <c r="CB122" i="2"/>
  <c r="CC122" i="2"/>
  <c r="CD122" i="2"/>
  <c r="CE122" i="2"/>
  <c r="CB123" i="2"/>
  <c r="CC123" i="2"/>
  <c r="CD123" i="2"/>
  <c r="CE123" i="2"/>
  <c r="CB124" i="2"/>
  <c r="CC124" i="2"/>
  <c r="CD124" i="2"/>
  <c r="CE124" i="2"/>
  <c r="CB125" i="2"/>
  <c r="CC125" i="2"/>
  <c r="CD125" i="2"/>
  <c r="CE125" i="2"/>
  <c r="CB127" i="2"/>
  <c r="CC127" i="2"/>
  <c r="CD127" i="2"/>
  <c r="CE127" i="2"/>
  <c r="CB129" i="2"/>
  <c r="CC129" i="2"/>
  <c r="CD129" i="2"/>
  <c r="CE129" i="2"/>
  <c r="CB130" i="2"/>
  <c r="CC130" i="2"/>
  <c r="CD130" i="2"/>
  <c r="CE130" i="2"/>
  <c r="CB131" i="2"/>
  <c r="CC131" i="2"/>
  <c r="CD131" i="2"/>
  <c r="CE131" i="2"/>
  <c r="CB133" i="2"/>
  <c r="CC133" i="2"/>
  <c r="CD133" i="2"/>
  <c r="CE133" i="2"/>
  <c r="CB134" i="2"/>
  <c r="CC134" i="2"/>
  <c r="CD134" i="2"/>
  <c r="CE134" i="2"/>
  <c r="CB135" i="2"/>
  <c r="CC135" i="2"/>
  <c r="CD135" i="2"/>
  <c r="CE135" i="2"/>
  <c r="CE3" i="2"/>
  <c r="CD3" i="2"/>
  <c r="CC3" i="2"/>
  <c r="CB3" i="2"/>
  <c r="AW135" i="11"/>
  <c r="AV135" i="11"/>
  <c r="AU135" i="11"/>
  <c r="AT135" i="11"/>
  <c r="AS135" i="11"/>
  <c r="AR135" i="11"/>
  <c r="AQ135" i="11"/>
  <c r="AP135" i="11"/>
  <c r="AO135" i="11"/>
  <c r="AN135" i="11"/>
  <c r="AM135" i="11"/>
  <c r="AL135" i="11"/>
  <c r="AK135" i="11"/>
  <c r="AJ135" i="11"/>
  <c r="AI135" i="11"/>
  <c r="AH135" i="11"/>
  <c r="AG135" i="11"/>
  <c r="AF135" i="11"/>
  <c r="AE135" i="11"/>
  <c r="AD135" i="11"/>
  <c r="AC135" i="11"/>
  <c r="AB135" i="11"/>
  <c r="AA135" i="11"/>
  <c r="Z135" i="11"/>
  <c r="Y135" i="11"/>
  <c r="X135" i="11"/>
  <c r="W135" i="11"/>
  <c r="V135" i="11"/>
  <c r="U135" i="11"/>
  <c r="T135" i="11"/>
  <c r="S135" i="11"/>
  <c r="R135" i="11"/>
  <c r="Q135" i="11"/>
  <c r="P135" i="11"/>
  <c r="O135" i="11"/>
  <c r="N135" i="11"/>
  <c r="M135" i="11"/>
  <c r="L135" i="11"/>
  <c r="K135" i="11"/>
  <c r="J135" i="11"/>
  <c r="I135" i="11"/>
  <c r="H135" i="11"/>
  <c r="G135" i="11"/>
  <c r="F135" i="11"/>
  <c r="E135" i="11"/>
  <c r="D135" i="11"/>
  <c r="C135" i="11"/>
  <c r="B135" i="11"/>
  <c r="A135" i="11"/>
  <c r="AW134" i="11"/>
  <c r="AV134" i="11"/>
  <c r="AU134" i="11"/>
  <c r="AT134" i="11"/>
  <c r="AS134" i="11"/>
  <c r="AR134" i="11"/>
  <c r="AQ134" i="11"/>
  <c r="AP134" i="11"/>
  <c r="AO134" i="11"/>
  <c r="AN134" i="11"/>
  <c r="AM134" i="11"/>
  <c r="AL134" i="11"/>
  <c r="AK134" i="11"/>
  <c r="AJ134" i="11"/>
  <c r="AI134" i="11"/>
  <c r="AH134" i="11"/>
  <c r="AG134" i="11"/>
  <c r="AF134" i="11"/>
  <c r="AE134" i="11"/>
  <c r="AD134" i="11"/>
  <c r="AC134" i="11"/>
  <c r="AB134" i="11"/>
  <c r="AA134" i="11"/>
  <c r="Z134" i="11"/>
  <c r="Y134" i="11"/>
  <c r="X134" i="11"/>
  <c r="W134" i="11"/>
  <c r="V134" i="11"/>
  <c r="U134" i="11"/>
  <c r="T134" i="11"/>
  <c r="S134" i="11"/>
  <c r="R134" i="11"/>
  <c r="Q134" i="11"/>
  <c r="P134" i="11"/>
  <c r="O134" i="11"/>
  <c r="N134" i="11"/>
  <c r="M134" i="11"/>
  <c r="L134" i="11"/>
  <c r="K134" i="11"/>
  <c r="J134" i="11"/>
  <c r="I134" i="11"/>
  <c r="H134" i="11"/>
  <c r="G134" i="11"/>
  <c r="F134" i="11"/>
  <c r="E134" i="11"/>
  <c r="D134" i="11"/>
  <c r="C134" i="11"/>
  <c r="B134" i="11"/>
  <c r="A134" i="11"/>
  <c r="AW133" i="11"/>
  <c r="AV133" i="11"/>
  <c r="AU133" i="11"/>
  <c r="AT133" i="11"/>
  <c r="AS133" i="11"/>
  <c r="AR133" i="11"/>
  <c r="AQ133" i="11"/>
  <c r="AP133" i="11"/>
  <c r="AO133" i="11"/>
  <c r="AN133" i="11"/>
  <c r="AM133" i="11"/>
  <c r="AL133" i="11"/>
  <c r="AK133" i="11"/>
  <c r="AJ133" i="11"/>
  <c r="AI133" i="11"/>
  <c r="AH133" i="11"/>
  <c r="AG133" i="11"/>
  <c r="AF133" i="11"/>
  <c r="AE133" i="11"/>
  <c r="AD133" i="11"/>
  <c r="AC133" i="11"/>
  <c r="AB133" i="11"/>
  <c r="AA133" i="11"/>
  <c r="Z133" i="11"/>
  <c r="Y133" i="11"/>
  <c r="X133" i="11"/>
  <c r="W133" i="11"/>
  <c r="V133" i="11"/>
  <c r="U133" i="11"/>
  <c r="T133" i="11"/>
  <c r="S133" i="11"/>
  <c r="R133" i="11"/>
  <c r="Q133" i="11"/>
  <c r="P133" i="11"/>
  <c r="O133" i="11"/>
  <c r="N133" i="11"/>
  <c r="M133" i="11"/>
  <c r="L133" i="11"/>
  <c r="K133" i="11"/>
  <c r="J133" i="11"/>
  <c r="I133" i="11"/>
  <c r="H133" i="11"/>
  <c r="G133" i="11"/>
  <c r="F133" i="11"/>
  <c r="E133" i="11"/>
  <c r="D133" i="11"/>
  <c r="C133" i="11"/>
  <c r="B133" i="11"/>
  <c r="A133" i="11"/>
  <c r="L6" i="12"/>
  <c r="L7" i="12"/>
  <c r="L8" i="12"/>
  <c r="L9" i="12"/>
  <c r="L10" i="12"/>
  <c r="L11" i="12"/>
  <c r="L13" i="12"/>
  <c r="L14" i="12"/>
  <c r="L15" i="12"/>
  <c r="L16" i="12"/>
  <c r="L17" i="12"/>
  <c r="L18" i="12"/>
  <c r="L19" i="12"/>
  <c r="L20" i="12"/>
  <c r="L21" i="12"/>
  <c r="L22" i="12"/>
  <c r="L23"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3" i="12"/>
  <c r="L114" i="12"/>
  <c r="L115" i="12"/>
  <c r="L116" i="12"/>
  <c r="L118" i="12"/>
  <c r="L119" i="12"/>
  <c r="L120" i="12"/>
  <c r="L121" i="12"/>
  <c r="L122" i="12"/>
  <c r="L123" i="12"/>
  <c r="L124" i="12"/>
  <c r="L125" i="12"/>
  <c r="L126" i="12"/>
  <c r="L127" i="12"/>
  <c r="L128" i="12"/>
  <c r="L129" i="12"/>
  <c r="L130" i="12"/>
  <c r="L131" i="12"/>
  <c r="L132" i="12"/>
  <c r="L133" i="12"/>
  <c r="L134" i="12"/>
  <c r="L135" i="12"/>
  <c r="L136" i="12"/>
  <c r="L137" i="12"/>
  <c r="L138" i="12"/>
  <c r="L139" i="12"/>
  <c r="L140" i="12"/>
  <c r="L141" i="12"/>
  <c r="L142" i="12"/>
  <c r="T142" i="12"/>
  <c r="R142" i="12"/>
  <c r="Q142" i="12"/>
  <c r="P142" i="12"/>
  <c r="O142" i="12"/>
  <c r="N142" i="12"/>
  <c r="M142" i="12"/>
  <c r="K142" i="12"/>
  <c r="I142" i="12"/>
  <c r="H142" i="12"/>
  <c r="G142" i="12"/>
  <c r="F142" i="12"/>
  <c r="T141" i="12"/>
  <c r="R141" i="12"/>
  <c r="Q141" i="12"/>
  <c r="P141" i="12"/>
  <c r="O141" i="12"/>
  <c r="N141" i="12"/>
  <c r="M141" i="12"/>
  <c r="K141" i="12"/>
  <c r="I141" i="12"/>
  <c r="H141" i="12"/>
  <c r="G141" i="12"/>
  <c r="F141" i="12"/>
  <c r="T140" i="12"/>
  <c r="R140" i="12"/>
  <c r="Q140" i="12"/>
  <c r="P140" i="12"/>
  <c r="O140" i="12"/>
  <c r="N140" i="12"/>
  <c r="M140" i="12"/>
  <c r="K140" i="12"/>
  <c r="I140" i="12"/>
  <c r="H140" i="12"/>
  <c r="G140" i="12"/>
  <c r="F140" i="12"/>
  <c r="F6" i="12"/>
  <c r="F7" i="12"/>
  <c r="F8" i="12"/>
  <c r="F9" i="12"/>
  <c r="F10" i="12"/>
  <c r="F11" i="12"/>
  <c r="F13" i="12"/>
  <c r="F14" i="12"/>
  <c r="F15" i="12"/>
  <c r="F16" i="12"/>
  <c r="F17" i="12"/>
  <c r="F18" i="12"/>
  <c r="F19" i="12"/>
  <c r="F20" i="12"/>
  <c r="F21" i="12"/>
  <c r="F22" i="12"/>
  <c r="F23" i="12"/>
  <c r="F25" i="12"/>
  <c r="F26" i="12"/>
  <c r="F27" i="12"/>
  <c r="F28" i="12"/>
  <c r="F29" i="12"/>
  <c r="F30" i="12"/>
  <c r="F31" i="12"/>
  <c r="F32" i="12"/>
  <c r="F33" i="12"/>
  <c r="F34" i="12"/>
  <c r="F35" i="12"/>
  <c r="F36" i="12"/>
  <c r="F37" i="12"/>
  <c r="F38" i="12"/>
  <c r="F39" i="12"/>
  <c r="F40" i="12"/>
  <c r="F41" i="12"/>
  <c r="F42" i="12"/>
  <c r="F43" i="12"/>
  <c r="F44" i="12"/>
  <c r="F45" i="12"/>
  <c r="F46" i="12"/>
  <c r="F47" i="12"/>
  <c r="F48" i="12"/>
  <c r="F49" i="12"/>
  <c r="F50" i="12"/>
  <c r="F51" i="12"/>
  <c r="F52" i="12"/>
  <c r="F53" i="12"/>
  <c r="F54" i="12"/>
  <c r="F55" i="12"/>
  <c r="F57" i="12"/>
  <c r="F58" i="12"/>
  <c r="F59" i="12"/>
  <c r="F60" i="12"/>
  <c r="F61" i="12"/>
  <c r="F62" i="12"/>
  <c r="F63" i="12"/>
  <c r="F64" i="12"/>
  <c r="F65" i="12"/>
  <c r="F66" i="12"/>
  <c r="F67" i="12"/>
  <c r="F68" i="12"/>
  <c r="F69" i="12"/>
  <c r="F70" i="12"/>
  <c r="F71" i="12"/>
  <c r="F72" i="12"/>
  <c r="F73" i="12"/>
  <c r="F74" i="12"/>
  <c r="F75" i="12"/>
  <c r="F76" i="12"/>
  <c r="F77" i="12"/>
  <c r="F78" i="12"/>
  <c r="F79" i="12"/>
  <c r="F80" i="12"/>
  <c r="F81" i="12"/>
  <c r="F82" i="12"/>
  <c r="F83" i="12"/>
  <c r="F84" i="12"/>
  <c r="F85" i="12"/>
  <c r="F86" i="12"/>
  <c r="F87" i="12"/>
  <c r="F88" i="12"/>
  <c r="F89" i="12"/>
  <c r="F90" i="12"/>
  <c r="F91" i="12"/>
  <c r="F92" i="12"/>
  <c r="F93" i="12"/>
  <c r="F94" i="12"/>
  <c r="F95" i="12"/>
  <c r="F96" i="12"/>
  <c r="F97" i="12"/>
  <c r="F98" i="12"/>
  <c r="F99" i="12"/>
  <c r="F100" i="12"/>
  <c r="F101" i="12"/>
  <c r="F102" i="12"/>
  <c r="F103" i="12"/>
  <c r="F104" i="12"/>
  <c r="F105" i="12"/>
  <c r="F106" i="12"/>
  <c r="F107" i="12"/>
  <c r="F108" i="12"/>
  <c r="F109" i="12"/>
  <c r="F110" i="12"/>
  <c r="F111" i="12"/>
  <c r="F113" i="12"/>
  <c r="F114" i="12"/>
  <c r="F115" i="12"/>
  <c r="F116" i="12"/>
  <c r="F118" i="12"/>
  <c r="F119" i="12"/>
  <c r="F120" i="12"/>
  <c r="F121" i="12"/>
  <c r="F122" i="12"/>
  <c r="F123" i="12"/>
  <c r="F124" i="12"/>
  <c r="F125" i="12"/>
  <c r="F126" i="12"/>
  <c r="F127" i="12"/>
  <c r="F128" i="12"/>
  <c r="F129" i="12"/>
  <c r="F130" i="12"/>
  <c r="F131" i="12"/>
  <c r="F132" i="12"/>
  <c r="F133" i="12"/>
  <c r="F134" i="12"/>
  <c r="F135" i="12"/>
  <c r="F136" i="12"/>
  <c r="F137" i="12"/>
  <c r="F138" i="12"/>
  <c r="F139" i="12"/>
  <c r="K6" i="12"/>
  <c r="K7" i="12"/>
  <c r="K8" i="12"/>
  <c r="K9" i="12"/>
  <c r="K10" i="12"/>
  <c r="K11" i="12"/>
  <c r="K13" i="12"/>
  <c r="K14" i="12"/>
  <c r="K15" i="12"/>
  <c r="K16" i="12"/>
  <c r="K17" i="12"/>
  <c r="K18" i="12"/>
  <c r="K19" i="12"/>
  <c r="K20" i="12"/>
  <c r="K21" i="12"/>
  <c r="K22" i="12"/>
  <c r="K23" i="12"/>
  <c r="K25" i="12"/>
  <c r="K26" i="12"/>
  <c r="K27" i="12"/>
  <c r="K28" i="12"/>
  <c r="K29" i="12"/>
  <c r="K30" i="12"/>
  <c r="K31" i="12"/>
  <c r="K32" i="12"/>
  <c r="K33" i="12"/>
  <c r="K34" i="12"/>
  <c r="K35" i="12"/>
  <c r="K36" i="12"/>
  <c r="K37" i="12"/>
  <c r="K38" i="12"/>
  <c r="K39" i="12"/>
  <c r="K40" i="12"/>
  <c r="K41" i="12"/>
  <c r="K42" i="12"/>
  <c r="K43" i="12"/>
  <c r="K44" i="12"/>
  <c r="K45" i="12"/>
  <c r="K46" i="12"/>
  <c r="K47" i="12"/>
  <c r="K48" i="12"/>
  <c r="K49" i="12"/>
  <c r="K50" i="12"/>
  <c r="K51" i="12"/>
  <c r="K52" i="12"/>
  <c r="K53" i="12"/>
  <c r="K54" i="12"/>
  <c r="K55" i="12"/>
  <c r="K57" i="12"/>
  <c r="K58" i="12"/>
  <c r="K59" i="12"/>
  <c r="K60" i="12"/>
  <c r="K61" i="12"/>
  <c r="K62" i="12"/>
  <c r="K63" i="12"/>
  <c r="K64" i="12"/>
  <c r="K65" i="12"/>
  <c r="K66" i="12"/>
  <c r="K67" i="12"/>
  <c r="K68" i="12"/>
  <c r="K69" i="12"/>
  <c r="K70" i="12"/>
  <c r="K71" i="12"/>
  <c r="K72" i="12"/>
  <c r="K73" i="12"/>
  <c r="K74" i="12"/>
  <c r="K75" i="12"/>
  <c r="K76" i="12"/>
  <c r="K77" i="12"/>
  <c r="K78" i="12"/>
  <c r="K79" i="12"/>
  <c r="K80" i="12"/>
  <c r="K81" i="12"/>
  <c r="K82" i="12"/>
  <c r="K83" i="12"/>
  <c r="K84" i="12"/>
  <c r="K85" i="12"/>
  <c r="K86" i="12"/>
  <c r="K87" i="12"/>
  <c r="K88" i="12"/>
  <c r="K89" i="12"/>
  <c r="K90" i="12"/>
  <c r="K91" i="12"/>
  <c r="K92" i="12"/>
  <c r="K93" i="12"/>
  <c r="K94" i="12"/>
  <c r="K95" i="12"/>
  <c r="K96" i="12"/>
  <c r="K97" i="12"/>
  <c r="K98" i="12"/>
  <c r="K99" i="12"/>
  <c r="K100" i="12"/>
  <c r="K101" i="12"/>
  <c r="K102" i="12"/>
  <c r="K103" i="12"/>
  <c r="K104" i="12"/>
  <c r="K105" i="12"/>
  <c r="K106" i="12"/>
  <c r="K107" i="12"/>
  <c r="K108" i="12"/>
  <c r="K109" i="12"/>
  <c r="K110" i="12"/>
  <c r="K111" i="12"/>
  <c r="K113" i="12"/>
  <c r="K114" i="12"/>
  <c r="K115" i="12"/>
  <c r="K116" i="12"/>
  <c r="K118" i="12"/>
  <c r="K119" i="12"/>
  <c r="K120" i="12"/>
  <c r="K121" i="12"/>
  <c r="K122" i="12"/>
  <c r="K123" i="12"/>
  <c r="K124" i="12"/>
  <c r="K125" i="12"/>
  <c r="K126" i="12"/>
  <c r="K127" i="12"/>
  <c r="K128" i="12"/>
  <c r="K129" i="12"/>
  <c r="K130" i="12"/>
  <c r="K131" i="12"/>
  <c r="K132" i="12"/>
  <c r="K133" i="12"/>
  <c r="K134" i="12"/>
  <c r="K135" i="12"/>
  <c r="K136" i="12"/>
  <c r="K137" i="12"/>
  <c r="K138" i="12"/>
  <c r="K139" i="12"/>
  <c r="L5" i="12"/>
  <c r="K5" i="12"/>
  <c r="F5" i="12"/>
  <c r="DO135" i="2" l="1"/>
  <c r="DN135" i="2"/>
  <c r="DM135" i="2"/>
  <c r="DL135" i="2"/>
  <c r="CI135" i="2"/>
  <c r="CH135" i="2"/>
  <c r="CG135" i="2"/>
  <c r="BE135" i="2"/>
  <c r="BD135" i="2"/>
  <c r="BC135" i="2"/>
  <c r="DO134" i="2"/>
  <c r="DN134" i="2"/>
  <c r="DM134" i="2"/>
  <c r="DL134" i="2"/>
  <c r="CI134" i="2"/>
  <c r="CH134" i="2"/>
  <c r="CG134" i="2"/>
  <c r="BE134" i="2"/>
  <c r="BD134" i="2"/>
  <c r="BC134" i="2"/>
  <c r="DO133" i="2"/>
  <c r="DN133" i="2"/>
  <c r="DM133" i="2"/>
  <c r="DL133" i="2"/>
  <c r="CI133" i="2"/>
  <c r="CH133" i="2"/>
  <c r="CG133" i="2"/>
  <c r="BE133" i="2"/>
  <c r="BD133" i="2"/>
  <c r="BC133" i="2"/>
  <c r="CM40" i="2" l="1"/>
  <c r="CN40" i="2"/>
  <c r="DL4" i="2" l="1"/>
  <c r="DM4" i="2"/>
  <c r="DN4" i="2"/>
  <c r="DO4" i="2"/>
  <c r="DL5" i="2"/>
  <c r="DM5" i="2"/>
  <c r="DN5" i="2"/>
  <c r="DO5" i="2"/>
  <c r="DL6" i="2"/>
  <c r="DM6" i="2"/>
  <c r="DN6" i="2"/>
  <c r="DO6" i="2"/>
  <c r="DL7" i="2"/>
  <c r="DM7" i="2"/>
  <c r="DN7" i="2"/>
  <c r="DO7" i="2"/>
  <c r="DL8" i="2"/>
  <c r="DM8" i="2"/>
  <c r="DN8" i="2"/>
  <c r="DO8" i="2"/>
  <c r="DL9" i="2"/>
  <c r="DM9" i="2"/>
  <c r="DN9" i="2"/>
  <c r="DO9" i="2"/>
  <c r="DL10" i="2"/>
  <c r="DM10" i="2"/>
  <c r="DN10" i="2"/>
  <c r="DO10" i="2"/>
  <c r="DL11" i="2"/>
  <c r="DM11" i="2"/>
  <c r="DN11" i="2"/>
  <c r="DO11" i="2"/>
  <c r="DL12" i="2"/>
  <c r="DM12" i="2"/>
  <c r="DN12" i="2"/>
  <c r="DO12" i="2"/>
  <c r="DL13" i="2"/>
  <c r="DM13" i="2"/>
  <c r="DN13" i="2"/>
  <c r="DO13" i="2"/>
  <c r="DL14" i="2"/>
  <c r="DM14" i="2"/>
  <c r="DN14" i="2"/>
  <c r="DO14" i="2"/>
  <c r="DL15" i="2"/>
  <c r="DM15" i="2"/>
  <c r="DN15" i="2"/>
  <c r="DO15" i="2"/>
  <c r="DL16" i="2"/>
  <c r="DM16" i="2"/>
  <c r="DN16" i="2"/>
  <c r="DO16" i="2"/>
  <c r="DL17" i="2"/>
  <c r="DM17" i="2"/>
  <c r="DN17" i="2"/>
  <c r="DO17" i="2"/>
  <c r="DL18" i="2"/>
  <c r="DM18" i="2"/>
  <c r="DN18" i="2"/>
  <c r="DO18" i="2"/>
  <c r="DL19" i="2"/>
  <c r="DM19" i="2"/>
  <c r="DN19" i="2"/>
  <c r="DO19" i="2"/>
  <c r="DL20" i="2"/>
  <c r="DM20" i="2"/>
  <c r="DN20" i="2"/>
  <c r="DO20" i="2"/>
  <c r="DL21" i="2"/>
  <c r="DM21" i="2"/>
  <c r="DN21" i="2"/>
  <c r="DO21" i="2"/>
  <c r="DL22" i="2"/>
  <c r="DM22" i="2"/>
  <c r="DN22" i="2"/>
  <c r="DO22" i="2"/>
  <c r="DL23" i="2"/>
  <c r="DM23" i="2"/>
  <c r="DN23" i="2"/>
  <c r="DO23" i="2"/>
  <c r="DL24" i="2"/>
  <c r="DM24" i="2"/>
  <c r="DN24" i="2"/>
  <c r="DO24" i="2"/>
  <c r="DL25" i="2"/>
  <c r="DM25" i="2"/>
  <c r="DN25" i="2"/>
  <c r="DO25" i="2"/>
  <c r="DL26" i="2"/>
  <c r="DM26" i="2"/>
  <c r="DN26" i="2"/>
  <c r="DO26" i="2"/>
  <c r="DL27" i="2"/>
  <c r="DM27" i="2"/>
  <c r="DN27" i="2"/>
  <c r="DO27" i="2"/>
  <c r="DL28" i="2"/>
  <c r="DM28" i="2"/>
  <c r="DN28" i="2"/>
  <c r="DO28" i="2"/>
  <c r="DL29" i="2"/>
  <c r="DM29" i="2"/>
  <c r="DN29" i="2"/>
  <c r="DO29" i="2"/>
  <c r="DL30" i="2"/>
  <c r="DM30" i="2"/>
  <c r="DN30" i="2"/>
  <c r="DO30" i="2"/>
  <c r="DL31" i="2"/>
  <c r="DM31" i="2"/>
  <c r="DN31" i="2"/>
  <c r="DO31" i="2"/>
  <c r="DL32" i="2"/>
  <c r="DM32" i="2"/>
  <c r="DN32" i="2"/>
  <c r="DO32" i="2"/>
  <c r="DL33" i="2"/>
  <c r="DM33" i="2"/>
  <c r="DN33" i="2"/>
  <c r="DO33" i="2"/>
  <c r="DL34" i="2"/>
  <c r="DM34" i="2"/>
  <c r="DN34" i="2"/>
  <c r="DO34" i="2"/>
  <c r="DL35" i="2"/>
  <c r="DM35" i="2"/>
  <c r="DN35" i="2"/>
  <c r="DO35" i="2"/>
  <c r="DL36" i="2"/>
  <c r="DM36" i="2"/>
  <c r="DN36" i="2"/>
  <c r="DO36" i="2"/>
  <c r="DL37" i="2"/>
  <c r="DM37" i="2"/>
  <c r="DN37" i="2"/>
  <c r="DO37" i="2"/>
  <c r="DL38" i="2"/>
  <c r="DM38" i="2"/>
  <c r="DN38" i="2"/>
  <c r="DO38" i="2"/>
  <c r="DL39" i="2"/>
  <c r="DM39" i="2"/>
  <c r="DN39" i="2"/>
  <c r="DO39" i="2"/>
  <c r="DL40" i="2"/>
  <c r="DM40" i="2"/>
  <c r="DN40" i="2"/>
  <c r="DO40" i="2"/>
  <c r="DL41" i="2"/>
  <c r="DM41" i="2"/>
  <c r="DN41" i="2"/>
  <c r="DO41" i="2"/>
  <c r="DL42" i="2"/>
  <c r="DM42" i="2"/>
  <c r="DN42" i="2"/>
  <c r="DO42" i="2"/>
  <c r="DL43" i="2"/>
  <c r="DM43" i="2"/>
  <c r="DN43" i="2"/>
  <c r="DO43" i="2"/>
  <c r="DL44" i="2"/>
  <c r="DM44" i="2"/>
  <c r="DN44" i="2"/>
  <c r="DO44" i="2"/>
  <c r="DL45" i="2"/>
  <c r="DM45" i="2"/>
  <c r="DN45" i="2"/>
  <c r="DO45" i="2"/>
  <c r="DL46" i="2"/>
  <c r="DM46" i="2"/>
  <c r="DN46" i="2"/>
  <c r="DO46" i="2"/>
  <c r="DL47" i="2"/>
  <c r="DM47" i="2"/>
  <c r="DN47" i="2"/>
  <c r="DO47" i="2"/>
  <c r="DL48" i="2"/>
  <c r="DM48" i="2"/>
  <c r="DN48" i="2"/>
  <c r="DO48" i="2"/>
  <c r="DL49" i="2"/>
  <c r="DM49" i="2"/>
  <c r="DN49" i="2"/>
  <c r="DO49" i="2"/>
  <c r="DL50" i="2"/>
  <c r="DM50" i="2"/>
  <c r="DN50" i="2"/>
  <c r="DO50" i="2"/>
  <c r="DL51" i="2"/>
  <c r="DM51" i="2"/>
  <c r="DN51" i="2"/>
  <c r="DO51" i="2"/>
  <c r="DL52" i="2"/>
  <c r="DM52" i="2"/>
  <c r="DN52" i="2"/>
  <c r="DO52" i="2"/>
  <c r="DL53" i="2"/>
  <c r="DM53" i="2"/>
  <c r="DN53" i="2"/>
  <c r="DO53" i="2"/>
  <c r="DL54" i="2"/>
  <c r="DM54" i="2"/>
  <c r="DN54" i="2"/>
  <c r="DO54" i="2"/>
  <c r="DL55" i="2"/>
  <c r="DM55" i="2"/>
  <c r="DN55" i="2"/>
  <c r="DO55" i="2"/>
  <c r="DL56" i="2"/>
  <c r="DM56" i="2"/>
  <c r="DN56" i="2"/>
  <c r="DO56" i="2"/>
  <c r="DL57" i="2"/>
  <c r="DM57" i="2"/>
  <c r="DN57" i="2"/>
  <c r="DO57" i="2"/>
  <c r="DL58" i="2"/>
  <c r="DM58" i="2"/>
  <c r="DN58" i="2"/>
  <c r="DO58" i="2"/>
  <c r="DL59" i="2"/>
  <c r="DM59" i="2"/>
  <c r="DN59" i="2"/>
  <c r="DO59" i="2"/>
  <c r="DL60" i="2"/>
  <c r="DM60" i="2"/>
  <c r="DN60" i="2"/>
  <c r="DO60" i="2"/>
  <c r="DL61" i="2"/>
  <c r="DM61" i="2"/>
  <c r="DN61" i="2"/>
  <c r="DO61" i="2"/>
  <c r="DL62" i="2"/>
  <c r="DM62" i="2"/>
  <c r="DN62" i="2"/>
  <c r="DO62" i="2"/>
  <c r="DL63" i="2"/>
  <c r="DM63" i="2"/>
  <c r="DN63" i="2"/>
  <c r="DO63" i="2"/>
  <c r="DL64" i="2"/>
  <c r="DM64" i="2"/>
  <c r="DN64" i="2"/>
  <c r="DO64" i="2"/>
  <c r="DL65" i="2"/>
  <c r="DM65" i="2"/>
  <c r="DN65" i="2"/>
  <c r="DO65" i="2"/>
  <c r="DL66" i="2"/>
  <c r="DM66" i="2"/>
  <c r="DN66" i="2"/>
  <c r="DO66" i="2"/>
  <c r="DL67" i="2"/>
  <c r="DM67" i="2"/>
  <c r="DN67" i="2"/>
  <c r="DO67" i="2"/>
  <c r="DL68" i="2"/>
  <c r="DM68" i="2"/>
  <c r="DN68" i="2"/>
  <c r="DO68" i="2"/>
  <c r="DL69" i="2"/>
  <c r="DM69" i="2"/>
  <c r="DN69" i="2"/>
  <c r="DO69" i="2"/>
  <c r="DL70" i="2"/>
  <c r="DM70" i="2"/>
  <c r="DN70" i="2"/>
  <c r="DO70" i="2"/>
  <c r="DL71" i="2"/>
  <c r="DM71" i="2"/>
  <c r="DN71" i="2"/>
  <c r="DO71" i="2"/>
  <c r="DL72" i="2"/>
  <c r="DM72" i="2"/>
  <c r="DN72" i="2"/>
  <c r="DO72" i="2"/>
  <c r="DL73" i="2"/>
  <c r="DM73" i="2"/>
  <c r="DN73" i="2"/>
  <c r="DO73" i="2"/>
  <c r="DL74" i="2"/>
  <c r="DM74" i="2"/>
  <c r="DN74" i="2"/>
  <c r="DO74" i="2"/>
  <c r="DL75" i="2"/>
  <c r="DM75" i="2"/>
  <c r="DN75" i="2"/>
  <c r="DO75" i="2"/>
  <c r="DL76" i="2"/>
  <c r="DM76" i="2"/>
  <c r="DN76" i="2"/>
  <c r="DO76" i="2"/>
  <c r="DL77" i="2"/>
  <c r="DM77" i="2"/>
  <c r="DN77" i="2"/>
  <c r="DO77" i="2"/>
  <c r="DL78" i="2"/>
  <c r="DM78" i="2"/>
  <c r="DN78" i="2"/>
  <c r="DO78" i="2"/>
  <c r="DL79" i="2"/>
  <c r="DM79" i="2"/>
  <c r="DN79" i="2"/>
  <c r="DO79" i="2"/>
  <c r="DL80" i="2"/>
  <c r="DM80" i="2"/>
  <c r="DN80" i="2"/>
  <c r="DO80" i="2"/>
  <c r="DL82" i="2"/>
  <c r="DM82" i="2"/>
  <c r="DN82" i="2"/>
  <c r="DO82" i="2"/>
  <c r="DL83" i="2"/>
  <c r="DM83" i="2"/>
  <c r="DN83" i="2"/>
  <c r="DO83" i="2"/>
  <c r="DL84" i="2"/>
  <c r="DM84" i="2"/>
  <c r="DN84" i="2"/>
  <c r="DO84" i="2"/>
  <c r="DL85" i="2"/>
  <c r="DM85" i="2"/>
  <c r="DN85" i="2"/>
  <c r="DO85" i="2"/>
  <c r="DL86" i="2"/>
  <c r="DM86" i="2"/>
  <c r="DN86" i="2"/>
  <c r="DO86" i="2"/>
  <c r="DL87" i="2"/>
  <c r="DM87" i="2"/>
  <c r="DN87" i="2"/>
  <c r="DO87" i="2"/>
  <c r="DL88" i="2"/>
  <c r="DM88" i="2"/>
  <c r="DN88" i="2"/>
  <c r="DO88" i="2"/>
  <c r="DL89" i="2"/>
  <c r="DM89" i="2"/>
  <c r="DN89" i="2"/>
  <c r="DO89" i="2"/>
  <c r="DL90" i="2"/>
  <c r="DM90" i="2"/>
  <c r="DN90" i="2"/>
  <c r="DO90" i="2"/>
  <c r="DL91" i="2"/>
  <c r="DM91" i="2"/>
  <c r="DN91" i="2"/>
  <c r="DO91" i="2"/>
  <c r="DL92" i="2"/>
  <c r="DM92" i="2"/>
  <c r="DN92" i="2"/>
  <c r="DO92" i="2"/>
  <c r="DL93" i="2"/>
  <c r="DM93" i="2"/>
  <c r="DN93" i="2"/>
  <c r="DO93" i="2"/>
  <c r="DL94" i="2"/>
  <c r="DM94" i="2"/>
  <c r="DN94" i="2"/>
  <c r="DO94" i="2"/>
  <c r="DL95" i="2"/>
  <c r="DM95" i="2"/>
  <c r="DN95" i="2"/>
  <c r="DO95" i="2"/>
  <c r="DL96" i="2"/>
  <c r="DM96" i="2"/>
  <c r="DN96" i="2"/>
  <c r="DO96" i="2"/>
  <c r="DL97" i="2"/>
  <c r="DM97" i="2"/>
  <c r="DN97" i="2"/>
  <c r="DO97" i="2"/>
  <c r="DL98" i="2"/>
  <c r="DM98" i="2"/>
  <c r="DN98" i="2"/>
  <c r="DO98" i="2"/>
  <c r="DL99" i="2"/>
  <c r="DM99" i="2"/>
  <c r="DN99" i="2"/>
  <c r="DO99" i="2"/>
  <c r="DL100" i="2"/>
  <c r="DM100" i="2"/>
  <c r="DN100" i="2"/>
  <c r="DO100" i="2"/>
  <c r="DL101" i="2"/>
  <c r="DM101" i="2"/>
  <c r="DN101" i="2"/>
  <c r="DO101" i="2"/>
  <c r="DL102" i="2"/>
  <c r="DM102" i="2"/>
  <c r="DN102" i="2"/>
  <c r="DO102" i="2"/>
  <c r="DL103" i="2"/>
  <c r="DM103" i="2"/>
  <c r="DN103" i="2"/>
  <c r="DO103" i="2"/>
  <c r="DL104" i="2"/>
  <c r="DM104" i="2"/>
  <c r="DN104" i="2"/>
  <c r="DO104" i="2"/>
  <c r="DL106" i="2"/>
  <c r="DM106" i="2"/>
  <c r="DN106" i="2"/>
  <c r="DO106" i="2"/>
  <c r="DL107" i="2"/>
  <c r="DM107" i="2"/>
  <c r="DN107" i="2"/>
  <c r="DO107" i="2"/>
  <c r="DL108" i="2"/>
  <c r="DM108" i="2"/>
  <c r="DN108" i="2"/>
  <c r="DO108" i="2"/>
  <c r="DL110" i="2"/>
  <c r="DM110" i="2"/>
  <c r="DN110" i="2"/>
  <c r="DO110" i="2"/>
  <c r="DL111" i="2"/>
  <c r="DM111" i="2"/>
  <c r="DN111" i="2"/>
  <c r="DO111" i="2"/>
  <c r="DL112" i="2"/>
  <c r="DM112" i="2"/>
  <c r="DN112" i="2"/>
  <c r="DO112" i="2"/>
  <c r="DL113" i="2"/>
  <c r="DM113" i="2"/>
  <c r="DN113" i="2"/>
  <c r="DO113" i="2"/>
  <c r="DL114" i="2"/>
  <c r="DM114" i="2"/>
  <c r="DN114" i="2"/>
  <c r="DO114" i="2"/>
  <c r="DL115" i="2"/>
  <c r="DM115" i="2"/>
  <c r="DN115" i="2"/>
  <c r="DO115" i="2"/>
  <c r="DL116" i="2"/>
  <c r="DM116" i="2"/>
  <c r="DN116" i="2"/>
  <c r="DO116" i="2"/>
  <c r="DL117" i="2"/>
  <c r="DM117" i="2"/>
  <c r="DN117" i="2"/>
  <c r="DO117" i="2"/>
  <c r="DL118" i="2"/>
  <c r="DM118" i="2"/>
  <c r="DN118" i="2"/>
  <c r="DO118" i="2"/>
  <c r="DL119" i="2"/>
  <c r="DM119" i="2"/>
  <c r="DN119" i="2"/>
  <c r="DO119" i="2"/>
  <c r="DL120" i="2"/>
  <c r="DM120" i="2"/>
  <c r="DN120" i="2"/>
  <c r="DO120" i="2"/>
  <c r="DL121" i="2"/>
  <c r="DM121" i="2"/>
  <c r="DN121" i="2"/>
  <c r="DO121" i="2"/>
  <c r="DL122" i="2"/>
  <c r="DM122" i="2"/>
  <c r="DN122" i="2"/>
  <c r="DO122" i="2"/>
  <c r="DL123" i="2"/>
  <c r="DM123" i="2"/>
  <c r="DN123" i="2"/>
  <c r="DO123" i="2"/>
  <c r="DL124" i="2"/>
  <c r="DM124" i="2"/>
  <c r="DN124" i="2"/>
  <c r="DO124" i="2"/>
  <c r="DL125" i="2"/>
  <c r="DM125" i="2"/>
  <c r="DN125" i="2"/>
  <c r="DO125" i="2"/>
  <c r="DL127" i="2"/>
  <c r="DM127" i="2"/>
  <c r="DN127" i="2"/>
  <c r="DO127" i="2"/>
  <c r="DL129" i="2"/>
  <c r="DM129" i="2"/>
  <c r="DN129" i="2"/>
  <c r="DO129" i="2"/>
  <c r="DL130" i="2"/>
  <c r="DM130" i="2"/>
  <c r="DN130" i="2"/>
  <c r="DO130" i="2"/>
  <c r="DL131" i="2"/>
  <c r="DM131" i="2"/>
  <c r="DN131" i="2"/>
  <c r="DO131" i="2"/>
  <c r="DO3" i="2"/>
  <c r="DN3" i="2"/>
  <c r="DM3" i="2"/>
  <c r="DL3" i="2"/>
  <c r="CU21" i="2" l="1"/>
  <c r="AW132" i="11" l="1"/>
  <c r="AV132" i="11"/>
  <c r="AU132" i="11"/>
  <c r="AT132" i="11"/>
  <c r="AS132" i="11"/>
  <c r="AR132" i="11"/>
  <c r="AQ132" i="11"/>
  <c r="AP132" i="11"/>
  <c r="AO132" i="11"/>
  <c r="AN132" i="11"/>
  <c r="AM132" i="11"/>
  <c r="AL132" i="11"/>
  <c r="AK132" i="11"/>
  <c r="AJ132" i="11"/>
  <c r="AI132" i="11"/>
  <c r="AH132" i="11"/>
  <c r="AG132" i="11"/>
  <c r="AF132" i="11"/>
  <c r="AE132" i="11"/>
  <c r="AD132" i="11"/>
  <c r="AC132" i="11"/>
  <c r="AB132" i="11"/>
  <c r="AA132" i="11"/>
  <c r="Z132" i="11"/>
  <c r="Y132" i="11"/>
  <c r="X132" i="11"/>
  <c r="W132" i="11"/>
  <c r="V132" i="11"/>
  <c r="U132" i="11"/>
  <c r="T132" i="11"/>
  <c r="S132" i="11"/>
  <c r="R132" i="11"/>
  <c r="Q132" i="11"/>
  <c r="P132" i="11"/>
  <c r="O132" i="11"/>
  <c r="N132" i="11"/>
  <c r="M132" i="11"/>
  <c r="L132" i="11"/>
  <c r="K132" i="11"/>
  <c r="J132" i="11"/>
  <c r="I132" i="11"/>
  <c r="H132" i="11"/>
  <c r="G132" i="11"/>
  <c r="F132" i="11"/>
  <c r="E132" i="11"/>
  <c r="D132" i="11"/>
  <c r="C132" i="11"/>
  <c r="B132" i="11"/>
  <c r="A132" i="11"/>
  <c r="AW131" i="11"/>
  <c r="AV131" i="11"/>
  <c r="AU131" i="11"/>
  <c r="AT131" i="11"/>
  <c r="AS131" i="11"/>
  <c r="AR131" i="11"/>
  <c r="AQ131" i="11"/>
  <c r="AP131" i="11"/>
  <c r="AO131" i="11"/>
  <c r="AN131" i="11"/>
  <c r="AM131" i="11"/>
  <c r="AL131" i="11"/>
  <c r="AK131" i="11"/>
  <c r="AJ131" i="11"/>
  <c r="AI131" i="11"/>
  <c r="AH131" i="11"/>
  <c r="AG131" i="11"/>
  <c r="AF131" i="11"/>
  <c r="AE131" i="11"/>
  <c r="AD131" i="11"/>
  <c r="AC131" i="11"/>
  <c r="AB131" i="11"/>
  <c r="AA131" i="11"/>
  <c r="Z131" i="11"/>
  <c r="Y131" i="11"/>
  <c r="X131" i="11"/>
  <c r="W131" i="11"/>
  <c r="V131" i="11"/>
  <c r="U131" i="11"/>
  <c r="T131" i="11"/>
  <c r="S131" i="11"/>
  <c r="R131" i="11"/>
  <c r="Q131" i="11"/>
  <c r="P131" i="11"/>
  <c r="O131" i="11"/>
  <c r="N131" i="11"/>
  <c r="M131" i="11"/>
  <c r="L131" i="11"/>
  <c r="K131" i="11"/>
  <c r="J131" i="11"/>
  <c r="I131" i="11"/>
  <c r="H131" i="11"/>
  <c r="G131" i="11"/>
  <c r="F131" i="11"/>
  <c r="E131" i="11"/>
  <c r="D131" i="11"/>
  <c r="C131" i="11"/>
  <c r="B131" i="11"/>
  <c r="A131" i="11"/>
  <c r="T139" i="12"/>
  <c r="R139" i="12"/>
  <c r="Q139" i="12"/>
  <c r="P139" i="12"/>
  <c r="O139" i="12"/>
  <c r="N139" i="12"/>
  <c r="M139" i="12"/>
  <c r="I139" i="12"/>
  <c r="H139" i="12"/>
  <c r="G139" i="12"/>
  <c r="T138" i="12"/>
  <c r="R138" i="12"/>
  <c r="Q138" i="12"/>
  <c r="P138" i="12"/>
  <c r="O138" i="12"/>
  <c r="N138" i="12"/>
  <c r="M138" i="12"/>
  <c r="I138" i="12"/>
  <c r="H138" i="12"/>
  <c r="G138" i="12"/>
  <c r="CI131" i="2"/>
  <c r="CH131" i="2"/>
  <c r="CG131" i="2"/>
  <c r="BE131" i="2"/>
  <c r="BD131" i="2"/>
  <c r="BC131" i="2"/>
  <c r="AW130" i="11" l="1"/>
  <c r="AV130" i="11"/>
  <c r="AU130" i="11"/>
  <c r="AT130" i="11"/>
  <c r="AS130" i="11"/>
  <c r="AR130" i="11"/>
  <c r="AQ130" i="11"/>
  <c r="AP130" i="11"/>
  <c r="AO130" i="11"/>
  <c r="AN130" i="11"/>
  <c r="AM130" i="11"/>
  <c r="AL130" i="11"/>
  <c r="AK130" i="11"/>
  <c r="AJ130" i="11"/>
  <c r="AI130" i="11"/>
  <c r="AH130" i="11"/>
  <c r="AG130" i="11"/>
  <c r="AF130" i="11"/>
  <c r="AE130" i="11"/>
  <c r="AD130" i="11"/>
  <c r="AC130" i="11"/>
  <c r="AB130" i="11"/>
  <c r="AA130" i="11"/>
  <c r="Z130" i="11"/>
  <c r="Y130" i="11"/>
  <c r="X130" i="11"/>
  <c r="W130" i="11"/>
  <c r="V130" i="11"/>
  <c r="U130" i="11"/>
  <c r="T130" i="11"/>
  <c r="S130" i="11"/>
  <c r="R130" i="11"/>
  <c r="Q130" i="11"/>
  <c r="P130" i="11"/>
  <c r="O130" i="11"/>
  <c r="N130" i="11"/>
  <c r="M130" i="11"/>
  <c r="L130" i="11"/>
  <c r="K130" i="11"/>
  <c r="J130" i="11"/>
  <c r="I130" i="11"/>
  <c r="H130" i="11"/>
  <c r="G130" i="11"/>
  <c r="F130" i="11"/>
  <c r="E130" i="11"/>
  <c r="D130" i="11"/>
  <c r="C130" i="11"/>
  <c r="B130" i="11"/>
  <c r="A130" i="11"/>
  <c r="AW129" i="11"/>
  <c r="AV129" i="11"/>
  <c r="AU129" i="11"/>
  <c r="AT129" i="11"/>
  <c r="AS129" i="11"/>
  <c r="AR129" i="11"/>
  <c r="AQ129" i="11"/>
  <c r="AP129" i="11"/>
  <c r="AO129" i="11"/>
  <c r="AN129" i="11"/>
  <c r="AM129" i="11"/>
  <c r="AL129" i="11"/>
  <c r="AK129" i="11"/>
  <c r="AJ129" i="11"/>
  <c r="AI129" i="11"/>
  <c r="AH129" i="11"/>
  <c r="AG129" i="11"/>
  <c r="AF129" i="11"/>
  <c r="AE129" i="11"/>
  <c r="AD129" i="11"/>
  <c r="AC129" i="11"/>
  <c r="AB129" i="11"/>
  <c r="AA129" i="11"/>
  <c r="Z129" i="11"/>
  <c r="Y129" i="11"/>
  <c r="X129" i="11"/>
  <c r="W129" i="11"/>
  <c r="V129" i="11"/>
  <c r="U129" i="11"/>
  <c r="T129" i="11"/>
  <c r="S129" i="11"/>
  <c r="R129" i="11"/>
  <c r="Q129" i="11"/>
  <c r="P129" i="11"/>
  <c r="O129" i="11"/>
  <c r="N129" i="11"/>
  <c r="M129" i="11"/>
  <c r="L129" i="11"/>
  <c r="K129" i="11"/>
  <c r="J129" i="11"/>
  <c r="I129" i="11"/>
  <c r="H129" i="11"/>
  <c r="G129" i="11"/>
  <c r="F129" i="11"/>
  <c r="E129" i="11"/>
  <c r="D129" i="11"/>
  <c r="C129" i="11"/>
  <c r="B129" i="11"/>
  <c r="A129" i="11"/>
  <c r="AW128" i="11"/>
  <c r="AV128" i="11"/>
  <c r="AU128" i="11"/>
  <c r="AT128" i="11"/>
  <c r="AS128" i="11"/>
  <c r="AR128" i="11"/>
  <c r="AQ128" i="11"/>
  <c r="AP128" i="11"/>
  <c r="AO128" i="11"/>
  <c r="AN128" i="11"/>
  <c r="AM128" i="11"/>
  <c r="AL128" i="11"/>
  <c r="AK128" i="11"/>
  <c r="AJ128" i="11"/>
  <c r="AI128" i="11"/>
  <c r="AH128" i="11"/>
  <c r="AG128" i="11"/>
  <c r="AF128" i="11"/>
  <c r="AE128" i="11"/>
  <c r="AD128" i="11"/>
  <c r="AC128" i="11"/>
  <c r="AB128" i="11"/>
  <c r="AA128" i="11"/>
  <c r="Z128" i="11"/>
  <c r="Y128" i="11"/>
  <c r="X128" i="11"/>
  <c r="W128" i="11"/>
  <c r="V128" i="11"/>
  <c r="U128" i="11"/>
  <c r="T128" i="11"/>
  <c r="S128" i="11"/>
  <c r="R128" i="11"/>
  <c r="Q128" i="11"/>
  <c r="P128" i="11"/>
  <c r="O128" i="11"/>
  <c r="N128" i="11"/>
  <c r="M128" i="11"/>
  <c r="L128" i="11"/>
  <c r="K128" i="11"/>
  <c r="J128" i="11"/>
  <c r="I128" i="11"/>
  <c r="H128" i="11"/>
  <c r="G128" i="11"/>
  <c r="F128" i="11"/>
  <c r="E128" i="11"/>
  <c r="D128" i="11"/>
  <c r="C128" i="11"/>
  <c r="B128" i="11"/>
  <c r="A128" i="11"/>
  <c r="AW127" i="11"/>
  <c r="AV127" i="11"/>
  <c r="AU127" i="11"/>
  <c r="AT127" i="11"/>
  <c r="AS127" i="11"/>
  <c r="AR127" i="11"/>
  <c r="AQ127" i="11"/>
  <c r="AP127" i="11"/>
  <c r="AO127" i="11"/>
  <c r="AN127" i="11"/>
  <c r="AM127" i="11"/>
  <c r="AL127" i="11"/>
  <c r="AK127" i="11"/>
  <c r="AJ127" i="11"/>
  <c r="AI127" i="11"/>
  <c r="AH127" i="11"/>
  <c r="AG127" i="11"/>
  <c r="AF127" i="11"/>
  <c r="AE127" i="11"/>
  <c r="AD127" i="11"/>
  <c r="AC127" i="11"/>
  <c r="AB127" i="11"/>
  <c r="AA127" i="11"/>
  <c r="Z127" i="11"/>
  <c r="Y127" i="11"/>
  <c r="X127" i="11"/>
  <c r="W127" i="11"/>
  <c r="V127" i="11"/>
  <c r="U127" i="11"/>
  <c r="T127" i="11"/>
  <c r="S127" i="11"/>
  <c r="R127" i="11"/>
  <c r="Q127" i="11"/>
  <c r="P127" i="11"/>
  <c r="O127" i="11"/>
  <c r="N127" i="11"/>
  <c r="M127" i="11"/>
  <c r="L127" i="11"/>
  <c r="K127" i="11"/>
  <c r="J127" i="11"/>
  <c r="I127" i="11"/>
  <c r="H127" i="11"/>
  <c r="G127" i="11"/>
  <c r="F127" i="11"/>
  <c r="E127" i="11"/>
  <c r="D127" i="11"/>
  <c r="C127" i="11"/>
  <c r="B127" i="11"/>
  <c r="A127" i="11"/>
  <c r="AW126" i="11"/>
  <c r="AV126" i="11"/>
  <c r="AU126" i="11"/>
  <c r="AT126" i="11"/>
  <c r="AS126" i="11"/>
  <c r="AR126" i="11"/>
  <c r="AQ126" i="11"/>
  <c r="AP126" i="11"/>
  <c r="AO126" i="11"/>
  <c r="AN126" i="11"/>
  <c r="AM126" i="11"/>
  <c r="AL126" i="11"/>
  <c r="AK126" i="11"/>
  <c r="AJ126" i="11"/>
  <c r="AI126" i="11"/>
  <c r="AH126" i="11"/>
  <c r="AG126" i="11"/>
  <c r="AF126" i="11"/>
  <c r="AE126" i="11"/>
  <c r="AD126" i="11"/>
  <c r="AC126" i="11"/>
  <c r="AB126" i="11"/>
  <c r="AA126" i="11"/>
  <c r="Z126" i="11"/>
  <c r="Y126" i="11"/>
  <c r="X126" i="11"/>
  <c r="W126" i="11"/>
  <c r="V126" i="11"/>
  <c r="U126" i="11"/>
  <c r="T126" i="11"/>
  <c r="S126" i="11"/>
  <c r="R126" i="11"/>
  <c r="Q126" i="11"/>
  <c r="P126" i="11"/>
  <c r="O126" i="11"/>
  <c r="N126" i="11"/>
  <c r="M126" i="11"/>
  <c r="L126" i="11"/>
  <c r="K126" i="11"/>
  <c r="J126" i="11"/>
  <c r="I126" i="11"/>
  <c r="H126" i="11"/>
  <c r="G126" i="11"/>
  <c r="F126" i="11"/>
  <c r="E126" i="11"/>
  <c r="D126" i="11"/>
  <c r="C126" i="11"/>
  <c r="B126" i="11"/>
  <c r="A126" i="11"/>
  <c r="AW125" i="11"/>
  <c r="AV125" i="11"/>
  <c r="AU125" i="11"/>
  <c r="AT125" i="11"/>
  <c r="AS125" i="11"/>
  <c r="AR125" i="11"/>
  <c r="AQ125" i="11"/>
  <c r="AP125" i="11"/>
  <c r="AO125" i="11"/>
  <c r="AN125" i="11"/>
  <c r="AM125" i="11"/>
  <c r="AL125" i="11"/>
  <c r="AK125" i="11"/>
  <c r="AJ125" i="11"/>
  <c r="AI125" i="11"/>
  <c r="AH125" i="11"/>
  <c r="AG125" i="11"/>
  <c r="AF125" i="11"/>
  <c r="AE125" i="11"/>
  <c r="AD125" i="11"/>
  <c r="AC125" i="11"/>
  <c r="AB125" i="11"/>
  <c r="AA125" i="11"/>
  <c r="Z125" i="11"/>
  <c r="Y125" i="11"/>
  <c r="X125" i="11"/>
  <c r="W125" i="11"/>
  <c r="V125" i="11"/>
  <c r="U125" i="11"/>
  <c r="T125" i="11"/>
  <c r="S125" i="11"/>
  <c r="R125" i="11"/>
  <c r="Q125" i="11"/>
  <c r="P125" i="11"/>
  <c r="O125" i="11"/>
  <c r="N125" i="11"/>
  <c r="M125" i="11"/>
  <c r="L125" i="11"/>
  <c r="K125" i="11"/>
  <c r="J125" i="11"/>
  <c r="I125" i="11"/>
  <c r="H125" i="11"/>
  <c r="G125" i="11"/>
  <c r="F125" i="11"/>
  <c r="E125" i="11"/>
  <c r="D125" i="11"/>
  <c r="C125" i="11"/>
  <c r="B125" i="11"/>
  <c r="A125" i="11"/>
  <c r="AW124" i="11"/>
  <c r="AV124" i="11"/>
  <c r="AU124" i="11"/>
  <c r="AT124" i="11"/>
  <c r="AS124" i="11"/>
  <c r="AR124" i="11"/>
  <c r="AQ124" i="11"/>
  <c r="AP124" i="11"/>
  <c r="AO124" i="11"/>
  <c r="AN124" i="11"/>
  <c r="AM124" i="11"/>
  <c r="AL124" i="11"/>
  <c r="AK124" i="11"/>
  <c r="AJ124" i="11"/>
  <c r="AI124" i="11"/>
  <c r="AH124" i="11"/>
  <c r="AG124" i="11"/>
  <c r="AF124" i="11"/>
  <c r="AE124" i="11"/>
  <c r="AD124" i="11"/>
  <c r="AC124" i="11"/>
  <c r="AB124" i="11"/>
  <c r="AA124" i="11"/>
  <c r="Z124" i="11"/>
  <c r="Y124" i="11"/>
  <c r="X124" i="11"/>
  <c r="W124" i="11"/>
  <c r="V124" i="11"/>
  <c r="U124" i="11"/>
  <c r="T124" i="11"/>
  <c r="S124" i="11"/>
  <c r="R124" i="11"/>
  <c r="Q124" i="11"/>
  <c r="P124" i="11"/>
  <c r="O124" i="11"/>
  <c r="N124" i="11"/>
  <c r="M124" i="11"/>
  <c r="L124" i="11"/>
  <c r="K124" i="11"/>
  <c r="J124" i="11"/>
  <c r="I124" i="11"/>
  <c r="H124" i="11"/>
  <c r="G124" i="11"/>
  <c r="F124" i="11"/>
  <c r="E124" i="11"/>
  <c r="D124" i="11"/>
  <c r="C124" i="11"/>
  <c r="B124" i="11"/>
  <c r="A124" i="11"/>
  <c r="T137" i="12"/>
  <c r="R137" i="12"/>
  <c r="Q137" i="12"/>
  <c r="P137" i="12"/>
  <c r="O137" i="12"/>
  <c r="N137" i="12"/>
  <c r="M137" i="12"/>
  <c r="I137" i="12"/>
  <c r="H137" i="12"/>
  <c r="G137" i="12"/>
  <c r="T136" i="12"/>
  <c r="R136" i="12"/>
  <c r="Q136" i="12"/>
  <c r="P136" i="12"/>
  <c r="O136" i="12"/>
  <c r="N136" i="12"/>
  <c r="M136" i="12"/>
  <c r="I136" i="12"/>
  <c r="H136" i="12"/>
  <c r="G136" i="12"/>
  <c r="T135" i="12"/>
  <c r="R135" i="12"/>
  <c r="Q135" i="12"/>
  <c r="P135" i="12"/>
  <c r="O135" i="12"/>
  <c r="N135" i="12"/>
  <c r="M135" i="12"/>
  <c r="I135" i="12"/>
  <c r="H135" i="12"/>
  <c r="G135" i="12"/>
  <c r="T134" i="12"/>
  <c r="R134" i="12"/>
  <c r="Q134" i="12"/>
  <c r="P134" i="12"/>
  <c r="O134" i="12"/>
  <c r="N134" i="12"/>
  <c r="M134" i="12"/>
  <c r="I134" i="12"/>
  <c r="H134" i="12"/>
  <c r="G134" i="12"/>
  <c r="T133" i="12"/>
  <c r="R133" i="12"/>
  <c r="Q133" i="12"/>
  <c r="P133" i="12"/>
  <c r="O133" i="12"/>
  <c r="N133" i="12"/>
  <c r="M133" i="12"/>
  <c r="I133" i="12"/>
  <c r="H133" i="12"/>
  <c r="G133" i="12"/>
  <c r="T132" i="12"/>
  <c r="R132" i="12"/>
  <c r="Q132" i="12"/>
  <c r="P132" i="12"/>
  <c r="O132" i="12"/>
  <c r="N132" i="12"/>
  <c r="M132" i="12"/>
  <c r="I132" i="12"/>
  <c r="H132" i="12"/>
  <c r="G132" i="12"/>
  <c r="T131" i="12"/>
  <c r="R131" i="12"/>
  <c r="Q131" i="12"/>
  <c r="P131" i="12"/>
  <c r="O131" i="12"/>
  <c r="N131" i="12"/>
  <c r="M131" i="12"/>
  <c r="I131" i="12"/>
  <c r="H131" i="12"/>
  <c r="G131" i="12"/>
  <c r="CI130" i="2" l="1"/>
  <c r="CH130" i="2"/>
  <c r="CG130" i="2"/>
  <c r="BE130" i="2"/>
  <c r="BD130" i="2"/>
  <c r="BC130" i="2"/>
  <c r="CI129" i="2"/>
  <c r="CH129" i="2"/>
  <c r="CG129" i="2"/>
  <c r="BE129" i="2"/>
  <c r="BD129" i="2"/>
  <c r="BC129" i="2"/>
  <c r="CI127" i="2"/>
  <c r="CH127" i="2"/>
  <c r="CG127" i="2"/>
  <c r="BE127" i="2"/>
  <c r="BD127" i="2"/>
  <c r="BC127" i="2"/>
  <c r="CI125" i="2"/>
  <c r="CH125" i="2"/>
  <c r="CG125" i="2"/>
  <c r="BE125" i="2"/>
  <c r="BD125" i="2"/>
  <c r="BC125" i="2"/>
  <c r="CI124" i="2"/>
  <c r="CH124" i="2"/>
  <c r="CG124" i="2"/>
  <c r="BE124" i="2"/>
  <c r="BD124" i="2"/>
  <c r="BC124" i="2"/>
  <c r="AW123" i="11" l="1"/>
  <c r="AV123" i="11"/>
  <c r="AU123" i="11"/>
  <c r="AT123" i="11"/>
  <c r="AS123" i="11"/>
  <c r="AR123" i="11"/>
  <c r="AQ123" i="11"/>
  <c r="AP123" i="11"/>
  <c r="AO123" i="11"/>
  <c r="AN123" i="11"/>
  <c r="AM123" i="11"/>
  <c r="AL123" i="11"/>
  <c r="AK123" i="11"/>
  <c r="AJ123" i="11"/>
  <c r="AI123" i="11"/>
  <c r="AH123" i="11"/>
  <c r="AG123" i="11"/>
  <c r="AF123" i="11"/>
  <c r="AE123" i="11"/>
  <c r="AD123" i="11"/>
  <c r="AC123" i="11"/>
  <c r="AB123" i="11"/>
  <c r="AA123" i="11"/>
  <c r="Z123" i="11"/>
  <c r="Y123" i="11"/>
  <c r="X123" i="11"/>
  <c r="W123" i="11"/>
  <c r="V123" i="11"/>
  <c r="U123" i="11"/>
  <c r="T123" i="11"/>
  <c r="S123" i="11"/>
  <c r="R123" i="11"/>
  <c r="Q123" i="11"/>
  <c r="P123" i="11"/>
  <c r="O123" i="11"/>
  <c r="N123" i="11"/>
  <c r="M123" i="11"/>
  <c r="L123" i="11"/>
  <c r="K123" i="11"/>
  <c r="J123" i="11"/>
  <c r="I123" i="11"/>
  <c r="H123" i="11"/>
  <c r="G123" i="11"/>
  <c r="F123" i="11"/>
  <c r="E123" i="11"/>
  <c r="D123" i="11"/>
  <c r="C123" i="11"/>
  <c r="B123" i="11"/>
  <c r="A123" i="11"/>
  <c r="AW122" i="11"/>
  <c r="AV122" i="11"/>
  <c r="AU122" i="11"/>
  <c r="AT122" i="11"/>
  <c r="AS122" i="11"/>
  <c r="AR122" i="11"/>
  <c r="AQ122" i="11"/>
  <c r="AP122" i="11"/>
  <c r="AO122" i="11"/>
  <c r="AN122" i="11"/>
  <c r="AM122" i="11"/>
  <c r="AL122" i="11"/>
  <c r="AK122" i="11"/>
  <c r="AJ122" i="11"/>
  <c r="AI122" i="11"/>
  <c r="AH122" i="11"/>
  <c r="AG122" i="11"/>
  <c r="AF122" i="11"/>
  <c r="AE122" i="11"/>
  <c r="AD122" i="11"/>
  <c r="AC122" i="11"/>
  <c r="AB122" i="11"/>
  <c r="AA122" i="11"/>
  <c r="Z122" i="11"/>
  <c r="Y122" i="11"/>
  <c r="X122" i="11"/>
  <c r="W122" i="11"/>
  <c r="V122" i="11"/>
  <c r="U122" i="11"/>
  <c r="T122" i="11"/>
  <c r="S122" i="11"/>
  <c r="R122" i="11"/>
  <c r="Q122" i="11"/>
  <c r="P122" i="11"/>
  <c r="O122" i="11"/>
  <c r="N122" i="11"/>
  <c r="M122" i="11"/>
  <c r="L122" i="11"/>
  <c r="K122" i="11"/>
  <c r="J122" i="11"/>
  <c r="I122" i="11"/>
  <c r="H122" i="11"/>
  <c r="G122" i="11"/>
  <c r="F122" i="11"/>
  <c r="E122" i="11"/>
  <c r="D122" i="11"/>
  <c r="C122" i="11"/>
  <c r="B122" i="11"/>
  <c r="A122" i="11"/>
  <c r="AW121" i="11"/>
  <c r="AV121" i="11"/>
  <c r="AU121" i="11"/>
  <c r="AT121" i="11"/>
  <c r="AS121" i="11"/>
  <c r="AR121" i="11"/>
  <c r="AQ121" i="11"/>
  <c r="AP121" i="11"/>
  <c r="AO121" i="11"/>
  <c r="AN121" i="11"/>
  <c r="AM121" i="11"/>
  <c r="AL121" i="11"/>
  <c r="AK121" i="11"/>
  <c r="AJ121" i="11"/>
  <c r="AI121" i="11"/>
  <c r="AH121" i="11"/>
  <c r="AG121" i="11"/>
  <c r="AF121" i="11"/>
  <c r="AE121" i="11"/>
  <c r="AD121" i="11"/>
  <c r="AC121" i="11"/>
  <c r="AB121" i="11"/>
  <c r="AA121" i="11"/>
  <c r="Z121" i="11"/>
  <c r="Y121" i="11"/>
  <c r="X121" i="11"/>
  <c r="W121" i="11"/>
  <c r="V121" i="11"/>
  <c r="U121" i="11"/>
  <c r="T121" i="11"/>
  <c r="S121" i="11"/>
  <c r="R121" i="11"/>
  <c r="Q121" i="11"/>
  <c r="P121" i="11"/>
  <c r="O121" i="11"/>
  <c r="N121" i="11"/>
  <c r="M121" i="11"/>
  <c r="L121" i="11"/>
  <c r="K121" i="11"/>
  <c r="J121" i="11"/>
  <c r="I121" i="11"/>
  <c r="H121" i="11"/>
  <c r="G121" i="11"/>
  <c r="F121" i="11"/>
  <c r="E121" i="11"/>
  <c r="D121" i="11"/>
  <c r="C121" i="11"/>
  <c r="B121" i="11"/>
  <c r="A121" i="11"/>
  <c r="AW120" i="11"/>
  <c r="AV120" i="11"/>
  <c r="AU120" i="11"/>
  <c r="AT120" i="11"/>
  <c r="AS120" i="11"/>
  <c r="AR120" i="11"/>
  <c r="AQ120" i="11"/>
  <c r="AP120" i="11"/>
  <c r="AO120" i="11"/>
  <c r="AN120" i="11"/>
  <c r="AM120" i="11"/>
  <c r="AL120" i="11"/>
  <c r="AK120" i="11"/>
  <c r="AJ120" i="11"/>
  <c r="AI120" i="11"/>
  <c r="AH120" i="11"/>
  <c r="AG120" i="11"/>
  <c r="AF120" i="11"/>
  <c r="AE120" i="11"/>
  <c r="AD120" i="11"/>
  <c r="AC120" i="11"/>
  <c r="AB120" i="11"/>
  <c r="AA120" i="11"/>
  <c r="Z120" i="11"/>
  <c r="Y120" i="11"/>
  <c r="X120" i="11"/>
  <c r="W120" i="11"/>
  <c r="V120" i="11"/>
  <c r="U120" i="11"/>
  <c r="T120" i="11"/>
  <c r="S120" i="11"/>
  <c r="R120" i="11"/>
  <c r="Q120" i="11"/>
  <c r="P120" i="11"/>
  <c r="O120" i="11"/>
  <c r="N120" i="11"/>
  <c r="M120" i="11"/>
  <c r="L120" i="11"/>
  <c r="K120" i="11"/>
  <c r="J120" i="11"/>
  <c r="I120" i="11"/>
  <c r="H120" i="11"/>
  <c r="G120" i="11"/>
  <c r="F120" i="11"/>
  <c r="E120" i="11"/>
  <c r="D120" i="11"/>
  <c r="C120" i="11"/>
  <c r="B120" i="11"/>
  <c r="A120" i="11"/>
  <c r="T130" i="12"/>
  <c r="R130" i="12"/>
  <c r="Q130" i="12"/>
  <c r="P130" i="12"/>
  <c r="O130" i="12"/>
  <c r="N130" i="12"/>
  <c r="M130" i="12"/>
  <c r="I130" i="12"/>
  <c r="H130" i="12"/>
  <c r="G130" i="12"/>
  <c r="T129" i="12"/>
  <c r="R129" i="12"/>
  <c r="Q129" i="12"/>
  <c r="P129" i="12"/>
  <c r="O129" i="12"/>
  <c r="N129" i="12"/>
  <c r="M129" i="12"/>
  <c r="I129" i="12"/>
  <c r="H129" i="12"/>
  <c r="G129" i="12"/>
  <c r="T128" i="12"/>
  <c r="R128" i="12"/>
  <c r="Q128" i="12"/>
  <c r="P128" i="12"/>
  <c r="O128" i="12"/>
  <c r="N128" i="12"/>
  <c r="M128" i="12"/>
  <c r="I128" i="12"/>
  <c r="H128" i="12"/>
  <c r="G128" i="12"/>
  <c r="T127" i="12"/>
  <c r="R127" i="12"/>
  <c r="Q127" i="12"/>
  <c r="P127" i="12"/>
  <c r="O127" i="12"/>
  <c r="N127" i="12"/>
  <c r="M127" i="12"/>
  <c r="I127" i="12"/>
  <c r="H127" i="12"/>
  <c r="G127" i="12"/>
  <c r="CI123" i="2"/>
  <c r="CH123" i="2"/>
  <c r="CG123" i="2"/>
  <c r="BE123" i="2"/>
  <c r="BD123" i="2"/>
  <c r="BC123" i="2"/>
  <c r="CI122" i="2"/>
  <c r="CH122" i="2"/>
  <c r="CG122" i="2"/>
  <c r="BE122" i="2"/>
  <c r="BD122" i="2"/>
  <c r="BC122" i="2"/>
  <c r="CI121" i="2"/>
  <c r="CH121" i="2"/>
  <c r="CG121" i="2"/>
  <c r="BE121" i="2"/>
  <c r="BD121" i="2"/>
  <c r="BC121" i="2"/>
  <c r="CI120" i="2"/>
  <c r="CH120" i="2"/>
  <c r="CG120" i="2"/>
  <c r="BE120" i="2"/>
  <c r="BD120" i="2"/>
  <c r="BC120" i="2"/>
  <c r="AW119" i="11" l="1"/>
  <c r="AV119" i="11"/>
  <c r="AU119" i="11"/>
  <c r="AT119" i="11"/>
  <c r="AS119" i="11"/>
  <c r="AR119" i="11"/>
  <c r="AQ119" i="11"/>
  <c r="AP119" i="11"/>
  <c r="AO119" i="11"/>
  <c r="AN119" i="11"/>
  <c r="AM119" i="11"/>
  <c r="AL119" i="11"/>
  <c r="AK119" i="11"/>
  <c r="AJ119" i="11"/>
  <c r="AI119" i="11"/>
  <c r="AH119" i="11"/>
  <c r="AG119" i="11"/>
  <c r="AF119" i="11"/>
  <c r="AE119" i="11"/>
  <c r="AD119" i="11"/>
  <c r="AC119" i="11"/>
  <c r="AB119" i="11"/>
  <c r="AA119" i="11"/>
  <c r="Z119" i="11"/>
  <c r="Y119" i="11"/>
  <c r="X119" i="11"/>
  <c r="W119" i="11"/>
  <c r="V119" i="11"/>
  <c r="U119" i="11"/>
  <c r="T119" i="11"/>
  <c r="S119" i="11"/>
  <c r="R119" i="11"/>
  <c r="Q119" i="11"/>
  <c r="P119" i="11"/>
  <c r="O119" i="11"/>
  <c r="N119" i="11"/>
  <c r="M119" i="11"/>
  <c r="L119" i="11"/>
  <c r="K119" i="11"/>
  <c r="J119" i="11"/>
  <c r="I119" i="11"/>
  <c r="H119" i="11"/>
  <c r="G119" i="11"/>
  <c r="F119" i="11"/>
  <c r="E119" i="11"/>
  <c r="D119" i="11"/>
  <c r="C119" i="11"/>
  <c r="B119" i="11"/>
  <c r="A119" i="11"/>
  <c r="AW118" i="11"/>
  <c r="AV118" i="11"/>
  <c r="AU118" i="11"/>
  <c r="AT118" i="11"/>
  <c r="AS118" i="11"/>
  <c r="AR118" i="11"/>
  <c r="AQ118" i="11"/>
  <c r="AP118" i="11"/>
  <c r="AO118" i="11"/>
  <c r="AN118" i="11"/>
  <c r="AM118" i="11"/>
  <c r="AL118" i="11"/>
  <c r="AK118" i="11"/>
  <c r="AJ118" i="11"/>
  <c r="AI118" i="11"/>
  <c r="AH118" i="11"/>
  <c r="AG118" i="11"/>
  <c r="AF118" i="11"/>
  <c r="AE118" i="11"/>
  <c r="AD118" i="11"/>
  <c r="AC118" i="11"/>
  <c r="AB118" i="11"/>
  <c r="AA118" i="11"/>
  <c r="Z118" i="11"/>
  <c r="Y118" i="11"/>
  <c r="X118" i="11"/>
  <c r="W118" i="11"/>
  <c r="V118" i="11"/>
  <c r="U118" i="11"/>
  <c r="T118" i="11"/>
  <c r="S118" i="11"/>
  <c r="R118" i="11"/>
  <c r="Q118" i="11"/>
  <c r="P118" i="11"/>
  <c r="O118" i="11"/>
  <c r="N118" i="11"/>
  <c r="M118" i="11"/>
  <c r="L118" i="11"/>
  <c r="K118" i="11"/>
  <c r="J118" i="11"/>
  <c r="I118" i="11"/>
  <c r="H118" i="11"/>
  <c r="G118" i="11"/>
  <c r="F118" i="11"/>
  <c r="E118" i="11"/>
  <c r="D118" i="11"/>
  <c r="C118" i="11"/>
  <c r="B118" i="11"/>
  <c r="A118" i="11"/>
  <c r="AW117" i="11"/>
  <c r="AV117" i="11"/>
  <c r="AU117" i="11"/>
  <c r="AT117" i="11"/>
  <c r="AS117" i="11"/>
  <c r="AR117" i="11"/>
  <c r="AQ117" i="11"/>
  <c r="AP117" i="11"/>
  <c r="AO117" i="11"/>
  <c r="AN117" i="11"/>
  <c r="AM117" i="11"/>
  <c r="AL117" i="11"/>
  <c r="AK117" i="11"/>
  <c r="AJ117" i="11"/>
  <c r="AI117" i="11"/>
  <c r="AH117" i="11"/>
  <c r="AG117" i="11"/>
  <c r="AF117" i="11"/>
  <c r="AE117" i="11"/>
  <c r="AD117" i="11"/>
  <c r="AC117" i="11"/>
  <c r="AB117" i="11"/>
  <c r="AA117" i="11"/>
  <c r="Z117" i="11"/>
  <c r="Y117" i="11"/>
  <c r="X117" i="11"/>
  <c r="W117" i="11"/>
  <c r="V117" i="11"/>
  <c r="U117" i="11"/>
  <c r="T117" i="11"/>
  <c r="S117" i="11"/>
  <c r="R117" i="11"/>
  <c r="Q117" i="11"/>
  <c r="P117" i="11"/>
  <c r="O117" i="11"/>
  <c r="N117" i="11"/>
  <c r="M117" i="11"/>
  <c r="L117" i="11"/>
  <c r="K117" i="11"/>
  <c r="J117" i="11"/>
  <c r="I117" i="11"/>
  <c r="H117" i="11"/>
  <c r="G117" i="11"/>
  <c r="F117" i="11"/>
  <c r="E117" i="11"/>
  <c r="D117" i="11"/>
  <c r="C117" i="11"/>
  <c r="B117" i="11"/>
  <c r="A117" i="11"/>
  <c r="AW116" i="11"/>
  <c r="AV116" i="11"/>
  <c r="AU116" i="11"/>
  <c r="AT116" i="11"/>
  <c r="AS116" i="11"/>
  <c r="AR116" i="11"/>
  <c r="AQ116" i="11"/>
  <c r="AP116" i="11"/>
  <c r="AO116" i="11"/>
  <c r="AN116" i="11"/>
  <c r="AM116" i="11"/>
  <c r="AL116" i="11"/>
  <c r="AK116" i="11"/>
  <c r="AJ116" i="11"/>
  <c r="AI116" i="11"/>
  <c r="AH116" i="11"/>
  <c r="AG116" i="11"/>
  <c r="AF116" i="11"/>
  <c r="AE116" i="11"/>
  <c r="AD116" i="11"/>
  <c r="AC116" i="11"/>
  <c r="AB116" i="11"/>
  <c r="AA116" i="11"/>
  <c r="Z116" i="11"/>
  <c r="Y116" i="11"/>
  <c r="X116" i="11"/>
  <c r="W116" i="11"/>
  <c r="V116" i="11"/>
  <c r="U116" i="11"/>
  <c r="T116" i="11"/>
  <c r="S116" i="11"/>
  <c r="R116" i="11"/>
  <c r="Q116" i="11"/>
  <c r="P116" i="11"/>
  <c r="O116" i="11"/>
  <c r="N116" i="11"/>
  <c r="M116" i="11"/>
  <c r="L116" i="11"/>
  <c r="K116" i="11"/>
  <c r="J116" i="11"/>
  <c r="I116" i="11"/>
  <c r="H116" i="11"/>
  <c r="G116" i="11"/>
  <c r="F116" i="11"/>
  <c r="E116" i="11"/>
  <c r="D116" i="11"/>
  <c r="C116" i="11"/>
  <c r="B116" i="11"/>
  <c r="A116" i="11"/>
  <c r="T126" i="12"/>
  <c r="R126" i="12"/>
  <c r="Q126" i="12"/>
  <c r="P126" i="12"/>
  <c r="O126" i="12"/>
  <c r="N126" i="12"/>
  <c r="M126" i="12"/>
  <c r="I126" i="12"/>
  <c r="H126" i="12"/>
  <c r="G126" i="12"/>
  <c r="T125" i="12"/>
  <c r="R125" i="12"/>
  <c r="Q125" i="12"/>
  <c r="P125" i="12"/>
  <c r="O125" i="12"/>
  <c r="N125" i="12"/>
  <c r="M125" i="12"/>
  <c r="I125" i="12"/>
  <c r="H125" i="12"/>
  <c r="G125" i="12"/>
  <c r="T124" i="12"/>
  <c r="R124" i="12"/>
  <c r="Q124" i="12"/>
  <c r="P124" i="12"/>
  <c r="O124" i="12"/>
  <c r="N124" i="12"/>
  <c r="M124" i="12"/>
  <c r="I124" i="12"/>
  <c r="H124" i="12"/>
  <c r="G124" i="12"/>
  <c r="T123" i="12"/>
  <c r="R123" i="12"/>
  <c r="Q123" i="12"/>
  <c r="P123" i="12"/>
  <c r="O123" i="12"/>
  <c r="N123" i="12"/>
  <c r="M123" i="12"/>
  <c r="I123" i="12"/>
  <c r="H123" i="12"/>
  <c r="G123" i="12"/>
  <c r="CI119" i="2" l="1"/>
  <c r="CH119" i="2"/>
  <c r="CG119" i="2"/>
  <c r="BE119" i="2"/>
  <c r="BD119" i="2"/>
  <c r="BC119" i="2"/>
  <c r="CI118" i="2"/>
  <c r="CH118" i="2"/>
  <c r="CG118" i="2"/>
  <c r="BE118" i="2"/>
  <c r="BD118" i="2"/>
  <c r="BC118" i="2"/>
  <c r="CI117" i="2"/>
  <c r="CH117" i="2"/>
  <c r="CG117" i="2"/>
  <c r="BE117" i="2"/>
  <c r="BD117" i="2"/>
  <c r="BC117" i="2"/>
  <c r="CI116" i="2"/>
  <c r="CH116" i="2"/>
  <c r="CG116" i="2"/>
  <c r="BE116" i="2"/>
  <c r="BD116" i="2"/>
  <c r="BC116" i="2"/>
  <c r="AW115" i="11" l="1"/>
  <c r="AV115" i="11"/>
  <c r="AU115" i="11"/>
  <c r="AT115" i="11"/>
  <c r="AS115" i="11"/>
  <c r="AR115" i="11"/>
  <c r="AQ115" i="11"/>
  <c r="AP115" i="11"/>
  <c r="AO115" i="11"/>
  <c r="AN115" i="11"/>
  <c r="AM115" i="11"/>
  <c r="AL115" i="11"/>
  <c r="AK115" i="11"/>
  <c r="AJ115" i="11"/>
  <c r="AI115" i="11"/>
  <c r="AH115" i="11"/>
  <c r="AG115" i="11"/>
  <c r="AF115" i="11"/>
  <c r="AE115" i="11"/>
  <c r="AD115" i="11"/>
  <c r="AC115" i="11"/>
  <c r="AB115" i="11"/>
  <c r="AA115" i="11"/>
  <c r="Z115" i="11"/>
  <c r="Y115" i="11"/>
  <c r="X115" i="11"/>
  <c r="W115" i="11"/>
  <c r="V115" i="11"/>
  <c r="U115" i="11"/>
  <c r="T115" i="11"/>
  <c r="S115" i="11"/>
  <c r="R115" i="11"/>
  <c r="Q115" i="11"/>
  <c r="P115" i="11"/>
  <c r="O115" i="11"/>
  <c r="N115" i="11"/>
  <c r="M115" i="11"/>
  <c r="L115" i="11"/>
  <c r="K115" i="11"/>
  <c r="J115" i="11"/>
  <c r="I115" i="11"/>
  <c r="H115" i="11"/>
  <c r="G115" i="11"/>
  <c r="F115" i="11"/>
  <c r="E115" i="11"/>
  <c r="D115" i="11"/>
  <c r="C115" i="11"/>
  <c r="B115" i="11"/>
  <c r="A115" i="11"/>
  <c r="AW114" i="11"/>
  <c r="AV114" i="11"/>
  <c r="AU114" i="11"/>
  <c r="AT114" i="11"/>
  <c r="AS114" i="11"/>
  <c r="AR114" i="11"/>
  <c r="AQ114" i="11"/>
  <c r="AP114" i="11"/>
  <c r="AO114" i="11"/>
  <c r="AN114" i="11"/>
  <c r="AM114" i="11"/>
  <c r="AL114" i="11"/>
  <c r="AK114" i="11"/>
  <c r="AJ114" i="11"/>
  <c r="AI114" i="11"/>
  <c r="AH114" i="11"/>
  <c r="AG114" i="11"/>
  <c r="AF114" i="11"/>
  <c r="AE114" i="11"/>
  <c r="AD114" i="11"/>
  <c r="AC114" i="11"/>
  <c r="AB114" i="11"/>
  <c r="AA114" i="11"/>
  <c r="Z114" i="11"/>
  <c r="Y114" i="11"/>
  <c r="X114" i="11"/>
  <c r="W114" i="11"/>
  <c r="V114" i="11"/>
  <c r="U114" i="11"/>
  <c r="T114" i="11"/>
  <c r="S114" i="11"/>
  <c r="R114" i="11"/>
  <c r="Q114" i="11"/>
  <c r="P114" i="11"/>
  <c r="O114" i="11"/>
  <c r="N114" i="11"/>
  <c r="M114" i="11"/>
  <c r="L114" i="11"/>
  <c r="K114" i="11"/>
  <c r="J114" i="11"/>
  <c r="I114" i="11"/>
  <c r="H114" i="11"/>
  <c r="G114" i="11"/>
  <c r="F114" i="11"/>
  <c r="E114" i="11"/>
  <c r="D114" i="11"/>
  <c r="C114" i="11"/>
  <c r="B114" i="11"/>
  <c r="A114" i="11"/>
  <c r="AW113" i="11"/>
  <c r="AV113" i="11"/>
  <c r="AU113" i="11"/>
  <c r="AT113" i="11"/>
  <c r="AS113" i="11"/>
  <c r="AR113" i="11"/>
  <c r="AQ113" i="11"/>
  <c r="AP113" i="11"/>
  <c r="AO113" i="11"/>
  <c r="AN113" i="11"/>
  <c r="AM113" i="11"/>
  <c r="AL113" i="11"/>
  <c r="AK113" i="11"/>
  <c r="AJ113" i="11"/>
  <c r="AI113" i="11"/>
  <c r="AH113" i="11"/>
  <c r="AG113" i="11"/>
  <c r="AF113" i="11"/>
  <c r="AE113" i="11"/>
  <c r="AD113" i="11"/>
  <c r="AC113" i="11"/>
  <c r="AB113" i="11"/>
  <c r="AA113" i="11"/>
  <c r="Z113" i="11"/>
  <c r="Y113" i="11"/>
  <c r="X113" i="11"/>
  <c r="W113" i="11"/>
  <c r="V113" i="11"/>
  <c r="U113" i="11"/>
  <c r="T113" i="11"/>
  <c r="S113" i="11"/>
  <c r="R113" i="11"/>
  <c r="Q113" i="11"/>
  <c r="P113" i="11"/>
  <c r="O113" i="11"/>
  <c r="N113" i="11"/>
  <c r="M113" i="11"/>
  <c r="L113" i="11"/>
  <c r="K113" i="11"/>
  <c r="J113" i="11"/>
  <c r="I113" i="11"/>
  <c r="H113" i="11"/>
  <c r="G113" i="11"/>
  <c r="F113" i="11"/>
  <c r="E113" i="11"/>
  <c r="D113" i="11"/>
  <c r="C113" i="11"/>
  <c r="B113" i="11"/>
  <c r="A113" i="11"/>
  <c r="AW112" i="11"/>
  <c r="AV112" i="11"/>
  <c r="AU112" i="11"/>
  <c r="AT112" i="11"/>
  <c r="AS112" i="11"/>
  <c r="AR112" i="11"/>
  <c r="AQ112" i="11"/>
  <c r="AP112" i="11"/>
  <c r="AO112" i="11"/>
  <c r="AN112" i="11"/>
  <c r="AM112" i="11"/>
  <c r="AL112" i="11"/>
  <c r="AK112" i="11"/>
  <c r="AJ112" i="11"/>
  <c r="AI112" i="11"/>
  <c r="AH112" i="11"/>
  <c r="AG112" i="11"/>
  <c r="AF112" i="11"/>
  <c r="AE112" i="11"/>
  <c r="AD112" i="11"/>
  <c r="AC112" i="11"/>
  <c r="AB112" i="11"/>
  <c r="AA112" i="11"/>
  <c r="Z112" i="11"/>
  <c r="Y112" i="11"/>
  <c r="X112" i="11"/>
  <c r="W112" i="11"/>
  <c r="V112" i="11"/>
  <c r="U112" i="11"/>
  <c r="T112" i="11"/>
  <c r="S112" i="11"/>
  <c r="R112" i="11"/>
  <c r="Q112" i="11"/>
  <c r="P112" i="11"/>
  <c r="O112" i="11"/>
  <c r="N112" i="11"/>
  <c r="M112" i="11"/>
  <c r="L112" i="11"/>
  <c r="K112" i="11"/>
  <c r="J112" i="11"/>
  <c r="I112" i="11"/>
  <c r="H112" i="11"/>
  <c r="G112" i="11"/>
  <c r="F112" i="11"/>
  <c r="E112" i="11"/>
  <c r="D112" i="11"/>
  <c r="C112" i="11"/>
  <c r="B112" i="11"/>
  <c r="A112" i="11"/>
  <c r="T122" i="12"/>
  <c r="R122" i="12"/>
  <c r="Q122" i="12"/>
  <c r="P122" i="12"/>
  <c r="O122" i="12"/>
  <c r="N122" i="12"/>
  <c r="M122" i="12"/>
  <c r="I122" i="12"/>
  <c r="H122" i="12"/>
  <c r="G122" i="12"/>
  <c r="T121" i="12"/>
  <c r="R121" i="12"/>
  <c r="Q121" i="12"/>
  <c r="P121" i="12"/>
  <c r="O121" i="12"/>
  <c r="N121" i="12"/>
  <c r="M121" i="12"/>
  <c r="I121" i="12"/>
  <c r="H121" i="12"/>
  <c r="G121" i="12"/>
  <c r="T120" i="12"/>
  <c r="R120" i="12"/>
  <c r="Q120" i="12"/>
  <c r="P120" i="12"/>
  <c r="O120" i="12"/>
  <c r="N120" i="12"/>
  <c r="M120" i="12"/>
  <c r="I120" i="12"/>
  <c r="H120" i="12"/>
  <c r="G120" i="12"/>
  <c r="T119" i="12"/>
  <c r="R119" i="12"/>
  <c r="Q119" i="12"/>
  <c r="P119" i="12"/>
  <c r="O119" i="12"/>
  <c r="N119" i="12"/>
  <c r="M119" i="12"/>
  <c r="I119" i="12"/>
  <c r="H119" i="12"/>
  <c r="G119" i="12"/>
  <c r="CI115" i="2" l="1"/>
  <c r="CH115" i="2"/>
  <c r="CG115" i="2"/>
  <c r="BE115" i="2"/>
  <c r="BD115" i="2"/>
  <c r="BC115" i="2"/>
  <c r="CI114" i="2"/>
  <c r="CH114" i="2"/>
  <c r="CG114" i="2"/>
  <c r="BE114" i="2"/>
  <c r="BD114" i="2"/>
  <c r="BC114" i="2"/>
  <c r="CI113" i="2"/>
  <c r="CH113" i="2"/>
  <c r="CG113" i="2"/>
  <c r="BE113" i="2"/>
  <c r="BD113" i="2"/>
  <c r="BC113" i="2"/>
  <c r="CI112" i="2"/>
  <c r="CH112" i="2"/>
  <c r="CG112" i="2"/>
  <c r="BE112" i="2"/>
  <c r="BD112" i="2"/>
  <c r="BC112" i="2"/>
  <c r="I6" i="12" l="1"/>
  <c r="I7" i="12"/>
  <c r="I8" i="12"/>
  <c r="I9" i="12"/>
  <c r="I10" i="12"/>
  <c r="I11" i="12"/>
  <c r="I13" i="12"/>
  <c r="I14" i="12"/>
  <c r="I15" i="12"/>
  <c r="I16" i="12"/>
  <c r="I17" i="12"/>
  <c r="I18" i="12"/>
  <c r="I19" i="12"/>
  <c r="I20" i="12"/>
  <c r="I21" i="12"/>
  <c r="I22" i="12"/>
  <c r="I23"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7" i="12"/>
  <c r="I58" i="12"/>
  <c r="I59" i="12"/>
  <c r="I60" i="12"/>
  <c r="I61" i="12"/>
  <c r="I62" i="12"/>
  <c r="I63" i="12"/>
  <c r="I64" i="12"/>
  <c r="I65" i="12"/>
  <c r="I66" i="12"/>
  <c r="I67" i="12"/>
  <c r="I68" i="12"/>
  <c r="I69" i="12"/>
  <c r="I70" i="12"/>
  <c r="I71" i="12"/>
  <c r="I72" i="12"/>
  <c r="I73" i="12"/>
  <c r="I74" i="12"/>
  <c r="I75" i="12"/>
  <c r="I76" i="12"/>
  <c r="I77" i="12"/>
  <c r="I78" i="12"/>
  <c r="I79" i="12"/>
  <c r="I80" i="12"/>
  <c r="I81" i="12"/>
  <c r="I82" i="12"/>
  <c r="I83" i="12"/>
  <c r="I84" i="12"/>
  <c r="I85" i="12"/>
  <c r="I86" i="12"/>
  <c r="I87" i="12"/>
  <c r="I88" i="12"/>
  <c r="I89" i="12"/>
  <c r="I90" i="12"/>
  <c r="I91" i="12"/>
  <c r="I92" i="12"/>
  <c r="I93" i="12"/>
  <c r="I94" i="12"/>
  <c r="I95" i="12"/>
  <c r="I96" i="12"/>
  <c r="I97" i="12"/>
  <c r="I98" i="12"/>
  <c r="I99" i="12"/>
  <c r="I100" i="12"/>
  <c r="I101" i="12"/>
  <c r="I102" i="12"/>
  <c r="I103" i="12"/>
  <c r="I104" i="12"/>
  <c r="I105" i="12"/>
  <c r="I106" i="12"/>
  <c r="I107" i="12"/>
  <c r="I108" i="12"/>
  <c r="I109" i="12"/>
  <c r="I110" i="12"/>
  <c r="I111" i="12"/>
  <c r="I113" i="12"/>
  <c r="I114" i="12"/>
  <c r="I115" i="12"/>
  <c r="I116" i="12"/>
  <c r="I118" i="12"/>
  <c r="I5" i="12"/>
  <c r="H118" i="12"/>
  <c r="H116" i="12"/>
  <c r="H115" i="12"/>
  <c r="H114" i="12"/>
  <c r="H113" i="12"/>
  <c r="H111" i="12"/>
  <c r="H110" i="12"/>
  <c r="H109" i="12"/>
  <c r="H108" i="12"/>
  <c r="H107" i="12"/>
  <c r="H106" i="12"/>
  <c r="H105" i="12"/>
  <c r="H104" i="12"/>
  <c r="H103" i="12"/>
  <c r="H102" i="12"/>
  <c r="H101" i="12"/>
  <c r="H100" i="12"/>
  <c r="H99" i="12"/>
  <c r="H98" i="12"/>
  <c r="H97" i="12"/>
  <c r="H96" i="12"/>
  <c r="H95" i="12"/>
  <c r="H94" i="12"/>
  <c r="H93" i="12"/>
  <c r="H92" i="12"/>
  <c r="H91" i="12"/>
  <c r="H90" i="12"/>
  <c r="H89" i="12"/>
  <c r="H88" i="12"/>
  <c r="H87" i="12"/>
  <c r="H86" i="12"/>
  <c r="H85" i="12"/>
  <c r="H84" i="12"/>
  <c r="H83" i="12"/>
  <c r="H82" i="12"/>
  <c r="H81" i="12"/>
  <c r="H80" i="12"/>
  <c r="H79" i="12"/>
  <c r="H78" i="12"/>
  <c r="H77" i="12"/>
  <c r="H76" i="12"/>
  <c r="H75" i="12"/>
  <c r="H74" i="12"/>
  <c r="H73" i="12"/>
  <c r="H72" i="12"/>
  <c r="H71" i="12"/>
  <c r="H70" i="12"/>
  <c r="H69" i="12"/>
  <c r="H68" i="12"/>
  <c r="H67" i="12"/>
  <c r="H66" i="12"/>
  <c r="H65" i="12"/>
  <c r="H64" i="12"/>
  <c r="H63" i="12"/>
  <c r="H62" i="12"/>
  <c r="H61" i="12"/>
  <c r="H60" i="12"/>
  <c r="H59" i="12"/>
  <c r="H58" i="12"/>
  <c r="H57" i="12"/>
  <c r="H55" i="12"/>
  <c r="H54" i="12"/>
  <c r="H53" i="12"/>
  <c r="H52" i="12"/>
  <c r="H51" i="12"/>
  <c r="H50" i="12"/>
  <c r="H49" i="12"/>
  <c r="H48" i="12"/>
  <c r="H47" i="12"/>
  <c r="H46" i="12"/>
  <c r="H45" i="12"/>
  <c r="H44" i="12"/>
  <c r="H43" i="12"/>
  <c r="H42" i="12"/>
  <c r="H41" i="12"/>
  <c r="H40" i="12"/>
  <c r="H39" i="12"/>
  <c r="H38" i="12"/>
  <c r="H37" i="12"/>
  <c r="H36" i="12"/>
  <c r="H35" i="12"/>
  <c r="H34" i="12"/>
  <c r="H33" i="12"/>
  <c r="H32" i="12"/>
  <c r="H31" i="12"/>
  <c r="H30" i="12"/>
  <c r="H29" i="12"/>
  <c r="H28" i="12"/>
  <c r="H27" i="12"/>
  <c r="H26" i="12"/>
  <c r="H25" i="12"/>
  <c r="H23" i="12"/>
  <c r="H22" i="12"/>
  <c r="H21" i="12"/>
  <c r="H20" i="12"/>
  <c r="H19" i="12"/>
  <c r="H18" i="12"/>
  <c r="H17" i="12"/>
  <c r="H16" i="12"/>
  <c r="H15" i="12"/>
  <c r="H14" i="12"/>
  <c r="H13" i="12"/>
  <c r="H11" i="12"/>
  <c r="H10" i="12"/>
  <c r="H9" i="12"/>
  <c r="H8" i="12"/>
  <c r="H7" i="12"/>
  <c r="H6" i="12"/>
  <c r="H5" i="12"/>
  <c r="T118" i="12"/>
  <c r="R118" i="12"/>
  <c r="Q118" i="12"/>
  <c r="P118" i="12"/>
  <c r="O118" i="12"/>
  <c r="N118" i="12"/>
  <c r="M118" i="12"/>
  <c r="G118" i="12"/>
  <c r="T116" i="12"/>
  <c r="R116" i="12"/>
  <c r="Q116" i="12"/>
  <c r="P116" i="12"/>
  <c r="O116" i="12"/>
  <c r="N116" i="12"/>
  <c r="M116" i="12"/>
  <c r="G116" i="12"/>
  <c r="T115" i="12"/>
  <c r="R115" i="12"/>
  <c r="Q115" i="12"/>
  <c r="P115" i="12"/>
  <c r="O115" i="12"/>
  <c r="N115" i="12"/>
  <c r="M115" i="12"/>
  <c r="G115" i="12"/>
  <c r="T114" i="12"/>
  <c r="R114" i="12"/>
  <c r="Q114" i="12"/>
  <c r="P114" i="12"/>
  <c r="O114" i="12"/>
  <c r="N114" i="12"/>
  <c r="M114" i="12"/>
  <c r="G114" i="12"/>
  <c r="T113" i="12"/>
  <c r="R113" i="12"/>
  <c r="Q113" i="12"/>
  <c r="P113" i="12"/>
  <c r="O113" i="12"/>
  <c r="N113" i="12"/>
  <c r="M113" i="12"/>
  <c r="G113" i="12"/>
  <c r="T111" i="12"/>
  <c r="Q111" i="12"/>
  <c r="P111" i="12"/>
  <c r="O111" i="12"/>
  <c r="N111" i="12"/>
  <c r="M111" i="12"/>
  <c r="G111" i="12"/>
  <c r="T110" i="12"/>
  <c r="R110" i="12"/>
  <c r="Q110" i="12"/>
  <c r="P110" i="12"/>
  <c r="O110" i="12"/>
  <c r="N110" i="12"/>
  <c r="M110" i="12"/>
  <c r="G110" i="12"/>
  <c r="AW111" i="11"/>
  <c r="AV111" i="11"/>
  <c r="AU111" i="11"/>
  <c r="AT111" i="11"/>
  <c r="AS111" i="11"/>
  <c r="AR111" i="11"/>
  <c r="AQ111" i="11"/>
  <c r="AP111" i="11"/>
  <c r="AO111" i="11"/>
  <c r="AN111" i="11"/>
  <c r="AM111" i="11"/>
  <c r="AL111" i="11"/>
  <c r="AK111" i="11"/>
  <c r="AJ111" i="11"/>
  <c r="AI111" i="11"/>
  <c r="AH111" i="11"/>
  <c r="AG111" i="11"/>
  <c r="AF111" i="11"/>
  <c r="AE111" i="11"/>
  <c r="AD111" i="11"/>
  <c r="AC111" i="11"/>
  <c r="AB111" i="11"/>
  <c r="AA111" i="11"/>
  <c r="Z111" i="11"/>
  <c r="Y111" i="11"/>
  <c r="X111" i="11"/>
  <c r="W111" i="11"/>
  <c r="V111" i="11"/>
  <c r="U111" i="11"/>
  <c r="T111" i="11"/>
  <c r="S111" i="11"/>
  <c r="R111" i="11"/>
  <c r="Q111" i="11"/>
  <c r="P111" i="11"/>
  <c r="O111" i="11"/>
  <c r="N111" i="11"/>
  <c r="M111" i="11"/>
  <c r="L111" i="11"/>
  <c r="K111" i="11"/>
  <c r="J111" i="11"/>
  <c r="I111" i="11"/>
  <c r="H111" i="11"/>
  <c r="G111" i="11"/>
  <c r="F111" i="11"/>
  <c r="E111" i="11"/>
  <c r="D111" i="11"/>
  <c r="C111" i="11"/>
  <c r="B111" i="11"/>
  <c r="A111" i="11"/>
  <c r="AW110" i="11"/>
  <c r="AV110" i="11"/>
  <c r="AU110" i="11"/>
  <c r="AT110" i="11"/>
  <c r="AS110" i="11"/>
  <c r="AR110" i="11"/>
  <c r="AQ110" i="11"/>
  <c r="AP110" i="11"/>
  <c r="AO110" i="11"/>
  <c r="AN110" i="11"/>
  <c r="AM110" i="11"/>
  <c r="AL110" i="11"/>
  <c r="AK110" i="11"/>
  <c r="AJ110" i="11"/>
  <c r="AI110" i="11"/>
  <c r="AH110" i="11"/>
  <c r="AG110" i="11"/>
  <c r="AF110" i="11"/>
  <c r="AE110" i="11"/>
  <c r="AD110" i="11"/>
  <c r="AC110" i="11"/>
  <c r="AB110" i="11"/>
  <c r="AA110" i="11"/>
  <c r="Z110" i="11"/>
  <c r="Y110" i="11"/>
  <c r="X110" i="11"/>
  <c r="W110" i="11"/>
  <c r="V110" i="11"/>
  <c r="U110" i="11"/>
  <c r="T110" i="11"/>
  <c r="S110" i="11"/>
  <c r="R110" i="11"/>
  <c r="Q110" i="11"/>
  <c r="P110" i="11"/>
  <c r="O110" i="11"/>
  <c r="N110" i="11"/>
  <c r="M110" i="11"/>
  <c r="L110" i="11"/>
  <c r="K110" i="11"/>
  <c r="J110" i="11"/>
  <c r="I110" i="11"/>
  <c r="H110" i="11"/>
  <c r="G110" i="11"/>
  <c r="F110" i="11"/>
  <c r="E110" i="11"/>
  <c r="D110" i="11"/>
  <c r="C110" i="11"/>
  <c r="B110" i="11"/>
  <c r="A110" i="11"/>
  <c r="AW109" i="11"/>
  <c r="AV109" i="11"/>
  <c r="AU109" i="11"/>
  <c r="AT109" i="11"/>
  <c r="AS109" i="11"/>
  <c r="AR109" i="11"/>
  <c r="AQ109" i="11"/>
  <c r="AP109" i="11"/>
  <c r="AO109" i="11"/>
  <c r="AN109" i="11"/>
  <c r="AM109" i="11"/>
  <c r="AL109" i="11"/>
  <c r="AK109" i="11"/>
  <c r="AJ109" i="11"/>
  <c r="AI109" i="11"/>
  <c r="AH109" i="11"/>
  <c r="AG109" i="11"/>
  <c r="AF109" i="11"/>
  <c r="AE109" i="11"/>
  <c r="AD109" i="11"/>
  <c r="AC109" i="11"/>
  <c r="AB109" i="11"/>
  <c r="AA109" i="11"/>
  <c r="Z109" i="11"/>
  <c r="Y109" i="11"/>
  <c r="X109" i="11"/>
  <c r="W109" i="11"/>
  <c r="V109" i="11"/>
  <c r="U109" i="11"/>
  <c r="T109" i="11"/>
  <c r="S109" i="11"/>
  <c r="R109" i="11"/>
  <c r="Q109" i="11"/>
  <c r="P109" i="11"/>
  <c r="O109" i="11"/>
  <c r="N109" i="11"/>
  <c r="M109" i="11"/>
  <c r="L109" i="11"/>
  <c r="K109" i="11"/>
  <c r="J109" i="11"/>
  <c r="I109" i="11"/>
  <c r="H109" i="11"/>
  <c r="G109" i="11"/>
  <c r="F109" i="11"/>
  <c r="E109" i="11"/>
  <c r="D109" i="11"/>
  <c r="C109" i="11"/>
  <c r="B109" i="11"/>
  <c r="A109" i="11"/>
  <c r="AW108" i="11"/>
  <c r="AV108" i="11"/>
  <c r="AU108" i="11"/>
  <c r="AT108" i="11"/>
  <c r="AS108" i="11"/>
  <c r="AR108" i="11"/>
  <c r="AQ108" i="11"/>
  <c r="AP108" i="11"/>
  <c r="AO108" i="11"/>
  <c r="AN108" i="11"/>
  <c r="AM108" i="11"/>
  <c r="AL108" i="11"/>
  <c r="AK108" i="11"/>
  <c r="AJ108" i="11"/>
  <c r="AI108" i="11"/>
  <c r="AH108" i="11"/>
  <c r="AG108" i="11"/>
  <c r="AF108" i="11"/>
  <c r="AE108" i="11"/>
  <c r="AD108" i="11"/>
  <c r="AC108" i="11"/>
  <c r="AB108" i="11"/>
  <c r="AA108" i="11"/>
  <c r="Z108" i="11"/>
  <c r="Y108" i="11"/>
  <c r="X108" i="11"/>
  <c r="W108" i="11"/>
  <c r="V108" i="11"/>
  <c r="U108" i="11"/>
  <c r="T108" i="11"/>
  <c r="S108" i="11"/>
  <c r="R108" i="11"/>
  <c r="Q108" i="11"/>
  <c r="P108" i="11"/>
  <c r="O108" i="11"/>
  <c r="N108" i="11"/>
  <c r="M108" i="11"/>
  <c r="L108" i="11"/>
  <c r="K108" i="11"/>
  <c r="J108" i="11"/>
  <c r="I108" i="11"/>
  <c r="H108" i="11"/>
  <c r="G108" i="11"/>
  <c r="F108" i="11"/>
  <c r="E108" i="11"/>
  <c r="D108" i="11"/>
  <c r="C108" i="11"/>
  <c r="B108" i="11"/>
  <c r="A108" i="11"/>
  <c r="AW107" i="11"/>
  <c r="AV107" i="11"/>
  <c r="AU107" i="11"/>
  <c r="AT107" i="11"/>
  <c r="AS107" i="11"/>
  <c r="AR107" i="11"/>
  <c r="AQ107" i="11"/>
  <c r="AP107" i="11"/>
  <c r="AO107" i="11"/>
  <c r="AN107" i="11"/>
  <c r="AM107" i="11"/>
  <c r="AL107" i="11"/>
  <c r="AK107" i="11"/>
  <c r="AJ107" i="11"/>
  <c r="AI107" i="11"/>
  <c r="AH107" i="11"/>
  <c r="AG107" i="11"/>
  <c r="AF107" i="11"/>
  <c r="AE107" i="11"/>
  <c r="AD107" i="11"/>
  <c r="AC107" i="11"/>
  <c r="AB107" i="11"/>
  <c r="AA107" i="11"/>
  <c r="Z107" i="11"/>
  <c r="Y107" i="11"/>
  <c r="X107" i="11"/>
  <c r="W107" i="11"/>
  <c r="V107" i="11"/>
  <c r="U107" i="11"/>
  <c r="T107" i="11"/>
  <c r="S107" i="11"/>
  <c r="R107" i="11"/>
  <c r="Q107" i="11"/>
  <c r="P107" i="11"/>
  <c r="O107" i="11"/>
  <c r="N107" i="11"/>
  <c r="M107" i="11"/>
  <c r="L107" i="11"/>
  <c r="K107" i="11"/>
  <c r="J107" i="11"/>
  <c r="I107" i="11"/>
  <c r="H107" i="11"/>
  <c r="G107" i="11"/>
  <c r="F107" i="11"/>
  <c r="E107" i="11"/>
  <c r="D107" i="11"/>
  <c r="C107" i="11"/>
  <c r="B107" i="11"/>
  <c r="A107" i="11"/>
  <c r="AW106" i="11"/>
  <c r="AV106" i="11"/>
  <c r="AU106" i="11"/>
  <c r="AT106" i="11"/>
  <c r="AS106" i="11"/>
  <c r="AR106" i="11"/>
  <c r="AQ106" i="11"/>
  <c r="AP106" i="11"/>
  <c r="AO106" i="11"/>
  <c r="AN106" i="11"/>
  <c r="AM106" i="11"/>
  <c r="AL106" i="11"/>
  <c r="AK106" i="11"/>
  <c r="AJ106" i="11"/>
  <c r="AI106" i="11"/>
  <c r="AH106" i="11"/>
  <c r="AG106" i="11"/>
  <c r="AF106" i="11"/>
  <c r="AE106" i="11"/>
  <c r="AD106" i="11"/>
  <c r="AC106" i="11"/>
  <c r="AB106" i="11"/>
  <c r="AA106" i="11"/>
  <c r="Z106" i="11"/>
  <c r="Y106" i="11"/>
  <c r="X106" i="11"/>
  <c r="W106" i="11"/>
  <c r="V106" i="11"/>
  <c r="U106" i="11"/>
  <c r="T106" i="11"/>
  <c r="S106" i="11"/>
  <c r="R106" i="11"/>
  <c r="Q106" i="11"/>
  <c r="P106" i="11"/>
  <c r="O106" i="11"/>
  <c r="N106" i="11"/>
  <c r="M106" i="11"/>
  <c r="L106" i="11"/>
  <c r="K106" i="11"/>
  <c r="J106" i="11"/>
  <c r="I106" i="11"/>
  <c r="H106" i="11"/>
  <c r="G106" i="11"/>
  <c r="F106" i="11"/>
  <c r="E106" i="11"/>
  <c r="D106" i="11"/>
  <c r="C106" i="11"/>
  <c r="B106" i="11"/>
  <c r="A106" i="11"/>
  <c r="AW105" i="11"/>
  <c r="AV105" i="11"/>
  <c r="AU105" i="11"/>
  <c r="AT105" i="11"/>
  <c r="AS105" i="11"/>
  <c r="AR105" i="11"/>
  <c r="AQ105" i="11"/>
  <c r="AP105" i="11"/>
  <c r="AO105" i="11"/>
  <c r="AN105" i="11"/>
  <c r="AM105" i="11"/>
  <c r="AL105" i="11"/>
  <c r="AK105" i="11"/>
  <c r="AJ105" i="11"/>
  <c r="AI105" i="11"/>
  <c r="AH105" i="11"/>
  <c r="AG105" i="11"/>
  <c r="AF105" i="11"/>
  <c r="AE105" i="11"/>
  <c r="AD105" i="11"/>
  <c r="AC105" i="11"/>
  <c r="AB105" i="11"/>
  <c r="AA105" i="11"/>
  <c r="Z105" i="11"/>
  <c r="Y105" i="11"/>
  <c r="X105" i="11"/>
  <c r="W105" i="11"/>
  <c r="V105" i="11"/>
  <c r="U105" i="11"/>
  <c r="T105" i="11"/>
  <c r="S105" i="11"/>
  <c r="R105" i="11"/>
  <c r="Q105" i="11"/>
  <c r="P105" i="11"/>
  <c r="O105" i="11"/>
  <c r="N105" i="11"/>
  <c r="M105" i="11"/>
  <c r="L105" i="11"/>
  <c r="K105" i="11"/>
  <c r="J105" i="11"/>
  <c r="I105" i="11"/>
  <c r="H105" i="11"/>
  <c r="G105" i="11"/>
  <c r="F105" i="11"/>
  <c r="E105" i="11"/>
  <c r="D105" i="11"/>
  <c r="C105" i="11"/>
  <c r="B105" i="11"/>
  <c r="A105" i="11"/>
  <c r="CI111" i="2" l="1"/>
  <c r="CH111" i="2"/>
  <c r="CG111" i="2"/>
  <c r="BE111" i="2"/>
  <c r="BD111" i="2"/>
  <c r="BC111" i="2"/>
  <c r="CI110" i="2"/>
  <c r="CH110" i="2"/>
  <c r="CG110" i="2"/>
  <c r="BE110" i="2"/>
  <c r="BD110" i="2"/>
  <c r="BC110" i="2"/>
  <c r="CI108" i="2"/>
  <c r="CH108" i="2"/>
  <c r="CG108" i="2"/>
  <c r="BE108" i="2"/>
  <c r="BD108" i="2"/>
  <c r="BC108" i="2"/>
  <c r="CI107" i="2"/>
  <c r="CH107" i="2"/>
  <c r="CG107" i="2"/>
  <c r="BE107" i="2"/>
  <c r="BD107" i="2"/>
  <c r="BC107" i="2"/>
  <c r="CI106" i="2"/>
  <c r="CH106" i="2"/>
  <c r="CG106" i="2"/>
  <c r="BE106" i="2"/>
  <c r="BD106" i="2"/>
  <c r="BC106" i="2"/>
  <c r="T109" i="12" l="1"/>
  <c r="R109" i="12"/>
  <c r="Q109" i="12"/>
  <c r="P109" i="12"/>
  <c r="O109" i="12"/>
  <c r="N109" i="12"/>
  <c r="M109" i="12"/>
  <c r="G109" i="12"/>
  <c r="T108" i="12"/>
  <c r="R108" i="12"/>
  <c r="Q108" i="12"/>
  <c r="P108" i="12"/>
  <c r="O108" i="12"/>
  <c r="N108" i="12"/>
  <c r="M108" i="12"/>
  <c r="G108" i="12"/>
  <c r="T107" i="12"/>
  <c r="R107" i="12"/>
  <c r="Q107" i="12"/>
  <c r="P107" i="12"/>
  <c r="O107" i="12"/>
  <c r="N107" i="12"/>
  <c r="M107" i="12"/>
  <c r="G107" i="12"/>
  <c r="AW104" i="11"/>
  <c r="AV104" i="11"/>
  <c r="AU104" i="11"/>
  <c r="AT104" i="11"/>
  <c r="AS104" i="11"/>
  <c r="AR104" i="11"/>
  <c r="AQ104" i="11"/>
  <c r="AP104" i="11"/>
  <c r="AO104" i="11"/>
  <c r="AN104" i="11"/>
  <c r="AM104" i="11"/>
  <c r="AL104" i="11"/>
  <c r="AK104" i="11"/>
  <c r="AJ104" i="11"/>
  <c r="AI104" i="11"/>
  <c r="AH104" i="11"/>
  <c r="AG104" i="11"/>
  <c r="AF104" i="11"/>
  <c r="AE104" i="11"/>
  <c r="AD104" i="11"/>
  <c r="AC104" i="11"/>
  <c r="AB104" i="11"/>
  <c r="AA104" i="11"/>
  <c r="Z104" i="11"/>
  <c r="Y104" i="11"/>
  <c r="X104" i="11"/>
  <c r="W104" i="11"/>
  <c r="V104" i="11"/>
  <c r="U104" i="11"/>
  <c r="T104" i="11"/>
  <c r="S104" i="11"/>
  <c r="R104" i="11"/>
  <c r="Q104" i="11"/>
  <c r="P104" i="11"/>
  <c r="O104" i="11"/>
  <c r="N104" i="11"/>
  <c r="M104" i="11"/>
  <c r="L104" i="11"/>
  <c r="K104" i="11"/>
  <c r="J104" i="11"/>
  <c r="I104" i="11"/>
  <c r="H104" i="11"/>
  <c r="G104" i="11"/>
  <c r="F104" i="11"/>
  <c r="E104" i="11"/>
  <c r="D104" i="11"/>
  <c r="C104" i="11"/>
  <c r="B104" i="11"/>
  <c r="A104" i="11"/>
  <c r="AW103" i="11"/>
  <c r="AV103" i="11"/>
  <c r="AU103" i="11"/>
  <c r="AT103" i="11"/>
  <c r="AS103" i="11"/>
  <c r="AR103" i="11"/>
  <c r="AQ103" i="11"/>
  <c r="AP103" i="11"/>
  <c r="AO103" i="11"/>
  <c r="AN103" i="11"/>
  <c r="AM103" i="11"/>
  <c r="AL103" i="11"/>
  <c r="AK103" i="11"/>
  <c r="AJ103" i="11"/>
  <c r="AI103" i="11"/>
  <c r="AH103" i="11"/>
  <c r="AG103" i="11"/>
  <c r="AF103" i="11"/>
  <c r="AE103" i="11"/>
  <c r="AD103" i="11"/>
  <c r="AC103" i="11"/>
  <c r="AB103" i="11"/>
  <c r="AA103" i="11"/>
  <c r="Z103" i="11"/>
  <c r="Y103" i="11"/>
  <c r="X103" i="11"/>
  <c r="W103" i="11"/>
  <c r="V103" i="11"/>
  <c r="U103" i="11"/>
  <c r="T103" i="11"/>
  <c r="S103" i="11"/>
  <c r="R103" i="11"/>
  <c r="Q103" i="11"/>
  <c r="P103" i="11"/>
  <c r="O103" i="11"/>
  <c r="N103" i="11"/>
  <c r="M103" i="11"/>
  <c r="L103" i="11"/>
  <c r="K103" i="11"/>
  <c r="J103" i="11"/>
  <c r="I103" i="11"/>
  <c r="H103" i="11"/>
  <c r="G103" i="11"/>
  <c r="F103" i="11"/>
  <c r="E103" i="11"/>
  <c r="D103" i="11"/>
  <c r="C103" i="11"/>
  <c r="B103" i="11"/>
  <c r="A103" i="11"/>
  <c r="AW102" i="11"/>
  <c r="AV102" i="11"/>
  <c r="AU102" i="11"/>
  <c r="AT102" i="11"/>
  <c r="AS102" i="11"/>
  <c r="AR102" i="11"/>
  <c r="AQ102" i="11"/>
  <c r="AP102" i="11"/>
  <c r="AO102" i="11"/>
  <c r="AN102" i="11"/>
  <c r="AM102" i="11"/>
  <c r="AL102" i="11"/>
  <c r="AK102" i="11"/>
  <c r="AJ102" i="11"/>
  <c r="AI102" i="11"/>
  <c r="AH102" i="11"/>
  <c r="AG102" i="11"/>
  <c r="AF102" i="11"/>
  <c r="AE102" i="11"/>
  <c r="AD102" i="11"/>
  <c r="AC102" i="11"/>
  <c r="AB102" i="11"/>
  <c r="AA102" i="11"/>
  <c r="Z102" i="11"/>
  <c r="Y102" i="11"/>
  <c r="X102" i="11"/>
  <c r="W102" i="11"/>
  <c r="V102" i="11"/>
  <c r="U102" i="11"/>
  <c r="T102" i="11"/>
  <c r="S102" i="11"/>
  <c r="R102" i="11"/>
  <c r="Q102" i="11"/>
  <c r="P102" i="11"/>
  <c r="O102" i="11"/>
  <c r="N102" i="11"/>
  <c r="M102" i="11"/>
  <c r="L102" i="11"/>
  <c r="K102" i="11"/>
  <c r="J102" i="11"/>
  <c r="I102" i="11"/>
  <c r="H102" i="11"/>
  <c r="G102" i="11"/>
  <c r="F102" i="11"/>
  <c r="E102" i="11"/>
  <c r="D102" i="11"/>
  <c r="C102" i="11"/>
  <c r="B102" i="11"/>
  <c r="A102" i="11"/>
  <c r="CU104" i="2" l="1"/>
  <c r="CQ104" i="2"/>
  <c r="CM104" i="2"/>
  <c r="CN104" i="2" s="1"/>
  <c r="CO104" i="2" s="1"/>
  <c r="CI104" i="2"/>
  <c r="CH104" i="2"/>
  <c r="CG104" i="2"/>
  <c r="BE104" i="2"/>
  <c r="BD104" i="2"/>
  <c r="BC104" i="2"/>
  <c r="CQ103" i="2"/>
  <c r="CM103" i="2"/>
  <c r="CN103" i="2" s="1"/>
  <c r="CO103" i="2" s="1"/>
  <c r="CI103" i="2"/>
  <c r="CH103" i="2"/>
  <c r="CG103" i="2"/>
  <c r="BE103" i="2"/>
  <c r="BD103" i="2"/>
  <c r="BC103" i="2"/>
  <c r="CU102" i="2"/>
  <c r="CQ102" i="2"/>
  <c r="CI102" i="2"/>
  <c r="CH102" i="2"/>
  <c r="CG102" i="2"/>
  <c r="BE102" i="2"/>
  <c r="BD102" i="2"/>
  <c r="BC102" i="2"/>
  <c r="T106" i="12" l="1"/>
  <c r="R106" i="12"/>
  <c r="Q106" i="12"/>
  <c r="P106" i="12"/>
  <c r="O106" i="12"/>
  <c r="N106" i="12"/>
  <c r="M106" i="12"/>
  <c r="G106" i="12"/>
  <c r="T105" i="12"/>
  <c r="R105" i="12"/>
  <c r="Q105" i="12"/>
  <c r="P105" i="12"/>
  <c r="O105" i="12"/>
  <c r="N105" i="12"/>
  <c r="M105" i="12"/>
  <c r="G105" i="12"/>
  <c r="T104" i="12"/>
  <c r="R104" i="12"/>
  <c r="Q104" i="12"/>
  <c r="P104" i="12"/>
  <c r="O104" i="12"/>
  <c r="N104" i="12"/>
  <c r="M104" i="12"/>
  <c r="G104" i="12"/>
  <c r="T103" i="12"/>
  <c r="R103" i="12"/>
  <c r="Q103" i="12"/>
  <c r="P103" i="12"/>
  <c r="O103" i="12"/>
  <c r="N103" i="12"/>
  <c r="M103" i="12"/>
  <c r="G103" i="12"/>
  <c r="AW101" i="11"/>
  <c r="AV101" i="11"/>
  <c r="AU101" i="11"/>
  <c r="AT101" i="11"/>
  <c r="AS101" i="11"/>
  <c r="AR101" i="11"/>
  <c r="AQ101" i="11"/>
  <c r="AP101" i="11"/>
  <c r="AO101" i="11"/>
  <c r="AN101" i="11"/>
  <c r="AM101" i="11"/>
  <c r="AL101" i="11"/>
  <c r="AK101" i="11"/>
  <c r="AJ101" i="11"/>
  <c r="AI101" i="11"/>
  <c r="AH101" i="11"/>
  <c r="AG101" i="11"/>
  <c r="AF101" i="11"/>
  <c r="AE101" i="11"/>
  <c r="AD101" i="11"/>
  <c r="AC101" i="11"/>
  <c r="AB101" i="11"/>
  <c r="AA101" i="11"/>
  <c r="Z101" i="11"/>
  <c r="Y101" i="11"/>
  <c r="X101" i="11"/>
  <c r="W101" i="11"/>
  <c r="V101" i="11"/>
  <c r="U101" i="11"/>
  <c r="T101" i="11"/>
  <c r="S101" i="11"/>
  <c r="R101" i="11"/>
  <c r="Q101" i="11"/>
  <c r="P101" i="11"/>
  <c r="O101" i="11"/>
  <c r="N101" i="11"/>
  <c r="M101" i="11"/>
  <c r="L101" i="11"/>
  <c r="K101" i="11"/>
  <c r="J101" i="11"/>
  <c r="I101" i="11"/>
  <c r="H101" i="11"/>
  <c r="G101" i="11"/>
  <c r="F101" i="11"/>
  <c r="E101" i="11"/>
  <c r="D101" i="11"/>
  <c r="C101" i="11"/>
  <c r="B101" i="11"/>
  <c r="A101" i="11"/>
  <c r="AW100" i="11"/>
  <c r="AV100" i="11"/>
  <c r="AU100" i="11"/>
  <c r="AT100" i="11"/>
  <c r="AS100" i="11"/>
  <c r="AR100" i="11"/>
  <c r="AQ100" i="11"/>
  <c r="AP100" i="11"/>
  <c r="AO100" i="11"/>
  <c r="AN100" i="11"/>
  <c r="AM100" i="11"/>
  <c r="AL100" i="11"/>
  <c r="AK100" i="11"/>
  <c r="AJ100" i="11"/>
  <c r="AI100" i="11"/>
  <c r="AH100" i="11"/>
  <c r="AG100" i="11"/>
  <c r="AF100" i="11"/>
  <c r="AE100" i="11"/>
  <c r="AD100" i="11"/>
  <c r="AC100" i="11"/>
  <c r="AB100" i="11"/>
  <c r="AA100" i="11"/>
  <c r="Z100" i="11"/>
  <c r="Y100" i="11"/>
  <c r="X100" i="11"/>
  <c r="W100" i="11"/>
  <c r="V100" i="11"/>
  <c r="U100" i="11"/>
  <c r="T100" i="11"/>
  <c r="S100" i="11"/>
  <c r="R100" i="11"/>
  <c r="Q100" i="11"/>
  <c r="P100" i="11"/>
  <c r="O100" i="11"/>
  <c r="N100" i="11"/>
  <c r="M100" i="11"/>
  <c r="L100" i="11"/>
  <c r="K100" i="11"/>
  <c r="J100" i="11"/>
  <c r="I100" i="11"/>
  <c r="H100" i="11"/>
  <c r="G100" i="11"/>
  <c r="F100" i="11"/>
  <c r="E100" i="11"/>
  <c r="D100" i="11"/>
  <c r="C100" i="11"/>
  <c r="B100" i="11"/>
  <c r="A100" i="11"/>
  <c r="AW99" i="11"/>
  <c r="AV99" i="11"/>
  <c r="AU99" i="11"/>
  <c r="AT99" i="11"/>
  <c r="AS99" i="11"/>
  <c r="AR99" i="11"/>
  <c r="AQ99" i="11"/>
  <c r="AP99" i="11"/>
  <c r="AO99" i="11"/>
  <c r="AN99" i="11"/>
  <c r="AM99" i="11"/>
  <c r="AL99" i="11"/>
  <c r="AK99" i="11"/>
  <c r="AJ99" i="11"/>
  <c r="AI99" i="11"/>
  <c r="AH99" i="11"/>
  <c r="AG99" i="11"/>
  <c r="AF99" i="11"/>
  <c r="AE99" i="11"/>
  <c r="AD99" i="11"/>
  <c r="AC99" i="11"/>
  <c r="AB99" i="11"/>
  <c r="AA99" i="11"/>
  <c r="Z99" i="11"/>
  <c r="Y99" i="11"/>
  <c r="X99" i="11"/>
  <c r="W99" i="11"/>
  <c r="V99" i="11"/>
  <c r="U99" i="11"/>
  <c r="T99" i="11"/>
  <c r="S99" i="11"/>
  <c r="R99" i="11"/>
  <c r="Q99" i="11"/>
  <c r="P99" i="11"/>
  <c r="O99" i="11"/>
  <c r="N99" i="11"/>
  <c r="M99" i="11"/>
  <c r="L99" i="11"/>
  <c r="K99" i="11"/>
  <c r="J99" i="11"/>
  <c r="I99" i="11"/>
  <c r="H99" i="11"/>
  <c r="G99" i="11"/>
  <c r="F99" i="11"/>
  <c r="E99" i="11"/>
  <c r="D99" i="11"/>
  <c r="C99" i="11"/>
  <c r="B99" i="11"/>
  <c r="A99" i="11"/>
  <c r="AW98" i="11"/>
  <c r="AV98" i="11"/>
  <c r="AU98" i="11"/>
  <c r="AT98" i="11"/>
  <c r="AS98" i="11"/>
  <c r="AR98" i="11"/>
  <c r="AQ98" i="11"/>
  <c r="AP98" i="11"/>
  <c r="AO98" i="11"/>
  <c r="AN98" i="11"/>
  <c r="AM98" i="11"/>
  <c r="AL98" i="11"/>
  <c r="AK98" i="11"/>
  <c r="AJ98" i="11"/>
  <c r="AI98" i="11"/>
  <c r="AH98" i="11"/>
  <c r="AG98" i="11"/>
  <c r="AF98" i="11"/>
  <c r="AE98" i="11"/>
  <c r="AD98" i="11"/>
  <c r="AC98" i="11"/>
  <c r="AB98" i="11"/>
  <c r="AA98" i="11"/>
  <c r="Z98" i="11"/>
  <c r="Y98" i="11"/>
  <c r="X98" i="11"/>
  <c r="W98" i="11"/>
  <c r="V98" i="11"/>
  <c r="U98" i="11"/>
  <c r="T98" i="11"/>
  <c r="S98" i="11"/>
  <c r="R98" i="11"/>
  <c r="Q98" i="11"/>
  <c r="P98" i="11"/>
  <c r="O98" i="11"/>
  <c r="N98" i="11"/>
  <c r="M98" i="11"/>
  <c r="L98" i="11"/>
  <c r="K98" i="11"/>
  <c r="J98" i="11"/>
  <c r="I98" i="11"/>
  <c r="H98" i="11"/>
  <c r="G98" i="11"/>
  <c r="F98" i="11"/>
  <c r="E98" i="11"/>
  <c r="D98" i="11"/>
  <c r="C98" i="11"/>
  <c r="B98" i="11"/>
  <c r="A98" i="11"/>
  <c r="CU101" i="2" l="1"/>
  <c r="CM101" i="2"/>
  <c r="CN101" i="2" s="1"/>
  <c r="CO101" i="2" s="1"/>
  <c r="CI101" i="2"/>
  <c r="CH101" i="2"/>
  <c r="CG101" i="2"/>
  <c r="BE101" i="2"/>
  <c r="BD101" i="2"/>
  <c r="BC101" i="2"/>
  <c r="CU100" i="2"/>
  <c r="CQ100" i="2"/>
  <c r="CI100" i="2"/>
  <c r="CH100" i="2"/>
  <c r="CG100" i="2"/>
  <c r="BE100" i="2"/>
  <c r="BD100" i="2"/>
  <c r="BC100" i="2"/>
  <c r="CU99" i="2"/>
  <c r="CM99" i="2"/>
  <c r="CN99" i="2" s="1"/>
  <c r="CI99" i="2"/>
  <c r="CH99" i="2"/>
  <c r="CG99" i="2"/>
  <c r="BE99" i="2"/>
  <c r="BD99" i="2"/>
  <c r="BC99" i="2"/>
  <c r="CU98" i="2"/>
  <c r="CM98" i="2"/>
  <c r="CN98" i="2" s="1"/>
  <c r="CO98" i="2" s="1"/>
  <c r="CI98" i="2"/>
  <c r="CH98" i="2"/>
  <c r="CG98" i="2"/>
  <c r="BE98" i="2"/>
  <c r="BD98" i="2"/>
  <c r="BC98" i="2"/>
  <c r="CO4" i="2" l="1"/>
  <c r="CO3" i="2"/>
  <c r="AW97" i="11" l="1"/>
  <c r="AV97" i="11"/>
  <c r="AU97" i="11"/>
  <c r="AT97" i="11"/>
  <c r="AS97" i="11"/>
  <c r="AR97" i="11"/>
  <c r="AQ97" i="11"/>
  <c r="AP97" i="11"/>
  <c r="AO97" i="11"/>
  <c r="AN97" i="11"/>
  <c r="AM97" i="11"/>
  <c r="AL97" i="11"/>
  <c r="AK97" i="11"/>
  <c r="AJ97" i="11"/>
  <c r="AI97" i="11"/>
  <c r="AH97" i="11"/>
  <c r="AG97" i="11"/>
  <c r="AF97" i="11"/>
  <c r="AE97" i="11"/>
  <c r="AD97" i="11"/>
  <c r="AC97" i="11"/>
  <c r="AB97" i="11"/>
  <c r="AA97" i="11"/>
  <c r="Z97" i="11"/>
  <c r="Y97" i="11"/>
  <c r="X97" i="11"/>
  <c r="W97" i="11"/>
  <c r="V97" i="11"/>
  <c r="U97" i="11"/>
  <c r="T97" i="11"/>
  <c r="S97" i="11"/>
  <c r="R97" i="11"/>
  <c r="Q97" i="11"/>
  <c r="P97" i="11"/>
  <c r="O97" i="11"/>
  <c r="N97" i="11"/>
  <c r="M97" i="11"/>
  <c r="L97" i="11"/>
  <c r="K97" i="11"/>
  <c r="J97" i="11"/>
  <c r="I97" i="11"/>
  <c r="H97" i="11"/>
  <c r="G97" i="11"/>
  <c r="F97" i="11"/>
  <c r="E97" i="11"/>
  <c r="D97" i="11"/>
  <c r="C97" i="11"/>
  <c r="B97" i="11"/>
  <c r="A97" i="11"/>
  <c r="AW96" i="11"/>
  <c r="AV96" i="11"/>
  <c r="AU96" i="11"/>
  <c r="AT96" i="11"/>
  <c r="AS96" i="11"/>
  <c r="AR96" i="11"/>
  <c r="AQ96" i="11"/>
  <c r="AP96" i="11"/>
  <c r="AO96" i="11"/>
  <c r="AN96" i="11"/>
  <c r="AM96" i="11"/>
  <c r="AL96" i="11"/>
  <c r="AK96" i="11"/>
  <c r="AJ96" i="11"/>
  <c r="AI96" i="11"/>
  <c r="AH96" i="11"/>
  <c r="AG96" i="11"/>
  <c r="AF96" i="11"/>
  <c r="AE96" i="11"/>
  <c r="AD96" i="11"/>
  <c r="AC96" i="11"/>
  <c r="AB96" i="11"/>
  <c r="AA96" i="11"/>
  <c r="Z96" i="11"/>
  <c r="Y96" i="11"/>
  <c r="X96" i="11"/>
  <c r="W96" i="11"/>
  <c r="V96" i="11"/>
  <c r="U96" i="11"/>
  <c r="T96" i="11"/>
  <c r="S96" i="11"/>
  <c r="R96" i="11"/>
  <c r="Q96" i="11"/>
  <c r="P96" i="11"/>
  <c r="O96" i="11"/>
  <c r="N96" i="11"/>
  <c r="M96" i="11"/>
  <c r="L96" i="11"/>
  <c r="K96" i="11"/>
  <c r="J96" i="11"/>
  <c r="I96" i="11"/>
  <c r="H96" i="11"/>
  <c r="G96" i="11"/>
  <c r="F96" i="11"/>
  <c r="E96" i="11"/>
  <c r="D96" i="11"/>
  <c r="C96" i="11"/>
  <c r="B96" i="11"/>
  <c r="A96" i="11"/>
  <c r="P102" i="12"/>
  <c r="O102" i="12"/>
  <c r="N102" i="12"/>
  <c r="M102" i="12"/>
  <c r="G102" i="12"/>
  <c r="T101" i="12"/>
  <c r="R101" i="12"/>
  <c r="Q101" i="12"/>
  <c r="P101" i="12"/>
  <c r="O101" i="12"/>
  <c r="N101" i="12"/>
  <c r="M101" i="12"/>
  <c r="G101" i="12"/>
  <c r="CU97" i="2" l="1"/>
  <c r="CQ97" i="2"/>
  <c r="CM97" i="2"/>
  <c r="CN97" i="2" s="1"/>
  <c r="CO97" i="2" s="1"/>
  <c r="CI97" i="2"/>
  <c r="CH97" i="2"/>
  <c r="CG97" i="2"/>
  <c r="BE97" i="2"/>
  <c r="BD97" i="2"/>
  <c r="BC97" i="2"/>
  <c r="CI96" i="2"/>
  <c r="CH96" i="2"/>
  <c r="CG96" i="2"/>
  <c r="BE96" i="2"/>
  <c r="BD96" i="2"/>
  <c r="BC96" i="2"/>
  <c r="CM36" i="2" l="1"/>
  <c r="CN36" i="2"/>
  <c r="CO36" i="2"/>
  <c r="CQ36" i="2"/>
  <c r="CU36" i="2"/>
  <c r="CN22" i="2" l="1"/>
  <c r="CO87" i="2" l="1"/>
  <c r="AW95" i="11" l="1"/>
  <c r="AV95" i="11"/>
  <c r="AU95" i="11"/>
  <c r="AT95" i="11"/>
  <c r="AS95" i="11"/>
  <c r="AR95" i="11"/>
  <c r="AQ95" i="11"/>
  <c r="AP95" i="11"/>
  <c r="AO95" i="11"/>
  <c r="AN95" i="11"/>
  <c r="AM95" i="11"/>
  <c r="AL95" i="11"/>
  <c r="AK95" i="11"/>
  <c r="AJ95" i="11"/>
  <c r="AI95" i="11"/>
  <c r="AH95" i="11"/>
  <c r="AG95" i="11"/>
  <c r="AF95" i="11"/>
  <c r="AE95" i="11"/>
  <c r="AD95" i="11"/>
  <c r="AC95" i="11"/>
  <c r="AB95" i="11"/>
  <c r="AA95" i="11"/>
  <c r="Z95" i="11"/>
  <c r="Y95" i="11"/>
  <c r="X95" i="11"/>
  <c r="W95" i="11"/>
  <c r="V95" i="11"/>
  <c r="U95" i="11"/>
  <c r="T95" i="11"/>
  <c r="S95" i="11"/>
  <c r="R95" i="11"/>
  <c r="Q95" i="11"/>
  <c r="P95" i="11"/>
  <c r="O95" i="11"/>
  <c r="N95" i="11"/>
  <c r="M95" i="11"/>
  <c r="L95" i="11"/>
  <c r="K95" i="11"/>
  <c r="J95" i="11"/>
  <c r="I95" i="11"/>
  <c r="H95" i="11"/>
  <c r="G95" i="11"/>
  <c r="F95" i="11"/>
  <c r="E95" i="11"/>
  <c r="D95" i="11"/>
  <c r="C95" i="11"/>
  <c r="B95" i="11"/>
  <c r="A95" i="11"/>
  <c r="AW94" i="11"/>
  <c r="AV94" i="11"/>
  <c r="AU94" i="11"/>
  <c r="AT94" i="11"/>
  <c r="AS94" i="11"/>
  <c r="AR94" i="11"/>
  <c r="AQ94" i="11"/>
  <c r="AP94" i="11"/>
  <c r="AO94" i="11"/>
  <c r="AN94" i="11"/>
  <c r="AM94" i="11"/>
  <c r="AL94" i="11"/>
  <c r="AK94" i="11"/>
  <c r="AJ94" i="11"/>
  <c r="AI94" i="11"/>
  <c r="AH94" i="11"/>
  <c r="AG94" i="11"/>
  <c r="AF94" i="11"/>
  <c r="AE94" i="11"/>
  <c r="AD94" i="11"/>
  <c r="AC94" i="11"/>
  <c r="AB94" i="11"/>
  <c r="AA94" i="11"/>
  <c r="Z94" i="11"/>
  <c r="Y94" i="11"/>
  <c r="X94" i="11"/>
  <c r="W94" i="11"/>
  <c r="V94" i="11"/>
  <c r="U94" i="11"/>
  <c r="T94" i="11"/>
  <c r="S94" i="11"/>
  <c r="R94" i="11"/>
  <c r="Q94" i="11"/>
  <c r="P94" i="11"/>
  <c r="O94" i="11"/>
  <c r="N94" i="11"/>
  <c r="M94" i="11"/>
  <c r="L94" i="11"/>
  <c r="K94" i="11"/>
  <c r="J94" i="11"/>
  <c r="I94" i="11"/>
  <c r="H94" i="11"/>
  <c r="G94" i="11"/>
  <c r="F94" i="11"/>
  <c r="E94" i="11"/>
  <c r="D94" i="11"/>
  <c r="C94" i="11"/>
  <c r="B94" i="11"/>
  <c r="A94" i="11"/>
  <c r="AW93" i="11"/>
  <c r="AV93" i="11"/>
  <c r="AU93" i="11"/>
  <c r="AT93" i="11"/>
  <c r="AS93" i="11"/>
  <c r="AR93" i="11"/>
  <c r="AQ93" i="11"/>
  <c r="AP93" i="11"/>
  <c r="AO93" i="11"/>
  <c r="AN93" i="11"/>
  <c r="AM93" i="11"/>
  <c r="AL93" i="11"/>
  <c r="AK93" i="11"/>
  <c r="AJ93" i="11"/>
  <c r="AI93" i="11"/>
  <c r="AH93" i="11"/>
  <c r="AG93" i="11"/>
  <c r="AF93" i="11"/>
  <c r="AE93" i="11"/>
  <c r="AD93" i="11"/>
  <c r="AC93" i="11"/>
  <c r="AB93" i="11"/>
  <c r="AA93" i="11"/>
  <c r="Z93" i="11"/>
  <c r="Y93" i="11"/>
  <c r="X93" i="11"/>
  <c r="W93" i="11"/>
  <c r="V93" i="11"/>
  <c r="U93" i="11"/>
  <c r="T93" i="11"/>
  <c r="S93" i="11"/>
  <c r="R93" i="11"/>
  <c r="Q93" i="11"/>
  <c r="P93" i="11"/>
  <c r="O93" i="11"/>
  <c r="N93" i="11"/>
  <c r="M93" i="11"/>
  <c r="L93" i="11"/>
  <c r="K93" i="11"/>
  <c r="J93" i="11"/>
  <c r="I93" i="11"/>
  <c r="H93" i="11"/>
  <c r="G93" i="11"/>
  <c r="F93" i="11"/>
  <c r="E93" i="11"/>
  <c r="D93" i="11"/>
  <c r="C93" i="11"/>
  <c r="B93" i="11"/>
  <c r="A93" i="11"/>
  <c r="T100" i="12" l="1"/>
  <c r="Q100" i="12"/>
  <c r="P100" i="12"/>
  <c r="O100" i="12"/>
  <c r="N100" i="12"/>
  <c r="M100" i="12"/>
  <c r="G100" i="12"/>
  <c r="T99" i="12"/>
  <c r="R99" i="12"/>
  <c r="P99" i="12"/>
  <c r="O99" i="12"/>
  <c r="N99" i="12"/>
  <c r="M99" i="12"/>
  <c r="G99" i="12"/>
  <c r="T98" i="12"/>
  <c r="S98" i="12"/>
  <c r="R98" i="12"/>
  <c r="Q98" i="12"/>
  <c r="P98" i="12"/>
  <c r="O98" i="12"/>
  <c r="N98" i="12"/>
  <c r="M98" i="12"/>
  <c r="G98" i="12"/>
  <c r="CU95" i="2" l="1"/>
  <c r="CQ95" i="2"/>
  <c r="CM95" i="2"/>
  <c r="CN95" i="2" s="1"/>
  <c r="CO95" i="2" s="1"/>
  <c r="CM94" i="2" l="1"/>
  <c r="CN94" i="2" s="1"/>
  <c r="CI95" i="2" l="1"/>
  <c r="CH95" i="2"/>
  <c r="CG95" i="2"/>
  <c r="BE95" i="2"/>
  <c r="BD95" i="2"/>
  <c r="BC95" i="2"/>
  <c r="CI94" i="2"/>
  <c r="CH94" i="2"/>
  <c r="CG94" i="2"/>
  <c r="BE94" i="2"/>
  <c r="BD94" i="2"/>
  <c r="BC94" i="2"/>
  <c r="BD93" i="2" l="1"/>
  <c r="BC93" i="2"/>
  <c r="CI93" i="2"/>
  <c r="CH93" i="2"/>
  <c r="CG93" i="2"/>
  <c r="BE93" i="2"/>
  <c r="CU47" i="2" l="1"/>
  <c r="CQ47" i="2"/>
  <c r="CM79" i="2" l="1"/>
  <c r="AW92" i="11" l="1"/>
  <c r="AV92" i="11"/>
  <c r="AU92" i="11"/>
  <c r="AT92" i="11"/>
  <c r="AS92" i="11"/>
  <c r="AR92" i="11"/>
  <c r="AQ92" i="11"/>
  <c r="AP92" i="11"/>
  <c r="AO92" i="11"/>
  <c r="AN92" i="11"/>
  <c r="AM92" i="11"/>
  <c r="AL92" i="11"/>
  <c r="AK92" i="11"/>
  <c r="AJ92" i="11"/>
  <c r="AI92" i="11"/>
  <c r="AH92" i="11"/>
  <c r="AG92" i="11"/>
  <c r="AF92" i="11"/>
  <c r="AE92" i="11"/>
  <c r="AD92" i="11"/>
  <c r="AC92" i="11"/>
  <c r="AB92" i="11"/>
  <c r="AA92" i="11"/>
  <c r="Z92" i="11"/>
  <c r="Y92" i="11"/>
  <c r="X92" i="11"/>
  <c r="W92" i="11"/>
  <c r="V92" i="11"/>
  <c r="U92" i="11"/>
  <c r="T92" i="11"/>
  <c r="S92" i="11"/>
  <c r="R92" i="11"/>
  <c r="Q92" i="11"/>
  <c r="P92" i="11"/>
  <c r="O92" i="11"/>
  <c r="N92" i="11"/>
  <c r="M92" i="11"/>
  <c r="L92" i="11"/>
  <c r="K92" i="11"/>
  <c r="J92" i="11"/>
  <c r="I92" i="11"/>
  <c r="H92" i="11"/>
  <c r="G92" i="11"/>
  <c r="F92" i="11"/>
  <c r="E92" i="11"/>
  <c r="D92" i="11"/>
  <c r="C92" i="11"/>
  <c r="B92" i="11"/>
  <c r="A92" i="11"/>
  <c r="O96" i="12"/>
  <c r="T97" i="12"/>
  <c r="S97" i="12"/>
  <c r="R97" i="12"/>
  <c r="Q97" i="12"/>
  <c r="O97" i="12"/>
  <c r="N97" i="12"/>
  <c r="M97" i="12"/>
  <c r="G97" i="12"/>
  <c r="CU92" i="2" l="1"/>
  <c r="CQ92" i="2"/>
  <c r="CM92" i="2"/>
  <c r="CN92" i="2" s="1"/>
  <c r="CO92" i="2" s="1"/>
  <c r="CI92" i="2" l="1"/>
  <c r="CH92" i="2"/>
  <c r="CG92" i="2"/>
  <c r="BE92" i="2"/>
  <c r="BD92" i="2"/>
  <c r="BC92" i="2"/>
  <c r="AW91" i="11" l="1"/>
  <c r="AV91" i="11"/>
  <c r="AU91" i="11"/>
  <c r="AT91" i="11"/>
  <c r="AS91" i="11"/>
  <c r="AR91" i="11"/>
  <c r="AQ91" i="11"/>
  <c r="AP91" i="11"/>
  <c r="AO91" i="11"/>
  <c r="AN91" i="11"/>
  <c r="AM91" i="11"/>
  <c r="AL91" i="11"/>
  <c r="AK91" i="11"/>
  <c r="AJ91" i="11"/>
  <c r="AI91" i="11"/>
  <c r="AH91" i="11"/>
  <c r="AG91" i="11"/>
  <c r="AF91" i="11"/>
  <c r="AE91" i="11"/>
  <c r="AD91" i="11"/>
  <c r="AC91" i="11"/>
  <c r="AB91" i="11"/>
  <c r="AA91" i="11"/>
  <c r="Z91" i="11"/>
  <c r="Y91" i="11"/>
  <c r="X91" i="11"/>
  <c r="W91" i="11"/>
  <c r="V91" i="11"/>
  <c r="U91" i="11"/>
  <c r="T91" i="11"/>
  <c r="S91" i="11"/>
  <c r="R91" i="11"/>
  <c r="Q91" i="11"/>
  <c r="P91" i="11"/>
  <c r="O91" i="11"/>
  <c r="N91" i="11"/>
  <c r="M91" i="11"/>
  <c r="L91" i="11"/>
  <c r="K91" i="11"/>
  <c r="J91" i="11"/>
  <c r="I91" i="11"/>
  <c r="H91" i="11"/>
  <c r="G91" i="11"/>
  <c r="F91" i="11"/>
  <c r="E91" i="11"/>
  <c r="D91" i="11"/>
  <c r="C91" i="11"/>
  <c r="B91" i="11"/>
  <c r="A91" i="11"/>
  <c r="T96" i="12"/>
  <c r="S96" i="12"/>
  <c r="R96" i="12"/>
  <c r="Q96" i="12"/>
  <c r="P96" i="12"/>
  <c r="N96" i="12"/>
  <c r="M96" i="12"/>
  <c r="G96" i="12"/>
  <c r="CI91" i="2" l="1"/>
  <c r="CH91" i="2"/>
  <c r="CG91" i="2"/>
  <c r="BE91" i="2"/>
  <c r="BD91" i="2"/>
  <c r="BC91" i="2"/>
  <c r="CM54" i="2" l="1"/>
  <c r="CM86" i="2" l="1"/>
  <c r="CN86" i="2"/>
  <c r="CO86" i="2"/>
  <c r="T95" i="12" l="1"/>
  <c r="S95" i="12"/>
  <c r="R95" i="12"/>
  <c r="Q95" i="12"/>
  <c r="P95" i="12"/>
  <c r="O95" i="12"/>
  <c r="N95" i="12"/>
  <c r="M95" i="12"/>
  <c r="G95" i="12"/>
  <c r="T94" i="12"/>
  <c r="S94" i="12"/>
  <c r="R94" i="12"/>
  <c r="Q94" i="12"/>
  <c r="P94" i="12"/>
  <c r="O94" i="12"/>
  <c r="N94" i="12"/>
  <c r="M94" i="12"/>
  <c r="G94" i="12"/>
  <c r="T93" i="12"/>
  <c r="S93" i="12"/>
  <c r="R93" i="12"/>
  <c r="Q93" i="12"/>
  <c r="P93" i="12"/>
  <c r="O93" i="12"/>
  <c r="N93" i="12"/>
  <c r="M93" i="12"/>
  <c r="G93" i="12"/>
  <c r="T92" i="12"/>
  <c r="S92" i="12"/>
  <c r="R92" i="12"/>
  <c r="Q92" i="12"/>
  <c r="P92" i="12"/>
  <c r="O92" i="12"/>
  <c r="N92" i="12"/>
  <c r="M92" i="12"/>
  <c r="G92" i="12"/>
  <c r="T91" i="12"/>
  <c r="S91" i="12"/>
  <c r="R91" i="12"/>
  <c r="Q91" i="12"/>
  <c r="P91" i="12"/>
  <c r="O91" i="12"/>
  <c r="N91" i="12"/>
  <c r="M91" i="12"/>
  <c r="G91" i="12"/>
  <c r="T90" i="12"/>
  <c r="S90" i="12"/>
  <c r="R90" i="12"/>
  <c r="Q90" i="12"/>
  <c r="P90" i="12"/>
  <c r="O90" i="12"/>
  <c r="N90" i="12"/>
  <c r="M90" i="12"/>
  <c r="G90" i="12"/>
  <c r="T89" i="12"/>
  <c r="S89" i="12"/>
  <c r="R89" i="12"/>
  <c r="Q89" i="12"/>
  <c r="P89" i="12"/>
  <c r="O89" i="12"/>
  <c r="N89" i="12"/>
  <c r="M89" i="12"/>
  <c r="G89" i="12"/>
  <c r="T88" i="12"/>
  <c r="S88" i="12"/>
  <c r="R88" i="12"/>
  <c r="Q88" i="12"/>
  <c r="P88" i="12"/>
  <c r="O88" i="12"/>
  <c r="N88" i="12"/>
  <c r="M88" i="12"/>
  <c r="G88" i="12"/>
  <c r="AW90" i="11" l="1"/>
  <c r="AV90" i="11"/>
  <c r="AU90" i="11"/>
  <c r="AT90" i="11"/>
  <c r="AS90" i="11"/>
  <c r="AR90" i="11"/>
  <c r="AQ90" i="11"/>
  <c r="AP90" i="11"/>
  <c r="AO90" i="11"/>
  <c r="AN90" i="11"/>
  <c r="AM90" i="11"/>
  <c r="AL90" i="11"/>
  <c r="AK90" i="11"/>
  <c r="AJ90" i="11"/>
  <c r="AI90" i="11"/>
  <c r="AH90" i="11"/>
  <c r="AG90" i="11"/>
  <c r="AF90" i="11"/>
  <c r="AE90" i="11"/>
  <c r="AD90" i="11"/>
  <c r="AC90" i="11"/>
  <c r="AB90" i="11"/>
  <c r="AA90" i="11"/>
  <c r="Z90" i="11"/>
  <c r="Y90" i="11"/>
  <c r="X90" i="11"/>
  <c r="W90" i="11"/>
  <c r="V90" i="11"/>
  <c r="U90" i="11"/>
  <c r="T90" i="11"/>
  <c r="S90" i="11"/>
  <c r="R90" i="11"/>
  <c r="Q90" i="11"/>
  <c r="P90" i="11"/>
  <c r="O90" i="11"/>
  <c r="N90" i="11"/>
  <c r="M90" i="11"/>
  <c r="L90" i="11"/>
  <c r="K90" i="11"/>
  <c r="J90" i="11"/>
  <c r="I90" i="11"/>
  <c r="H90" i="11"/>
  <c r="G90" i="11"/>
  <c r="F90" i="11"/>
  <c r="E90" i="11"/>
  <c r="D90" i="11"/>
  <c r="C90" i="11"/>
  <c r="B90" i="11"/>
  <c r="A90" i="11"/>
  <c r="AW89" i="11"/>
  <c r="AV89" i="11"/>
  <c r="AU89" i="11"/>
  <c r="AT89" i="11"/>
  <c r="AS89" i="11"/>
  <c r="AR89" i="11"/>
  <c r="AQ89" i="11"/>
  <c r="AP89" i="11"/>
  <c r="AO89" i="11"/>
  <c r="AN89" i="11"/>
  <c r="AM89" i="11"/>
  <c r="AL89" i="11"/>
  <c r="AK89" i="11"/>
  <c r="AJ89" i="11"/>
  <c r="AI89" i="11"/>
  <c r="AH89" i="11"/>
  <c r="AG89" i="11"/>
  <c r="AF89" i="11"/>
  <c r="AE89" i="11"/>
  <c r="AD89" i="11"/>
  <c r="AC89" i="11"/>
  <c r="AB89" i="11"/>
  <c r="AA89" i="11"/>
  <c r="Z89" i="11"/>
  <c r="Y89" i="11"/>
  <c r="X89" i="11"/>
  <c r="W89" i="11"/>
  <c r="V89" i="11"/>
  <c r="U89" i="11"/>
  <c r="T89" i="11"/>
  <c r="S89" i="11"/>
  <c r="R89" i="11"/>
  <c r="Q89" i="11"/>
  <c r="P89" i="11"/>
  <c r="O89" i="11"/>
  <c r="N89" i="11"/>
  <c r="M89" i="11"/>
  <c r="L89" i="11"/>
  <c r="K89" i="11"/>
  <c r="J89" i="11"/>
  <c r="I89" i="11"/>
  <c r="H89" i="11"/>
  <c r="G89" i="11"/>
  <c r="F89" i="11"/>
  <c r="E89" i="11"/>
  <c r="D89" i="11"/>
  <c r="C89" i="11"/>
  <c r="B89" i="11"/>
  <c r="A89" i="11"/>
  <c r="AW88" i="11"/>
  <c r="AV88" i="11"/>
  <c r="AU88" i="11"/>
  <c r="AT88" i="11"/>
  <c r="AS88" i="11"/>
  <c r="AR88" i="11"/>
  <c r="AQ88" i="11"/>
  <c r="AP88" i="11"/>
  <c r="AO88" i="11"/>
  <c r="AN88" i="11"/>
  <c r="AM88" i="11"/>
  <c r="AL88" i="11"/>
  <c r="AK88" i="11"/>
  <c r="AJ88" i="11"/>
  <c r="AI88" i="11"/>
  <c r="AH88" i="11"/>
  <c r="AG88" i="11"/>
  <c r="AF88" i="11"/>
  <c r="AE88" i="11"/>
  <c r="AD88" i="11"/>
  <c r="AC88" i="11"/>
  <c r="AB88" i="11"/>
  <c r="AA88" i="11"/>
  <c r="Z88" i="11"/>
  <c r="Y88" i="11"/>
  <c r="X88" i="11"/>
  <c r="W88" i="11"/>
  <c r="V88" i="11"/>
  <c r="U88" i="11"/>
  <c r="T88" i="11"/>
  <c r="S88" i="11"/>
  <c r="R88" i="11"/>
  <c r="Q88" i="11"/>
  <c r="P88" i="11"/>
  <c r="O88" i="11"/>
  <c r="N88" i="11"/>
  <c r="M88" i="11"/>
  <c r="L88" i="11"/>
  <c r="K88" i="11"/>
  <c r="J88" i="11"/>
  <c r="I88" i="11"/>
  <c r="H88" i="11"/>
  <c r="G88" i="11"/>
  <c r="F88" i="11"/>
  <c r="E88" i="11"/>
  <c r="D88" i="11"/>
  <c r="C88" i="11"/>
  <c r="B88" i="11"/>
  <c r="A88" i="11"/>
  <c r="AW87" i="11"/>
  <c r="AV87" i="11"/>
  <c r="AU87" i="11"/>
  <c r="AT87" i="11"/>
  <c r="AS87" i="11"/>
  <c r="AR87" i="11"/>
  <c r="AQ87" i="11"/>
  <c r="AP87" i="11"/>
  <c r="AO87" i="11"/>
  <c r="AN87" i="11"/>
  <c r="AM87" i="11"/>
  <c r="AL87" i="11"/>
  <c r="AK87" i="11"/>
  <c r="AJ87" i="11"/>
  <c r="AI87" i="11"/>
  <c r="AH87" i="11"/>
  <c r="AG87" i="11"/>
  <c r="AF87" i="11"/>
  <c r="AE87" i="11"/>
  <c r="AD87" i="11"/>
  <c r="AC87" i="11"/>
  <c r="AB87" i="11"/>
  <c r="AA87" i="11"/>
  <c r="Z87" i="11"/>
  <c r="Y87" i="11"/>
  <c r="X87" i="11"/>
  <c r="W87" i="11"/>
  <c r="V87" i="11"/>
  <c r="U87" i="11"/>
  <c r="T87" i="11"/>
  <c r="S87" i="11"/>
  <c r="R87" i="11"/>
  <c r="Q87" i="11"/>
  <c r="P87" i="11"/>
  <c r="O87" i="11"/>
  <c r="N87" i="11"/>
  <c r="M87" i="11"/>
  <c r="L87" i="11"/>
  <c r="K87" i="11"/>
  <c r="J87" i="11"/>
  <c r="I87" i="11"/>
  <c r="H87" i="11"/>
  <c r="G87" i="11"/>
  <c r="F87" i="11"/>
  <c r="E87" i="11"/>
  <c r="D87" i="11"/>
  <c r="C87" i="11"/>
  <c r="B87" i="11"/>
  <c r="A87" i="11"/>
  <c r="AW86" i="11"/>
  <c r="AV86" i="11"/>
  <c r="AU86" i="11"/>
  <c r="AT86" i="11"/>
  <c r="AS86" i="11"/>
  <c r="AR86" i="11"/>
  <c r="AQ86" i="11"/>
  <c r="AP86" i="11"/>
  <c r="AO86" i="11"/>
  <c r="AN86" i="11"/>
  <c r="AM86" i="11"/>
  <c r="AL86" i="11"/>
  <c r="AK86" i="11"/>
  <c r="AJ86" i="11"/>
  <c r="AI86" i="11"/>
  <c r="AH86" i="11"/>
  <c r="AG86" i="11"/>
  <c r="AF86" i="11"/>
  <c r="AE86" i="11"/>
  <c r="AD86" i="11"/>
  <c r="AC86" i="11"/>
  <c r="AB86" i="11"/>
  <c r="AA86" i="11"/>
  <c r="Z86" i="11"/>
  <c r="Y86" i="11"/>
  <c r="X86" i="11"/>
  <c r="W86" i="11"/>
  <c r="V86" i="11"/>
  <c r="U86" i="11"/>
  <c r="T86" i="11"/>
  <c r="S86" i="11"/>
  <c r="R86" i="11"/>
  <c r="Q86" i="11"/>
  <c r="P86" i="11"/>
  <c r="O86" i="11"/>
  <c r="N86" i="11"/>
  <c r="M86" i="11"/>
  <c r="L86" i="11"/>
  <c r="K86" i="11"/>
  <c r="J86" i="11"/>
  <c r="I86" i="11"/>
  <c r="H86" i="11"/>
  <c r="G86" i="11"/>
  <c r="F86" i="11"/>
  <c r="E86" i="11"/>
  <c r="D86" i="11"/>
  <c r="C86" i="11"/>
  <c r="B86" i="11"/>
  <c r="A86" i="11"/>
  <c r="AW85" i="11"/>
  <c r="AV85" i="11"/>
  <c r="AU85" i="11"/>
  <c r="AT85" i="11"/>
  <c r="AS85" i="11"/>
  <c r="AR85" i="11"/>
  <c r="AQ85" i="11"/>
  <c r="AP85" i="11"/>
  <c r="AO85" i="11"/>
  <c r="AN85" i="11"/>
  <c r="AM85" i="11"/>
  <c r="AL85" i="11"/>
  <c r="AK85" i="11"/>
  <c r="AJ85" i="11"/>
  <c r="AI85" i="11"/>
  <c r="AH85" i="11"/>
  <c r="AG85" i="11"/>
  <c r="AF85" i="11"/>
  <c r="AE85" i="11"/>
  <c r="AD85" i="11"/>
  <c r="AC85" i="11"/>
  <c r="AB85" i="11"/>
  <c r="AA85" i="11"/>
  <c r="Z85" i="11"/>
  <c r="Y85" i="11"/>
  <c r="X85" i="11"/>
  <c r="W85" i="11"/>
  <c r="V85" i="11"/>
  <c r="U85" i="11"/>
  <c r="T85" i="11"/>
  <c r="S85" i="11"/>
  <c r="R85" i="11"/>
  <c r="Q85" i="11"/>
  <c r="P85" i="11"/>
  <c r="O85" i="11"/>
  <c r="N85" i="11"/>
  <c r="M85" i="11"/>
  <c r="L85" i="11"/>
  <c r="K85" i="11"/>
  <c r="J85" i="11"/>
  <c r="I85" i="11"/>
  <c r="H85" i="11"/>
  <c r="G85" i="11"/>
  <c r="F85" i="11"/>
  <c r="E85" i="11"/>
  <c r="D85" i="11"/>
  <c r="C85" i="11"/>
  <c r="B85" i="11"/>
  <c r="A85" i="11"/>
  <c r="AW84" i="11"/>
  <c r="AV84" i="11"/>
  <c r="AU84" i="11"/>
  <c r="AT84" i="11"/>
  <c r="AS84" i="11"/>
  <c r="AR84" i="11"/>
  <c r="AQ84" i="11"/>
  <c r="AP84" i="11"/>
  <c r="AO84" i="11"/>
  <c r="AN84" i="11"/>
  <c r="AM84" i="11"/>
  <c r="AL84" i="11"/>
  <c r="AK84" i="11"/>
  <c r="AJ84" i="11"/>
  <c r="AI84" i="11"/>
  <c r="AH84" i="11"/>
  <c r="AG84" i="11"/>
  <c r="AF84" i="11"/>
  <c r="AE84" i="11"/>
  <c r="AD84" i="11"/>
  <c r="AC84" i="11"/>
  <c r="AB84" i="11"/>
  <c r="AA84" i="11"/>
  <c r="Z84" i="11"/>
  <c r="Y84" i="11"/>
  <c r="X84" i="11"/>
  <c r="W84" i="11"/>
  <c r="V84" i="11"/>
  <c r="U84" i="11"/>
  <c r="T84" i="11"/>
  <c r="S84" i="11"/>
  <c r="R84" i="11"/>
  <c r="Q84" i="11"/>
  <c r="P84" i="11"/>
  <c r="O84" i="11"/>
  <c r="N84" i="11"/>
  <c r="M84" i="11"/>
  <c r="L84" i="11"/>
  <c r="K84" i="11"/>
  <c r="J84" i="11"/>
  <c r="I84" i="11"/>
  <c r="H84" i="11"/>
  <c r="G84" i="11"/>
  <c r="F84" i="11"/>
  <c r="E84" i="11"/>
  <c r="D84" i="11"/>
  <c r="C84" i="11"/>
  <c r="B84" i="11"/>
  <c r="A84" i="11"/>
  <c r="AW83" i="11"/>
  <c r="AV83" i="11"/>
  <c r="AU83" i="11"/>
  <c r="AT83" i="11"/>
  <c r="AS83" i="11"/>
  <c r="AR83" i="11"/>
  <c r="AQ83" i="11"/>
  <c r="AP83" i="11"/>
  <c r="AO83" i="11"/>
  <c r="AN83" i="11"/>
  <c r="AM83" i="11"/>
  <c r="AL83" i="11"/>
  <c r="AK83" i="11"/>
  <c r="AJ83" i="11"/>
  <c r="AI83" i="11"/>
  <c r="AH83" i="11"/>
  <c r="AG83" i="11"/>
  <c r="AF83" i="11"/>
  <c r="AE83" i="11"/>
  <c r="AD83" i="11"/>
  <c r="AC83" i="11"/>
  <c r="AB83" i="11"/>
  <c r="AA83" i="11"/>
  <c r="Z83" i="11"/>
  <c r="Y83" i="11"/>
  <c r="X83" i="11"/>
  <c r="W83" i="11"/>
  <c r="V83" i="11"/>
  <c r="U83" i="11"/>
  <c r="T83" i="11"/>
  <c r="S83" i="11"/>
  <c r="R83" i="11"/>
  <c r="Q83" i="11"/>
  <c r="P83" i="11"/>
  <c r="O83" i="11"/>
  <c r="N83" i="11"/>
  <c r="M83" i="11"/>
  <c r="L83" i="11"/>
  <c r="K83" i="11"/>
  <c r="J83" i="11"/>
  <c r="I83" i="11"/>
  <c r="H83" i="11"/>
  <c r="G83" i="11"/>
  <c r="F83" i="11"/>
  <c r="E83" i="11"/>
  <c r="D83" i="11"/>
  <c r="C83" i="11"/>
  <c r="B83" i="11"/>
  <c r="A83" i="11"/>
  <c r="CI90" i="2" l="1"/>
  <c r="CH90" i="2"/>
  <c r="CG90" i="2"/>
  <c r="BE90" i="2"/>
  <c r="BD90" i="2"/>
  <c r="BC90" i="2"/>
  <c r="CI89" i="2"/>
  <c r="CH89" i="2"/>
  <c r="CG89" i="2"/>
  <c r="BE89" i="2"/>
  <c r="BD89" i="2"/>
  <c r="BC89" i="2"/>
  <c r="CU88" i="2"/>
  <c r="CQ88" i="2"/>
  <c r="CO88" i="2"/>
  <c r="CN88" i="2"/>
  <c r="CM88" i="2"/>
  <c r="CI88" i="2"/>
  <c r="CH88" i="2"/>
  <c r="CG88" i="2"/>
  <c r="BE88" i="2"/>
  <c r="BD88" i="2"/>
  <c r="BC88" i="2"/>
  <c r="CM87" i="2"/>
  <c r="CI87" i="2"/>
  <c r="CH87" i="2"/>
  <c r="CG87" i="2"/>
  <c r="BE87" i="2"/>
  <c r="BD87" i="2"/>
  <c r="BC87" i="2"/>
  <c r="CQ86" i="2"/>
  <c r="CI86" i="2"/>
  <c r="CH86" i="2"/>
  <c r="CG86" i="2"/>
  <c r="BE86" i="2"/>
  <c r="BD86" i="2"/>
  <c r="BC86" i="2"/>
  <c r="CO85" i="2"/>
  <c r="CN85" i="2"/>
  <c r="CM85" i="2"/>
  <c r="CO84" i="2"/>
  <c r="CN84" i="2"/>
  <c r="CM84" i="2"/>
  <c r="CO83" i="2"/>
  <c r="CN83" i="2"/>
  <c r="CM83" i="2"/>
  <c r="CU84" i="2" l="1"/>
  <c r="CI85" i="2"/>
  <c r="CQ85" i="2"/>
  <c r="CU85" i="2"/>
  <c r="CH85" i="2" l="1"/>
  <c r="CG85" i="2"/>
  <c r="BE85" i="2"/>
  <c r="BD85" i="2"/>
  <c r="BC85" i="2"/>
  <c r="CI84" i="2"/>
  <c r="CH84" i="2"/>
  <c r="CG84" i="2"/>
  <c r="BE84" i="2"/>
  <c r="BD84" i="2"/>
  <c r="BC84" i="2"/>
  <c r="CU83" i="2"/>
  <c r="CQ83" i="2"/>
  <c r="CI83" i="2"/>
  <c r="CH83" i="2"/>
  <c r="CG83" i="2"/>
  <c r="BE83" i="2"/>
  <c r="BD83" i="2"/>
  <c r="CV6" i="2" l="1"/>
  <c r="CX6" i="2" l="1"/>
  <c r="CZ6" i="2" s="1"/>
  <c r="DB6" i="2" s="1"/>
  <c r="Q99" i="12"/>
  <c r="CY10" i="2"/>
  <c r="CZ10" i="2" s="1"/>
  <c r="DA10" i="2" s="1"/>
  <c r="DB10" i="2" s="1"/>
  <c r="DC10" i="2" l="1"/>
  <c r="DE10" i="2" s="1"/>
  <c r="DF10" i="2" s="1"/>
  <c r="DG10" i="2" s="1"/>
  <c r="DH10" i="2" s="1"/>
  <c r="DI10" i="2" s="1"/>
  <c r="DJ10" i="2" s="1"/>
  <c r="CT12" i="2"/>
  <c r="P97" i="12" s="1"/>
  <c r="BC83" i="2" l="1"/>
  <c r="DF15" i="2" l="1"/>
  <c r="DG15" i="2" s="1"/>
  <c r="DH15" i="2" s="1"/>
  <c r="DI15" i="2" s="1"/>
  <c r="DD15" i="2"/>
  <c r="DC15" i="2" s="1"/>
  <c r="CL15" i="2"/>
  <c r="CW21" i="2" l="1"/>
  <c r="R100" i="12" s="1"/>
  <c r="DE16" i="2"/>
  <c r="DF16" i="2" l="1"/>
  <c r="DG16" i="2" s="1"/>
  <c r="DH16" i="2" s="1"/>
  <c r="DI16" i="2" s="1"/>
  <c r="DJ16" i="2" s="1"/>
  <c r="CU6" i="2"/>
  <c r="CU8" i="2"/>
  <c r="CU9" i="2"/>
  <c r="CU10" i="2"/>
  <c r="CV10" i="2" s="1"/>
  <c r="CW10" i="2" s="1"/>
  <c r="CU11" i="2"/>
  <c r="CU12" i="2"/>
  <c r="CU13" i="2"/>
  <c r="CU14" i="2"/>
  <c r="CU15" i="2"/>
  <c r="CV15" i="2" s="1"/>
  <c r="CW15" i="2" s="1"/>
  <c r="CX15" i="2" s="1"/>
  <c r="CY15" i="2" s="1"/>
  <c r="CZ15" i="2" s="1"/>
  <c r="DA15" i="2" s="1"/>
  <c r="CU16" i="2"/>
  <c r="CV16" i="2" s="1"/>
  <c r="CU17" i="2"/>
  <c r="CU18" i="2"/>
  <c r="CU25" i="2"/>
  <c r="CU35" i="2"/>
  <c r="CU39" i="2"/>
  <c r="CU40" i="2"/>
  <c r="CU41" i="2"/>
  <c r="CU42" i="2"/>
  <c r="CU49" i="2"/>
  <c r="CU52" i="2"/>
  <c r="CU55" i="2"/>
  <c r="CU57" i="2"/>
  <c r="CU59" i="2"/>
  <c r="CU61" i="2"/>
  <c r="CU62" i="2"/>
  <c r="CU65" i="2"/>
  <c r="CU66" i="2"/>
  <c r="CU67" i="2"/>
  <c r="CU68" i="2"/>
  <c r="CU69" i="2"/>
  <c r="CU70" i="2"/>
  <c r="CU71" i="2"/>
  <c r="CU72" i="2"/>
  <c r="CU74" i="2"/>
  <c r="CU75" i="2"/>
  <c r="CU76" i="2"/>
  <c r="CU77" i="2"/>
  <c r="CU78" i="2"/>
  <c r="CU79" i="2"/>
  <c r="CU80" i="2"/>
  <c r="CU82" i="2"/>
  <c r="CU3" i="2"/>
  <c r="CQ4" i="2"/>
  <c r="CQ5" i="2"/>
  <c r="CQ6" i="2"/>
  <c r="CR6" i="2" s="1"/>
  <c r="CQ8" i="2"/>
  <c r="CQ9" i="2"/>
  <c r="CQ10" i="2"/>
  <c r="CR10" i="2" s="1"/>
  <c r="CQ12" i="2"/>
  <c r="CQ13" i="2"/>
  <c r="CQ14" i="2"/>
  <c r="CQ15" i="2"/>
  <c r="CQ16" i="2"/>
  <c r="CR16" i="2" s="1"/>
  <c r="CQ17" i="2"/>
  <c r="CQ18" i="2"/>
  <c r="CQ21" i="2"/>
  <c r="CQ23" i="2"/>
  <c r="CQ25" i="2"/>
  <c r="CQ26" i="2"/>
  <c r="CQ27" i="2"/>
  <c r="CQ28" i="2"/>
  <c r="CQ29" i="2"/>
  <c r="CQ33" i="2"/>
  <c r="CQ39" i="2"/>
  <c r="CQ40" i="2"/>
  <c r="CQ41" i="2"/>
  <c r="CQ42" i="2"/>
  <c r="CQ43" i="2"/>
  <c r="CQ48" i="2"/>
  <c r="CQ49" i="2"/>
  <c r="CQ51" i="2"/>
  <c r="CQ55" i="2"/>
  <c r="CQ56" i="2"/>
  <c r="CQ57" i="2"/>
  <c r="CQ59" i="2"/>
  <c r="CQ60" i="2"/>
  <c r="CQ61" i="2"/>
  <c r="CQ62" i="2"/>
  <c r="CQ65" i="2"/>
  <c r="CQ66" i="2"/>
  <c r="CQ67" i="2"/>
  <c r="CQ68" i="2"/>
  <c r="CQ70" i="2"/>
  <c r="CQ71" i="2"/>
  <c r="CQ72" i="2"/>
  <c r="CQ73" i="2"/>
  <c r="CQ74" i="2"/>
  <c r="CQ75" i="2"/>
  <c r="CQ76" i="2"/>
  <c r="CQ77" i="2"/>
  <c r="CQ78" i="2"/>
  <c r="CQ79" i="2"/>
  <c r="CQ80" i="2"/>
  <c r="CQ82" i="2"/>
  <c r="CQ3" i="2"/>
  <c r="CO5" i="2"/>
  <c r="CO6" i="2"/>
  <c r="CO8" i="2"/>
  <c r="CO9" i="2"/>
  <c r="CO10" i="2"/>
  <c r="CO11" i="2"/>
  <c r="CO12" i="2"/>
  <c r="CO13" i="2"/>
  <c r="CO14" i="2"/>
  <c r="CO15" i="2"/>
  <c r="CO16" i="2"/>
  <c r="CO17" i="2"/>
  <c r="CO18" i="2"/>
  <c r="CO21" i="2"/>
  <c r="CO23" i="2"/>
  <c r="CO25" i="2"/>
  <c r="CO26" i="2"/>
  <c r="CO28" i="2"/>
  <c r="CO29" i="2"/>
  <c r="CO33" i="2"/>
  <c r="CO40" i="2"/>
  <c r="CO41" i="2"/>
  <c r="CO43" i="2"/>
  <c r="CO49" i="2"/>
  <c r="CO52" i="2"/>
  <c r="CO54" i="2"/>
  <c r="CO57" i="2"/>
  <c r="CO59" i="2"/>
  <c r="CO61" i="2"/>
  <c r="CO62" i="2"/>
  <c r="CO65" i="2"/>
  <c r="CO66" i="2"/>
  <c r="CO67" i="2"/>
  <c r="CO68" i="2"/>
  <c r="CO69" i="2"/>
  <c r="CO70" i="2"/>
  <c r="CO71" i="2"/>
  <c r="CO74" i="2"/>
  <c r="CO75" i="2"/>
  <c r="CO76" i="2"/>
  <c r="CO77" i="2"/>
  <c r="CO78" i="2"/>
  <c r="CO79" i="2"/>
  <c r="CO80" i="2"/>
  <c r="CN3" i="2"/>
  <c r="CN4" i="2"/>
  <c r="CN5" i="2"/>
  <c r="CN6" i="2"/>
  <c r="CN8" i="2"/>
  <c r="CN9" i="2"/>
  <c r="CN10" i="2"/>
  <c r="CN11" i="2"/>
  <c r="CN12" i="2"/>
  <c r="CN13" i="2"/>
  <c r="CN14" i="2"/>
  <c r="CN15" i="2"/>
  <c r="CN16" i="2"/>
  <c r="CN17" i="2"/>
  <c r="CN18" i="2"/>
  <c r="CN21" i="2"/>
  <c r="CN23" i="2"/>
  <c r="CN25" i="2"/>
  <c r="CN26" i="2"/>
  <c r="CN28" i="2"/>
  <c r="CN29" i="2"/>
  <c r="CN33" i="2"/>
  <c r="CN35" i="2"/>
  <c r="CN41" i="2"/>
  <c r="CN43" i="2"/>
  <c r="CN46" i="2"/>
  <c r="CN49" i="2"/>
  <c r="CN51" i="2"/>
  <c r="CN52" i="2"/>
  <c r="CN54" i="2"/>
  <c r="CN55" i="2"/>
  <c r="CN57" i="2"/>
  <c r="CN59" i="2"/>
  <c r="CN61" i="2"/>
  <c r="CN62" i="2"/>
  <c r="CN65" i="2"/>
  <c r="CN66" i="2"/>
  <c r="CN67" i="2"/>
  <c r="CN68" i="2"/>
  <c r="CN69" i="2"/>
  <c r="CN70" i="2"/>
  <c r="CN73" i="2"/>
  <c r="CN74" i="2"/>
  <c r="CN75" i="2"/>
  <c r="CN77" i="2"/>
  <c r="CN78" i="2"/>
  <c r="CN79" i="2"/>
  <c r="CN80" i="2"/>
  <c r="CN82" i="2"/>
  <c r="CM4" i="2"/>
  <c r="CM5" i="2"/>
  <c r="CM6" i="2"/>
  <c r="CM7" i="2"/>
  <c r="CM8" i="2"/>
  <c r="CM9" i="2"/>
  <c r="CM10" i="2"/>
  <c r="CM11" i="2"/>
  <c r="CM12" i="2"/>
  <c r="CM13" i="2"/>
  <c r="CM14" i="2"/>
  <c r="CM15" i="2"/>
  <c r="CM16" i="2"/>
  <c r="CM17" i="2"/>
  <c r="CM18" i="2"/>
  <c r="CM21" i="2"/>
  <c r="CM22" i="2"/>
  <c r="CM23" i="2"/>
  <c r="CM25" i="2"/>
  <c r="CM26" i="2"/>
  <c r="CM28" i="2"/>
  <c r="CM29" i="2"/>
  <c r="CM33" i="2"/>
  <c r="CM35" i="2"/>
  <c r="CM38" i="2"/>
  <c r="CN38" i="2" s="1"/>
  <c r="CO38" i="2" s="1"/>
  <c r="CM39" i="2"/>
  <c r="CM41" i="2"/>
  <c r="CM43" i="2"/>
  <c r="CM46" i="2"/>
  <c r="CM49" i="2"/>
  <c r="CM51" i="2"/>
  <c r="CM52" i="2"/>
  <c r="CM57" i="2"/>
  <c r="CM59" i="2"/>
  <c r="CM61" i="2"/>
  <c r="CM62" i="2"/>
  <c r="CM65" i="2"/>
  <c r="CM66" i="2"/>
  <c r="CM67" i="2"/>
  <c r="CM68" i="2"/>
  <c r="CM69" i="2"/>
  <c r="CM70" i="2"/>
  <c r="CM74" i="2"/>
  <c r="CM75" i="2"/>
  <c r="CM77" i="2"/>
  <c r="CM78" i="2"/>
  <c r="CM80" i="2"/>
  <c r="CM82" i="2"/>
  <c r="CM3" i="2"/>
  <c r="R111" i="12" l="1"/>
  <c r="CW9" i="2"/>
  <c r="CW16" i="2"/>
  <c r="Q102" i="12"/>
  <c r="T17" i="12"/>
  <c r="T87" i="12"/>
  <c r="T86" i="12"/>
  <c r="T85" i="12"/>
  <c r="T84" i="12"/>
  <c r="T83" i="12"/>
  <c r="T82" i="12"/>
  <c r="T81" i="12"/>
  <c r="T80" i="12"/>
  <c r="T79" i="12"/>
  <c r="T78" i="12"/>
  <c r="T77" i="12"/>
  <c r="T76" i="12"/>
  <c r="T75" i="12"/>
  <c r="T74" i="12"/>
  <c r="T73" i="12"/>
  <c r="T72" i="12"/>
  <c r="T71" i="12"/>
  <c r="T70" i="12"/>
  <c r="T69" i="12"/>
  <c r="T68" i="12"/>
  <c r="T67" i="12"/>
  <c r="T66" i="12"/>
  <c r="T65" i="12"/>
  <c r="T64" i="12"/>
  <c r="T63" i="12"/>
  <c r="T62" i="12"/>
  <c r="T61" i="12"/>
  <c r="T60" i="12"/>
  <c r="T59" i="12"/>
  <c r="T58" i="12"/>
  <c r="T57" i="12"/>
  <c r="T55" i="12"/>
  <c r="T54" i="12"/>
  <c r="T53" i="12"/>
  <c r="T52" i="12"/>
  <c r="T51" i="12"/>
  <c r="T50" i="12"/>
  <c r="T49" i="12"/>
  <c r="T48" i="12"/>
  <c r="T47" i="12"/>
  <c r="T46" i="12"/>
  <c r="T45" i="12"/>
  <c r="T44" i="12"/>
  <c r="T43" i="12"/>
  <c r="T42" i="12"/>
  <c r="T41" i="12"/>
  <c r="T40" i="12"/>
  <c r="T39" i="12"/>
  <c r="T38" i="12"/>
  <c r="T37" i="12"/>
  <c r="T36" i="12"/>
  <c r="T35" i="12"/>
  <c r="T34" i="12"/>
  <c r="T33" i="12"/>
  <c r="T32" i="12"/>
  <c r="T31" i="12"/>
  <c r="T30" i="12"/>
  <c r="T29" i="12"/>
  <c r="T28" i="12"/>
  <c r="T27" i="12"/>
  <c r="T26" i="12"/>
  <c r="T25" i="12"/>
  <c r="T23" i="12"/>
  <c r="T22" i="12"/>
  <c r="T21" i="12"/>
  <c r="T20" i="12"/>
  <c r="T18" i="12"/>
  <c r="T16" i="12"/>
  <c r="T15" i="12"/>
  <c r="T14" i="12"/>
  <c r="T13" i="12"/>
  <c r="T11" i="12"/>
  <c r="T10" i="12"/>
  <c r="T9" i="12"/>
  <c r="T8" i="12"/>
  <c r="T7" i="12"/>
  <c r="T6" i="12"/>
  <c r="T5" i="12"/>
  <c r="P32" i="12"/>
  <c r="P33" i="12"/>
  <c r="P34" i="12"/>
  <c r="P35" i="12"/>
  <c r="P36" i="12"/>
  <c r="P37" i="12"/>
  <c r="P38" i="12"/>
  <c r="P39" i="12"/>
  <c r="P40" i="12"/>
  <c r="P41" i="12"/>
  <c r="P42" i="12"/>
  <c r="P43" i="12"/>
  <c r="P44" i="12"/>
  <c r="P45" i="12"/>
  <c r="P46" i="12"/>
  <c r="P47" i="12"/>
  <c r="P48" i="12"/>
  <c r="P49" i="12"/>
  <c r="P50" i="12"/>
  <c r="P51" i="12"/>
  <c r="P52" i="12"/>
  <c r="P53" i="12"/>
  <c r="P54" i="12"/>
  <c r="P55" i="12"/>
  <c r="P57" i="12"/>
  <c r="P58" i="12"/>
  <c r="P59" i="12"/>
  <c r="P60" i="12"/>
  <c r="P61" i="12"/>
  <c r="P62" i="12"/>
  <c r="P63" i="12"/>
  <c r="P64" i="12"/>
  <c r="P65" i="12"/>
  <c r="P66" i="12"/>
  <c r="P67" i="12"/>
  <c r="P68" i="12"/>
  <c r="P69" i="12"/>
  <c r="P70" i="12"/>
  <c r="P71" i="12"/>
  <c r="P72" i="12"/>
  <c r="P73" i="12"/>
  <c r="P74" i="12"/>
  <c r="P75" i="12"/>
  <c r="P76" i="12"/>
  <c r="P77" i="12"/>
  <c r="P78" i="12"/>
  <c r="P79" i="12"/>
  <c r="P80" i="12"/>
  <c r="P81" i="12"/>
  <c r="P82" i="12"/>
  <c r="P83" i="12"/>
  <c r="P84" i="12"/>
  <c r="P85" i="12"/>
  <c r="P86" i="12"/>
  <c r="P87" i="12"/>
  <c r="P31" i="12"/>
  <c r="P30" i="12"/>
  <c r="P25" i="12"/>
  <c r="P26" i="12"/>
  <c r="P27" i="12"/>
  <c r="P28" i="12"/>
  <c r="P29" i="12"/>
  <c r="P6" i="12"/>
  <c r="P7" i="12"/>
  <c r="P8" i="12"/>
  <c r="P9" i="12"/>
  <c r="P10" i="12"/>
  <c r="P11" i="12"/>
  <c r="P13" i="12"/>
  <c r="P14" i="12"/>
  <c r="P15" i="12"/>
  <c r="P16" i="12"/>
  <c r="P17" i="12"/>
  <c r="P18" i="12"/>
  <c r="P19" i="12"/>
  <c r="P20" i="12"/>
  <c r="P21" i="12"/>
  <c r="P22" i="12"/>
  <c r="P23" i="12"/>
  <c r="P5" i="12"/>
  <c r="S87" i="12"/>
  <c r="R87" i="12"/>
  <c r="Q87" i="12"/>
  <c r="O87" i="12"/>
  <c r="N87" i="12"/>
  <c r="M87" i="12"/>
  <c r="G87" i="12"/>
  <c r="G6" i="12"/>
  <c r="G7" i="12"/>
  <c r="G8" i="12"/>
  <c r="G9" i="12"/>
  <c r="G10" i="12"/>
  <c r="G11" i="12"/>
  <c r="G13" i="12"/>
  <c r="G14" i="12"/>
  <c r="G15" i="12"/>
  <c r="G16" i="12"/>
  <c r="G17" i="12"/>
  <c r="G18" i="12"/>
  <c r="G19" i="12"/>
  <c r="G20" i="12"/>
  <c r="G21" i="12"/>
  <c r="G22" i="12"/>
  <c r="G23" i="12"/>
  <c r="G25" i="12"/>
  <c r="G26" i="12"/>
  <c r="G27" i="12"/>
  <c r="G28" i="12"/>
  <c r="G29" i="12"/>
  <c r="G30" i="12"/>
  <c r="G31" i="12"/>
  <c r="G32" i="12"/>
  <c r="G33" i="12"/>
  <c r="G34" i="12"/>
  <c r="G35" i="12"/>
  <c r="G36" i="12"/>
  <c r="G37" i="12"/>
  <c r="G38" i="12"/>
  <c r="G39" i="12"/>
  <c r="G40" i="12"/>
  <c r="G41" i="12"/>
  <c r="G42" i="12"/>
  <c r="G43" i="12"/>
  <c r="G44" i="12"/>
  <c r="G45" i="12"/>
  <c r="G46" i="12"/>
  <c r="G47" i="12"/>
  <c r="G48" i="12"/>
  <c r="G49" i="12"/>
  <c r="G50" i="12"/>
  <c r="G51" i="12"/>
  <c r="G52" i="12"/>
  <c r="G53" i="12"/>
  <c r="G54" i="12"/>
  <c r="G55" i="12"/>
  <c r="G57" i="12"/>
  <c r="G58" i="12"/>
  <c r="G59" i="12"/>
  <c r="G60" i="12"/>
  <c r="G61" i="12"/>
  <c r="G62" i="12"/>
  <c r="G63" i="12"/>
  <c r="G64" i="12"/>
  <c r="G65" i="12"/>
  <c r="G66" i="12"/>
  <c r="G67" i="12"/>
  <c r="G68" i="12"/>
  <c r="G69" i="12"/>
  <c r="G70" i="12"/>
  <c r="G71" i="12"/>
  <c r="G72" i="12"/>
  <c r="G73" i="12"/>
  <c r="G74" i="12"/>
  <c r="G75" i="12"/>
  <c r="G76" i="12"/>
  <c r="G77" i="12"/>
  <c r="G78" i="12"/>
  <c r="G79" i="12"/>
  <c r="G80" i="12"/>
  <c r="G81" i="12"/>
  <c r="G82" i="12"/>
  <c r="G83" i="12"/>
  <c r="G84" i="12"/>
  <c r="G85" i="12"/>
  <c r="G86" i="12"/>
  <c r="U5" i="12"/>
  <c r="CX16" i="2" l="1"/>
  <c r="CY16" i="2" s="1"/>
  <c r="R102" i="12"/>
  <c r="O7" i="12"/>
  <c r="CZ16" i="2" l="1"/>
  <c r="DA16" i="2" s="1"/>
  <c r="DB16" i="2" s="1"/>
  <c r="DD16" i="2" s="1"/>
  <c r="T102" i="12" s="1"/>
  <c r="M6" i="12"/>
  <c r="N6" i="12"/>
  <c r="O6" i="12"/>
  <c r="Q6" i="12"/>
  <c r="R6" i="12"/>
  <c r="S6" i="12"/>
  <c r="M7" i="12"/>
  <c r="N7" i="12"/>
  <c r="Q7" i="12"/>
  <c r="R7" i="12"/>
  <c r="S7" i="12"/>
  <c r="M8" i="12"/>
  <c r="N8" i="12"/>
  <c r="O8" i="12"/>
  <c r="Q8" i="12"/>
  <c r="R8" i="12"/>
  <c r="S8" i="12"/>
  <c r="M9" i="12"/>
  <c r="N9" i="12"/>
  <c r="O9" i="12"/>
  <c r="Q9" i="12"/>
  <c r="R9" i="12"/>
  <c r="S9" i="12"/>
  <c r="M10" i="12"/>
  <c r="N10" i="12"/>
  <c r="O10" i="12"/>
  <c r="Q10" i="12"/>
  <c r="R10" i="12"/>
  <c r="S10" i="12"/>
  <c r="M11" i="12"/>
  <c r="N11" i="12"/>
  <c r="O11" i="12"/>
  <c r="Q11" i="12"/>
  <c r="R11" i="12"/>
  <c r="S11" i="12"/>
  <c r="M13" i="12"/>
  <c r="N13" i="12"/>
  <c r="O13" i="12"/>
  <c r="Q13" i="12"/>
  <c r="R13" i="12"/>
  <c r="S13" i="12"/>
  <c r="M14" i="12"/>
  <c r="N14" i="12"/>
  <c r="O14" i="12"/>
  <c r="Q14" i="12"/>
  <c r="R14" i="12"/>
  <c r="S14" i="12"/>
  <c r="M15" i="12"/>
  <c r="N15" i="12"/>
  <c r="O15" i="12"/>
  <c r="Q15" i="12"/>
  <c r="R15" i="12"/>
  <c r="S15" i="12"/>
  <c r="M16" i="12"/>
  <c r="N16" i="12"/>
  <c r="O16" i="12"/>
  <c r="Q16" i="12"/>
  <c r="R16" i="12"/>
  <c r="S16" i="12"/>
  <c r="M17" i="12"/>
  <c r="N17" i="12"/>
  <c r="O17" i="12"/>
  <c r="Q17" i="12"/>
  <c r="R17" i="12"/>
  <c r="S17" i="12"/>
  <c r="M18" i="12"/>
  <c r="N18" i="12"/>
  <c r="O18" i="12"/>
  <c r="Q18" i="12"/>
  <c r="R18" i="12"/>
  <c r="S18" i="12"/>
  <c r="M19" i="12"/>
  <c r="N19" i="12"/>
  <c r="O19" i="12"/>
  <c r="Q19" i="12"/>
  <c r="R19" i="12"/>
  <c r="S19" i="12"/>
  <c r="M20" i="12"/>
  <c r="N20" i="12"/>
  <c r="O20" i="12"/>
  <c r="Q20" i="12"/>
  <c r="R20" i="12"/>
  <c r="S20" i="12"/>
  <c r="M21" i="12"/>
  <c r="N21" i="12"/>
  <c r="O21" i="12"/>
  <c r="Q21" i="12"/>
  <c r="R21" i="12"/>
  <c r="S21" i="12"/>
  <c r="M22" i="12"/>
  <c r="N22" i="12"/>
  <c r="O22" i="12"/>
  <c r="Q22" i="12"/>
  <c r="R22" i="12"/>
  <c r="S22" i="12"/>
  <c r="M23" i="12"/>
  <c r="N23" i="12"/>
  <c r="O23" i="12"/>
  <c r="Q23" i="12"/>
  <c r="R23" i="12"/>
  <c r="S23" i="12"/>
  <c r="M25" i="12"/>
  <c r="N25" i="12"/>
  <c r="O25" i="12"/>
  <c r="Q25" i="12"/>
  <c r="R25" i="12"/>
  <c r="S25" i="12"/>
  <c r="M26" i="12"/>
  <c r="N26" i="12"/>
  <c r="O26" i="12"/>
  <c r="Q26" i="12"/>
  <c r="R26" i="12"/>
  <c r="S26" i="12"/>
  <c r="M27" i="12"/>
  <c r="N27" i="12"/>
  <c r="O27" i="12"/>
  <c r="Q27" i="12"/>
  <c r="R27" i="12"/>
  <c r="S27" i="12"/>
  <c r="M28" i="12"/>
  <c r="N28" i="12"/>
  <c r="O28" i="12"/>
  <c r="Q28" i="12"/>
  <c r="R28" i="12"/>
  <c r="S28" i="12"/>
  <c r="M29" i="12"/>
  <c r="N29" i="12"/>
  <c r="O29" i="12"/>
  <c r="Q29" i="12"/>
  <c r="R29" i="12"/>
  <c r="S29" i="12"/>
  <c r="M30" i="12"/>
  <c r="N30" i="12"/>
  <c r="O30" i="12"/>
  <c r="Q30" i="12"/>
  <c r="R30" i="12"/>
  <c r="S30" i="12"/>
  <c r="M31" i="12"/>
  <c r="N31" i="12"/>
  <c r="O31" i="12"/>
  <c r="Q31" i="12"/>
  <c r="R31" i="12"/>
  <c r="S31" i="12"/>
  <c r="M32" i="12"/>
  <c r="N32" i="12"/>
  <c r="O32" i="12"/>
  <c r="Q32" i="12"/>
  <c r="R32" i="12"/>
  <c r="S32" i="12"/>
  <c r="M33" i="12"/>
  <c r="N33" i="12"/>
  <c r="O33" i="12"/>
  <c r="Q33" i="12"/>
  <c r="R33" i="12"/>
  <c r="S33" i="12"/>
  <c r="M34" i="12"/>
  <c r="N34" i="12"/>
  <c r="O34" i="12"/>
  <c r="Q34" i="12"/>
  <c r="R34" i="12"/>
  <c r="S34" i="12"/>
  <c r="M35" i="12"/>
  <c r="N35" i="12"/>
  <c r="O35" i="12"/>
  <c r="Q35" i="12"/>
  <c r="R35" i="12"/>
  <c r="S35" i="12"/>
  <c r="M36" i="12"/>
  <c r="N36" i="12"/>
  <c r="O36" i="12"/>
  <c r="Q36" i="12"/>
  <c r="R36" i="12"/>
  <c r="S36" i="12"/>
  <c r="M37" i="12"/>
  <c r="N37" i="12"/>
  <c r="O37" i="12"/>
  <c r="Q37" i="12"/>
  <c r="R37" i="12"/>
  <c r="S37" i="12"/>
  <c r="M38" i="12"/>
  <c r="N38" i="12"/>
  <c r="O38" i="12"/>
  <c r="Q38" i="12"/>
  <c r="R38" i="12"/>
  <c r="S38" i="12"/>
  <c r="M39" i="12"/>
  <c r="N39" i="12"/>
  <c r="O39" i="12"/>
  <c r="Q39" i="12"/>
  <c r="R39" i="12"/>
  <c r="S39" i="12"/>
  <c r="M40" i="12"/>
  <c r="N40" i="12"/>
  <c r="O40" i="12"/>
  <c r="Q40" i="12"/>
  <c r="R40" i="12"/>
  <c r="S40" i="12"/>
  <c r="M41" i="12"/>
  <c r="N41" i="12"/>
  <c r="O41" i="12"/>
  <c r="Q41" i="12"/>
  <c r="R41" i="12"/>
  <c r="S41" i="12"/>
  <c r="M42" i="12"/>
  <c r="N42" i="12"/>
  <c r="O42" i="12"/>
  <c r="Q42" i="12"/>
  <c r="R42" i="12"/>
  <c r="S42" i="12"/>
  <c r="M43" i="12"/>
  <c r="N43" i="12"/>
  <c r="O43" i="12"/>
  <c r="Q43" i="12"/>
  <c r="R43" i="12"/>
  <c r="S43" i="12"/>
  <c r="M44" i="12"/>
  <c r="N44" i="12"/>
  <c r="O44" i="12"/>
  <c r="Q44" i="12"/>
  <c r="R44" i="12"/>
  <c r="S44" i="12"/>
  <c r="M45" i="12"/>
  <c r="N45" i="12"/>
  <c r="O45" i="12"/>
  <c r="Q45" i="12"/>
  <c r="R45" i="12"/>
  <c r="S45" i="12"/>
  <c r="M46" i="12"/>
  <c r="N46" i="12"/>
  <c r="O46" i="12"/>
  <c r="Q46" i="12"/>
  <c r="R46" i="12"/>
  <c r="S46" i="12"/>
  <c r="M47" i="12"/>
  <c r="N47" i="12"/>
  <c r="O47" i="12"/>
  <c r="Q47" i="12"/>
  <c r="R47" i="12"/>
  <c r="S47" i="12"/>
  <c r="M48" i="12"/>
  <c r="N48" i="12"/>
  <c r="O48" i="12"/>
  <c r="Q48" i="12"/>
  <c r="R48" i="12"/>
  <c r="S48" i="12"/>
  <c r="M49" i="12"/>
  <c r="N49" i="12"/>
  <c r="O49" i="12"/>
  <c r="Q49" i="12"/>
  <c r="R49" i="12"/>
  <c r="S49" i="12"/>
  <c r="M50" i="12"/>
  <c r="N50" i="12"/>
  <c r="O50" i="12"/>
  <c r="Q50" i="12"/>
  <c r="R50" i="12"/>
  <c r="S50" i="12"/>
  <c r="M51" i="12"/>
  <c r="N51" i="12"/>
  <c r="O51" i="12"/>
  <c r="Q51" i="12"/>
  <c r="R51" i="12"/>
  <c r="S51" i="12"/>
  <c r="M52" i="12"/>
  <c r="N52" i="12"/>
  <c r="O52" i="12"/>
  <c r="Q52" i="12"/>
  <c r="R52" i="12"/>
  <c r="S52" i="12"/>
  <c r="M53" i="12"/>
  <c r="N53" i="12"/>
  <c r="O53" i="12"/>
  <c r="Q53" i="12"/>
  <c r="R53" i="12"/>
  <c r="S53" i="12"/>
  <c r="M54" i="12"/>
  <c r="N54" i="12"/>
  <c r="O54" i="12"/>
  <c r="Q54" i="12"/>
  <c r="R54" i="12"/>
  <c r="S54" i="12"/>
  <c r="M55" i="12"/>
  <c r="N55" i="12"/>
  <c r="O55" i="12"/>
  <c r="Q55" i="12"/>
  <c r="R55" i="12"/>
  <c r="S55" i="12"/>
  <c r="M57" i="12"/>
  <c r="N57" i="12"/>
  <c r="O57" i="12"/>
  <c r="Q57" i="12"/>
  <c r="R57" i="12"/>
  <c r="S57" i="12"/>
  <c r="M58" i="12"/>
  <c r="N58" i="12"/>
  <c r="O58" i="12"/>
  <c r="Q58" i="12"/>
  <c r="R58" i="12"/>
  <c r="S58" i="12"/>
  <c r="M59" i="12"/>
  <c r="N59" i="12"/>
  <c r="O59" i="12"/>
  <c r="Q59" i="12"/>
  <c r="R59" i="12"/>
  <c r="S59" i="12"/>
  <c r="M60" i="12"/>
  <c r="N60" i="12"/>
  <c r="O60" i="12"/>
  <c r="Q60" i="12"/>
  <c r="R60" i="12"/>
  <c r="S60" i="12"/>
  <c r="M61" i="12"/>
  <c r="N61" i="12"/>
  <c r="O61" i="12"/>
  <c r="Q61" i="12"/>
  <c r="R61" i="12"/>
  <c r="S61" i="12"/>
  <c r="M62" i="12"/>
  <c r="N62" i="12"/>
  <c r="O62" i="12"/>
  <c r="Q62" i="12"/>
  <c r="R62" i="12"/>
  <c r="S62" i="12"/>
  <c r="M63" i="12"/>
  <c r="N63" i="12"/>
  <c r="O63" i="12"/>
  <c r="Q63" i="12"/>
  <c r="R63" i="12"/>
  <c r="S63" i="12"/>
  <c r="M64" i="12"/>
  <c r="N64" i="12"/>
  <c r="O64" i="12"/>
  <c r="Q64" i="12"/>
  <c r="R64" i="12"/>
  <c r="S64" i="12"/>
  <c r="M65" i="12"/>
  <c r="N65" i="12"/>
  <c r="O65" i="12"/>
  <c r="Q65" i="12"/>
  <c r="R65" i="12"/>
  <c r="S65" i="12"/>
  <c r="M66" i="12"/>
  <c r="N66" i="12"/>
  <c r="O66" i="12"/>
  <c r="Q66" i="12"/>
  <c r="R66" i="12"/>
  <c r="S66" i="12"/>
  <c r="M67" i="12"/>
  <c r="N67" i="12"/>
  <c r="O67" i="12"/>
  <c r="Q67" i="12"/>
  <c r="R67" i="12"/>
  <c r="S67" i="12"/>
  <c r="M68" i="12"/>
  <c r="N68" i="12"/>
  <c r="O68" i="12"/>
  <c r="Q68" i="12"/>
  <c r="R68" i="12"/>
  <c r="S68" i="12"/>
  <c r="M69" i="12"/>
  <c r="N69" i="12"/>
  <c r="O69" i="12"/>
  <c r="Q69" i="12"/>
  <c r="R69" i="12"/>
  <c r="S69" i="12"/>
  <c r="M70" i="12"/>
  <c r="N70" i="12"/>
  <c r="O70" i="12"/>
  <c r="Q70" i="12"/>
  <c r="R70" i="12"/>
  <c r="S70" i="12"/>
  <c r="M71" i="12"/>
  <c r="N71" i="12"/>
  <c r="O71" i="12"/>
  <c r="Q71" i="12"/>
  <c r="R71" i="12"/>
  <c r="S71" i="12"/>
  <c r="M72" i="12"/>
  <c r="N72" i="12"/>
  <c r="O72" i="12"/>
  <c r="Q72" i="12"/>
  <c r="R72" i="12"/>
  <c r="S72" i="12"/>
  <c r="M73" i="12"/>
  <c r="N73" i="12"/>
  <c r="O73" i="12"/>
  <c r="Q73" i="12"/>
  <c r="R73" i="12"/>
  <c r="S73" i="12"/>
  <c r="M74" i="12"/>
  <c r="N74" i="12"/>
  <c r="O74" i="12"/>
  <c r="Q74" i="12"/>
  <c r="R74" i="12"/>
  <c r="S74" i="12"/>
  <c r="M75" i="12"/>
  <c r="N75" i="12"/>
  <c r="O75" i="12"/>
  <c r="Q75" i="12"/>
  <c r="R75" i="12"/>
  <c r="S75" i="12"/>
  <c r="M76" i="12"/>
  <c r="N76" i="12"/>
  <c r="O76" i="12"/>
  <c r="Q76" i="12"/>
  <c r="R76" i="12"/>
  <c r="S76" i="12"/>
  <c r="M77" i="12"/>
  <c r="N77" i="12"/>
  <c r="O77" i="12"/>
  <c r="Q77" i="12"/>
  <c r="R77" i="12"/>
  <c r="S77" i="12"/>
  <c r="M78" i="12"/>
  <c r="N78" i="12"/>
  <c r="O78" i="12"/>
  <c r="Q78" i="12"/>
  <c r="R78" i="12"/>
  <c r="S78" i="12"/>
  <c r="M79" i="12"/>
  <c r="N79" i="12"/>
  <c r="O79" i="12"/>
  <c r="Q79" i="12"/>
  <c r="R79" i="12"/>
  <c r="S79" i="12"/>
  <c r="M80" i="12"/>
  <c r="N80" i="12"/>
  <c r="O80" i="12"/>
  <c r="Q80" i="12"/>
  <c r="R80" i="12"/>
  <c r="S80" i="12"/>
  <c r="M81" i="12"/>
  <c r="N81" i="12"/>
  <c r="O81" i="12"/>
  <c r="Q81" i="12"/>
  <c r="R81" i="12"/>
  <c r="S81" i="12"/>
  <c r="M82" i="12"/>
  <c r="N82" i="12"/>
  <c r="O82" i="12"/>
  <c r="Q82" i="12"/>
  <c r="R82" i="12"/>
  <c r="S82" i="12"/>
  <c r="M83" i="12"/>
  <c r="N83" i="12"/>
  <c r="O83" i="12"/>
  <c r="Q83" i="12"/>
  <c r="R83" i="12"/>
  <c r="S83" i="12"/>
  <c r="M84" i="12"/>
  <c r="N84" i="12"/>
  <c r="O84" i="12"/>
  <c r="Q84" i="12"/>
  <c r="R84" i="12"/>
  <c r="S84" i="12"/>
  <c r="M85" i="12"/>
  <c r="N85" i="12"/>
  <c r="O85" i="12"/>
  <c r="Q85" i="12"/>
  <c r="R85" i="12"/>
  <c r="S85" i="12"/>
  <c r="M86" i="12"/>
  <c r="N86" i="12"/>
  <c r="O86" i="12"/>
  <c r="Q86" i="12"/>
  <c r="R86" i="12"/>
  <c r="S86" i="12"/>
  <c r="T19" i="12" l="1"/>
  <c r="U6" i="12"/>
  <c r="S5" i="12"/>
  <c r="R5" i="12"/>
  <c r="Q5" i="12"/>
  <c r="O5" i="12"/>
  <c r="N5" i="12"/>
  <c r="M5" i="12"/>
  <c r="G5" i="12"/>
  <c r="E184" i="12" l="1"/>
  <c r="Q2" i="12" s="1"/>
  <c r="AW82" i="11" l="1"/>
  <c r="AV82" i="11"/>
  <c r="AU82" i="11"/>
  <c r="AT82" i="11"/>
  <c r="AS82" i="11"/>
  <c r="AR82" i="11"/>
  <c r="AQ82" i="11"/>
  <c r="AP82" i="11"/>
  <c r="AO82" i="11"/>
  <c r="AN82" i="11"/>
  <c r="AM82" i="11"/>
  <c r="AL82" i="11"/>
  <c r="AK82" i="11"/>
  <c r="AJ82" i="11"/>
  <c r="AI82" i="11"/>
  <c r="AH82" i="11"/>
  <c r="AG82" i="11"/>
  <c r="AF82" i="11"/>
  <c r="AE82" i="11"/>
  <c r="AD82" i="11"/>
  <c r="AC82" i="11"/>
  <c r="AB82" i="11"/>
  <c r="AA82" i="11"/>
  <c r="Z82" i="11"/>
  <c r="Y82" i="11"/>
  <c r="X82" i="11"/>
  <c r="W82" i="11"/>
  <c r="V82" i="11"/>
  <c r="U82" i="11"/>
  <c r="T82" i="11"/>
  <c r="S82" i="11"/>
  <c r="R82" i="11"/>
  <c r="Q82" i="11"/>
  <c r="P82" i="11"/>
  <c r="O82" i="11"/>
  <c r="N82" i="11"/>
  <c r="M82" i="11"/>
  <c r="L82" i="11"/>
  <c r="K82" i="11"/>
  <c r="J82" i="11"/>
  <c r="I82" i="11"/>
  <c r="H82" i="11"/>
  <c r="G82" i="11"/>
  <c r="F82" i="11"/>
  <c r="E82" i="11"/>
  <c r="D82" i="11"/>
  <c r="C82" i="11"/>
  <c r="B82" i="11"/>
  <c r="A82" i="11"/>
  <c r="CI82" i="2"/>
  <c r="CH82" i="2"/>
  <c r="CG82" i="2"/>
  <c r="BE82" i="2"/>
  <c r="BD82" i="2"/>
  <c r="BC82" i="2"/>
  <c r="AW81" i="11" l="1"/>
  <c r="AV81" i="11"/>
  <c r="AU81" i="11"/>
  <c r="AT81" i="11"/>
  <c r="AS81" i="11"/>
  <c r="AR81" i="11"/>
  <c r="AQ81" i="11"/>
  <c r="AP81" i="11"/>
  <c r="AO81" i="11"/>
  <c r="AN81" i="11"/>
  <c r="AM81" i="11"/>
  <c r="AL81" i="11"/>
  <c r="AK81" i="11"/>
  <c r="AJ81" i="11"/>
  <c r="AI81" i="11"/>
  <c r="AH81" i="11"/>
  <c r="AG81" i="11"/>
  <c r="AF81" i="11"/>
  <c r="AE81" i="11"/>
  <c r="AD81" i="11"/>
  <c r="AC81" i="11"/>
  <c r="AB81" i="11"/>
  <c r="AA81" i="11"/>
  <c r="Z81" i="11"/>
  <c r="Y81" i="11"/>
  <c r="X81" i="11"/>
  <c r="W81" i="11"/>
  <c r="V81" i="11"/>
  <c r="U81" i="11"/>
  <c r="T81" i="11"/>
  <c r="S81" i="11"/>
  <c r="R81" i="11"/>
  <c r="Q81" i="11"/>
  <c r="P81" i="11"/>
  <c r="O81" i="11"/>
  <c r="N81" i="11"/>
  <c r="M81" i="11"/>
  <c r="L81" i="11"/>
  <c r="K81" i="11"/>
  <c r="J81" i="11"/>
  <c r="I81" i="11"/>
  <c r="H81" i="11"/>
  <c r="G81" i="11"/>
  <c r="F81" i="11"/>
  <c r="E81" i="11"/>
  <c r="D81" i="11"/>
  <c r="C81" i="11"/>
  <c r="B81" i="11"/>
  <c r="A81" i="11"/>
  <c r="AW80" i="11" l="1"/>
  <c r="AV80" i="11"/>
  <c r="AU80" i="11"/>
  <c r="AT80" i="11"/>
  <c r="AS80" i="11"/>
  <c r="AR80" i="11"/>
  <c r="AQ80" i="11"/>
  <c r="AP80" i="11"/>
  <c r="AO80" i="11"/>
  <c r="AN80" i="11"/>
  <c r="AM80" i="11"/>
  <c r="AL80" i="11"/>
  <c r="AK80" i="11"/>
  <c r="AJ80" i="11"/>
  <c r="AI80" i="11"/>
  <c r="AH80" i="11"/>
  <c r="AG80" i="11"/>
  <c r="AF80" i="11"/>
  <c r="AE80" i="11"/>
  <c r="AD80" i="11"/>
  <c r="AC80" i="11"/>
  <c r="AB80" i="11"/>
  <c r="AA80" i="11"/>
  <c r="Z80" i="11"/>
  <c r="Y80" i="11"/>
  <c r="X80" i="11"/>
  <c r="W80" i="11"/>
  <c r="V80" i="11"/>
  <c r="U80" i="11"/>
  <c r="T80" i="11"/>
  <c r="S80" i="11"/>
  <c r="R80" i="11"/>
  <c r="Q80" i="11"/>
  <c r="P80" i="11"/>
  <c r="O80" i="11"/>
  <c r="N80" i="11"/>
  <c r="M80" i="11"/>
  <c r="L80" i="11"/>
  <c r="K80" i="11"/>
  <c r="J80" i="11"/>
  <c r="I80" i="11"/>
  <c r="H80" i="11"/>
  <c r="G80" i="11"/>
  <c r="F80" i="11"/>
  <c r="E80" i="11"/>
  <c r="D80" i="11"/>
  <c r="C80" i="11"/>
  <c r="B80" i="11"/>
  <c r="A80" i="11"/>
  <c r="AW79" i="11"/>
  <c r="AV79" i="11"/>
  <c r="AU79" i="11"/>
  <c r="AT79" i="11"/>
  <c r="AS79" i="11"/>
  <c r="AR79" i="11"/>
  <c r="AQ79" i="11"/>
  <c r="AP79" i="11"/>
  <c r="AO79" i="11"/>
  <c r="AN79" i="11"/>
  <c r="AM79" i="11"/>
  <c r="AL79" i="11"/>
  <c r="AK79" i="11"/>
  <c r="AJ79" i="11"/>
  <c r="AI79" i="11"/>
  <c r="AH79" i="11"/>
  <c r="AG79" i="11"/>
  <c r="AF79" i="11"/>
  <c r="AE79" i="11"/>
  <c r="AD79" i="11"/>
  <c r="AC79" i="11"/>
  <c r="AB79" i="11"/>
  <c r="AA79" i="11"/>
  <c r="Z79" i="11"/>
  <c r="Y79" i="11"/>
  <c r="X79" i="11"/>
  <c r="W79" i="11"/>
  <c r="V79" i="11"/>
  <c r="U79" i="11"/>
  <c r="T79" i="11"/>
  <c r="S79" i="11"/>
  <c r="R79" i="11"/>
  <c r="Q79" i="11"/>
  <c r="P79" i="11"/>
  <c r="O79" i="11"/>
  <c r="N79" i="11"/>
  <c r="M79" i="11"/>
  <c r="L79" i="11"/>
  <c r="K79" i="11"/>
  <c r="J79" i="11"/>
  <c r="I79" i="11"/>
  <c r="H79" i="11"/>
  <c r="G79" i="11"/>
  <c r="F79" i="11"/>
  <c r="E79" i="11"/>
  <c r="D79" i="11"/>
  <c r="C79" i="11"/>
  <c r="B79" i="11"/>
  <c r="A79" i="11"/>
  <c r="AW78" i="11"/>
  <c r="AV78" i="11"/>
  <c r="AU78" i="11"/>
  <c r="AT78" i="11"/>
  <c r="AS78" i="11"/>
  <c r="AR78" i="11"/>
  <c r="AQ78" i="11"/>
  <c r="AP78" i="11"/>
  <c r="AO78" i="11"/>
  <c r="AN78" i="11"/>
  <c r="AM78" i="11"/>
  <c r="AL78" i="11"/>
  <c r="AK78" i="11"/>
  <c r="AJ78" i="11"/>
  <c r="AI78" i="11"/>
  <c r="AH78" i="11"/>
  <c r="AG78" i="11"/>
  <c r="AF78" i="11"/>
  <c r="AE78" i="11"/>
  <c r="AD78" i="11"/>
  <c r="AC78" i="11"/>
  <c r="AB78" i="11"/>
  <c r="AA78" i="11"/>
  <c r="Z78" i="11"/>
  <c r="Y78" i="11"/>
  <c r="X78" i="11"/>
  <c r="W78" i="11"/>
  <c r="V78" i="11"/>
  <c r="U78" i="11"/>
  <c r="T78" i="11"/>
  <c r="S78" i="11"/>
  <c r="R78" i="11"/>
  <c r="Q78" i="11"/>
  <c r="P78" i="11"/>
  <c r="O78" i="11"/>
  <c r="N78" i="11"/>
  <c r="M78" i="11"/>
  <c r="L78" i="11"/>
  <c r="K78" i="11"/>
  <c r="J78" i="11"/>
  <c r="I78" i="11"/>
  <c r="H78" i="11"/>
  <c r="G78" i="11"/>
  <c r="F78" i="11"/>
  <c r="E78" i="11"/>
  <c r="D78" i="11"/>
  <c r="C78" i="11"/>
  <c r="B78" i="11"/>
  <c r="A78" i="11"/>
  <c r="AW77" i="11"/>
  <c r="AV77" i="11"/>
  <c r="AU77" i="11"/>
  <c r="AT77" i="11"/>
  <c r="AS77" i="11"/>
  <c r="AR77" i="11"/>
  <c r="AQ77" i="11"/>
  <c r="AP77" i="11"/>
  <c r="AO77" i="11"/>
  <c r="AN77" i="11"/>
  <c r="AM77" i="11"/>
  <c r="AL77" i="11"/>
  <c r="AK77" i="11"/>
  <c r="AJ77" i="11"/>
  <c r="AI77" i="11"/>
  <c r="AH77" i="11"/>
  <c r="AG77" i="11"/>
  <c r="AF77" i="11"/>
  <c r="AE77" i="11"/>
  <c r="AD77" i="11"/>
  <c r="AC77" i="11"/>
  <c r="AB77" i="11"/>
  <c r="AA77" i="11"/>
  <c r="Z77" i="11"/>
  <c r="Y77" i="11"/>
  <c r="X77" i="11"/>
  <c r="W77" i="11"/>
  <c r="V77" i="11"/>
  <c r="U77" i="11"/>
  <c r="T77" i="11"/>
  <c r="S77" i="11"/>
  <c r="R77" i="11"/>
  <c r="Q77" i="11"/>
  <c r="P77" i="11"/>
  <c r="O77" i="11"/>
  <c r="N77" i="11"/>
  <c r="M77" i="11"/>
  <c r="L77" i="11"/>
  <c r="K77" i="11"/>
  <c r="J77" i="11"/>
  <c r="I77" i="11"/>
  <c r="H77" i="11"/>
  <c r="G77" i="11"/>
  <c r="F77" i="11"/>
  <c r="E77" i="11"/>
  <c r="D77" i="11"/>
  <c r="C77" i="11"/>
  <c r="B77" i="11"/>
  <c r="A77" i="11"/>
  <c r="CI80" i="2" l="1"/>
  <c r="CH80" i="2"/>
  <c r="CG80" i="2"/>
  <c r="BE80" i="2"/>
  <c r="BD80" i="2"/>
  <c r="BC80" i="2"/>
  <c r="CI79" i="2"/>
  <c r="CH79" i="2"/>
  <c r="CG79" i="2"/>
  <c r="BE79" i="2"/>
  <c r="BD79" i="2"/>
  <c r="BC79" i="2"/>
  <c r="CI78" i="2"/>
  <c r="CH78" i="2"/>
  <c r="CG78" i="2"/>
  <c r="BE78" i="2"/>
  <c r="BD78" i="2"/>
  <c r="BC78" i="2"/>
  <c r="CI77" i="2"/>
  <c r="CH77" i="2"/>
  <c r="CG77" i="2"/>
  <c r="BE77" i="2"/>
  <c r="BD77" i="2"/>
  <c r="BC77" i="2"/>
  <c r="AW76" i="11" l="1"/>
  <c r="AV76" i="11"/>
  <c r="AU76" i="11"/>
  <c r="AT76" i="11"/>
  <c r="AS76" i="11"/>
  <c r="AR76" i="11"/>
  <c r="AQ76" i="11"/>
  <c r="AP76" i="11"/>
  <c r="AO76" i="11"/>
  <c r="AN76" i="11"/>
  <c r="AM76" i="11"/>
  <c r="AL76" i="11"/>
  <c r="AK76" i="11"/>
  <c r="AJ76" i="11"/>
  <c r="AI76" i="11"/>
  <c r="AH76" i="11"/>
  <c r="AG76" i="11"/>
  <c r="AF76" i="11"/>
  <c r="AE76" i="11"/>
  <c r="AD76" i="11"/>
  <c r="AC76" i="11"/>
  <c r="AB76" i="11"/>
  <c r="AA76" i="11"/>
  <c r="Z76" i="11"/>
  <c r="Y76" i="11"/>
  <c r="X76" i="11"/>
  <c r="W76" i="11"/>
  <c r="V76" i="11"/>
  <c r="U76" i="11"/>
  <c r="T76" i="11"/>
  <c r="S76" i="11"/>
  <c r="R76" i="11"/>
  <c r="Q76" i="11"/>
  <c r="P76" i="11"/>
  <c r="O76" i="11"/>
  <c r="N76" i="11"/>
  <c r="M76" i="11"/>
  <c r="L76" i="11"/>
  <c r="K76" i="11"/>
  <c r="J76" i="11"/>
  <c r="I76" i="11"/>
  <c r="H76" i="11"/>
  <c r="G76" i="11"/>
  <c r="F76" i="11"/>
  <c r="E76" i="11"/>
  <c r="D76" i="11"/>
  <c r="C76" i="11"/>
  <c r="B76" i="11"/>
  <c r="A76" i="11"/>
  <c r="AW75" i="11"/>
  <c r="AV75" i="11"/>
  <c r="AU75" i="11"/>
  <c r="AT75" i="11"/>
  <c r="AS75" i="11"/>
  <c r="AR75" i="11"/>
  <c r="AQ75" i="11"/>
  <c r="AP75" i="11"/>
  <c r="AO75" i="11"/>
  <c r="AN75" i="11"/>
  <c r="AM75" i="11"/>
  <c r="AL75" i="11"/>
  <c r="AK75" i="11"/>
  <c r="AJ75" i="11"/>
  <c r="AI75" i="11"/>
  <c r="AH75" i="11"/>
  <c r="AG75" i="11"/>
  <c r="AF75" i="11"/>
  <c r="AE75" i="11"/>
  <c r="AD75" i="11"/>
  <c r="AC75" i="11"/>
  <c r="AB75" i="11"/>
  <c r="AA75" i="11"/>
  <c r="Z75" i="11"/>
  <c r="Y75" i="11"/>
  <c r="X75" i="11"/>
  <c r="W75" i="11"/>
  <c r="V75" i="11"/>
  <c r="U75" i="11"/>
  <c r="T75" i="11"/>
  <c r="S75" i="11"/>
  <c r="R75" i="11"/>
  <c r="Q75" i="11"/>
  <c r="P75" i="11"/>
  <c r="O75" i="11"/>
  <c r="N75" i="11"/>
  <c r="M75" i="11"/>
  <c r="L75" i="11"/>
  <c r="K75" i="11"/>
  <c r="J75" i="11"/>
  <c r="I75" i="11"/>
  <c r="H75" i="11"/>
  <c r="G75" i="11"/>
  <c r="F75" i="11"/>
  <c r="E75" i="11"/>
  <c r="D75" i="11"/>
  <c r="C75" i="11"/>
  <c r="B75" i="11"/>
  <c r="A75" i="11"/>
  <c r="CI76" i="2" l="1"/>
  <c r="CH76" i="2"/>
  <c r="CG76" i="2"/>
  <c r="BE76" i="2"/>
  <c r="BD76" i="2"/>
  <c r="BC76" i="2"/>
  <c r="CI75" i="2"/>
  <c r="CH75" i="2"/>
  <c r="CG75" i="2"/>
  <c r="BE75" i="2"/>
  <c r="BD75" i="2"/>
  <c r="BC75" i="2"/>
  <c r="AW74" i="11" l="1"/>
  <c r="AV74" i="11"/>
  <c r="AU74" i="11"/>
  <c r="AT74" i="11"/>
  <c r="AS74" i="11"/>
  <c r="AR74" i="11"/>
  <c r="AQ74" i="11"/>
  <c r="AP74" i="11"/>
  <c r="AO74" i="11"/>
  <c r="AN74" i="11"/>
  <c r="AM74" i="11"/>
  <c r="AL74" i="11"/>
  <c r="AK74" i="11"/>
  <c r="AJ74" i="11"/>
  <c r="AI74" i="11"/>
  <c r="AH74" i="11"/>
  <c r="AG74" i="11"/>
  <c r="AF74" i="11"/>
  <c r="AE74" i="11"/>
  <c r="AD74" i="11"/>
  <c r="AC74" i="11"/>
  <c r="AB74" i="11"/>
  <c r="AA74" i="11"/>
  <c r="Z74" i="11"/>
  <c r="Y74" i="11"/>
  <c r="X74" i="11"/>
  <c r="W74" i="11"/>
  <c r="V74" i="11"/>
  <c r="U74" i="11"/>
  <c r="T74" i="11"/>
  <c r="S74" i="11"/>
  <c r="R74" i="11"/>
  <c r="Q74" i="11"/>
  <c r="P74" i="11"/>
  <c r="O74" i="11"/>
  <c r="N74" i="11"/>
  <c r="M74" i="11"/>
  <c r="L74" i="11"/>
  <c r="K74" i="11"/>
  <c r="J74" i="11"/>
  <c r="I74" i="11"/>
  <c r="H74" i="11"/>
  <c r="G74" i="11"/>
  <c r="F74" i="11"/>
  <c r="E74" i="11"/>
  <c r="D74" i="11"/>
  <c r="C74" i="11"/>
  <c r="B74" i="11"/>
  <c r="A74" i="11"/>
  <c r="AW73" i="11"/>
  <c r="AV73" i="11"/>
  <c r="AU73" i="11"/>
  <c r="AT73" i="11"/>
  <c r="AS73" i="11"/>
  <c r="AR73" i="11"/>
  <c r="AQ73" i="11"/>
  <c r="AP73" i="11"/>
  <c r="AO73" i="11"/>
  <c r="AN73" i="11"/>
  <c r="AM73" i="11"/>
  <c r="AL73" i="11"/>
  <c r="AK73" i="11"/>
  <c r="AJ73" i="11"/>
  <c r="AI73" i="11"/>
  <c r="AH73" i="11"/>
  <c r="AG73" i="11"/>
  <c r="AF73" i="11"/>
  <c r="AE73" i="11"/>
  <c r="AD73" i="11"/>
  <c r="AC73" i="11"/>
  <c r="AB73" i="11"/>
  <c r="AA73" i="11"/>
  <c r="Z73" i="11"/>
  <c r="Y73" i="11"/>
  <c r="X73" i="11"/>
  <c r="W73" i="11"/>
  <c r="V73" i="11"/>
  <c r="U73" i="11"/>
  <c r="T73" i="11"/>
  <c r="S73" i="11"/>
  <c r="R73" i="11"/>
  <c r="Q73" i="11"/>
  <c r="P73" i="11"/>
  <c r="O73" i="11"/>
  <c r="N73" i="11"/>
  <c r="M73" i="11"/>
  <c r="L73" i="11"/>
  <c r="K73" i="11"/>
  <c r="J73" i="11"/>
  <c r="I73" i="11"/>
  <c r="H73" i="11"/>
  <c r="G73" i="11"/>
  <c r="F73" i="11"/>
  <c r="E73" i="11"/>
  <c r="D73" i="11"/>
  <c r="C73" i="11"/>
  <c r="B73" i="11"/>
  <c r="A73" i="11"/>
  <c r="AW72" i="11"/>
  <c r="AV72" i="11"/>
  <c r="AU72" i="11"/>
  <c r="AT72" i="11"/>
  <c r="AS72" i="11"/>
  <c r="AR72" i="11"/>
  <c r="AQ72" i="11"/>
  <c r="AP72" i="11"/>
  <c r="AO72" i="11"/>
  <c r="AN72" i="11"/>
  <c r="AM72" i="11"/>
  <c r="AL72" i="11"/>
  <c r="AK72" i="11"/>
  <c r="AJ72" i="11"/>
  <c r="AI72" i="11"/>
  <c r="AH72" i="11"/>
  <c r="AG72" i="11"/>
  <c r="AF72" i="11"/>
  <c r="AE72" i="11"/>
  <c r="AD72" i="11"/>
  <c r="AC72" i="11"/>
  <c r="AB72" i="11"/>
  <c r="AA72" i="11"/>
  <c r="Z72" i="11"/>
  <c r="Y72" i="11"/>
  <c r="X72" i="11"/>
  <c r="W72" i="11"/>
  <c r="V72" i="11"/>
  <c r="U72" i="11"/>
  <c r="T72" i="11"/>
  <c r="S72" i="11"/>
  <c r="R72" i="11"/>
  <c r="Q72" i="11"/>
  <c r="P72" i="11"/>
  <c r="O72" i="11"/>
  <c r="N72" i="11"/>
  <c r="M72" i="11"/>
  <c r="L72" i="11"/>
  <c r="K72" i="11"/>
  <c r="J72" i="11"/>
  <c r="I72" i="11"/>
  <c r="H72" i="11"/>
  <c r="G72" i="11"/>
  <c r="F72" i="11"/>
  <c r="E72" i="11"/>
  <c r="D72" i="11"/>
  <c r="C72" i="11"/>
  <c r="B72" i="11"/>
  <c r="A72" i="11"/>
  <c r="CI74" i="2"/>
  <c r="CH74" i="2"/>
  <c r="CG74" i="2"/>
  <c r="BE74" i="2"/>
  <c r="BD74" i="2"/>
  <c r="BC74" i="2"/>
  <c r="CI73" i="2" l="1"/>
  <c r="CH73" i="2"/>
  <c r="CG73" i="2"/>
  <c r="BE73" i="2"/>
  <c r="BD73" i="2"/>
  <c r="BC73" i="2"/>
  <c r="CI72" i="2"/>
  <c r="CH72" i="2"/>
  <c r="CG72" i="2"/>
  <c r="BE72" i="2"/>
  <c r="BD72" i="2"/>
  <c r="BC72" i="2"/>
  <c r="AW71" i="11" l="1"/>
  <c r="AV71" i="11"/>
  <c r="AU71" i="11"/>
  <c r="AT71" i="11"/>
  <c r="AS71" i="11"/>
  <c r="AR71" i="11"/>
  <c r="AQ71" i="11"/>
  <c r="AP71" i="11"/>
  <c r="AO71" i="11"/>
  <c r="AN71" i="11"/>
  <c r="AM71" i="11"/>
  <c r="AL71" i="11"/>
  <c r="AK71" i="11"/>
  <c r="AJ71" i="11"/>
  <c r="AI71" i="11"/>
  <c r="AH71" i="11"/>
  <c r="AG71" i="11"/>
  <c r="AF71" i="11"/>
  <c r="AE71" i="11"/>
  <c r="AD71" i="11"/>
  <c r="AC71" i="11"/>
  <c r="AB71" i="11"/>
  <c r="AA71" i="11"/>
  <c r="Z71" i="11"/>
  <c r="Y71" i="11"/>
  <c r="X71" i="11"/>
  <c r="W71" i="11"/>
  <c r="V71" i="11"/>
  <c r="U71" i="11"/>
  <c r="T71" i="11"/>
  <c r="S71" i="11"/>
  <c r="R71" i="11"/>
  <c r="Q71" i="11"/>
  <c r="P71" i="11"/>
  <c r="O71" i="11"/>
  <c r="N71" i="11"/>
  <c r="M71" i="11"/>
  <c r="L71" i="11"/>
  <c r="K71" i="11"/>
  <c r="J71" i="11"/>
  <c r="I71" i="11"/>
  <c r="H71" i="11"/>
  <c r="G71" i="11"/>
  <c r="F71" i="11"/>
  <c r="E71" i="11"/>
  <c r="D71" i="11"/>
  <c r="C71" i="11"/>
  <c r="B71" i="11"/>
  <c r="A71" i="11"/>
  <c r="CI71" i="2" l="1"/>
  <c r="CH71" i="2"/>
  <c r="CG71" i="2"/>
  <c r="BE71" i="2"/>
  <c r="BD71" i="2"/>
  <c r="BC71" i="2"/>
  <c r="AW70" i="11" l="1"/>
  <c r="AV70" i="11"/>
  <c r="AU70" i="11"/>
  <c r="AT70" i="11"/>
  <c r="AS70" i="11"/>
  <c r="AR70" i="11"/>
  <c r="AQ70" i="11"/>
  <c r="AP70" i="11"/>
  <c r="AO70" i="11"/>
  <c r="AN70" i="11"/>
  <c r="AM70" i="11"/>
  <c r="AL70" i="11"/>
  <c r="AK70" i="11"/>
  <c r="AJ70" i="11"/>
  <c r="AI70" i="11"/>
  <c r="AH70" i="11"/>
  <c r="AG70" i="11"/>
  <c r="AF70" i="11"/>
  <c r="AE70" i="11"/>
  <c r="AD70" i="11"/>
  <c r="AC70" i="11"/>
  <c r="AB70" i="11"/>
  <c r="AA70" i="11"/>
  <c r="Z70" i="11"/>
  <c r="Y70" i="11"/>
  <c r="X70" i="11"/>
  <c r="W70" i="11"/>
  <c r="V70" i="11"/>
  <c r="U70" i="11"/>
  <c r="T70" i="11"/>
  <c r="S70" i="11"/>
  <c r="R70" i="11"/>
  <c r="Q70" i="11"/>
  <c r="P70" i="11"/>
  <c r="O70" i="11"/>
  <c r="N70" i="11"/>
  <c r="M70" i="11"/>
  <c r="L70" i="11"/>
  <c r="K70" i="11"/>
  <c r="J70" i="11"/>
  <c r="I70" i="11"/>
  <c r="H70" i="11"/>
  <c r="G70" i="11"/>
  <c r="F70" i="11"/>
  <c r="E70" i="11"/>
  <c r="D70" i="11"/>
  <c r="C70" i="11"/>
  <c r="B70" i="11"/>
  <c r="A70" i="11"/>
  <c r="A69" i="11"/>
  <c r="AW69" i="11"/>
  <c r="AV69" i="11"/>
  <c r="AU69" i="11"/>
  <c r="AT69" i="11"/>
  <c r="AS69" i="11"/>
  <c r="AR69" i="11"/>
  <c r="AQ69" i="11"/>
  <c r="AP69" i="11"/>
  <c r="AO69" i="11"/>
  <c r="AN69" i="11"/>
  <c r="AM69" i="11"/>
  <c r="AL69" i="11"/>
  <c r="AK69" i="11"/>
  <c r="AJ69" i="11"/>
  <c r="AI69" i="11"/>
  <c r="AH69" i="11"/>
  <c r="AG69" i="11"/>
  <c r="AF69" i="11"/>
  <c r="AE69" i="11"/>
  <c r="AD69" i="11"/>
  <c r="AC69" i="11"/>
  <c r="AB69" i="11"/>
  <c r="AA69" i="11"/>
  <c r="Z69" i="11"/>
  <c r="Y69" i="11"/>
  <c r="X69" i="11"/>
  <c r="W69" i="11"/>
  <c r="V69" i="11"/>
  <c r="U69" i="11"/>
  <c r="T69" i="11"/>
  <c r="S69" i="11"/>
  <c r="R69" i="11"/>
  <c r="Q69" i="11"/>
  <c r="P69" i="11"/>
  <c r="O69" i="11"/>
  <c r="N69" i="11"/>
  <c r="M69" i="11"/>
  <c r="L69" i="11"/>
  <c r="K69" i="11"/>
  <c r="J69" i="11"/>
  <c r="I69" i="11"/>
  <c r="H69" i="11"/>
  <c r="G69" i="11"/>
  <c r="F69" i="11"/>
  <c r="E69" i="11"/>
  <c r="D69" i="11"/>
  <c r="C69" i="11"/>
  <c r="B69" i="11"/>
  <c r="AW68" i="11"/>
  <c r="AV68" i="11"/>
  <c r="AU68" i="11"/>
  <c r="AT68" i="11"/>
  <c r="AS68" i="11"/>
  <c r="AR68" i="11"/>
  <c r="AQ68" i="11"/>
  <c r="AP68" i="11"/>
  <c r="AO68" i="11"/>
  <c r="AN68" i="11"/>
  <c r="AM68" i="11"/>
  <c r="AL68" i="11"/>
  <c r="AK68" i="11"/>
  <c r="AJ68" i="11"/>
  <c r="AI68" i="11"/>
  <c r="AH68" i="11"/>
  <c r="AG68" i="11"/>
  <c r="AF68" i="11"/>
  <c r="AE68" i="11"/>
  <c r="AD68" i="11"/>
  <c r="AC68" i="11"/>
  <c r="AB68" i="11"/>
  <c r="AA68" i="11"/>
  <c r="Z68" i="11"/>
  <c r="Y68" i="11"/>
  <c r="X68" i="11"/>
  <c r="W68" i="11"/>
  <c r="V68" i="11"/>
  <c r="U68" i="11"/>
  <c r="T68" i="11"/>
  <c r="S68" i="11"/>
  <c r="R68" i="11"/>
  <c r="Q68" i="11"/>
  <c r="P68" i="11"/>
  <c r="O68" i="11"/>
  <c r="N68" i="11"/>
  <c r="M68" i="11"/>
  <c r="L68" i="11"/>
  <c r="K68" i="11"/>
  <c r="J68" i="11"/>
  <c r="I68" i="11"/>
  <c r="H68" i="11"/>
  <c r="G68" i="11"/>
  <c r="F68" i="11"/>
  <c r="E68" i="11"/>
  <c r="D68" i="11"/>
  <c r="C68" i="11"/>
  <c r="B68" i="11"/>
  <c r="A68" i="11"/>
  <c r="AW67" i="11"/>
  <c r="AV67" i="11"/>
  <c r="AU67" i="11"/>
  <c r="AT67" i="11"/>
  <c r="AS67" i="11"/>
  <c r="AR67" i="11"/>
  <c r="AQ67" i="11"/>
  <c r="AP67" i="11"/>
  <c r="AO67" i="11"/>
  <c r="AN67" i="11"/>
  <c r="AM67" i="11"/>
  <c r="AL67" i="11"/>
  <c r="AK67" i="11"/>
  <c r="AJ67" i="11"/>
  <c r="AI67" i="11"/>
  <c r="AH67" i="11"/>
  <c r="AG67" i="11"/>
  <c r="AF67" i="11"/>
  <c r="AE67" i="11"/>
  <c r="AD67" i="11"/>
  <c r="AC67" i="11"/>
  <c r="AB67" i="11"/>
  <c r="AA67" i="11"/>
  <c r="Z67" i="11"/>
  <c r="Y67" i="11"/>
  <c r="X67" i="11"/>
  <c r="W67" i="11"/>
  <c r="V67" i="11"/>
  <c r="U67" i="11"/>
  <c r="T67" i="11"/>
  <c r="S67" i="11"/>
  <c r="R67" i="11"/>
  <c r="Q67" i="11"/>
  <c r="P67" i="11"/>
  <c r="O67" i="11"/>
  <c r="N67" i="11"/>
  <c r="M67" i="11"/>
  <c r="L67" i="11"/>
  <c r="K67" i="11"/>
  <c r="J67" i="11"/>
  <c r="I67" i="11"/>
  <c r="H67" i="11"/>
  <c r="G67" i="11"/>
  <c r="F67" i="11"/>
  <c r="E67" i="11"/>
  <c r="D67" i="11"/>
  <c r="C67" i="11"/>
  <c r="B67" i="11"/>
  <c r="A67" i="11"/>
  <c r="CI70" i="2"/>
  <c r="CH70" i="2"/>
  <c r="CG70" i="2"/>
  <c r="BE70" i="2"/>
  <c r="BD70" i="2"/>
  <c r="BC70" i="2"/>
  <c r="CI69" i="2"/>
  <c r="CH69" i="2"/>
  <c r="CG69" i="2"/>
  <c r="BE69" i="2"/>
  <c r="BD69" i="2"/>
  <c r="BC69" i="2"/>
  <c r="CI68" i="2"/>
  <c r="CH68" i="2"/>
  <c r="CG68" i="2"/>
  <c r="BE68" i="2"/>
  <c r="BD68" i="2"/>
  <c r="BC68" i="2"/>
  <c r="CI67" i="2"/>
  <c r="CH67" i="2"/>
  <c r="CG67" i="2"/>
  <c r="BE67" i="2"/>
  <c r="BD67" i="2"/>
  <c r="BC67" i="2"/>
  <c r="AW66" i="11" l="1"/>
  <c r="AV66" i="11"/>
  <c r="AU66" i="11"/>
  <c r="AT66" i="11"/>
  <c r="AS66" i="11"/>
  <c r="AR66" i="11"/>
  <c r="AQ66" i="11"/>
  <c r="AP66" i="11"/>
  <c r="AO66" i="11"/>
  <c r="AN66" i="11"/>
  <c r="AM66" i="11"/>
  <c r="AL66" i="11"/>
  <c r="AK66" i="11"/>
  <c r="AJ66" i="11"/>
  <c r="AI66" i="11"/>
  <c r="AH66" i="11"/>
  <c r="AG66" i="11"/>
  <c r="AF66" i="11"/>
  <c r="AE66" i="11"/>
  <c r="AD66" i="11"/>
  <c r="AC66" i="11"/>
  <c r="AB66" i="11"/>
  <c r="AA66" i="11"/>
  <c r="Z66" i="11"/>
  <c r="Y66" i="11"/>
  <c r="X66" i="11"/>
  <c r="W66" i="11"/>
  <c r="V66" i="11"/>
  <c r="U66" i="11"/>
  <c r="T66" i="11"/>
  <c r="S66" i="11"/>
  <c r="R66" i="11"/>
  <c r="Q66" i="11"/>
  <c r="P66" i="11"/>
  <c r="O66" i="11"/>
  <c r="N66" i="11"/>
  <c r="M66" i="11"/>
  <c r="L66" i="11"/>
  <c r="K66" i="11"/>
  <c r="J66" i="11"/>
  <c r="I66" i="11"/>
  <c r="H66" i="11"/>
  <c r="G66" i="11"/>
  <c r="F66" i="11"/>
  <c r="E66" i="11"/>
  <c r="D66" i="11"/>
  <c r="C66" i="11"/>
  <c r="B66" i="11"/>
  <c r="A66" i="11"/>
  <c r="AW65" i="11"/>
  <c r="AV65" i="11"/>
  <c r="AU65" i="11"/>
  <c r="AT65" i="11"/>
  <c r="AS65" i="11"/>
  <c r="AR65" i="11"/>
  <c r="AQ65" i="11"/>
  <c r="AP65" i="11"/>
  <c r="AO65" i="11"/>
  <c r="AN65" i="11"/>
  <c r="AM65" i="11"/>
  <c r="AL65" i="11"/>
  <c r="AK65" i="11"/>
  <c r="AJ65" i="11"/>
  <c r="AI65" i="11"/>
  <c r="AH65" i="11"/>
  <c r="AG65" i="11"/>
  <c r="AF65" i="11"/>
  <c r="AE65" i="11"/>
  <c r="AD65" i="11"/>
  <c r="AC65" i="11"/>
  <c r="AB65" i="11"/>
  <c r="AA65" i="11"/>
  <c r="Z65" i="11"/>
  <c r="Y65" i="11"/>
  <c r="X65" i="11"/>
  <c r="W65" i="11"/>
  <c r="V65" i="11"/>
  <c r="U65" i="11"/>
  <c r="T65" i="11"/>
  <c r="S65" i="11"/>
  <c r="R65" i="11"/>
  <c r="Q65" i="11"/>
  <c r="P65" i="11"/>
  <c r="O65" i="11"/>
  <c r="N65" i="11"/>
  <c r="M65" i="11"/>
  <c r="L65" i="11"/>
  <c r="K65" i="11"/>
  <c r="J65" i="11"/>
  <c r="I65" i="11"/>
  <c r="H65" i="11"/>
  <c r="G65" i="11"/>
  <c r="F65" i="11"/>
  <c r="E65" i="11"/>
  <c r="D65" i="11"/>
  <c r="C65" i="11"/>
  <c r="B65" i="11"/>
  <c r="A65" i="11"/>
  <c r="CI66" i="2" l="1"/>
  <c r="CH66" i="2"/>
  <c r="CG66" i="2"/>
  <c r="BE66" i="2"/>
  <c r="BD66" i="2"/>
  <c r="BC66" i="2"/>
  <c r="CI65" i="2"/>
  <c r="CH65" i="2"/>
  <c r="CG65" i="2"/>
  <c r="BE65" i="2"/>
  <c r="BD65" i="2"/>
  <c r="BC65" i="2"/>
  <c r="AW64" i="11" l="1"/>
  <c r="AV64" i="11"/>
  <c r="AU64" i="11"/>
  <c r="AT64" i="11"/>
  <c r="AS64" i="11"/>
  <c r="AR64" i="11"/>
  <c r="AQ64" i="11"/>
  <c r="AP64" i="11"/>
  <c r="AO64" i="11"/>
  <c r="AN64" i="11"/>
  <c r="AM64" i="11"/>
  <c r="AL64" i="11"/>
  <c r="AK64" i="11"/>
  <c r="AJ64" i="11"/>
  <c r="AI64" i="11"/>
  <c r="AH64" i="11"/>
  <c r="AG64" i="11"/>
  <c r="AF64" i="11"/>
  <c r="AE64" i="11"/>
  <c r="AD64" i="11"/>
  <c r="AC64" i="11"/>
  <c r="AB64" i="11"/>
  <c r="AA64" i="11"/>
  <c r="Z64" i="11"/>
  <c r="Y64" i="11"/>
  <c r="X64" i="11"/>
  <c r="W64" i="11"/>
  <c r="V64" i="11"/>
  <c r="U64" i="11"/>
  <c r="T64" i="11"/>
  <c r="S64" i="11"/>
  <c r="R64" i="11"/>
  <c r="Q64" i="11"/>
  <c r="P64" i="11"/>
  <c r="O64" i="11"/>
  <c r="N64" i="11"/>
  <c r="M64" i="11"/>
  <c r="L64" i="11"/>
  <c r="K64" i="11"/>
  <c r="J64" i="11"/>
  <c r="I64" i="11"/>
  <c r="H64" i="11"/>
  <c r="G64" i="11"/>
  <c r="F64" i="11"/>
  <c r="E64" i="11"/>
  <c r="D64" i="11"/>
  <c r="C64" i="11"/>
  <c r="B64" i="11"/>
  <c r="A64" i="11"/>
  <c r="CI64" i="2" l="1"/>
  <c r="CH64" i="2"/>
  <c r="CG64" i="2"/>
  <c r="BE64" i="2"/>
  <c r="BD64" i="2"/>
  <c r="BC64" i="2"/>
  <c r="D63" i="11" l="1"/>
  <c r="D62" i="11"/>
  <c r="D61" i="11"/>
  <c r="D60" i="11"/>
  <c r="D59" i="11"/>
  <c r="D58" i="11"/>
  <c r="D57" i="11"/>
  <c r="D56" i="11"/>
  <c r="D55" i="11"/>
  <c r="D54" i="11"/>
  <c r="D53" i="11"/>
  <c r="D52" i="11"/>
  <c r="D51" i="11"/>
  <c r="D50" i="11"/>
  <c r="D49" i="11"/>
  <c r="D48" i="11"/>
  <c r="D47" i="11"/>
  <c r="D46" i="11"/>
  <c r="D45" i="11"/>
  <c r="D44" i="11"/>
  <c r="D43" i="11"/>
  <c r="D42" i="11"/>
  <c r="D41" i="11"/>
  <c r="D40" i="11"/>
  <c r="D39" i="11"/>
  <c r="D38" i="11"/>
  <c r="D37" i="11"/>
  <c r="D36" i="11"/>
  <c r="D35" i="11"/>
  <c r="D34" i="11"/>
  <c r="D33" i="11"/>
  <c r="D32" i="11"/>
  <c r="D31" i="11"/>
  <c r="D30" i="11"/>
  <c r="D29" i="11"/>
  <c r="D28" i="11"/>
  <c r="D27" i="11"/>
  <c r="D26" i="11"/>
  <c r="D25" i="11"/>
  <c r="D24" i="11"/>
  <c r="D23" i="11"/>
  <c r="D22" i="11"/>
  <c r="D21" i="11"/>
  <c r="D20" i="11"/>
  <c r="D19" i="11"/>
  <c r="D18" i="11"/>
  <c r="D17" i="11"/>
  <c r="D16" i="11"/>
  <c r="D15" i="11"/>
  <c r="D14" i="11"/>
  <c r="D13" i="11"/>
  <c r="D12" i="11"/>
  <c r="D11" i="11"/>
  <c r="D10" i="11"/>
  <c r="D9" i="11"/>
  <c r="D8" i="11"/>
  <c r="D7" i="11"/>
  <c r="D6" i="11"/>
  <c r="D5" i="11"/>
  <c r="D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D3" i="11"/>
  <c r="D488" i="11"/>
  <c r="D487" i="11"/>
  <c r="D486" i="11"/>
  <c r="D485" i="11"/>
  <c r="D484" i="11"/>
  <c r="D483" i="11"/>
  <c r="D482" i="11"/>
  <c r="D481" i="11"/>
  <c r="D480" i="11"/>
  <c r="D479" i="11"/>
  <c r="D478" i="11"/>
  <c r="D477" i="11"/>
  <c r="D476" i="11"/>
  <c r="D475" i="11"/>
  <c r="D474" i="11"/>
  <c r="D473" i="11"/>
  <c r="D472" i="11"/>
  <c r="D471" i="11"/>
  <c r="D470" i="11"/>
  <c r="D469" i="11"/>
  <c r="D468" i="11"/>
  <c r="D467" i="11"/>
  <c r="D466" i="11"/>
  <c r="D465" i="11"/>
  <c r="D464" i="11"/>
  <c r="D463" i="11"/>
  <c r="D462" i="11"/>
  <c r="D461" i="11"/>
  <c r="D460" i="11"/>
  <c r="D459" i="11"/>
  <c r="D458" i="11"/>
  <c r="D457" i="11"/>
  <c r="D456" i="11"/>
  <c r="D455" i="11"/>
  <c r="D454" i="11"/>
  <c r="D453" i="11"/>
  <c r="D452" i="11"/>
  <c r="D451" i="11"/>
  <c r="D450" i="11"/>
  <c r="D449" i="11"/>
  <c r="D448" i="11"/>
  <c r="D447" i="11"/>
  <c r="D446" i="11"/>
  <c r="D445" i="11"/>
  <c r="D444" i="11"/>
  <c r="D443" i="11"/>
  <c r="D442" i="11"/>
  <c r="D441" i="11"/>
  <c r="D440" i="11"/>
  <c r="D439" i="11"/>
  <c r="D438" i="11"/>
  <c r="D437" i="11"/>
  <c r="D436" i="11"/>
  <c r="D435" i="11"/>
  <c r="D434" i="11"/>
  <c r="D433" i="11"/>
  <c r="D432" i="11"/>
  <c r="D431" i="11"/>
  <c r="D430" i="11"/>
  <c r="D429" i="11"/>
  <c r="D428" i="11"/>
  <c r="D427" i="11"/>
  <c r="D426" i="11"/>
  <c r="D425" i="11"/>
  <c r="D424" i="11"/>
  <c r="D423" i="11"/>
  <c r="D422" i="11"/>
  <c r="D421" i="11"/>
  <c r="D420" i="11"/>
  <c r="D419" i="11"/>
  <c r="D418" i="11"/>
  <c r="D417" i="11"/>
  <c r="D416" i="11"/>
  <c r="D415" i="11"/>
  <c r="D414" i="11"/>
  <c r="D413" i="11"/>
  <c r="D412" i="11"/>
  <c r="D411" i="11"/>
  <c r="D410" i="11"/>
  <c r="D409" i="11"/>
  <c r="D408" i="11"/>
  <c r="D407" i="11"/>
  <c r="D406" i="11"/>
  <c r="D405" i="11"/>
  <c r="D404" i="11"/>
  <c r="D403" i="11"/>
  <c r="D402" i="11"/>
  <c r="D401" i="11"/>
  <c r="D400" i="11"/>
  <c r="D399" i="11"/>
  <c r="D398" i="11"/>
  <c r="D397" i="11"/>
  <c r="D396" i="11"/>
  <c r="D395" i="11"/>
  <c r="D394" i="11"/>
  <c r="D393" i="11"/>
  <c r="D392" i="11"/>
  <c r="D391" i="11"/>
  <c r="D390" i="11"/>
  <c r="D389" i="11"/>
  <c r="D388" i="11"/>
  <c r="D387" i="11"/>
  <c r="D386" i="11"/>
  <c r="D385" i="11"/>
  <c r="D384" i="11"/>
  <c r="D383" i="11"/>
  <c r="D382" i="11"/>
  <c r="D381" i="11"/>
  <c r="D380" i="11"/>
  <c r="D379" i="11"/>
  <c r="D378" i="11"/>
  <c r="D377" i="11"/>
  <c r="D376" i="11"/>
  <c r="D375" i="11"/>
  <c r="D374" i="11"/>
  <c r="D373" i="11"/>
  <c r="D372" i="11"/>
  <c r="D371" i="11"/>
  <c r="D370" i="11"/>
  <c r="D369" i="11"/>
  <c r="D368" i="11"/>
  <c r="D367" i="11"/>
  <c r="D366" i="11"/>
  <c r="D365" i="11"/>
  <c r="D364" i="11"/>
  <c r="D363" i="11"/>
  <c r="D362" i="11"/>
  <c r="D361" i="11"/>
  <c r="D360" i="11"/>
  <c r="D359" i="11"/>
  <c r="D358" i="11"/>
  <c r="D357" i="11"/>
  <c r="D356" i="11"/>
  <c r="D355" i="11"/>
  <c r="D354" i="11"/>
  <c r="D353" i="11"/>
  <c r="D352" i="11"/>
  <c r="D351" i="11"/>
  <c r="D350" i="11"/>
  <c r="D349" i="11"/>
  <c r="D348" i="11"/>
  <c r="D347" i="11"/>
  <c r="D346" i="11"/>
  <c r="D345" i="11"/>
  <c r="D344" i="11"/>
  <c r="D343" i="11"/>
  <c r="D342" i="11"/>
  <c r="D341" i="11"/>
  <c r="D340" i="11"/>
  <c r="D339" i="11"/>
  <c r="D338" i="11"/>
  <c r="D337" i="11"/>
  <c r="D336" i="11"/>
  <c r="D335" i="11"/>
  <c r="D334" i="11"/>
  <c r="D333" i="11"/>
  <c r="D332" i="11"/>
  <c r="D331" i="11"/>
  <c r="D330" i="11"/>
  <c r="D329" i="11"/>
  <c r="D328" i="11"/>
  <c r="D327" i="11"/>
  <c r="D326" i="11"/>
  <c r="D325" i="11"/>
  <c r="D324" i="11"/>
  <c r="D323" i="11"/>
  <c r="D322" i="11"/>
  <c r="D321" i="11"/>
  <c r="D320" i="11"/>
  <c r="D319" i="11"/>
  <c r="D318" i="11"/>
  <c r="D317" i="11"/>
  <c r="D316" i="11"/>
  <c r="D315" i="11"/>
  <c r="D314" i="11"/>
  <c r="D313" i="11"/>
  <c r="D312" i="11"/>
  <c r="D311" i="11"/>
  <c r="D310" i="11"/>
  <c r="D309" i="11"/>
  <c r="D308" i="11"/>
  <c r="D307" i="11"/>
  <c r="D306" i="11"/>
  <c r="D305" i="11"/>
  <c r="D304" i="11"/>
  <c r="D303" i="11"/>
  <c r="D302" i="11"/>
  <c r="D301" i="11"/>
  <c r="D300" i="11"/>
  <c r="D299" i="11"/>
  <c r="D298" i="11"/>
  <c r="D297" i="11"/>
  <c r="D296" i="11"/>
  <c r="D295" i="11"/>
  <c r="D294" i="11"/>
  <c r="D293" i="11"/>
  <c r="D292" i="11"/>
  <c r="D291" i="11"/>
  <c r="D290" i="11"/>
  <c r="D289" i="11"/>
  <c r="D288" i="11"/>
  <c r="D287" i="11"/>
  <c r="D286" i="11"/>
  <c r="D285" i="11"/>
  <c r="D284" i="11"/>
  <c r="D283" i="11"/>
  <c r="D282" i="11"/>
  <c r="D281" i="11"/>
  <c r="D280" i="11"/>
  <c r="D279" i="11"/>
  <c r="D278" i="11"/>
  <c r="D277" i="11"/>
  <c r="D276" i="11"/>
  <c r="D275" i="11"/>
  <c r="D274" i="11"/>
  <c r="D273" i="11"/>
  <c r="D272" i="11"/>
  <c r="D271" i="11"/>
  <c r="D270" i="11"/>
  <c r="D269" i="11"/>
  <c r="D268" i="11"/>
  <c r="D267" i="11"/>
  <c r="D266" i="11"/>
  <c r="D265" i="11"/>
  <c r="D264" i="11"/>
  <c r="D263" i="11"/>
  <c r="D262" i="11"/>
  <c r="D261" i="11"/>
  <c r="D260" i="11"/>
  <c r="D259" i="11"/>
  <c r="D258" i="11"/>
  <c r="D257" i="11"/>
  <c r="D256" i="11"/>
  <c r="D255" i="11"/>
  <c r="D254" i="11"/>
  <c r="D253" i="11"/>
  <c r="D252" i="11"/>
  <c r="D251" i="11"/>
  <c r="D250" i="11"/>
  <c r="D249" i="11"/>
  <c r="D248" i="11"/>
  <c r="D247" i="11"/>
  <c r="D246" i="11"/>
  <c r="D245" i="11"/>
  <c r="D244" i="11"/>
  <c r="D243" i="11"/>
  <c r="D242" i="11"/>
  <c r="D241" i="11"/>
  <c r="D240" i="11"/>
  <c r="D239" i="11"/>
  <c r="D238" i="11"/>
  <c r="D237" i="11"/>
  <c r="D236" i="11"/>
  <c r="D235" i="11"/>
  <c r="D234" i="11"/>
  <c r="D233" i="11"/>
  <c r="D232" i="11"/>
  <c r="D231" i="11"/>
  <c r="D230" i="11"/>
  <c r="D229" i="11"/>
  <c r="D228" i="11"/>
  <c r="D227" i="11"/>
  <c r="D226" i="11"/>
  <c r="D225" i="11"/>
  <c r="D224" i="11"/>
  <c r="D223" i="11"/>
  <c r="D222" i="11"/>
  <c r="D221" i="11"/>
  <c r="D220" i="11"/>
  <c r="D219" i="11"/>
  <c r="D218" i="11"/>
  <c r="D217" i="11"/>
  <c r="D216" i="11"/>
  <c r="D215" i="11"/>
  <c r="D214" i="11"/>
  <c r="D213" i="11"/>
  <c r="D212" i="11"/>
  <c r="D211" i="11"/>
  <c r="D210" i="11"/>
  <c r="D209" i="11"/>
  <c r="D208" i="11"/>
  <c r="D207" i="11"/>
  <c r="D206" i="11"/>
  <c r="D205" i="11"/>
  <c r="D204" i="11"/>
  <c r="D203" i="11"/>
  <c r="D202" i="11"/>
  <c r="D201" i="11"/>
  <c r="D200" i="11"/>
  <c r="D199" i="11"/>
  <c r="D198" i="11"/>
  <c r="D197" i="11"/>
  <c r="D196" i="11"/>
  <c r="D195" i="11"/>
  <c r="D194" i="11"/>
  <c r="D193" i="11"/>
  <c r="D192" i="11"/>
  <c r="D191" i="11"/>
  <c r="D190" i="11"/>
  <c r="D189" i="11"/>
  <c r="D188" i="11"/>
  <c r="D187" i="11"/>
  <c r="D186" i="11"/>
  <c r="D185" i="11"/>
  <c r="D184" i="11"/>
  <c r="D183" i="11"/>
  <c r="D182" i="11"/>
  <c r="D181" i="11"/>
  <c r="D180" i="11"/>
  <c r="AW63" i="11" l="1"/>
  <c r="AV63" i="11"/>
  <c r="AU63" i="11"/>
  <c r="AT63" i="11"/>
  <c r="AS63" i="11"/>
  <c r="AR63" i="11"/>
  <c r="AQ63" i="11"/>
  <c r="AP63" i="11"/>
  <c r="AO63" i="11"/>
  <c r="AN63" i="11"/>
  <c r="AM63" i="11"/>
  <c r="AL63" i="11"/>
  <c r="AK63" i="11"/>
  <c r="AJ63" i="11"/>
  <c r="AI63" i="11"/>
  <c r="AH63" i="11"/>
  <c r="AG63" i="11"/>
  <c r="AF63" i="11"/>
  <c r="AE63" i="11"/>
  <c r="AD63" i="11"/>
  <c r="AC63" i="11"/>
  <c r="AB63" i="11"/>
  <c r="AA63" i="11"/>
  <c r="Z63" i="11"/>
  <c r="Y63" i="11"/>
  <c r="X63" i="11"/>
  <c r="W63" i="11"/>
  <c r="V63" i="11"/>
  <c r="U63" i="11"/>
  <c r="T63" i="11"/>
  <c r="S63" i="11"/>
  <c r="R63" i="11"/>
  <c r="Q63" i="11"/>
  <c r="P63" i="11"/>
  <c r="O63" i="11"/>
  <c r="N63" i="11"/>
  <c r="M63" i="11"/>
  <c r="L63" i="11"/>
  <c r="K63" i="11"/>
  <c r="J63" i="11"/>
  <c r="I63" i="11"/>
  <c r="H63" i="11"/>
  <c r="G63" i="11"/>
  <c r="F63" i="11"/>
  <c r="E63" i="11"/>
  <c r="B63" i="11"/>
  <c r="A63" i="11"/>
  <c r="AW62" i="11"/>
  <c r="AV62" i="11"/>
  <c r="AU62" i="11"/>
  <c r="AT62" i="11"/>
  <c r="AS62" i="11"/>
  <c r="AR62" i="11"/>
  <c r="AQ62" i="11"/>
  <c r="AP62" i="11"/>
  <c r="AO62" i="11"/>
  <c r="AN62" i="11"/>
  <c r="AM62" i="11"/>
  <c r="AL62" i="11"/>
  <c r="AK62" i="11"/>
  <c r="AJ62" i="11"/>
  <c r="AI62" i="11"/>
  <c r="AH62" i="11"/>
  <c r="AG62" i="11"/>
  <c r="AF62" i="11"/>
  <c r="AE62" i="11"/>
  <c r="AD62" i="11"/>
  <c r="AC62" i="11"/>
  <c r="AB62" i="11"/>
  <c r="AA62" i="11"/>
  <c r="Z62" i="11"/>
  <c r="Y62" i="11"/>
  <c r="X62" i="11"/>
  <c r="W62" i="11"/>
  <c r="V62" i="11"/>
  <c r="U62" i="11"/>
  <c r="T62" i="11"/>
  <c r="S62" i="11"/>
  <c r="R62" i="11"/>
  <c r="Q62" i="11"/>
  <c r="P62" i="11"/>
  <c r="O62" i="11"/>
  <c r="N62" i="11"/>
  <c r="M62" i="11"/>
  <c r="L62" i="11"/>
  <c r="K62" i="11"/>
  <c r="J62" i="11"/>
  <c r="I62" i="11"/>
  <c r="H62" i="11"/>
  <c r="G62" i="11"/>
  <c r="F62" i="11"/>
  <c r="E62" i="11"/>
  <c r="B62" i="11"/>
  <c r="A62" i="11"/>
  <c r="AW61" i="11"/>
  <c r="AV61" i="11"/>
  <c r="AU61" i="11"/>
  <c r="AT61" i="11"/>
  <c r="AS61" i="11"/>
  <c r="AR61" i="11"/>
  <c r="AQ61" i="11"/>
  <c r="AP61" i="11"/>
  <c r="AO61" i="11"/>
  <c r="AN61" i="11"/>
  <c r="AM61" i="11"/>
  <c r="AL61" i="11"/>
  <c r="AK61" i="11"/>
  <c r="AJ61" i="11"/>
  <c r="AI61" i="11"/>
  <c r="AH61" i="11"/>
  <c r="AG61" i="11"/>
  <c r="AF61" i="11"/>
  <c r="AE61" i="11"/>
  <c r="AD61" i="11"/>
  <c r="AC61" i="11"/>
  <c r="AB61" i="11"/>
  <c r="AA61" i="11"/>
  <c r="Z61" i="11"/>
  <c r="Y61" i="11"/>
  <c r="X61" i="11"/>
  <c r="W61" i="11"/>
  <c r="V61" i="11"/>
  <c r="U61" i="11"/>
  <c r="T61" i="11"/>
  <c r="S61" i="11"/>
  <c r="R61" i="11"/>
  <c r="Q61" i="11"/>
  <c r="P61" i="11"/>
  <c r="O61" i="11"/>
  <c r="N61" i="11"/>
  <c r="M61" i="11"/>
  <c r="L61" i="11"/>
  <c r="K61" i="11"/>
  <c r="J61" i="11"/>
  <c r="I61" i="11"/>
  <c r="H61" i="11"/>
  <c r="G61" i="11"/>
  <c r="F61" i="11"/>
  <c r="E61" i="11"/>
  <c r="B61" i="11"/>
  <c r="A61" i="11"/>
  <c r="AW60" i="11"/>
  <c r="AV60" i="11"/>
  <c r="AU60" i="11"/>
  <c r="AT60" i="11"/>
  <c r="AS60" i="11"/>
  <c r="AR60" i="11"/>
  <c r="AQ60" i="11"/>
  <c r="AP60" i="11"/>
  <c r="AO60" i="11"/>
  <c r="AN60" i="11"/>
  <c r="AM60" i="11"/>
  <c r="AL60" i="11"/>
  <c r="AK60" i="11"/>
  <c r="AJ60" i="11"/>
  <c r="AI60" i="11"/>
  <c r="AH60" i="11"/>
  <c r="AG60" i="11"/>
  <c r="AF60" i="11"/>
  <c r="AE60" i="11"/>
  <c r="AD60" i="11"/>
  <c r="AC60" i="11"/>
  <c r="AB60" i="11"/>
  <c r="AA60" i="11"/>
  <c r="Z60" i="11"/>
  <c r="Y60" i="11"/>
  <c r="X60" i="11"/>
  <c r="W60" i="11"/>
  <c r="V60" i="11"/>
  <c r="U60" i="11"/>
  <c r="T60" i="11"/>
  <c r="S60" i="11"/>
  <c r="R60" i="11"/>
  <c r="Q60" i="11"/>
  <c r="P60" i="11"/>
  <c r="O60" i="11"/>
  <c r="N60" i="11"/>
  <c r="M60" i="11"/>
  <c r="L60" i="11"/>
  <c r="K60" i="11"/>
  <c r="J60" i="11"/>
  <c r="I60" i="11"/>
  <c r="H60" i="11"/>
  <c r="G60" i="11"/>
  <c r="F60" i="11"/>
  <c r="E60" i="11"/>
  <c r="B60" i="11"/>
  <c r="A60" i="11"/>
  <c r="AW59" i="11"/>
  <c r="AV59" i="11"/>
  <c r="AU59" i="11"/>
  <c r="AT59" i="11"/>
  <c r="AS59" i="11"/>
  <c r="AR59" i="11"/>
  <c r="AQ59" i="11"/>
  <c r="AP59" i="11"/>
  <c r="AO59" i="11"/>
  <c r="AN59" i="11"/>
  <c r="AM59" i="11"/>
  <c r="AL59" i="11"/>
  <c r="AK59" i="11"/>
  <c r="AJ59" i="11"/>
  <c r="AI59" i="11"/>
  <c r="AH59" i="11"/>
  <c r="AG59" i="11"/>
  <c r="AF59" i="11"/>
  <c r="AE59" i="11"/>
  <c r="AD59" i="11"/>
  <c r="AC59" i="11"/>
  <c r="AB59" i="11"/>
  <c r="AA59" i="11"/>
  <c r="Z59" i="11"/>
  <c r="Y59" i="11"/>
  <c r="X59" i="11"/>
  <c r="W59" i="11"/>
  <c r="V59" i="11"/>
  <c r="U59" i="11"/>
  <c r="T59" i="11"/>
  <c r="S59" i="11"/>
  <c r="R59" i="11"/>
  <c r="Q59" i="11"/>
  <c r="P59" i="11"/>
  <c r="O59" i="11"/>
  <c r="N59" i="11"/>
  <c r="M59" i="11"/>
  <c r="L59" i="11"/>
  <c r="K59" i="11"/>
  <c r="J59" i="11"/>
  <c r="I59" i="11"/>
  <c r="H59" i="11"/>
  <c r="G59" i="11"/>
  <c r="F59" i="11"/>
  <c r="E59" i="11"/>
  <c r="B59" i="11"/>
  <c r="A59" i="11"/>
  <c r="AW58" i="11"/>
  <c r="AV58" i="11"/>
  <c r="AU58" i="11"/>
  <c r="AT58" i="11"/>
  <c r="AS58" i="11"/>
  <c r="AR58" i="11"/>
  <c r="AQ58" i="11"/>
  <c r="AP58" i="11"/>
  <c r="AO58" i="11"/>
  <c r="AN58" i="11"/>
  <c r="AM58" i="11"/>
  <c r="AL58" i="11"/>
  <c r="AK58" i="11"/>
  <c r="AJ58" i="11"/>
  <c r="AI58" i="11"/>
  <c r="AH58" i="11"/>
  <c r="AG58" i="11"/>
  <c r="AF58" i="11"/>
  <c r="AE58" i="11"/>
  <c r="AD58" i="11"/>
  <c r="AC58" i="11"/>
  <c r="AB58" i="11"/>
  <c r="AA58" i="11"/>
  <c r="Z58" i="11"/>
  <c r="Y58" i="11"/>
  <c r="X58" i="11"/>
  <c r="W58" i="11"/>
  <c r="V58" i="11"/>
  <c r="U58" i="11"/>
  <c r="T58" i="11"/>
  <c r="S58" i="11"/>
  <c r="R58" i="11"/>
  <c r="Q58" i="11"/>
  <c r="P58" i="11"/>
  <c r="O58" i="11"/>
  <c r="N58" i="11"/>
  <c r="M58" i="11"/>
  <c r="L58" i="11"/>
  <c r="K58" i="11"/>
  <c r="J58" i="11"/>
  <c r="I58" i="11"/>
  <c r="H58" i="11"/>
  <c r="G58" i="11"/>
  <c r="F58" i="11"/>
  <c r="E58" i="11"/>
  <c r="B58" i="11"/>
  <c r="A58" i="11"/>
  <c r="AW57" i="11"/>
  <c r="AV57" i="11"/>
  <c r="AU57" i="11"/>
  <c r="AT57" i="11"/>
  <c r="AS57" i="11"/>
  <c r="AR57" i="11"/>
  <c r="AQ57" i="11"/>
  <c r="AP57" i="11"/>
  <c r="AO57" i="11"/>
  <c r="AN57" i="11"/>
  <c r="AM57" i="11"/>
  <c r="AL57" i="11"/>
  <c r="AK57" i="11"/>
  <c r="AJ57" i="11"/>
  <c r="AI57" i="11"/>
  <c r="AH57" i="11"/>
  <c r="AG57" i="11"/>
  <c r="AF57" i="11"/>
  <c r="AE57" i="11"/>
  <c r="AD57" i="11"/>
  <c r="AC57" i="11"/>
  <c r="AB57" i="11"/>
  <c r="AA57" i="11"/>
  <c r="Z57" i="11"/>
  <c r="Y57" i="11"/>
  <c r="X57" i="11"/>
  <c r="W57" i="11"/>
  <c r="V57" i="11"/>
  <c r="U57" i="11"/>
  <c r="T57" i="11"/>
  <c r="S57" i="11"/>
  <c r="R57" i="11"/>
  <c r="Q57" i="11"/>
  <c r="P57" i="11"/>
  <c r="O57" i="11"/>
  <c r="N57" i="11"/>
  <c r="M57" i="11"/>
  <c r="L57" i="11"/>
  <c r="K57" i="11"/>
  <c r="J57" i="11"/>
  <c r="I57" i="11"/>
  <c r="H57" i="11"/>
  <c r="G57" i="11"/>
  <c r="F57" i="11"/>
  <c r="E57" i="11"/>
  <c r="B57" i="11"/>
  <c r="A57" i="11"/>
  <c r="AW56" i="11"/>
  <c r="AV56" i="11"/>
  <c r="AU56" i="11"/>
  <c r="AT56" i="11"/>
  <c r="AS56" i="11"/>
  <c r="AR56" i="11"/>
  <c r="AQ56" i="11"/>
  <c r="AP56" i="11"/>
  <c r="AO56" i="11"/>
  <c r="AN56" i="11"/>
  <c r="AM56" i="11"/>
  <c r="AL56" i="11"/>
  <c r="AK56" i="11"/>
  <c r="AJ56" i="11"/>
  <c r="AI56" i="11"/>
  <c r="AH56" i="11"/>
  <c r="AG56" i="11"/>
  <c r="AF56" i="11"/>
  <c r="AE56" i="11"/>
  <c r="AD56" i="11"/>
  <c r="AC56" i="11"/>
  <c r="AB56" i="11"/>
  <c r="AA56" i="11"/>
  <c r="Z56" i="11"/>
  <c r="Y56" i="11"/>
  <c r="X56" i="11"/>
  <c r="W56" i="11"/>
  <c r="V56" i="11"/>
  <c r="U56" i="11"/>
  <c r="T56" i="11"/>
  <c r="S56" i="11"/>
  <c r="R56" i="11"/>
  <c r="Q56" i="11"/>
  <c r="P56" i="11"/>
  <c r="O56" i="11"/>
  <c r="N56" i="11"/>
  <c r="M56" i="11"/>
  <c r="L56" i="11"/>
  <c r="K56" i="11"/>
  <c r="J56" i="11"/>
  <c r="I56" i="11"/>
  <c r="H56" i="11"/>
  <c r="G56" i="11"/>
  <c r="F56" i="11"/>
  <c r="E56" i="11"/>
  <c r="B56" i="11"/>
  <c r="A56" i="11"/>
  <c r="AW55" i="11"/>
  <c r="AV55" i="11"/>
  <c r="AU55" i="11"/>
  <c r="AT55" i="11"/>
  <c r="AS55" i="11"/>
  <c r="AR55" i="11"/>
  <c r="AQ55" i="11"/>
  <c r="AP55" i="11"/>
  <c r="AO55" i="11"/>
  <c r="AN55" i="11"/>
  <c r="AM55" i="11"/>
  <c r="AL55" i="11"/>
  <c r="AK55" i="11"/>
  <c r="AJ55" i="11"/>
  <c r="AI55" i="11"/>
  <c r="AH55" i="11"/>
  <c r="AG55" i="11"/>
  <c r="AF55" i="11"/>
  <c r="AE55" i="11"/>
  <c r="AD55" i="11"/>
  <c r="AC55" i="11"/>
  <c r="AB55" i="11"/>
  <c r="AA55" i="11"/>
  <c r="Z55" i="11"/>
  <c r="Y55" i="11"/>
  <c r="X55" i="11"/>
  <c r="W55" i="11"/>
  <c r="V55" i="11"/>
  <c r="U55" i="11"/>
  <c r="T55" i="11"/>
  <c r="S55" i="11"/>
  <c r="R55" i="11"/>
  <c r="Q55" i="11"/>
  <c r="P55" i="11"/>
  <c r="O55" i="11"/>
  <c r="N55" i="11"/>
  <c r="M55" i="11"/>
  <c r="L55" i="11"/>
  <c r="K55" i="11"/>
  <c r="J55" i="11"/>
  <c r="I55" i="11"/>
  <c r="H55" i="11"/>
  <c r="G55" i="11"/>
  <c r="F55" i="11"/>
  <c r="E55" i="11"/>
  <c r="B55" i="11"/>
  <c r="A55" i="11"/>
  <c r="AW54" i="11"/>
  <c r="AV54" i="11"/>
  <c r="AU54" i="11"/>
  <c r="AT54" i="11"/>
  <c r="AS54" i="11"/>
  <c r="AR54" i="11"/>
  <c r="AQ54" i="11"/>
  <c r="AP54" i="11"/>
  <c r="AO54" i="11"/>
  <c r="AN54" i="11"/>
  <c r="AM54" i="11"/>
  <c r="AL54" i="11"/>
  <c r="AK54" i="11"/>
  <c r="AJ54" i="11"/>
  <c r="AI54" i="11"/>
  <c r="AH54" i="11"/>
  <c r="AG54" i="11"/>
  <c r="AF54" i="11"/>
  <c r="AE54" i="11"/>
  <c r="AD54" i="11"/>
  <c r="AC54" i="11"/>
  <c r="AB54" i="11"/>
  <c r="AA54" i="11"/>
  <c r="Z54" i="11"/>
  <c r="Y54" i="11"/>
  <c r="X54" i="11"/>
  <c r="W54" i="11"/>
  <c r="V54" i="11"/>
  <c r="U54" i="11"/>
  <c r="T54" i="11"/>
  <c r="S54" i="11"/>
  <c r="R54" i="11"/>
  <c r="Q54" i="11"/>
  <c r="P54" i="11"/>
  <c r="O54" i="11"/>
  <c r="N54" i="11"/>
  <c r="M54" i="11"/>
  <c r="L54" i="11"/>
  <c r="K54" i="11"/>
  <c r="J54" i="11"/>
  <c r="I54" i="11"/>
  <c r="H54" i="11"/>
  <c r="G54" i="11"/>
  <c r="F54" i="11"/>
  <c r="E54" i="11"/>
  <c r="B54" i="11"/>
  <c r="A54" i="11"/>
  <c r="AW53" i="11"/>
  <c r="AV53" i="11"/>
  <c r="AU53" i="11"/>
  <c r="AT53" i="11"/>
  <c r="AS53" i="11"/>
  <c r="AR53" i="11"/>
  <c r="AQ53" i="11"/>
  <c r="AP53" i="11"/>
  <c r="AO53" i="11"/>
  <c r="AN53" i="11"/>
  <c r="AM53" i="11"/>
  <c r="AL53" i="11"/>
  <c r="AK53" i="11"/>
  <c r="AJ53" i="11"/>
  <c r="AI53" i="11"/>
  <c r="AH53" i="11"/>
  <c r="AG53" i="11"/>
  <c r="AF53" i="11"/>
  <c r="AE53" i="11"/>
  <c r="AD53" i="11"/>
  <c r="AC53" i="11"/>
  <c r="AB53" i="11"/>
  <c r="AA53" i="11"/>
  <c r="Z53" i="11"/>
  <c r="Y53" i="11"/>
  <c r="X53" i="11"/>
  <c r="W53" i="11"/>
  <c r="V53" i="11"/>
  <c r="U53" i="11"/>
  <c r="T53" i="11"/>
  <c r="S53" i="11"/>
  <c r="R53" i="11"/>
  <c r="Q53" i="11"/>
  <c r="P53" i="11"/>
  <c r="O53" i="11"/>
  <c r="N53" i="11"/>
  <c r="M53" i="11"/>
  <c r="L53" i="11"/>
  <c r="K53" i="11"/>
  <c r="J53" i="11"/>
  <c r="I53" i="11"/>
  <c r="H53" i="11"/>
  <c r="G53" i="11"/>
  <c r="F53" i="11"/>
  <c r="E53" i="11"/>
  <c r="B53" i="11"/>
  <c r="A53" i="11"/>
  <c r="AW52" i="11"/>
  <c r="AV52" i="11"/>
  <c r="AU52" i="11"/>
  <c r="AT52" i="11"/>
  <c r="AS52" i="11"/>
  <c r="AR52" i="11"/>
  <c r="AQ52" i="11"/>
  <c r="AP52" i="11"/>
  <c r="AO52" i="11"/>
  <c r="AN52" i="11"/>
  <c r="AM52" i="11"/>
  <c r="AL52" i="11"/>
  <c r="AK52" i="11"/>
  <c r="AJ52" i="11"/>
  <c r="AI52" i="11"/>
  <c r="AH52" i="11"/>
  <c r="AG52" i="11"/>
  <c r="AF52" i="11"/>
  <c r="AE52" i="11"/>
  <c r="AD52" i="11"/>
  <c r="AC52" i="11"/>
  <c r="AB52" i="11"/>
  <c r="AA52" i="11"/>
  <c r="Z52" i="11"/>
  <c r="Y52" i="11"/>
  <c r="X52" i="11"/>
  <c r="W52" i="11"/>
  <c r="V52" i="11"/>
  <c r="U52" i="11"/>
  <c r="T52" i="11"/>
  <c r="S52" i="11"/>
  <c r="R52" i="11"/>
  <c r="Q52" i="11"/>
  <c r="P52" i="11"/>
  <c r="O52" i="11"/>
  <c r="N52" i="11"/>
  <c r="M52" i="11"/>
  <c r="L52" i="11"/>
  <c r="K52" i="11"/>
  <c r="J52" i="11"/>
  <c r="I52" i="11"/>
  <c r="H52" i="11"/>
  <c r="G52" i="11"/>
  <c r="F52" i="11"/>
  <c r="E52" i="11"/>
  <c r="B52" i="11"/>
  <c r="A52" i="11"/>
  <c r="AW51" i="11"/>
  <c r="AV51" i="11"/>
  <c r="AU51" i="11"/>
  <c r="AT51" i="11"/>
  <c r="AS51" i="11"/>
  <c r="AR51" i="11"/>
  <c r="AQ51" i="11"/>
  <c r="AP51" i="11"/>
  <c r="AO51" i="11"/>
  <c r="AN51" i="11"/>
  <c r="AM51" i="11"/>
  <c r="AL51" i="11"/>
  <c r="AK51" i="11"/>
  <c r="AJ51" i="11"/>
  <c r="AI51" i="11"/>
  <c r="AH51" i="11"/>
  <c r="AG51" i="11"/>
  <c r="AF51" i="11"/>
  <c r="AE51" i="11"/>
  <c r="AD51" i="11"/>
  <c r="AC51" i="11"/>
  <c r="AB51" i="11"/>
  <c r="AA51" i="11"/>
  <c r="Z51" i="11"/>
  <c r="Y51" i="11"/>
  <c r="X51" i="11"/>
  <c r="W51" i="11"/>
  <c r="V51" i="11"/>
  <c r="U51" i="11"/>
  <c r="T51" i="11"/>
  <c r="S51" i="11"/>
  <c r="R51" i="11"/>
  <c r="Q51" i="11"/>
  <c r="P51" i="11"/>
  <c r="O51" i="11"/>
  <c r="N51" i="11"/>
  <c r="M51" i="11"/>
  <c r="L51" i="11"/>
  <c r="K51" i="11"/>
  <c r="J51" i="11"/>
  <c r="I51" i="11"/>
  <c r="H51" i="11"/>
  <c r="G51" i="11"/>
  <c r="F51" i="11"/>
  <c r="E51" i="11"/>
  <c r="B51" i="11"/>
  <c r="A51" i="11"/>
  <c r="AW50" i="11"/>
  <c r="AV50" i="11"/>
  <c r="AU50" i="11"/>
  <c r="AT50" i="11"/>
  <c r="AS50" i="11"/>
  <c r="AR50" i="11"/>
  <c r="AQ50" i="11"/>
  <c r="AP50" i="11"/>
  <c r="AO50" i="11"/>
  <c r="AN50" i="11"/>
  <c r="AM50" i="11"/>
  <c r="AL50" i="11"/>
  <c r="AK50" i="11"/>
  <c r="AJ50" i="11"/>
  <c r="AI50" i="11"/>
  <c r="AH50" i="11"/>
  <c r="AG50" i="11"/>
  <c r="AF50" i="11"/>
  <c r="AE50" i="11"/>
  <c r="AD50" i="11"/>
  <c r="AC50" i="11"/>
  <c r="AB50" i="11"/>
  <c r="AA50" i="11"/>
  <c r="Z50" i="11"/>
  <c r="Y50" i="11"/>
  <c r="X50" i="11"/>
  <c r="W50" i="11"/>
  <c r="V50" i="11"/>
  <c r="U50" i="11"/>
  <c r="T50" i="11"/>
  <c r="S50" i="11"/>
  <c r="R50" i="11"/>
  <c r="Q50" i="11"/>
  <c r="P50" i="11"/>
  <c r="O50" i="11"/>
  <c r="N50" i="11"/>
  <c r="M50" i="11"/>
  <c r="L50" i="11"/>
  <c r="K50" i="11"/>
  <c r="J50" i="11"/>
  <c r="I50" i="11"/>
  <c r="H50" i="11"/>
  <c r="G50" i="11"/>
  <c r="F50" i="11"/>
  <c r="E50" i="11"/>
  <c r="B50" i="11"/>
  <c r="A50" i="11"/>
  <c r="AW49" i="11"/>
  <c r="AV49" i="11"/>
  <c r="AU49" i="11"/>
  <c r="AT49" i="11"/>
  <c r="AS49" i="11"/>
  <c r="AR49" i="11"/>
  <c r="AQ49" i="11"/>
  <c r="AP49" i="11"/>
  <c r="AO49" i="11"/>
  <c r="AN49" i="11"/>
  <c r="AM49" i="11"/>
  <c r="AL49" i="11"/>
  <c r="AK49" i="11"/>
  <c r="AJ49" i="11"/>
  <c r="AI49" i="11"/>
  <c r="AH49" i="11"/>
  <c r="AG49" i="11"/>
  <c r="AF49" i="11"/>
  <c r="AE49" i="11"/>
  <c r="AD49" i="11"/>
  <c r="AC49" i="11"/>
  <c r="AB49" i="11"/>
  <c r="AA49" i="11"/>
  <c r="Z49" i="11"/>
  <c r="Y49" i="11"/>
  <c r="X49" i="11"/>
  <c r="W49" i="11"/>
  <c r="V49" i="11"/>
  <c r="U49" i="11"/>
  <c r="T49" i="11"/>
  <c r="S49" i="11"/>
  <c r="R49" i="11"/>
  <c r="Q49" i="11"/>
  <c r="P49" i="11"/>
  <c r="O49" i="11"/>
  <c r="N49" i="11"/>
  <c r="M49" i="11"/>
  <c r="L49" i="11"/>
  <c r="K49" i="11"/>
  <c r="J49" i="11"/>
  <c r="I49" i="11"/>
  <c r="H49" i="11"/>
  <c r="G49" i="11"/>
  <c r="F49" i="11"/>
  <c r="E49" i="11"/>
  <c r="B49" i="11"/>
  <c r="A49" i="11"/>
  <c r="AW48" i="11"/>
  <c r="AV48" i="11"/>
  <c r="AU48" i="11"/>
  <c r="AT48" i="11"/>
  <c r="AS48" i="11"/>
  <c r="AR48" i="11"/>
  <c r="AQ48" i="11"/>
  <c r="AP48" i="11"/>
  <c r="AO48" i="11"/>
  <c r="AN48" i="11"/>
  <c r="AM48" i="11"/>
  <c r="AL48" i="11"/>
  <c r="AK48" i="11"/>
  <c r="AJ48" i="11"/>
  <c r="AI48" i="11"/>
  <c r="AH48" i="11"/>
  <c r="AG48" i="11"/>
  <c r="AF48" i="11"/>
  <c r="AE48" i="11"/>
  <c r="AD48" i="11"/>
  <c r="AC48" i="11"/>
  <c r="AB48" i="11"/>
  <c r="AA48" i="11"/>
  <c r="Z48" i="11"/>
  <c r="Y48" i="11"/>
  <c r="X48" i="11"/>
  <c r="W48" i="11"/>
  <c r="V48" i="11"/>
  <c r="U48" i="11"/>
  <c r="T48" i="11"/>
  <c r="S48" i="11"/>
  <c r="R48" i="11"/>
  <c r="Q48" i="11"/>
  <c r="P48" i="11"/>
  <c r="O48" i="11"/>
  <c r="N48" i="11"/>
  <c r="M48" i="11"/>
  <c r="L48" i="11"/>
  <c r="K48" i="11"/>
  <c r="J48" i="11"/>
  <c r="I48" i="11"/>
  <c r="H48" i="11"/>
  <c r="G48" i="11"/>
  <c r="F48" i="11"/>
  <c r="E48" i="11"/>
  <c r="B48" i="11"/>
  <c r="A48" i="11"/>
  <c r="AW47" i="11"/>
  <c r="AV47" i="11"/>
  <c r="AU47" i="11"/>
  <c r="AT47" i="11"/>
  <c r="AS47" i="11"/>
  <c r="AR47" i="11"/>
  <c r="AQ47" i="11"/>
  <c r="AP47" i="11"/>
  <c r="AO47" i="11"/>
  <c r="AN47" i="11"/>
  <c r="AM47" i="11"/>
  <c r="AL47" i="11"/>
  <c r="AK47" i="11"/>
  <c r="AJ47" i="11"/>
  <c r="AI47" i="11"/>
  <c r="AH47" i="11"/>
  <c r="AG47" i="11"/>
  <c r="AF47" i="11"/>
  <c r="AE47" i="11"/>
  <c r="AD47" i="11"/>
  <c r="AC47" i="11"/>
  <c r="AB47" i="11"/>
  <c r="AA47" i="11"/>
  <c r="Z47" i="11"/>
  <c r="Y47" i="11"/>
  <c r="X47" i="11"/>
  <c r="W47" i="11"/>
  <c r="V47" i="11"/>
  <c r="U47" i="11"/>
  <c r="T47" i="11"/>
  <c r="S47" i="11"/>
  <c r="R47" i="11"/>
  <c r="Q47" i="11"/>
  <c r="P47" i="11"/>
  <c r="O47" i="11"/>
  <c r="N47" i="11"/>
  <c r="M47" i="11"/>
  <c r="L47" i="11"/>
  <c r="K47" i="11"/>
  <c r="J47" i="11"/>
  <c r="I47" i="11"/>
  <c r="H47" i="11"/>
  <c r="G47" i="11"/>
  <c r="F47" i="11"/>
  <c r="E47" i="11"/>
  <c r="B47" i="11"/>
  <c r="A47" i="11"/>
  <c r="AW46" i="11"/>
  <c r="AV46" i="11"/>
  <c r="AU46" i="11"/>
  <c r="AT46" i="11"/>
  <c r="AS46" i="11"/>
  <c r="AR46" i="11"/>
  <c r="AQ46" i="11"/>
  <c r="AP46" i="11"/>
  <c r="AO46" i="11"/>
  <c r="AN46" i="11"/>
  <c r="AM46" i="11"/>
  <c r="AL46" i="11"/>
  <c r="AK46" i="11"/>
  <c r="AJ46" i="11"/>
  <c r="AI46" i="11"/>
  <c r="AH46" i="11"/>
  <c r="AG46" i="11"/>
  <c r="AF46" i="11"/>
  <c r="AE46" i="11"/>
  <c r="AD46" i="11"/>
  <c r="AC46" i="11"/>
  <c r="AB46" i="11"/>
  <c r="AA46" i="11"/>
  <c r="Z46" i="11"/>
  <c r="Y46" i="11"/>
  <c r="X46" i="11"/>
  <c r="W46" i="11"/>
  <c r="V46" i="11"/>
  <c r="U46" i="11"/>
  <c r="T46" i="11"/>
  <c r="S46" i="11"/>
  <c r="R46" i="11"/>
  <c r="Q46" i="11"/>
  <c r="P46" i="11"/>
  <c r="O46" i="11"/>
  <c r="N46" i="11"/>
  <c r="M46" i="11"/>
  <c r="L46" i="11"/>
  <c r="K46" i="11"/>
  <c r="J46" i="11"/>
  <c r="I46" i="11"/>
  <c r="H46" i="11"/>
  <c r="G46" i="11"/>
  <c r="F46" i="11"/>
  <c r="E46" i="11"/>
  <c r="B46" i="11"/>
  <c r="A46" i="11"/>
  <c r="AW45" i="11"/>
  <c r="AV45" i="11"/>
  <c r="AU45" i="11"/>
  <c r="AT45" i="11"/>
  <c r="AS45" i="11"/>
  <c r="AR45" i="11"/>
  <c r="AQ45" i="11"/>
  <c r="AP45" i="11"/>
  <c r="AO45" i="11"/>
  <c r="AN45" i="11"/>
  <c r="AM45" i="11"/>
  <c r="AL45" i="11"/>
  <c r="AK45" i="11"/>
  <c r="AJ45" i="11"/>
  <c r="AI45" i="11"/>
  <c r="AH45" i="11"/>
  <c r="AG45" i="11"/>
  <c r="AF45" i="11"/>
  <c r="AE45" i="11"/>
  <c r="AD45" i="11"/>
  <c r="AC45" i="11"/>
  <c r="AB45" i="11"/>
  <c r="AA45" i="11"/>
  <c r="Z45" i="11"/>
  <c r="Y45" i="11"/>
  <c r="X45" i="11"/>
  <c r="W45" i="11"/>
  <c r="V45" i="11"/>
  <c r="U45" i="11"/>
  <c r="T45" i="11"/>
  <c r="S45" i="11"/>
  <c r="R45" i="11"/>
  <c r="Q45" i="11"/>
  <c r="P45" i="11"/>
  <c r="O45" i="11"/>
  <c r="N45" i="11"/>
  <c r="M45" i="11"/>
  <c r="L45" i="11"/>
  <c r="K45" i="11"/>
  <c r="J45" i="11"/>
  <c r="I45" i="11"/>
  <c r="H45" i="11"/>
  <c r="G45" i="11"/>
  <c r="F45" i="11"/>
  <c r="E45" i="11"/>
  <c r="B45" i="11"/>
  <c r="A45" i="11"/>
  <c r="AW44" i="11"/>
  <c r="AV44" i="11"/>
  <c r="AU44" i="11"/>
  <c r="AT44" i="11"/>
  <c r="AS44" i="11"/>
  <c r="AR44" i="11"/>
  <c r="AQ44" i="11"/>
  <c r="AP44" i="11"/>
  <c r="AO44" i="11"/>
  <c r="AN44" i="11"/>
  <c r="AM44" i="11"/>
  <c r="AL44" i="11"/>
  <c r="AK44" i="11"/>
  <c r="AJ44" i="11"/>
  <c r="AI44" i="11"/>
  <c r="AH44" i="11"/>
  <c r="AG44" i="11"/>
  <c r="AF44" i="11"/>
  <c r="AE44" i="11"/>
  <c r="AD44" i="11"/>
  <c r="AC44" i="11"/>
  <c r="AB44" i="11"/>
  <c r="AA44" i="11"/>
  <c r="Z44" i="11"/>
  <c r="Y44" i="11"/>
  <c r="X44" i="11"/>
  <c r="W44" i="11"/>
  <c r="V44" i="11"/>
  <c r="U44" i="11"/>
  <c r="T44" i="11"/>
  <c r="S44" i="11"/>
  <c r="R44" i="11"/>
  <c r="Q44" i="11"/>
  <c r="P44" i="11"/>
  <c r="O44" i="11"/>
  <c r="N44" i="11"/>
  <c r="M44" i="11"/>
  <c r="L44" i="11"/>
  <c r="K44" i="11"/>
  <c r="J44" i="11"/>
  <c r="I44" i="11"/>
  <c r="H44" i="11"/>
  <c r="G44" i="11"/>
  <c r="F44" i="11"/>
  <c r="E44" i="11"/>
  <c r="B44" i="11"/>
  <c r="A44" i="11"/>
  <c r="AW43" i="11"/>
  <c r="AV43" i="11"/>
  <c r="AU43" i="11"/>
  <c r="AT43" i="11"/>
  <c r="AS43" i="11"/>
  <c r="AR43" i="11"/>
  <c r="AQ43" i="11"/>
  <c r="AP43" i="11"/>
  <c r="AO43" i="11"/>
  <c r="AN43" i="11"/>
  <c r="AM43" i="11"/>
  <c r="AL43" i="11"/>
  <c r="AK43" i="11"/>
  <c r="AJ43" i="11"/>
  <c r="AI43" i="11"/>
  <c r="AH43" i="11"/>
  <c r="AG43" i="11"/>
  <c r="AF43" i="11"/>
  <c r="AE43" i="11"/>
  <c r="AD43" i="11"/>
  <c r="AC43" i="11"/>
  <c r="AB43" i="11"/>
  <c r="AA43" i="11"/>
  <c r="Z43" i="11"/>
  <c r="Y43" i="11"/>
  <c r="X43" i="11"/>
  <c r="W43" i="11"/>
  <c r="V43" i="11"/>
  <c r="U43" i="11"/>
  <c r="T43" i="11"/>
  <c r="S43" i="11"/>
  <c r="R43" i="11"/>
  <c r="Q43" i="11"/>
  <c r="P43" i="11"/>
  <c r="O43" i="11"/>
  <c r="N43" i="11"/>
  <c r="M43" i="11"/>
  <c r="L43" i="11"/>
  <c r="K43" i="11"/>
  <c r="J43" i="11"/>
  <c r="I43" i="11"/>
  <c r="H43" i="11"/>
  <c r="G43" i="11"/>
  <c r="F43" i="11"/>
  <c r="E43" i="11"/>
  <c r="B43" i="11"/>
  <c r="A43" i="11"/>
  <c r="AW42" i="11"/>
  <c r="AV42" i="11"/>
  <c r="AU42" i="11"/>
  <c r="AT42" i="11"/>
  <c r="AS42" i="11"/>
  <c r="AR42" i="11"/>
  <c r="AQ42" i="11"/>
  <c r="AP42" i="11"/>
  <c r="AO42" i="11"/>
  <c r="AN42" i="11"/>
  <c r="AM42" i="11"/>
  <c r="AL42" i="11"/>
  <c r="AK42" i="11"/>
  <c r="AJ42" i="11"/>
  <c r="AI42" i="11"/>
  <c r="AH42" i="11"/>
  <c r="AG42" i="11"/>
  <c r="AF42" i="11"/>
  <c r="AE42" i="11"/>
  <c r="AD42" i="11"/>
  <c r="AC42" i="11"/>
  <c r="AB42" i="11"/>
  <c r="AA42" i="11"/>
  <c r="Z42" i="11"/>
  <c r="Y42" i="11"/>
  <c r="X42" i="11"/>
  <c r="W42" i="11"/>
  <c r="V42" i="11"/>
  <c r="U42" i="11"/>
  <c r="T42" i="11"/>
  <c r="S42" i="11"/>
  <c r="R42" i="11"/>
  <c r="Q42" i="11"/>
  <c r="P42" i="11"/>
  <c r="O42" i="11"/>
  <c r="N42" i="11"/>
  <c r="M42" i="11"/>
  <c r="L42" i="11"/>
  <c r="K42" i="11"/>
  <c r="J42" i="11"/>
  <c r="I42" i="11"/>
  <c r="H42" i="11"/>
  <c r="G42" i="11"/>
  <c r="F42" i="11"/>
  <c r="E42" i="11"/>
  <c r="B42" i="11"/>
  <c r="A42" i="11"/>
  <c r="AW41" i="11"/>
  <c r="AV41" i="11"/>
  <c r="AU41" i="11"/>
  <c r="AT41" i="11"/>
  <c r="AS41" i="11"/>
  <c r="AR41" i="11"/>
  <c r="AQ41" i="11"/>
  <c r="AP41" i="11"/>
  <c r="AO41" i="11"/>
  <c r="AN41" i="11"/>
  <c r="AM41" i="11"/>
  <c r="AL41" i="11"/>
  <c r="AK41" i="11"/>
  <c r="AJ41" i="11"/>
  <c r="AI41" i="11"/>
  <c r="AH41" i="11"/>
  <c r="AG41" i="11"/>
  <c r="AF41" i="11"/>
  <c r="AE41" i="11"/>
  <c r="AD41" i="11"/>
  <c r="AC41" i="11"/>
  <c r="AB41" i="11"/>
  <c r="AA41" i="11"/>
  <c r="Z41" i="11"/>
  <c r="Y41" i="11"/>
  <c r="X41" i="11"/>
  <c r="W41" i="11"/>
  <c r="V41" i="11"/>
  <c r="U41" i="11"/>
  <c r="T41" i="11"/>
  <c r="S41" i="11"/>
  <c r="R41" i="11"/>
  <c r="Q41" i="11"/>
  <c r="P41" i="11"/>
  <c r="O41" i="11"/>
  <c r="N41" i="11"/>
  <c r="M41" i="11"/>
  <c r="L41" i="11"/>
  <c r="K41" i="11"/>
  <c r="J41" i="11"/>
  <c r="I41" i="11"/>
  <c r="H41" i="11"/>
  <c r="G41" i="11"/>
  <c r="F41" i="11"/>
  <c r="E41" i="11"/>
  <c r="B41" i="11"/>
  <c r="A41" i="11"/>
  <c r="AW40" i="11"/>
  <c r="AV40" i="11"/>
  <c r="AU40" i="11"/>
  <c r="AT40" i="11"/>
  <c r="AS40" i="11"/>
  <c r="AR40" i="11"/>
  <c r="AQ40" i="11"/>
  <c r="AP40" i="11"/>
  <c r="AO40" i="11"/>
  <c r="AN40" i="11"/>
  <c r="AM40" i="11"/>
  <c r="AL40" i="11"/>
  <c r="AK40" i="11"/>
  <c r="AJ40" i="11"/>
  <c r="AI40" i="11"/>
  <c r="AH40" i="11"/>
  <c r="AG40" i="11"/>
  <c r="AF40" i="11"/>
  <c r="AE40" i="11"/>
  <c r="AD40" i="11"/>
  <c r="AC40" i="11"/>
  <c r="AB40" i="11"/>
  <c r="AA40" i="11"/>
  <c r="Z40" i="11"/>
  <c r="Y40" i="11"/>
  <c r="X40" i="11"/>
  <c r="W40" i="11"/>
  <c r="V40" i="11"/>
  <c r="U40" i="11"/>
  <c r="T40" i="11"/>
  <c r="S40" i="11"/>
  <c r="R40" i="11"/>
  <c r="Q40" i="11"/>
  <c r="P40" i="11"/>
  <c r="O40" i="11"/>
  <c r="N40" i="11"/>
  <c r="M40" i="11"/>
  <c r="L40" i="11"/>
  <c r="K40" i="11"/>
  <c r="J40" i="11"/>
  <c r="I40" i="11"/>
  <c r="H40" i="11"/>
  <c r="G40" i="11"/>
  <c r="F40" i="11"/>
  <c r="E40" i="11"/>
  <c r="B40" i="11"/>
  <c r="A40" i="11"/>
  <c r="AW39" i="11"/>
  <c r="AV39" i="11"/>
  <c r="AU39" i="11"/>
  <c r="AT39" i="11"/>
  <c r="AS39" i="11"/>
  <c r="AR39" i="11"/>
  <c r="AQ39" i="11"/>
  <c r="AP39" i="11"/>
  <c r="AO39" i="11"/>
  <c r="AN39" i="11"/>
  <c r="AM39" i="11"/>
  <c r="AL39" i="11"/>
  <c r="AK39" i="11"/>
  <c r="AJ39" i="11"/>
  <c r="AI39" i="11"/>
  <c r="AH39" i="11"/>
  <c r="AG39" i="11"/>
  <c r="AF39" i="11"/>
  <c r="AE39" i="11"/>
  <c r="AD39" i="11"/>
  <c r="AC39" i="11"/>
  <c r="AB39" i="11"/>
  <c r="AA39" i="11"/>
  <c r="Z39" i="11"/>
  <c r="Y39" i="11"/>
  <c r="X39" i="11"/>
  <c r="W39" i="11"/>
  <c r="V39" i="11"/>
  <c r="U39" i="11"/>
  <c r="T39" i="11"/>
  <c r="S39" i="11"/>
  <c r="R39" i="11"/>
  <c r="Q39" i="11"/>
  <c r="P39" i="11"/>
  <c r="O39" i="11"/>
  <c r="N39" i="11"/>
  <c r="M39" i="11"/>
  <c r="L39" i="11"/>
  <c r="K39" i="11"/>
  <c r="J39" i="11"/>
  <c r="I39" i="11"/>
  <c r="H39" i="11"/>
  <c r="G39" i="11"/>
  <c r="F39" i="11"/>
  <c r="E39" i="11"/>
  <c r="B39" i="11"/>
  <c r="A39" i="11"/>
  <c r="AW38" i="11"/>
  <c r="AV38" i="11"/>
  <c r="AU38" i="11"/>
  <c r="AT38" i="11"/>
  <c r="AS38" i="11"/>
  <c r="AR38" i="11"/>
  <c r="AQ38" i="11"/>
  <c r="AP38" i="11"/>
  <c r="AO38" i="11"/>
  <c r="AN38" i="11"/>
  <c r="AM38" i="11"/>
  <c r="AL38" i="11"/>
  <c r="AK38" i="11"/>
  <c r="AJ38" i="11"/>
  <c r="AI38" i="11"/>
  <c r="AH38" i="11"/>
  <c r="AG38" i="11"/>
  <c r="AF38" i="11"/>
  <c r="AE38" i="11"/>
  <c r="AD38" i="11"/>
  <c r="AC38" i="11"/>
  <c r="AB38" i="11"/>
  <c r="AA38" i="11"/>
  <c r="Z38" i="11"/>
  <c r="Y38" i="11"/>
  <c r="X38" i="11"/>
  <c r="W38" i="11"/>
  <c r="V38" i="11"/>
  <c r="U38" i="11"/>
  <c r="T38" i="11"/>
  <c r="S38" i="11"/>
  <c r="R38" i="11"/>
  <c r="Q38" i="11"/>
  <c r="P38" i="11"/>
  <c r="O38" i="11"/>
  <c r="N38" i="11"/>
  <c r="M38" i="11"/>
  <c r="L38" i="11"/>
  <c r="K38" i="11"/>
  <c r="J38" i="11"/>
  <c r="I38" i="11"/>
  <c r="H38" i="11"/>
  <c r="G38" i="11"/>
  <c r="F38" i="11"/>
  <c r="E38" i="11"/>
  <c r="B38" i="11"/>
  <c r="A38" i="11"/>
  <c r="AW37" i="11"/>
  <c r="AV37" i="11"/>
  <c r="AU37" i="11"/>
  <c r="AT37" i="11"/>
  <c r="AS37" i="11"/>
  <c r="AR37" i="11"/>
  <c r="AQ37" i="11"/>
  <c r="AP37" i="11"/>
  <c r="AO37" i="11"/>
  <c r="AN37" i="11"/>
  <c r="AM37" i="11"/>
  <c r="AL37" i="11"/>
  <c r="AK37" i="11"/>
  <c r="AJ37" i="11"/>
  <c r="AI37" i="11"/>
  <c r="AH37" i="11"/>
  <c r="AG37" i="11"/>
  <c r="AF37" i="11"/>
  <c r="AE37" i="11"/>
  <c r="AD37" i="11"/>
  <c r="AC37" i="11"/>
  <c r="AB37" i="11"/>
  <c r="AA37" i="11"/>
  <c r="Z37" i="11"/>
  <c r="Y37" i="11"/>
  <c r="X37" i="11"/>
  <c r="W37" i="11"/>
  <c r="V37" i="11"/>
  <c r="U37" i="11"/>
  <c r="T37" i="11"/>
  <c r="S37" i="11"/>
  <c r="R37" i="11"/>
  <c r="Q37" i="11"/>
  <c r="P37" i="11"/>
  <c r="O37" i="11"/>
  <c r="N37" i="11"/>
  <c r="M37" i="11"/>
  <c r="L37" i="11"/>
  <c r="K37" i="11"/>
  <c r="J37" i="11"/>
  <c r="I37" i="11"/>
  <c r="H37" i="11"/>
  <c r="G37" i="11"/>
  <c r="F37" i="11"/>
  <c r="E37" i="11"/>
  <c r="B37" i="11"/>
  <c r="A37" i="11"/>
  <c r="AW36" i="11"/>
  <c r="AV36" i="11"/>
  <c r="AU36" i="11"/>
  <c r="AT36" i="11"/>
  <c r="AS36" i="11"/>
  <c r="AR36" i="11"/>
  <c r="AQ36" i="11"/>
  <c r="AP36" i="11"/>
  <c r="AO36" i="11"/>
  <c r="AN36" i="11"/>
  <c r="AM36" i="11"/>
  <c r="AL36" i="11"/>
  <c r="AK36" i="11"/>
  <c r="AJ36" i="11"/>
  <c r="AI36" i="11"/>
  <c r="AH36" i="11"/>
  <c r="AG36" i="11"/>
  <c r="AF36" i="11"/>
  <c r="AE36" i="11"/>
  <c r="AD36" i="11"/>
  <c r="AC36" i="11"/>
  <c r="AB36" i="11"/>
  <c r="AA36" i="11"/>
  <c r="Z36" i="11"/>
  <c r="Y36" i="11"/>
  <c r="X36" i="11"/>
  <c r="W36" i="11"/>
  <c r="V36" i="11"/>
  <c r="U36" i="11"/>
  <c r="T36" i="11"/>
  <c r="S36" i="11"/>
  <c r="R36" i="11"/>
  <c r="Q36" i="11"/>
  <c r="P36" i="11"/>
  <c r="O36" i="11"/>
  <c r="N36" i="11"/>
  <c r="M36" i="11"/>
  <c r="L36" i="11"/>
  <c r="K36" i="11"/>
  <c r="J36" i="11"/>
  <c r="I36" i="11"/>
  <c r="H36" i="11"/>
  <c r="G36" i="11"/>
  <c r="F36" i="11"/>
  <c r="E36" i="11"/>
  <c r="B36" i="11"/>
  <c r="A36" i="11"/>
  <c r="AW35" i="11"/>
  <c r="AV35" i="11"/>
  <c r="AU35" i="11"/>
  <c r="AT35" i="11"/>
  <c r="AS35" i="11"/>
  <c r="AR35" i="11"/>
  <c r="AQ35" i="11"/>
  <c r="AP35" i="11"/>
  <c r="AO35" i="11"/>
  <c r="AN35" i="11"/>
  <c r="AM35" i="11"/>
  <c r="AL35" i="11"/>
  <c r="AK35" i="11"/>
  <c r="AJ35" i="11"/>
  <c r="AI35" i="11"/>
  <c r="AH35" i="11"/>
  <c r="AG35" i="11"/>
  <c r="AF35" i="11"/>
  <c r="AE35" i="11"/>
  <c r="AD35" i="11"/>
  <c r="AC35" i="11"/>
  <c r="AB35" i="11"/>
  <c r="AA35" i="11"/>
  <c r="Z35" i="11"/>
  <c r="Y35" i="11"/>
  <c r="X35" i="11"/>
  <c r="W35" i="11"/>
  <c r="V35" i="11"/>
  <c r="U35" i="11"/>
  <c r="T35" i="11"/>
  <c r="S35" i="11"/>
  <c r="R35" i="11"/>
  <c r="Q35" i="11"/>
  <c r="P35" i="11"/>
  <c r="O35" i="11"/>
  <c r="N35" i="11"/>
  <c r="M35" i="11"/>
  <c r="L35" i="11"/>
  <c r="K35" i="11"/>
  <c r="J35" i="11"/>
  <c r="I35" i="11"/>
  <c r="H35" i="11"/>
  <c r="G35" i="11"/>
  <c r="F35" i="11"/>
  <c r="E35" i="11"/>
  <c r="B35" i="11"/>
  <c r="A35" i="11"/>
  <c r="AW34" i="11"/>
  <c r="AV34" i="11"/>
  <c r="AU34" i="11"/>
  <c r="AT34" i="11"/>
  <c r="AS34" i="11"/>
  <c r="AR34" i="11"/>
  <c r="AQ34" i="11"/>
  <c r="AP34" i="11"/>
  <c r="AO34" i="11"/>
  <c r="AN34" i="11"/>
  <c r="AM34" i="11"/>
  <c r="AL34" i="11"/>
  <c r="AK34" i="11"/>
  <c r="AJ34" i="11"/>
  <c r="AI34" i="11"/>
  <c r="AH34" i="11"/>
  <c r="AG34" i="11"/>
  <c r="AF34" i="11"/>
  <c r="AE34" i="11"/>
  <c r="AD34" i="11"/>
  <c r="AC34" i="11"/>
  <c r="AB34" i="11"/>
  <c r="AA34" i="11"/>
  <c r="Z34" i="11"/>
  <c r="Y34" i="11"/>
  <c r="X34" i="11"/>
  <c r="W34" i="11"/>
  <c r="V34" i="11"/>
  <c r="U34" i="11"/>
  <c r="T34" i="11"/>
  <c r="S34" i="11"/>
  <c r="R34" i="11"/>
  <c r="Q34" i="11"/>
  <c r="P34" i="11"/>
  <c r="O34" i="11"/>
  <c r="N34" i="11"/>
  <c r="M34" i="11"/>
  <c r="L34" i="11"/>
  <c r="K34" i="11"/>
  <c r="J34" i="11"/>
  <c r="I34" i="11"/>
  <c r="H34" i="11"/>
  <c r="G34" i="11"/>
  <c r="F34" i="11"/>
  <c r="E34" i="11"/>
  <c r="B34" i="11"/>
  <c r="A34" i="11"/>
  <c r="AW33" i="11"/>
  <c r="AV33" i="11"/>
  <c r="AU33" i="11"/>
  <c r="AT33" i="11"/>
  <c r="AS33" i="11"/>
  <c r="AR33" i="11"/>
  <c r="AQ33" i="11"/>
  <c r="AP33" i="11"/>
  <c r="AO33" i="11"/>
  <c r="AN33" i="11"/>
  <c r="AM33" i="11"/>
  <c r="AL33" i="11"/>
  <c r="AK33" i="11"/>
  <c r="AJ33" i="11"/>
  <c r="AI33" i="11"/>
  <c r="AH33" i="11"/>
  <c r="AG33" i="11"/>
  <c r="AF33" i="11"/>
  <c r="AE33" i="11"/>
  <c r="AD33" i="11"/>
  <c r="AC33" i="11"/>
  <c r="AB33" i="11"/>
  <c r="AA33" i="11"/>
  <c r="Z33" i="11"/>
  <c r="Y33" i="11"/>
  <c r="X33" i="11"/>
  <c r="W33" i="11"/>
  <c r="V33" i="11"/>
  <c r="U33" i="11"/>
  <c r="T33" i="11"/>
  <c r="S33" i="11"/>
  <c r="R33" i="11"/>
  <c r="Q33" i="11"/>
  <c r="P33" i="11"/>
  <c r="O33" i="11"/>
  <c r="N33" i="11"/>
  <c r="M33" i="11"/>
  <c r="L33" i="11"/>
  <c r="K33" i="11"/>
  <c r="J33" i="11"/>
  <c r="I33" i="11"/>
  <c r="H33" i="11"/>
  <c r="G33" i="11"/>
  <c r="F33" i="11"/>
  <c r="E33" i="11"/>
  <c r="B33" i="11"/>
  <c r="A33" i="11"/>
  <c r="AW32" i="11"/>
  <c r="AV32" i="11"/>
  <c r="AU32" i="11"/>
  <c r="AT32" i="11"/>
  <c r="AS32" i="11"/>
  <c r="AR32" i="11"/>
  <c r="AQ32" i="11"/>
  <c r="AP32" i="11"/>
  <c r="AO32" i="11"/>
  <c r="AN32" i="11"/>
  <c r="AM32" i="11"/>
  <c r="AL32" i="11"/>
  <c r="AK32" i="11"/>
  <c r="AJ32" i="11"/>
  <c r="AI32" i="11"/>
  <c r="AH32" i="11"/>
  <c r="AG32" i="11"/>
  <c r="AF32" i="11"/>
  <c r="AE32" i="11"/>
  <c r="AD32" i="11"/>
  <c r="AC32" i="11"/>
  <c r="AB32" i="11"/>
  <c r="AA32" i="11"/>
  <c r="Z32" i="11"/>
  <c r="Y32" i="11"/>
  <c r="X32" i="11"/>
  <c r="W32" i="11"/>
  <c r="V32" i="11"/>
  <c r="U32" i="11"/>
  <c r="T32" i="11"/>
  <c r="S32" i="11"/>
  <c r="R32" i="11"/>
  <c r="Q32" i="11"/>
  <c r="P32" i="11"/>
  <c r="O32" i="11"/>
  <c r="N32" i="11"/>
  <c r="M32" i="11"/>
  <c r="L32" i="11"/>
  <c r="K32" i="11"/>
  <c r="J32" i="11"/>
  <c r="I32" i="11"/>
  <c r="H32" i="11"/>
  <c r="G32" i="11"/>
  <c r="F32" i="11"/>
  <c r="E32" i="11"/>
  <c r="B32" i="11"/>
  <c r="A32" i="11"/>
  <c r="AW31" i="11"/>
  <c r="AV31" i="11"/>
  <c r="AU31" i="11"/>
  <c r="AT31" i="11"/>
  <c r="AS31" i="11"/>
  <c r="AR31" i="11"/>
  <c r="AQ31" i="11"/>
  <c r="AP31" i="11"/>
  <c r="AO31" i="11"/>
  <c r="AN31" i="11"/>
  <c r="AM31" i="11"/>
  <c r="AL31" i="11"/>
  <c r="AK31" i="11"/>
  <c r="AJ31" i="11"/>
  <c r="AI31" i="11"/>
  <c r="AH31" i="11"/>
  <c r="AG31" i="11"/>
  <c r="AF31" i="11"/>
  <c r="AE31" i="11"/>
  <c r="AD31" i="11"/>
  <c r="AC31" i="11"/>
  <c r="AB31" i="11"/>
  <c r="AA31" i="11"/>
  <c r="Z31" i="11"/>
  <c r="Y31" i="11"/>
  <c r="X31" i="11"/>
  <c r="W31" i="11"/>
  <c r="V31" i="11"/>
  <c r="U31" i="11"/>
  <c r="T31" i="11"/>
  <c r="S31" i="11"/>
  <c r="R31" i="11"/>
  <c r="Q31" i="11"/>
  <c r="P31" i="11"/>
  <c r="O31" i="11"/>
  <c r="N31" i="11"/>
  <c r="M31" i="11"/>
  <c r="L31" i="11"/>
  <c r="K31" i="11"/>
  <c r="J31" i="11"/>
  <c r="I31" i="11"/>
  <c r="H31" i="11"/>
  <c r="G31" i="11"/>
  <c r="F31" i="11"/>
  <c r="E31" i="11"/>
  <c r="B31" i="11"/>
  <c r="A31" i="11"/>
  <c r="AW30" i="11"/>
  <c r="AV30" i="11"/>
  <c r="AU30" i="11"/>
  <c r="AT30" i="11"/>
  <c r="AS30" i="11"/>
  <c r="AR30" i="11"/>
  <c r="AQ30" i="11"/>
  <c r="AP30" i="11"/>
  <c r="AO30" i="11"/>
  <c r="AN30" i="11"/>
  <c r="AM30" i="11"/>
  <c r="AL30" i="11"/>
  <c r="AK30" i="11"/>
  <c r="AJ30" i="11"/>
  <c r="AI30" i="11"/>
  <c r="AH30" i="11"/>
  <c r="AG30" i="11"/>
  <c r="AF30" i="11"/>
  <c r="AE30" i="11"/>
  <c r="AD30" i="11"/>
  <c r="AC30" i="11"/>
  <c r="AB30" i="11"/>
  <c r="AA30" i="11"/>
  <c r="Z30" i="11"/>
  <c r="Y30" i="11"/>
  <c r="X30" i="11"/>
  <c r="W30" i="11"/>
  <c r="V30" i="11"/>
  <c r="U30" i="11"/>
  <c r="T30" i="11"/>
  <c r="S30" i="11"/>
  <c r="R30" i="11"/>
  <c r="Q30" i="11"/>
  <c r="P30" i="11"/>
  <c r="O30" i="11"/>
  <c r="N30" i="11"/>
  <c r="M30" i="11"/>
  <c r="L30" i="11"/>
  <c r="K30" i="11"/>
  <c r="J30" i="11"/>
  <c r="I30" i="11"/>
  <c r="H30" i="11"/>
  <c r="G30" i="11"/>
  <c r="F30" i="11"/>
  <c r="E30" i="11"/>
  <c r="B30" i="11"/>
  <c r="A30" i="11"/>
  <c r="AW29" i="11"/>
  <c r="AV29" i="11"/>
  <c r="AU29" i="11"/>
  <c r="AT29" i="11"/>
  <c r="AS29" i="11"/>
  <c r="AR29" i="11"/>
  <c r="AQ29" i="11"/>
  <c r="AP29" i="11"/>
  <c r="AO29" i="11"/>
  <c r="AN29" i="11"/>
  <c r="AM29" i="11"/>
  <c r="AL29" i="11"/>
  <c r="AK29" i="11"/>
  <c r="AJ29" i="11"/>
  <c r="AI29" i="11"/>
  <c r="AH29" i="11"/>
  <c r="AG29" i="11"/>
  <c r="AF29" i="11"/>
  <c r="AE29" i="11"/>
  <c r="AD29" i="11"/>
  <c r="AC29" i="11"/>
  <c r="AB29" i="11"/>
  <c r="AA29" i="11"/>
  <c r="Z29" i="11"/>
  <c r="Y29" i="11"/>
  <c r="X29" i="11"/>
  <c r="W29" i="11"/>
  <c r="V29" i="11"/>
  <c r="U29" i="11"/>
  <c r="T29" i="11"/>
  <c r="S29" i="11"/>
  <c r="R29" i="11"/>
  <c r="Q29" i="11"/>
  <c r="P29" i="11"/>
  <c r="O29" i="11"/>
  <c r="N29" i="11"/>
  <c r="M29" i="11"/>
  <c r="L29" i="11"/>
  <c r="K29" i="11"/>
  <c r="J29" i="11"/>
  <c r="I29" i="11"/>
  <c r="H29" i="11"/>
  <c r="G29" i="11"/>
  <c r="F29" i="11"/>
  <c r="E29" i="11"/>
  <c r="B29" i="11"/>
  <c r="A29" i="11"/>
  <c r="AW28" i="11"/>
  <c r="AV28" i="11"/>
  <c r="AU28" i="11"/>
  <c r="AT28" i="11"/>
  <c r="AS28" i="11"/>
  <c r="AR28" i="11"/>
  <c r="AQ28" i="11"/>
  <c r="AP28" i="11"/>
  <c r="AO28" i="11"/>
  <c r="AN28" i="11"/>
  <c r="AM28" i="11"/>
  <c r="AL28" i="11"/>
  <c r="AK28" i="11"/>
  <c r="AJ28" i="11"/>
  <c r="AI28" i="11"/>
  <c r="AH28" i="11"/>
  <c r="AG28" i="11"/>
  <c r="AF28" i="11"/>
  <c r="AE28" i="11"/>
  <c r="AD28" i="11"/>
  <c r="AC28" i="11"/>
  <c r="AB28" i="11"/>
  <c r="AA28" i="11"/>
  <c r="Z28" i="11"/>
  <c r="Y28" i="11"/>
  <c r="X28" i="11"/>
  <c r="W28" i="11"/>
  <c r="V28" i="11"/>
  <c r="U28" i="11"/>
  <c r="T28" i="11"/>
  <c r="S28" i="11"/>
  <c r="R28" i="11"/>
  <c r="Q28" i="11"/>
  <c r="P28" i="11"/>
  <c r="O28" i="11"/>
  <c r="N28" i="11"/>
  <c r="M28" i="11"/>
  <c r="L28" i="11"/>
  <c r="K28" i="11"/>
  <c r="J28" i="11"/>
  <c r="I28" i="11"/>
  <c r="H28" i="11"/>
  <c r="G28" i="11"/>
  <c r="F28" i="11"/>
  <c r="E28" i="11"/>
  <c r="B28" i="11"/>
  <c r="A28" i="11"/>
  <c r="AW27" i="11"/>
  <c r="AV27" i="11"/>
  <c r="AU27" i="11"/>
  <c r="AT27" i="11"/>
  <c r="AS27" i="11"/>
  <c r="AR27" i="11"/>
  <c r="AQ27" i="11"/>
  <c r="AP27" i="11"/>
  <c r="AO27" i="11"/>
  <c r="AN27" i="11"/>
  <c r="AM27" i="11"/>
  <c r="AL27" i="11"/>
  <c r="AK27" i="11"/>
  <c r="AJ27" i="11"/>
  <c r="AI27" i="11"/>
  <c r="AH27" i="11"/>
  <c r="AG27" i="11"/>
  <c r="AF27" i="11"/>
  <c r="AE27" i="11"/>
  <c r="AD27" i="11"/>
  <c r="AC27" i="11"/>
  <c r="AB27" i="11"/>
  <c r="AA27" i="11"/>
  <c r="Z27" i="11"/>
  <c r="Y27" i="11"/>
  <c r="X27" i="11"/>
  <c r="W27" i="11"/>
  <c r="V27" i="11"/>
  <c r="U27" i="11"/>
  <c r="T27" i="11"/>
  <c r="S27" i="11"/>
  <c r="R27" i="11"/>
  <c r="Q27" i="11"/>
  <c r="P27" i="11"/>
  <c r="O27" i="11"/>
  <c r="N27" i="11"/>
  <c r="M27" i="11"/>
  <c r="L27" i="11"/>
  <c r="K27" i="11"/>
  <c r="J27" i="11"/>
  <c r="I27" i="11"/>
  <c r="H27" i="11"/>
  <c r="G27" i="11"/>
  <c r="F27" i="11"/>
  <c r="E27" i="11"/>
  <c r="B27" i="11"/>
  <c r="A27" i="11"/>
  <c r="AW26" i="11"/>
  <c r="AV26" i="11"/>
  <c r="AU26" i="11"/>
  <c r="AT26" i="11"/>
  <c r="AS26" i="11"/>
  <c r="AR26" i="11"/>
  <c r="AQ26" i="11"/>
  <c r="AP26" i="11"/>
  <c r="AO26" i="11"/>
  <c r="AN26" i="11"/>
  <c r="AM26" i="11"/>
  <c r="AL26" i="11"/>
  <c r="AK26" i="11"/>
  <c r="AJ26" i="11"/>
  <c r="AI26" i="11"/>
  <c r="AH26" i="11"/>
  <c r="AG26" i="11"/>
  <c r="AF26" i="11"/>
  <c r="AE26" i="11"/>
  <c r="AD26" i="11"/>
  <c r="AC26" i="11"/>
  <c r="AB26" i="11"/>
  <c r="AA26" i="11"/>
  <c r="Z26" i="11"/>
  <c r="Y26" i="11"/>
  <c r="X26" i="11"/>
  <c r="W26" i="11"/>
  <c r="V26" i="11"/>
  <c r="U26" i="11"/>
  <c r="T26" i="11"/>
  <c r="S26" i="11"/>
  <c r="R26" i="11"/>
  <c r="Q26" i="11"/>
  <c r="P26" i="11"/>
  <c r="O26" i="11"/>
  <c r="N26" i="11"/>
  <c r="M26" i="11"/>
  <c r="L26" i="11"/>
  <c r="K26" i="11"/>
  <c r="J26" i="11"/>
  <c r="I26" i="11"/>
  <c r="H26" i="11"/>
  <c r="G26" i="11"/>
  <c r="F26" i="11"/>
  <c r="E26" i="11"/>
  <c r="B26" i="11"/>
  <c r="A26" i="11"/>
  <c r="AW25" i="11"/>
  <c r="AV25" i="11"/>
  <c r="AU25" i="11"/>
  <c r="AT25" i="11"/>
  <c r="AS25" i="11"/>
  <c r="AR25" i="11"/>
  <c r="AQ25" i="11"/>
  <c r="AP25" i="11"/>
  <c r="AO25" i="11"/>
  <c r="AN25" i="11"/>
  <c r="AM25" i="11"/>
  <c r="AL25" i="11"/>
  <c r="AK25" i="11"/>
  <c r="AJ25" i="11"/>
  <c r="AI25" i="11"/>
  <c r="AH25" i="11"/>
  <c r="AG25" i="11"/>
  <c r="AF25" i="11"/>
  <c r="AE25" i="11"/>
  <c r="AD25" i="11"/>
  <c r="AC25" i="11"/>
  <c r="AB25" i="11"/>
  <c r="AA25" i="11"/>
  <c r="Z25" i="11"/>
  <c r="Y25" i="11"/>
  <c r="X25" i="11"/>
  <c r="W25" i="11"/>
  <c r="V25" i="11"/>
  <c r="U25" i="11"/>
  <c r="T25" i="11"/>
  <c r="S25" i="11"/>
  <c r="R25" i="11"/>
  <c r="Q25" i="11"/>
  <c r="P25" i="11"/>
  <c r="O25" i="11"/>
  <c r="N25" i="11"/>
  <c r="M25" i="11"/>
  <c r="L25" i="11"/>
  <c r="K25" i="11"/>
  <c r="J25" i="11"/>
  <c r="I25" i="11"/>
  <c r="H25" i="11"/>
  <c r="G25" i="11"/>
  <c r="F25" i="11"/>
  <c r="E25" i="11"/>
  <c r="B25" i="11"/>
  <c r="A25" i="11"/>
  <c r="AW24" i="11"/>
  <c r="AV24" i="11"/>
  <c r="AU24" i="11"/>
  <c r="AT24" i="11"/>
  <c r="AS24" i="11"/>
  <c r="AR24" i="11"/>
  <c r="AQ24" i="11"/>
  <c r="AP24" i="11"/>
  <c r="AO24" i="11"/>
  <c r="AN24" i="11"/>
  <c r="AM24" i="11"/>
  <c r="AL24" i="11"/>
  <c r="AK24" i="11"/>
  <c r="AJ24" i="11"/>
  <c r="AI24" i="11"/>
  <c r="AH24" i="11"/>
  <c r="AG24" i="11"/>
  <c r="AF24" i="11"/>
  <c r="AE24" i="11"/>
  <c r="AD24" i="11"/>
  <c r="AC24" i="11"/>
  <c r="AB24" i="11"/>
  <c r="AA24" i="11"/>
  <c r="Z24" i="11"/>
  <c r="Y24" i="11"/>
  <c r="X24" i="11"/>
  <c r="W24" i="11"/>
  <c r="V24" i="11"/>
  <c r="U24" i="11"/>
  <c r="T24" i="11"/>
  <c r="S24" i="11"/>
  <c r="R24" i="11"/>
  <c r="Q24" i="11"/>
  <c r="P24" i="11"/>
  <c r="O24" i="11"/>
  <c r="N24" i="11"/>
  <c r="M24" i="11"/>
  <c r="L24" i="11"/>
  <c r="K24" i="11"/>
  <c r="J24" i="11"/>
  <c r="I24" i="11"/>
  <c r="H24" i="11"/>
  <c r="G24" i="11"/>
  <c r="F24" i="11"/>
  <c r="E24" i="11"/>
  <c r="B24" i="11"/>
  <c r="A24" i="11"/>
  <c r="AW23" i="11"/>
  <c r="AV23" i="11"/>
  <c r="AU23" i="11"/>
  <c r="AT23" i="11"/>
  <c r="AS23" i="11"/>
  <c r="AR23" i="11"/>
  <c r="AQ23" i="11"/>
  <c r="AP23" i="11"/>
  <c r="AO23" i="11"/>
  <c r="AN23" i="11"/>
  <c r="AM23" i="11"/>
  <c r="AL23" i="11"/>
  <c r="AK23" i="11"/>
  <c r="AJ23" i="11"/>
  <c r="AI23" i="11"/>
  <c r="AH23" i="11"/>
  <c r="AG23" i="11"/>
  <c r="AF23" i="11"/>
  <c r="AE23" i="11"/>
  <c r="AD23" i="11"/>
  <c r="AC23" i="11"/>
  <c r="AB23" i="11"/>
  <c r="AA23" i="11"/>
  <c r="Z23" i="11"/>
  <c r="Y23" i="11"/>
  <c r="X23" i="11"/>
  <c r="W23" i="11"/>
  <c r="V23" i="11"/>
  <c r="U23" i="11"/>
  <c r="T23" i="11"/>
  <c r="S23" i="11"/>
  <c r="R23" i="11"/>
  <c r="Q23" i="11"/>
  <c r="P23" i="11"/>
  <c r="O23" i="11"/>
  <c r="N23" i="11"/>
  <c r="M23" i="11"/>
  <c r="L23" i="11"/>
  <c r="K23" i="11"/>
  <c r="J23" i="11"/>
  <c r="I23" i="11"/>
  <c r="H23" i="11"/>
  <c r="G23" i="11"/>
  <c r="F23" i="11"/>
  <c r="E23" i="11"/>
  <c r="B23" i="11"/>
  <c r="A23" i="11"/>
  <c r="AW22" i="11"/>
  <c r="AV22" i="11"/>
  <c r="AU22" i="11"/>
  <c r="AT22" i="11"/>
  <c r="AS22" i="11"/>
  <c r="AR22" i="11"/>
  <c r="AQ22" i="11"/>
  <c r="AP22" i="11"/>
  <c r="AO22" i="11"/>
  <c r="AN22" i="11"/>
  <c r="AM22" i="11"/>
  <c r="AL22" i="11"/>
  <c r="AK22" i="11"/>
  <c r="AJ22" i="11"/>
  <c r="AI22" i="11"/>
  <c r="AH22" i="11"/>
  <c r="AG22" i="11"/>
  <c r="AF22" i="11"/>
  <c r="AE22" i="11"/>
  <c r="AD22" i="11"/>
  <c r="AC22" i="11"/>
  <c r="AB22" i="11"/>
  <c r="AA22" i="11"/>
  <c r="Z22" i="11"/>
  <c r="Y22" i="11"/>
  <c r="X22" i="11"/>
  <c r="W22" i="11"/>
  <c r="V22" i="11"/>
  <c r="U22" i="11"/>
  <c r="T22" i="11"/>
  <c r="S22" i="11"/>
  <c r="R22" i="11"/>
  <c r="Q22" i="11"/>
  <c r="P22" i="11"/>
  <c r="O22" i="11"/>
  <c r="N22" i="11"/>
  <c r="M22" i="11"/>
  <c r="L22" i="11"/>
  <c r="K22" i="11"/>
  <c r="J22" i="11"/>
  <c r="I22" i="11"/>
  <c r="H22" i="11"/>
  <c r="G22" i="11"/>
  <c r="F22" i="11"/>
  <c r="E22" i="11"/>
  <c r="B22" i="11"/>
  <c r="A22" i="11"/>
  <c r="AW21" i="11"/>
  <c r="AV21" i="11"/>
  <c r="AU21" i="11"/>
  <c r="AT21" i="11"/>
  <c r="AS21" i="11"/>
  <c r="AR21" i="11"/>
  <c r="AQ21" i="11"/>
  <c r="AP21" i="11"/>
  <c r="AO21" i="11"/>
  <c r="AN21" i="11"/>
  <c r="AM21" i="11"/>
  <c r="AL21" i="11"/>
  <c r="AK21" i="11"/>
  <c r="AJ21" i="11"/>
  <c r="AI21" i="11"/>
  <c r="AH21" i="11"/>
  <c r="AG21" i="11"/>
  <c r="AF21" i="11"/>
  <c r="AE21" i="11"/>
  <c r="AD21" i="11"/>
  <c r="AC21" i="11"/>
  <c r="AB21" i="11"/>
  <c r="AA21" i="11"/>
  <c r="Z21" i="11"/>
  <c r="Y21" i="11"/>
  <c r="X21" i="11"/>
  <c r="W21" i="11"/>
  <c r="V21" i="11"/>
  <c r="U21" i="11"/>
  <c r="T21" i="11"/>
  <c r="S21" i="11"/>
  <c r="R21" i="11"/>
  <c r="Q21" i="11"/>
  <c r="P21" i="11"/>
  <c r="O21" i="11"/>
  <c r="N21" i="11"/>
  <c r="M21" i="11"/>
  <c r="L21" i="11"/>
  <c r="K21" i="11"/>
  <c r="J21" i="11"/>
  <c r="I21" i="11"/>
  <c r="H21" i="11"/>
  <c r="G21" i="11"/>
  <c r="F21" i="11"/>
  <c r="E21" i="11"/>
  <c r="B21" i="11"/>
  <c r="A21" i="11"/>
  <c r="AW20" i="11"/>
  <c r="AV20" i="11"/>
  <c r="AU20" i="11"/>
  <c r="AT20" i="11"/>
  <c r="AS20" i="11"/>
  <c r="AR20" i="11"/>
  <c r="AQ20" i="11"/>
  <c r="AP20" i="11"/>
  <c r="AO20" i="11"/>
  <c r="AN20" i="11"/>
  <c r="AM20" i="11"/>
  <c r="AL20" i="11"/>
  <c r="AK20" i="11"/>
  <c r="AJ20" i="11"/>
  <c r="AI20" i="11"/>
  <c r="AH20" i="11"/>
  <c r="AG20" i="11"/>
  <c r="AF20" i="11"/>
  <c r="AE20" i="11"/>
  <c r="AD20" i="11"/>
  <c r="AC20" i="11"/>
  <c r="AB20" i="11"/>
  <c r="AA20" i="11"/>
  <c r="Z20" i="11"/>
  <c r="Y20" i="11"/>
  <c r="X20" i="11"/>
  <c r="W20" i="11"/>
  <c r="V20" i="11"/>
  <c r="U20" i="11"/>
  <c r="T20" i="11"/>
  <c r="S20" i="11"/>
  <c r="R20" i="11"/>
  <c r="Q20" i="11"/>
  <c r="P20" i="11"/>
  <c r="O20" i="11"/>
  <c r="N20" i="11"/>
  <c r="M20" i="11"/>
  <c r="L20" i="11"/>
  <c r="K20" i="11"/>
  <c r="J20" i="11"/>
  <c r="I20" i="11"/>
  <c r="H20" i="11"/>
  <c r="G20" i="11"/>
  <c r="F20" i="11"/>
  <c r="E20" i="11"/>
  <c r="B20" i="11"/>
  <c r="A20" i="11"/>
  <c r="AW19" i="11"/>
  <c r="AV19" i="11"/>
  <c r="AU19" i="11"/>
  <c r="AT19" i="11"/>
  <c r="AS19" i="11"/>
  <c r="AR19" i="11"/>
  <c r="AQ19" i="11"/>
  <c r="AP19" i="11"/>
  <c r="AO19" i="11"/>
  <c r="AN19" i="11"/>
  <c r="AM19" i="11"/>
  <c r="AL19" i="11"/>
  <c r="AK19" i="11"/>
  <c r="AJ19" i="11"/>
  <c r="AI19" i="11"/>
  <c r="AH19" i="11"/>
  <c r="AG19" i="11"/>
  <c r="AF19" i="11"/>
  <c r="AE19" i="11"/>
  <c r="AD19" i="11"/>
  <c r="AC19" i="11"/>
  <c r="AB19" i="11"/>
  <c r="AA19" i="11"/>
  <c r="Z19" i="11"/>
  <c r="Y19" i="11"/>
  <c r="X19" i="11"/>
  <c r="W19" i="11"/>
  <c r="V19" i="11"/>
  <c r="U19" i="11"/>
  <c r="T19" i="11"/>
  <c r="S19" i="11"/>
  <c r="R19" i="11"/>
  <c r="Q19" i="11"/>
  <c r="P19" i="11"/>
  <c r="O19" i="11"/>
  <c r="N19" i="11"/>
  <c r="M19" i="11"/>
  <c r="L19" i="11"/>
  <c r="K19" i="11"/>
  <c r="J19" i="11"/>
  <c r="I19" i="11"/>
  <c r="H19" i="11"/>
  <c r="G19" i="11"/>
  <c r="F19" i="11"/>
  <c r="E19" i="11"/>
  <c r="B19" i="11"/>
  <c r="A19" i="11"/>
  <c r="AW18" i="11"/>
  <c r="AV18" i="11"/>
  <c r="AU18" i="11"/>
  <c r="AT18" i="11"/>
  <c r="AS18" i="11"/>
  <c r="AR18" i="11"/>
  <c r="AQ18" i="11"/>
  <c r="AP18" i="11"/>
  <c r="AO18" i="11"/>
  <c r="AN18" i="11"/>
  <c r="AM18" i="11"/>
  <c r="AL18" i="11"/>
  <c r="AK18" i="11"/>
  <c r="AJ18" i="11"/>
  <c r="AI18" i="11"/>
  <c r="AH18" i="11"/>
  <c r="AG18" i="11"/>
  <c r="AF18" i="11"/>
  <c r="AE18" i="11"/>
  <c r="AD18" i="11"/>
  <c r="AC18" i="11"/>
  <c r="AB18" i="11"/>
  <c r="AA18" i="11"/>
  <c r="Z18" i="11"/>
  <c r="Y18" i="11"/>
  <c r="X18" i="11"/>
  <c r="W18" i="11"/>
  <c r="V18" i="11"/>
  <c r="U18" i="11"/>
  <c r="T18" i="11"/>
  <c r="S18" i="11"/>
  <c r="R18" i="11"/>
  <c r="Q18" i="11"/>
  <c r="P18" i="11"/>
  <c r="O18" i="11"/>
  <c r="N18" i="11"/>
  <c r="M18" i="11"/>
  <c r="L18" i="11"/>
  <c r="K18" i="11"/>
  <c r="J18" i="11"/>
  <c r="I18" i="11"/>
  <c r="H18" i="11"/>
  <c r="G18" i="11"/>
  <c r="F18" i="11"/>
  <c r="E18" i="11"/>
  <c r="B18" i="11"/>
  <c r="A18" i="11"/>
  <c r="AW17" i="11"/>
  <c r="AV17" i="11"/>
  <c r="AU17" i="11"/>
  <c r="AT17" i="11"/>
  <c r="AS17" i="11"/>
  <c r="AR17" i="11"/>
  <c r="AQ17" i="11"/>
  <c r="AP17" i="11"/>
  <c r="AO17" i="11"/>
  <c r="AN17" i="11"/>
  <c r="AM17" i="11"/>
  <c r="AL17" i="11"/>
  <c r="AK17" i="11"/>
  <c r="AJ17" i="11"/>
  <c r="AI17" i="11"/>
  <c r="AH17" i="11"/>
  <c r="AG17" i="11"/>
  <c r="AF17" i="11"/>
  <c r="AE17" i="11"/>
  <c r="AD17" i="11"/>
  <c r="AC17" i="11"/>
  <c r="AB17" i="11"/>
  <c r="AA17" i="11"/>
  <c r="Z17" i="11"/>
  <c r="Y17" i="11"/>
  <c r="X17" i="11"/>
  <c r="W17" i="11"/>
  <c r="V17" i="11"/>
  <c r="U17" i="11"/>
  <c r="T17" i="11"/>
  <c r="S17" i="11"/>
  <c r="R17" i="11"/>
  <c r="Q17" i="11"/>
  <c r="P17" i="11"/>
  <c r="O17" i="11"/>
  <c r="N17" i="11"/>
  <c r="M17" i="11"/>
  <c r="L17" i="11"/>
  <c r="K17" i="11"/>
  <c r="J17" i="11"/>
  <c r="I17" i="11"/>
  <c r="H17" i="11"/>
  <c r="G17" i="11"/>
  <c r="F17" i="11"/>
  <c r="E17" i="11"/>
  <c r="B17" i="11"/>
  <c r="A17" i="11"/>
  <c r="AW16" i="11"/>
  <c r="AV16" i="11"/>
  <c r="AU16" i="11"/>
  <c r="AT16" i="11"/>
  <c r="AS16" i="11"/>
  <c r="AR16" i="11"/>
  <c r="AQ16" i="11"/>
  <c r="AP16" i="11"/>
  <c r="AO16" i="11"/>
  <c r="AN16" i="11"/>
  <c r="AM16" i="11"/>
  <c r="AL16" i="11"/>
  <c r="AK16" i="11"/>
  <c r="AJ16" i="11"/>
  <c r="AI16" i="11"/>
  <c r="AH16" i="11"/>
  <c r="AG16" i="11"/>
  <c r="AF16" i="11"/>
  <c r="AE16" i="11"/>
  <c r="AD16" i="11"/>
  <c r="AC16" i="11"/>
  <c r="AB16" i="11"/>
  <c r="AA16" i="11"/>
  <c r="Z16" i="11"/>
  <c r="Y16" i="11"/>
  <c r="X16" i="11"/>
  <c r="W16" i="11"/>
  <c r="V16" i="11"/>
  <c r="U16" i="11"/>
  <c r="T16" i="11"/>
  <c r="S16" i="11"/>
  <c r="R16" i="11"/>
  <c r="Q16" i="11"/>
  <c r="P16" i="11"/>
  <c r="O16" i="11"/>
  <c r="N16" i="11"/>
  <c r="M16" i="11"/>
  <c r="L16" i="11"/>
  <c r="K16" i="11"/>
  <c r="J16" i="11"/>
  <c r="I16" i="11"/>
  <c r="H16" i="11"/>
  <c r="G16" i="11"/>
  <c r="F16" i="11"/>
  <c r="E16" i="11"/>
  <c r="B16" i="11"/>
  <c r="A16" i="11"/>
  <c r="AW15" i="11"/>
  <c r="AV15" i="11"/>
  <c r="AU15" i="11"/>
  <c r="AT15" i="11"/>
  <c r="AS15" i="11"/>
  <c r="AR15" i="11"/>
  <c r="AQ15" i="11"/>
  <c r="AP15" i="11"/>
  <c r="AO15" i="11"/>
  <c r="AN15" i="11"/>
  <c r="AM15" i="11"/>
  <c r="AL15" i="11"/>
  <c r="AK15" i="11"/>
  <c r="AJ15" i="11"/>
  <c r="AI15" i="11"/>
  <c r="AH15" i="11"/>
  <c r="AG15" i="11"/>
  <c r="AF15" i="11"/>
  <c r="AE15" i="11"/>
  <c r="AD15" i="11"/>
  <c r="AC15" i="11"/>
  <c r="AB15" i="11"/>
  <c r="AA15" i="11"/>
  <c r="Z15" i="11"/>
  <c r="Y15" i="11"/>
  <c r="X15" i="11"/>
  <c r="W15" i="11"/>
  <c r="V15" i="11"/>
  <c r="U15" i="11"/>
  <c r="T15" i="11"/>
  <c r="S15" i="11"/>
  <c r="R15" i="11"/>
  <c r="Q15" i="11"/>
  <c r="P15" i="11"/>
  <c r="O15" i="11"/>
  <c r="N15" i="11"/>
  <c r="M15" i="11"/>
  <c r="L15" i="11"/>
  <c r="K15" i="11"/>
  <c r="J15" i="11"/>
  <c r="I15" i="11"/>
  <c r="H15" i="11"/>
  <c r="G15" i="11"/>
  <c r="F15" i="11"/>
  <c r="E15" i="11"/>
  <c r="B15" i="11"/>
  <c r="A15" i="11"/>
  <c r="AW14" i="11"/>
  <c r="AV14" i="11"/>
  <c r="AU14" i="11"/>
  <c r="AT14" i="11"/>
  <c r="AS14" i="11"/>
  <c r="AR14" i="11"/>
  <c r="AQ14" i="11"/>
  <c r="AP14" i="11"/>
  <c r="AO14" i="11"/>
  <c r="AN14" i="11"/>
  <c r="AM14" i="11"/>
  <c r="AL14" i="11"/>
  <c r="AK14" i="11"/>
  <c r="AJ14" i="11"/>
  <c r="AI14" i="11"/>
  <c r="AH14" i="11"/>
  <c r="AG14" i="11"/>
  <c r="AF14" i="11"/>
  <c r="AE14" i="11"/>
  <c r="AD14" i="11"/>
  <c r="AC14" i="11"/>
  <c r="AB14" i="11"/>
  <c r="AA14" i="11"/>
  <c r="Z14" i="11"/>
  <c r="Y14" i="11"/>
  <c r="X14" i="11"/>
  <c r="W14" i="11"/>
  <c r="V14" i="11"/>
  <c r="U14" i="11"/>
  <c r="T14" i="11"/>
  <c r="S14" i="11"/>
  <c r="R14" i="11"/>
  <c r="Q14" i="11"/>
  <c r="P14" i="11"/>
  <c r="O14" i="11"/>
  <c r="N14" i="11"/>
  <c r="M14" i="11"/>
  <c r="L14" i="11"/>
  <c r="K14" i="11"/>
  <c r="J14" i="11"/>
  <c r="I14" i="11"/>
  <c r="H14" i="11"/>
  <c r="G14" i="11"/>
  <c r="F14" i="11"/>
  <c r="E14" i="11"/>
  <c r="B14" i="11"/>
  <c r="A14" i="11"/>
  <c r="AW13" i="11"/>
  <c r="AV13" i="11"/>
  <c r="AU13" i="11"/>
  <c r="AT13" i="11"/>
  <c r="AS13" i="11"/>
  <c r="AR13" i="11"/>
  <c r="AQ13" i="11"/>
  <c r="AP13" i="11"/>
  <c r="AO13" i="11"/>
  <c r="AN13" i="11"/>
  <c r="AM13" i="11"/>
  <c r="AL13" i="11"/>
  <c r="AK13" i="11"/>
  <c r="AJ13" i="11"/>
  <c r="AI13" i="11"/>
  <c r="AH13" i="11"/>
  <c r="AG13" i="11"/>
  <c r="AF13" i="11"/>
  <c r="AE13" i="11"/>
  <c r="AD13" i="11"/>
  <c r="AC13" i="11"/>
  <c r="AB13" i="11"/>
  <c r="AA13" i="11"/>
  <c r="Z13" i="11"/>
  <c r="Y13" i="11"/>
  <c r="X13" i="11"/>
  <c r="W13" i="11"/>
  <c r="V13" i="11"/>
  <c r="U13" i="11"/>
  <c r="T13" i="11"/>
  <c r="S13" i="11"/>
  <c r="R13" i="11"/>
  <c r="Q13" i="11"/>
  <c r="P13" i="11"/>
  <c r="O13" i="11"/>
  <c r="N13" i="11"/>
  <c r="M13" i="11"/>
  <c r="L13" i="11"/>
  <c r="K13" i="11"/>
  <c r="J13" i="11"/>
  <c r="I13" i="11"/>
  <c r="H13" i="11"/>
  <c r="G13" i="11"/>
  <c r="F13" i="11"/>
  <c r="E13" i="11"/>
  <c r="B13" i="11"/>
  <c r="A13" i="11"/>
  <c r="AW12" i="11"/>
  <c r="AV12" i="11"/>
  <c r="AU12" i="11"/>
  <c r="AT12" i="11"/>
  <c r="AS12" i="11"/>
  <c r="AR12" i="11"/>
  <c r="AQ12" i="11"/>
  <c r="AP12" i="11"/>
  <c r="AO12" i="11"/>
  <c r="AN12" i="11"/>
  <c r="AM12" i="11"/>
  <c r="AL12" i="11"/>
  <c r="AK12" i="11"/>
  <c r="AJ12" i="11"/>
  <c r="AI12" i="11"/>
  <c r="AH12" i="11"/>
  <c r="AG12" i="11"/>
  <c r="AF12" i="11"/>
  <c r="AE12" i="11"/>
  <c r="AD12" i="11"/>
  <c r="AC12" i="11"/>
  <c r="AB12" i="11"/>
  <c r="AA12" i="11"/>
  <c r="Z12" i="11"/>
  <c r="Y12" i="11"/>
  <c r="X12" i="11"/>
  <c r="W12" i="11"/>
  <c r="V12" i="11"/>
  <c r="U12" i="11"/>
  <c r="T12" i="11"/>
  <c r="S12" i="11"/>
  <c r="R12" i="11"/>
  <c r="Q12" i="11"/>
  <c r="P12" i="11"/>
  <c r="O12" i="11"/>
  <c r="N12" i="11"/>
  <c r="M12" i="11"/>
  <c r="L12" i="11"/>
  <c r="K12" i="11"/>
  <c r="J12" i="11"/>
  <c r="I12" i="11"/>
  <c r="H12" i="11"/>
  <c r="G12" i="11"/>
  <c r="F12" i="11"/>
  <c r="E12" i="11"/>
  <c r="B12" i="11"/>
  <c r="A12" i="11"/>
  <c r="AW11" i="11"/>
  <c r="AV11" i="11"/>
  <c r="AU11" i="11"/>
  <c r="AT11" i="11"/>
  <c r="AS11" i="11"/>
  <c r="AR11" i="11"/>
  <c r="AQ11" i="11"/>
  <c r="AP11" i="11"/>
  <c r="AO11" i="11"/>
  <c r="AN11" i="11"/>
  <c r="AM11" i="11"/>
  <c r="AL11" i="11"/>
  <c r="AK11" i="11"/>
  <c r="AJ11" i="11"/>
  <c r="AI11" i="11"/>
  <c r="AH11" i="11"/>
  <c r="AG11" i="11"/>
  <c r="AF11" i="11"/>
  <c r="AE11" i="11"/>
  <c r="AD11" i="11"/>
  <c r="AC11" i="11"/>
  <c r="AB11" i="11"/>
  <c r="AA11" i="11"/>
  <c r="Z11" i="11"/>
  <c r="Y11" i="11"/>
  <c r="X11" i="11"/>
  <c r="W11" i="11"/>
  <c r="V11" i="11"/>
  <c r="U11" i="11"/>
  <c r="T11" i="11"/>
  <c r="S11" i="11"/>
  <c r="R11" i="11"/>
  <c r="Q11" i="11"/>
  <c r="P11" i="11"/>
  <c r="O11" i="11"/>
  <c r="N11" i="11"/>
  <c r="M11" i="11"/>
  <c r="L11" i="11"/>
  <c r="K11" i="11"/>
  <c r="J11" i="11"/>
  <c r="I11" i="11"/>
  <c r="H11" i="11"/>
  <c r="G11" i="11"/>
  <c r="F11" i="11"/>
  <c r="E11" i="11"/>
  <c r="B11" i="11"/>
  <c r="A11" i="11"/>
  <c r="AW10" i="11"/>
  <c r="AV10" i="11"/>
  <c r="AU10" i="11"/>
  <c r="AT10" i="11"/>
  <c r="AS10" i="11"/>
  <c r="AR10" i="11"/>
  <c r="AQ10" i="11"/>
  <c r="AP10" i="11"/>
  <c r="AO10" i="11"/>
  <c r="AN10" i="11"/>
  <c r="AM10" i="11"/>
  <c r="AL10" i="11"/>
  <c r="AK10" i="11"/>
  <c r="AJ10" i="11"/>
  <c r="AI10" i="11"/>
  <c r="AH10" i="11"/>
  <c r="AG10" i="11"/>
  <c r="AF10" i="11"/>
  <c r="AE10" i="11"/>
  <c r="AD10" i="11"/>
  <c r="AC10" i="11"/>
  <c r="AB10" i="11"/>
  <c r="AA10" i="11"/>
  <c r="Z10" i="11"/>
  <c r="Y10" i="11"/>
  <c r="X10" i="11"/>
  <c r="W10" i="11"/>
  <c r="V10" i="11"/>
  <c r="U10" i="11"/>
  <c r="T10" i="11"/>
  <c r="S10" i="11"/>
  <c r="R10" i="11"/>
  <c r="Q10" i="11"/>
  <c r="P10" i="11"/>
  <c r="O10" i="11"/>
  <c r="N10" i="11"/>
  <c r="M10" i="11"/>
  <c r="L10" i="11"/>
  <c r="K10" i="11"/>
  <c r="J10" i="11"/>
  <c r="I10" i="11"/>
  <c r="H10" i="11"/>
  <c r="G10" i="11"/>
  <c r="F10" i="11"/>
  <c r="E10" i="11"/>
  <c r="B10" i="11"/>
  <c r="A10" i="11"/>
  <c r="AW9" i="11"/>
  <c r="AV9" i="11"/>
  <c r="AU9" i="11"/>
  <c r="AT9" i="11"/>
  <c r="AS9" i="11"/>
  <c r="AR9" i="11"/>
  <c r="AQ9" i="11"/>
  <c r="AP9" i="11"/>
  <c r="AO9" i="11"/>
  <c r="AN9" i="11"/>
  <c r="AM9" i="11"/>
  <c r="AL9" i="11"/>
  <c r="AK9" i="11"/>
  <c r="AJ9" i="11"/>
  <c r="AI9" i="11"/>
  <c r="AH9" i="11"/>
  <c r="AG9" i="11"/>
  <c r="AF9" i="11"/>
  <c r="AE9" i="11"/>
  <c r="AD9" i="11"/>
  <c r="AC9" i="11"/>
  <c r="AB9" i="11"/>
  <c r="AA9" i="11"/>
  <c r="Z9" i="11"/>
  <c r="Y9" i="11"/>
  <c r="X9" i="11"/>
  <c r="W9" i="11"/>
  <c r="V9" i="11"/>
  <c r="U9" i="11"/>
  <c r="T9" i="11"/>
  <c r="S9" i="11"/>
  <c r="R9" i="11"/>
  <c r="Q9" i="11"/>
  <c r="P9" i="11"/>
  <c r="O9" i="11"/>
  <c r="N9" i="11"/>
  <c r="M9" i="11"/>
  <c r="L9" i="11"/>
  <c r="K9" i="11"/>
  <c r="J9" i="11"/>
  <c r="I9" i="11"/>
  <c r="H9" i="11"/>
  <c r="G9" i="11"/>
  <c r="F9" i="11"/>
  <c r="E9" i="11"/>
  <c r="B9" i="11"/>
  <c r="A9" i="11"/>
  <c r="AW8" i="11"/>
  <c r="AV8" i="11"/>
  <c r="AU8" i="11"/>
  <c r="AT8" i="11"/>
  <c r="AS8" i="11"/>
  <c r="AR8" i="11"/>
  <c r="AQ8" i="11"/>
  <c r="AP8" i="11"/>
  <c r="AO8" i="11"/>
  <c r="AN8" i="11"/>
  <c r="AM8" i="11"/>
  <c r="AL8" i="11"/>
  <c r="AK8" i="11"/>
  <c r="AJ8" i="11"/>
  <c r="AI8" i="11"/>
  <c r="AH8" i="11"/>
  <c r="AG8" i="11"/>
  <c r="AF8" i="11"/>
  <c r="AE8" i="11"/>
  <c r="AD8" i="11"/>
  <c r="AC8" i="11"/>
  <c r="AB8" i="11"/>
  <c r="AA8" i="11"/>
  <c r="Z8" i="11"/>
  <c r="Y8" i="11"/>
  <c r="X8" i="11"/>
  <c r="W8" i="11"/>
  <c r="V8" i="11"/>
  <c r="U8" i="11"/>
  <c r="T8" i="11"/>
  <c r="S8" i="11"/>
  <c r="R8" i="11"/>
  <c r="Q8" i="11"/>
  <c r="P8" i="11"/>
  <c r="O8" i="11"/>
  <c r="N8" i="11"/>
  <c r="M8" i="11"/>
  <c r="L8" i="11"/>
  <c r="K8" i="11"/>
  <c r="J8" i="11"/>
  <c r="I8" i="11"/>
  <c r="H8" i="11"/>
  <c r="G8" i="11"/>
  <c r="F8" i="11"/>
  <c r="E8" i="11"/>
  <c r="B8" i="11"/>
  <c r="A8" i="11"/>
  <c r="AW7" i="11"/>
  <c r="AV7" i="11"/>
  <c r="AU7" i="11"/>
  <c r="AT7" i="11"/>
  <c r="AS7" i="11"/>
  <c r="AR7" i="11"/>
  <c r="AQ7" i="11"/>
  <c r="AP7" i="11"/>
  <c r="AO7" i="11"/>
  <c r="AN7" i="11"/>
  <c r="AM7" i="11"/>
  <c r="AL7" i="11"/>
  <c r="AK7" i="11"/>
  <c r="AJ7" i="11"/>
  <c r="AI7" i="11"/>
  <c r="AH7" i="11"/>
  <c r="AG7" i="11"/>
  <c r="AF7" i="11"/>
  <c r="AE7" i="11"/>
  <c r="AD7" i="11"/>
  <c r="AC7" i="11"/>
  <c r="AB7" i="11"/>
  <c r="AA7" i="11"/>
  <c r="Z7" i="11"/>
  <c r="Y7" i="11"/>
  <c r="X7" i="11"/>
  <c r="W7" i="11"/>
  <c r="V7" i="11"/>
  <c r="U7" i="11"/>
  <c r="T7" i="11"/>
  <c r="S7" i="11"/>
  <c r="R7" i="11"/>
  <c r="Q7" i="11"/>
  <c r="P7" i="11"/>
  <c r="O7" i="11"/>
  <c r="N7" i="11"/>
  <c r="M7" i="11"/>
  <c r="L7" i="11"/>
  <c r="K7" i="11"/>
  <c r="J7" i="11"/>
  <c r="I7" i="11"/>
  <c r="H7" i="11"/>
  <c r="G7" i="11"/>
  <c r="F7" i="11"/>
  <c r="E7" i="11"/>
  <c r="B7" i="11"/>
  <c r="A7" i="11"/>
  <c r="AW6" i="11"/>
  <c r="AV6" i="11"/>
  <c r="AU6" i="11"/>
  <c r="AT6" i="11"/>
  <c r="AS6" i="11"/>
  <c r="AR6" i="11"/>
  <c r="AQ6" i="11"/>
  <c r="AP6" i="11"/>
  <c r="AO6" i="11"/>
  <c r="AN6" i="11"/>
  <c r="AM6" i="11"/>
  <c r="AL6" i="11"/>
  <c r="AK6" i="11"/>
  <c r="AJ6" i="11"/>
  <c r="AI6" i="11"/>
  <c r="AH6" i="11"/>
  <c r="AG6" i="11"/>
  <c r="AF6" i="11"/>
  <c r="AE6" i="11"/>
  <c r="AD6" i="11"/>
  <c r="AC6" i="11"/>
  <c r="AB6" i="11"/>
  <c r="AA6" i="11"/>
  <c r="Z6" i="11"/>
  <c r="Y6" i="11"/>
  <c r="X6" i="11"/>
  <c r="W6" i="11"/>
  <c r="V6" i="11"/>
  <c r="U6" i="11"/>
  <c r="T6" i="11"/>
  <c r="S6" i="11"/>
  <c r="R6" i="11"/>
  <c r="Q6" i="11"/>
  <c r="P6" i="11"/>
  <c r="O6" i="11"/>
  <c r="N6" i="11"/>
  <c r="M6" i="11"/>
  <c r="L6" i="11"/>
  <c r="K6" i="11"/>
  <c r="J6" i="11"/>
  <c r="I6" i="11"/>
  <c r="H6" i="11"/>
  <c r="G6" i="11"/>
  <c r="F6" i="11"/>
  <c r="E6" i="11"/>
  <c r="B6" i="11"/>
  <c r="A6" i="11"/>
  <c r="AW5" i="11"/>
  <c r="AV5" i="11"/>
  <c r="AU5" i="11"/>
  <c r="AT5" i="11"/>
  <c r="AS5" i="11"/>
  <c r="AR5" i="11"/>
  <c r="AQ5" i="11"/>
  <c r="AP5" i="11"/>
  <c r="AO5" i="11"/>
  <c r="AN5" i="11"/>
  <c r="AM5" i="11"/>
  <c r="AL5" i="11"/>
  <c r="AK5" i="11"/>
  <c r="AJ5" i="11"/>
  <c r="AI5" i="11"/>
  <c r="AH5" i="11"/>
  <c r="AG5" i="11"/>
  <c r="AF5" i="11"/>
  <c r="AE5" i="11"/>
  <c r="AD5" i="11"/>
  <c r="AC5" i="11"/>
  <c r="AB5" i="11"/>
  <c r="AA5" i="11"/>
  <c r="Z5" i="11"/>
  <c r="Y5" i="11"/>
  <c r="X5" i="11"/>
  <c r="W5" i="11"/>
  <c r="V5" i="11"/>
  <c r="U5" i="11"/>
  <c r="T5" i="11"/>
  <c r="S5" i="11"/>
  <c r="R5" i="11"/>
  <c r="Q5" i="11"/>
  <c r="P5" i="11"/>
  <c r="O5" i="11"/>
  <c r="N5" i="11"/>
  <c r="M5" i="11"/>
  <c r="L5" i="11"/>
  <c r="K5" i="11"/>
  <c r="J5" i="11"/>
  <c r="I5" i="11"/>
  <c r="H5" i="11"/>
  <c r="G5" i="11"/>
  <c r="F5" i="11"/>
  <c r="E5" i="11"/>
  <c r="B5" i="11"/>
  <c r="A5" i="11"/>
  <c r="AW4" i="11"/>
  <c r="AV4" i="11"/>
  <c r="AU4" i="11"/>
  <c r="AT4" i="11"/>
  <c r="AS4" i="11"/>
  <c r="AR4" i="11"/>
  <c r="AQ4" i="11"/>
  <c r="AP4" i="11"/>
  <c r="AO4" i="11"/>
  <c r="AN4" i="11"/>
  <c r="AM4" i="11"/>
  <c r="AL4" i="11"/>
  <c r="AK4" i="11"/>
  <c r="AJ4" i="11"/>
  <c r="AI4" i="11"/>
  <c r="AH4" i="11"/>
  <c r="AG4" i="11"/>
  <c r="AF4" i="11"/>
  <c r="AE4" i="11"/>
  <c r="AD4" i="11"/>
  <c r="AC4" i="11"/>
  <c r="AB4" i="11"/>
  <c r="AA4" i="11"/>
  <c r="Z4" i="11"/>
  <c r="Y4" i="11"/>
  <c r="X4" i="11"/>
  <c r="W4" i="11"/>
  <c r="V4" i="11"/>
  <c r="U4" i="11"/>
  <c r="T4" i="11"/>
  <c r="S4" i="11"/>
  <c r="R4" i="11"/>
  <c r="Q4" i="11"/>
  <c r="P4" i="11"/>
  <c r="O4" i="11"/>
  <c r="N4" i="11"/>
  <c r="M4" i="11"/>
  <c r="L4" i="11"/>
  <c r="K4" i="11"/>
  <c r="J4" i="11"/>
  <c r="I4" i="11"/>
  <c r="H4" i="11"/>
  <c r="G4" i="11"/>
  <c r="F4" i="11"/>
  <c r="E4" i="11"/>
  <c r="B4" i="11"/>
  <c r="A4" i="11"/>
  <c r="AW3" i="11"/>
  <c r="AV3" i="11"/>
  <c r="AU3" i="11"/>
  <c r="AT3" i="11"/>
  <c r="AS3" i="11"/>
  <c r="AR3" i="11"/>
  <c r="AQ3" i="11"/>
  <c r="AP3" i="11"/>
  <c r="AO3" i="11"/>
  <c r="AN3" i="11"/>
  <c r="AM3" i="11"/>
  <c r="AL3" i="11"/>
  <c r="AK3" i="11"/>
  <c r="AJ3" i="11"/>
  <c r="AI3" i="11"/>
  <c r="AH3" i="11"/>
  <c r="AG3" i="11"/>
  <c r="AF3" i="11"/>
  <c r="AE3" i="11"/>
  <c r="AD3" i="11"/>
  <c r="AC3" i="11"/>
  <c r="AB3" i="11"/>
  <c r="AA3" i="11"/>
  <c r="Z3" i="11"/>
  <c r="Y3" i="11"/>
  <c r="X3" i="11"/>
  <c r="W3" i="11"/>
  <c r="V3" i="11"/>
  <c r="U3" i="11"/>
  <c r="T3" i="11"/>
  <c r="S3" i="11"/>
  <c r="R3" i="11"/>
  <c r="Q3" i="11"/>
  <c r="P3" i="11"/>
  <c r="O3" i="11"/>
  <c r="N3" i="11"/>
  <c r="M3" i="11"/>
  <c r="L3" i="11"/>
  <c r="K3" i="11"/>
  <c r="J3" i="11"/>
  <c r="I3" i="11"/>
  <c r="H3" i="11"/>
  <c r="G3" i="11"/>
  <c r="F3" i="11"/>
  <c r="E3" i="11"/>
  <c r="B3" i="11"/>
  <c r="A3" i="11"/>
  <c r="N593" i="10"/>
  <c r="N592" i="10"/>
  <c r="N591" i="10"/>
  <c r="N590" i="10"/>
  <c r="N589" i="10"/>
  <c r="N588" i="10"/>
  <c r="N587" i="10"/>
  <c r="N586" i="10"/>
  <c r="N585" i="10"/>
  <c r="N584" i="10"/>
  <c r="N583" i="10"/>
  <c r="N582" i="10"/>
  <c r="N581" i="10"/>
  <c r="N580" i="10"/>
  <c r="N579" i="10"/>
  <c r="N578" i="10"/>
  <c r="N577" i="10"/>
  <c r="N576" i="10"/>
  <c r="N575" i="10"/>
  <c r="N574" i="10"/>
  <c r="N573" i="10"/>
  <c r="N572" i="10"/>
  <c r="N571" i="10"/>
  <c r="N570" i="10"/>
  <c r="N569" i="10"/>
  <c r="N568" i="10"/>
  <c r="N567" i="10"/>
  <c r="N566" i="10"/>
  <c r="N565" i="10"/>
  <c r="N564" i="10"/>
  <c r="N563" i="10"/>
  <c r="N562" i="10"/>
  <c r="N561" i="10"/>
  <c r="N560" i="10"/>
  <c r="N559" i="10"/>
  <c r="N558" i="10"/>
  <c r="N557" i="10"/>
  <c r="N556" i="10"/>
  <c r="N555" i="10"/>
  <c r="N554" i="10"/>
  <c r="N553" i="10"/>
  <c r="N552" i="10"/>
  <c r="N551" i="10"/>
  <c r="N550" i="10"/>
  <c r="N549" i="10"/>
  <c r="N548" i="10"/>
  <c r="N547" i="10"/>
  <c r="N546" i="10"/>
  <c r="N545" i="10"/>
  <c r="N544" i="10"/>
  <c r="N543" i="10"/>
  <c r="N542" i="10"/>
  <c r="N541" i="10"/>
  <c r="N540" i="10"/>
  <c r="N539" i="10"/>
  <c r="N538" i="10"/>
  <c r="N537" i="10"/>
  <c r="N536" i="10"/>
  <c r="N535" i="10"/>
  <c r="N534" i="10"/>
  <c r="N533" i="10"/>
  <c r="N532" i="10"/>
  <c r="N531" i="10"/>
  <c r="N530" i="10"/>
  <c r="N529" i="10"/>
  <c r="N528" i="10"/>
  <c r="N527" i="10"/>
  <c r="N526" i="10"/>
  <c r="N525" i="10"/>
  <c r="N524" i="10"/>
  <c r="N523" i="10"/>
  <c r="N522" i="10"/>
  <c r="N521" i="10"/>
  <c r="N520" i="10"/>
  <c r="N519" i="10"/>
  <c r="N518" i="10"/>
  <c r="N517" i="10"/>
  <c r="N516" i="10"/>
  <c r="N515" i="10"/>
  <c r="N514" i="10"/>
  <c r="N513" i="10"/>
  <c r="N512" i="10"/>
  <c r="N511" i="10"/>
  <c r="N510" i="10"/>
  <c r="N509" i="10"/>
  <c r="N508" i="10"/>
  <c r="N507" i="10"/>
  <c r="N506" i="10"/>
  <c r="N505" i="10"/>
  <c r="N504" i="10"/>
  <c r="N503" i="10"/>
  <c r="N502" i="10"/>
  <c r="N501" i="10"/>
  <c r="N500" i="10"/>
  <c r="N499" i="10"/>
  <c r="N498" i="10"/>
  <c r="N497" i="10"/>
  <c r="N496" i="10"/>
  <c r="N495" i="10"/>
  <c r="N494" i="10"/>
  <c r="N493" i="10"/>
  <c r="N492" i="10"/>
  <c r="N491" i="10"/>
  <c r="N490" i="10"/>
  <c r="N489" i="10"/>
  <c r="N488" i="10"/>
  <c r="N487" i="10"/>
  <c r="N486" i="10"/>
  <c r="N485" i="10"/>
  <c r="N484" i="10"/>
  <c r="N483" i="10"/>
  <c r="N482" i="10"/>
  <c r="N481" i="10"/>
  <c r="N480" i="10"/>
  <c r="N479" i="10"/>
  <c r="N478" i="10"/>
  <c r="N477" i="10"/>
  <c r="N476" i="10"/>
  <c r="N475" i="10"/>
  <c r="N474" i="10"/>
  <c r="N473" i="10"/>
  <c r="N472" i="10"/>
  <c r="N471" i="10"/>
  <c r="N470" i="10"/>
  <c r="N469" i="10"/>
  <c r="N468" i="10"/>
  <c r="N467" i="10"/>
  <c r="N466" i="10"/>
  <c r="N465" i="10"/>
  <c r="N464" i="10"/>
  <c r="N463" i="10"/>
  <c r="N462" i="10"/>
  <c r="N461" i="10"/>
  <c r="N460" i="10"/>
  <c r="N459" i="10"/>
  <c r="N458" i="10"/>
  <c r="N457" i="10"/>
  <c r="N456" i="10"/>
  <c r="N455" i="10"/>
  <c r="N454" i="10"/>
  <c r="N453" i="10"/>
  <c r="N452" i="10"/>
  <c r="N451" i="10"/>
  <c r="N450" i="10"/>
  <c r="N449" i="10"/>
  <c r="N448" i="10"/>
  <c r="N447" i="10"/>
  <c r="N446" i="10"/>
  <c r="N445" i="10"/>
  <c r="N444" i="10"/>
  <c r="N443" i="10"/>
  <c r="N442" i="10"/>
  <c r="N441" i="10"/>
  <c r="N440" i="10"/>
  <c r="N439" i="10"/>
  <c r="N438" i="10"/>
  <c r="N437" i="10"/>
  <c r="N436" i="10"/>
  <c r="N435" i="10"/>
  <c r="N434" i="10"/>
  <c r="N433" i="10"/>
  <c r="N432" i="10"/>
  <c r="N431" i="10"/>
  <c r="N430" i="10"/>
  <c r="N429" i="10"/>
  <c r="N428" i="10"/>
  <c r="N427" i="10"/>
  <c r="N426" i="10"/>
  <c r="N425" i="10"/>
  <c r="N424" i="10"/>
  <c r="N423" i="10"/>
  <c r="N422" i="10"/>
  <c r="N421" i="10"/>
  <c r="N420" i="10"/>
  <c r="N419" i="10"/>
  <c r="N418" i="10"/>
  <c r="N417" i="10"/>
  <c r="N416" i="10"/>
  <c r="N415" i="10"/>
  <c r="N414" i="10"/>
  <c r="N413" i="10"/>
  <c r="N412" i="10"/>
  <c r="N411" i="10"/>
  <c r="N410" i="10"/>
  <c r="N409" i="10"/>
  <c r="N408" i="10"/>
  <c r="N407" i="10"/>
  <c r="N406" i="10"/>
  <c r="N405" i="10"/>
  <c r="N404" i="10"/>
  <c r="N403" i="10"/>
  <c r="N402" i="10"/>
  <c r="N401" i="10"/>
  <c r="N400" i="10"/>
  <c r="N399" i="10"/>
  <c r="N398" i="10"/>
  <c r="N397" i="10"/>
  <c r="N396" i="10"/>
  <c r="N395" i="10"/>
  <c r="N394" i="10"/>
  <c r="N393" i="10"/>
  <c r="N392" i="10"/>
  <c r="N391" i="10"/>
  <c r="N390" i="10"/>
  <c r="N389" i="10"/>
  <c r="N388" i="10"/>
  <c r="N387" i="10"/>
  <c r="N386" i="10"/>
  <c r="N385" i="10"/>
  <c r="N384" i="10"/>
  <c r="N383" i="10"/>
  <c r="N382" i="10"/>
  <c r="N381" i="10"/>
  <c r="N380" i="10"/>
  <c r="N379" i="10"/>
  <c r="N378" i="10"/>
  <c r="N377" i="10"/>
  <c r="N376" i="10"/>
  <c r="N375" i="10"/>
  <c r="N374" i="10"/>
  <c r="N373" i="10"/>
  <c r="N372" i="10"/>
  <c r="N371" i="10"/>
  <c r="N370" i="10"/>
  <c r="N369" i="10"/>
  <c r="N368" i="10"/>
  <c r="N367" i="10"/>
  <c r="N366" i="10"/>
  <c r="N365" i="10"/>
  <c r="N364" i="10"/>
  <c r="N363" i="10"/>
  <c r="N362" i="10"/>
  <c r="N361" i="10"/>
  <c r="N360" i="10"/>
  <c r="N359" i="10"/>
  <c r="N358" i="10"/>
  <c r="N357" i="10"/>
  <c r="N356" i="10"/>
  <c r="N355" i="10"/>
  <c r="N354" i="10"/>
  <c r="N353" i="10"/>
  <c r="N352" i="10"/>
  <c r="N351" i="10"/>
  <c r="N350" i="10"/>
  <c r="N349" i="10"/>
  <c r="N348" i="10"/>
  <c r="N347" i="10"/>
  <c r="N346" i="10"/>
  <c r="N345" i="10"/>
  <c r="N344" i="10"/>
  <c r="N343" i="10"/>
  <c r="N342" i="10"/>
  <c r="N341" i="10"/>
  <c r="N340" i="10"/>
  <c r="N339" i="10"/>
  <c r="N338" i="10"/>
  <c r="N337" i="10"/>
  <c r="N336" i="10"/>
  <c r="N335" i="10"/>
  <c r="N334" i="10"/>
  <c r="N333" i="10"/>
  <c r="N332" i="10"/>
  <c r="N331" i="10"/>
  <c r="N330" i="10"/>
  <c r="N329" i="10"/>
  <c r="N328" i="10"/>
  <c r="N327" i="10"/>
  <c r="N326" i="10"/>
  <c r="N325" i="10"/>
  <c r="N324" i="10"/>
  <c r="N323" i="10"/>
  <c r="N322" i="10"/>
  <c r="N321" i="10"/>
  <c r="N320" i="10"/>
  <c r="N319" i="10"/>
  <c r="N318" i="10"/>
  <c r="N317" i="10"/>
  <c r="N316" i="10"/>
  <c r="N315" i="10"/>
  <c r="N314" i="10"/>
  <c r="N313" i="10"/>
  <c r="N312" i="10"/>
  <c r="N311" i="10"/>
  <c r="N310" i="10"/>
  <c r="N309" i="10"/>
  <c r="N308" i="10"/>
  <c r="N307" i="10"/>
  <c r="N306" i="10"/>
  <c r="N305" i="10"/>
  <c r="N304" i="10"/>
  <c r="N303" i="10"/>
  <c r="N302" i="10"/>
  <c r="N301" i="10"/>
  <c r="N300" i="10"/>
  <c r="N299" i="10"/>
  <c r="N298" i="10"/>
  <c r="N297" i="10"/>
  <c r="N296" i="10"/>
  <c r="N295" i="10"/>
  <c r="N294" i="10"/>
  <c r="N293" i="10"/>
  <c r="N292" i="10"/>
  <c r="N291" i="10"/>
  <c r="N290" i="10"/>
  <c r="N289" i="10"/>
  <c r="N288" i="10"/>
  <c r="N287" i="10"/>
  <c r="N286" i="10"/>
  <c r="N285" i="10"/>
  <c r="N284" i="10"/>
  <c r="N283" i="10"/>
  <c r="N282" i="10"/>
  <c r="N281" i="10"/>
  <c r="N280" i="10"/>
  <c r="N279" i="10"/>
  <c r="N278" i="10"/>
  <c r="N277" i="10"/>
  <c r="N276" i="10"/>
  <c r="N275" i="10"/>
  <c r="N274" i="10"/>
  <c r="N273" i="10"/>
  <c r="N272" i="10"/>
  <c r="N271" i="10"/>
  <c r="N270" i="10"/>
  <c r="N269" i="10"/>
  <c r="N268" i="10"/>
  <c r="N267" i="10"/>
  <c r="N266" i="10"/>
  <c r="N265" i="10"/>
  <c r="N264" i="10"/>
  <c r="N263" i="10"/>
  <c r="N262" i="10"/>
  <c r="N261" i="10"/>
  <c r="N260" i="10"/>
  <c r="N259" i="10"/>
  <c r="N258" i="10"/>
  <c r="N257" i="10"/>
  <c r="N256" i="10"/>
  <c r="N255" i="10"/>
  <c r="N254" i="10"/>
  <c r="N253" i="10"/>
  <c r="N252" i="10"/>
  <c r="N251" i="10"/>
  <c r="N250" i="10"/>
  <c r="N249" i="10"/>
  <c r="N248" i="10"/>
  <c r="N247" i="10"/>
  <c r="N246" i="10"/>
  <c r="N245" i="10"/>
  <c r="N244" i="10"/>
  <c r="N243" i="10"/>
  <c r="N242" i="10"/>
  <c r="N241" i="10"/>
  <c r="N240" i="10"/>
  <c r="N239" i="10"/>
  <c r="N238" i="10"/>
  <c r="N237" i="10"/>
  <c r="N236" i="10"/>
  <c r="N235" i="10"/>
  <c r="N234" i="10"/>
  <c r="N233" i="10"/>
  <c r="N232" i="10"/>
  <c r="N231" i="10"/>
  <c r="N230" i="10"/>
  <c r="N229" i="10"/>
  <c r="N228" i="10"/>
  <c r="N227" i="10"/>
  <c r="N226" i="10"/>
  <c r="N225" i="10"/>
  <c r="N224" i="10"/>
  <c r="N223" i="10"/>
  <c r="N222" i="10"/>
  <c r="N221" i="10"/>
  <c r="N220" i="10"/>
  <c r="N219" i="10"/>
  <c r="N218" i="10"/>
  <c r="N217" i="10"/>
  <c r="N216" i="10"/>
  <c r="N215" i="10"/>
  <c r="N214" i="10"/>
  <c r="N213" i="10"/>
  <c r="N212" i="10"/>
  <c r="N211" i="10"/>
  <c r="N210" i="10"/>
  <c r="N209" i="10"/>
  <c r="N208" i="10"/>
  <c r="N207" i="10"/>
  <c r="N206" i="10"/>
  <c r="N205" i="10"/>
  <c r="N204" i="10"/>
  <c r="N203" i="10"/>
  <c r="N202" i="10"/>
  <c r="N201" i="10"/>
  <c r="N200" i="10"/>
  <c r="C593" i="10" l="1"/>
  <c r="C592" i="10"/>
  <c r="C591" i="10"/>
  <c r="C590" i="10"/>
  <c r="C589" i="10"/>
  <c r="C588" i="10"/>
  <c r="C587" i="10"/>
  <c r="C586" i="10"/>
  <c r="C585" i="10"/>
  <c r="C584" i="10"/>
  <c r="C583" i="10"/>
  <c r="C582" i="10"/>
  <c r="C581" i="10"/>
  <c r="C580" i="10"/>
  <c r="C579" i="10"/>
  <c r="C578" i="10"/>
  <c r="C577" i="10"/>
  <c r="C576" i="10"/>
  <c r="C575" i="10"/>
  <c r="C574" i="10"/>
  <c r="C573" i="10"/>
  <c r="C572" i="10"/>
  <c r="C571" i="10"/>
  <c r="C570" i="10"/>
  <c r="C569" i="10"/>
  <c r="C568" i="10"/>
  <c r="C567" i="10"/>
  <c r="C566" i="10"/>
  <c r="C565" i="10"/>
  <c r="C564" i="10"/>
  <c r="C563" i="10"/>
  <c r="C562" i="10"/>
  <c r="C561" i="10"/>
  <c r="C560" i="10"/>
  <c r="C559" i="10"/>
  <c r="C558" i="10"/>
  <c r="C557" i="10"/>
  <c r="C556" i="10"/>
  <c r="C555" i="10"/>
  <c r="C554" i="10"/>
  <c r="C553" i="10"/>
  <c r="C552" i="10"/>
  <c r="C551" i="10"/>
  <c r="C550" i="10"/>
  <c r="C549" i="10"/>
  <c r="C548" i="10"/>
  <c r="C547" i="10"/>
  <c r="C546" i="10"/>
  <c r="C545" i="10"/>
  <c r="C544" i="10"/>
  <c r="C543" i="10"/>
  <c r="C542" i="10"/>
  <c r="C541" i="10"/>
  <c r="C540" i="10"/>
  <c r="C539" i="10"/>
  <c r="C538" i="10"/>
  <c r="C537" i="10"/>
  <c r="C536" i="10"/>
  <c r="C535" i="10"/>
  <c r="C534" i="10"/>
  <c r="C533" i="10"/>
  <c r="C532" i="10"/>
  <c r="C531" i="10"/>
  <c r="C530" i="10"/>
  <c r="C529" i="10"/>
  <c r="C528" i="10"/>
  <c r="C527" i="10"/>
  <c r="C526" i="10"/>
  <c r="C525" i="10"/>
  <c r="C524" i="10"/>
  <c r="C523" i="10"/>
  <c r="C522" i="10"/>
  <c r="C521" i="10"/>
  <c r="C520" i="10"/>
  <c r="C519" i="10"/>
  <c r="C518" i="10"/>
  <c r="C517" i="10"/>
  <c r="C516" i="10"/>
  <c r="C515" i="10"/>
  <c r="C514" i="10"/>
  <c r="C513" i="10"/>
  <c r="C512" i="10"/>
  <c r="C511" i="10"/>
  <c r="C510" i="10"/>
  <c r="C509" i="10"/>
  <c r="C508" i="10"/>
  <c r="C507" i="10"/>
  <c r="C506" i="10"/>
  <c r="C505" i="10"/>
  <c r="C504" i="10"/>
  <c r="C503" i="10"/>
  <c r="C502" i="10"/>
  <c r="C501" i="10"/>
  <c r="C500" i="10"/>
  <c r="C499" i="10"/>
  <c r="C498" i="10"/>
  <c r="C497" i="10"/>
  <c r="C496" i="10"/>
  <c r="C495" i="10"/>
  <c r="C494" i="10"/>
  <c r="C493" i="10"/>
  <c r="C492" i="10"/>
  <c r="C491" i="10"/>
  <c r="C490" i="10"/>
  <c r="C489" i="10"/>
  <c r="C488" i="10"/>
  <c r="C487" i="10"/>
  <c r="C486" i="10"/>
  <c r="C485" i="10"/>
  <c r="C484" i="10"/>
  <c r="C483" i="10"/>
  <c r="C482" i="10"/>
  <c r="C481" i="10"/>
  <c r="C480" i="10"/>
  <c r="C479" i="10"/>
  <c r="C478" i="10"/>
  <c r="C477" i="10"/>
  <c r="C476" i="10"/>
  <c r="C475" i="10"/>
  <c r="C474" i="10"/>
  <c r="C473" i="10"/>
  <c r="C472" i="10"/>
  <c r="C471" i="10"/>
  <c r="C470" i="10"/>
  <c r="C469" i="10"/>
  <c r="C468" i="10"/>
  <c r="C467" i="10"/>
  <c r="C466" i="10"/>
  <c r="C465" i="10"/>
  <c r="C464" i="10"/>
  <c r="C463" i="10"/>
  <c r="C462" i="10"/>
  <c r="C461" i="10"/>
  <c r="C460" i="10"/>
  <c r="C459" i="10"/>
  <c r="C458" i="10"/>
  <c r="C457" i="10"/>
  <c r="C456" i="10"/>
  <c r="C455" i="10"/>
  <c r="C454" i="10"/>
  <c r="C453" i="10"/>
  <c r="C452" i="10"/>
  <c r="C451" i="10"/>
  <c r="C450" i="10"/>
  <c r="C449" i="10"/>
  <c r="C448" i="10"/>
  <c r="C447" i="10"/>
  <c r="C446" i="10"/>
  <c r="C445" i="10"/>
  <c r="C444" i="10"/>
  <c r="C443" i="10"/>
  <c r="C442" i="10"/>
  <c r="C441" i="10"/>
  <c r="C440" i="10"/>
  <c r="C439" i="10"/>
  <c r="C438" i="10"/>
  <c r="C437" i="10"/>
  <c r="C436" i="10"/>
  <c r="C435" i="10"/>
  <c r="C434" i="10"/>
  <c r="C433" i="10"/>
  <c r="C432" i="10"/>
  <c r="C431" i="10"/>
  <c r="C430" i="10"/>
  <c r="C429" i="10"/>
  <c r="C428" i="10"/>
  <c r="C427" i="10"/>
  <c r="C426" i="10"/>
  <c r="C425" i="10"/>
  <c r="C424" i="10"/>
  <c r="C423" i="10"/>
  <c r="C422" i="10"/>
  <c r="C421" i="10"/>
  <c r="C420" i="10"/>
  <c r="C419" i="10"/>
  <c r="C418" i="10"/>
  <c r="C417" i="10"/>
  <c r="C416" i="10"/>
  <c r="C415" i="10"/>
  <c r="C414" i="10"/>
  <c r="C413" i="10"/>
  <c r="C412" i="10"/>
  <c r="C411" i="10"/>
  <c r="C410" i="10"/>
  <c r="C409" i="10"/>
  <c r="C408" i="10"/>
  <c r="C407" i="10"/>
  <c r="C406" i="10"/>
  <c r="C405" i="10"/>
  <c r="C404" i="10"/>
  <c r="C403" i="10"/>
  <c r="C402" i="10"/>
  <c r="C401" i="10"/>
  <c r="C400" i="10"/>
  <c r="C399" i="10"/>
  <c r="C398" i="10"/>
  <c r="C397" i="10"/>
  <c r="C396" i="10"/>
  <c r="C395" i="10"/>
  <c r="C394" i="10"/>
  <c r="C393" i="10"/>
  <c r="C392" i="10"/>
  <c r="C391" i="10"/>
  <c r="C390" i="10"/>
  <c r="C389" i="10"/>
  <c r="C388" i="10"/>
  <c r="C387" i="10"/>
  <c r="C386" i="10"/>
  <c r="C385" i="10"/>
  <c r="C384" i="10"/>
  <c r="C383" i="10"/>
  <c r="C382" i="10"/>
  <c r="C381" i="10"/>
  <c r="C380" i="10"/>
  <c r="C379" i="10"/>
  <c r="C378" i="10"/>
  <c r="C377" i="10"/>
  <c r="C376" i="10"/>
  <c r="C375" i="10"/>
  <c r="C374" i="10"/>
  <c r="C373" i="10"/>
  <c r="C372" i="10"/>
  <c r="C371" i="10"/>
  <c r="C370" i="10"/>
  <c r="C369" i="10"/>
  <c r="C368" i="10"/>
  <c r="C367" i="10"/>
  <c r="C366" i="10"/>
  <c r="C365" i="10"/>
  <c r="C364" i="10"/>
  <c r="C363" i="10"/>
  <c r="C362" i="10"/>
  <c r="C361" i="10"/>
  <c r="C360" i="10"/>
  <c r="C359" i="10"/>
  <c r="C358" i="10"/>
  <c r="C357" i="10"/>
  <c r="C356" i="10"/>
  <c r="C355" i="10"/>
  <c r="C354" i="10"/>
  <c r="C353" i="10"/>
  <c r="C352" i="10"/>
  <c r="C351" i="10"/>
  <c r="C350" i="10"/>
  <c r="C349" i="10"/>
  <c r="C348" i="10"/>
  <c r="C347" i="10"/>
  <c r="C346" i="10"/>
  <c r="C345" i="10"/>
  <c r="C344" i="10"/>
  <c r="C343" i="10"/>
  <c r="C342" i="10"/>
  <c r="C341" i="10"/>
  <c r="C340" i="10"/>
  <c r="C339" i="10"/>
  <c r="C338" i="10"/>
  <c r="C337" i="10"/>
  <c r="C336" i="10"/>
  <c r="C335" i="10"/>
  <c r="C334" i="10"/>
  <c r="C333" i="10"/>
  <c r="C332" i="10"/>
  <c r="C331" i="10"/>
  <c r="C330" i="10"/>
  <c r="C329" i="10"/>
  <c r="C328" i="10"/>
  <c r="C327" i="10"/>
  <c r="C326" i="10"/>
  <c r="C325" i="10"/>
  <c r="C324" i="10"/>
  <c r="C323" i="10"/>
  <c r="C322" i="10"/>
  <c r="C321" i="10"/>
  <c r="C320" i="10"/>
  <c r="C319" i="10"/>
  <c r="C318" i="10"/>
  <c r="C317" i="10"/>
  <c r="C316" i="10"/>
  <c r="C315" i="10"/>
  <c r="C314" i="10"/>
  <c r="C313" i="10"/>
  <c r="C312" i="10"/>
  <c r="C311" i="10"/>
  <c r="C310" i="10"/>
  <c r="C309" i="10"/>
  <c r="C308" i="10"/>
  <c r="C307" i="10"/>
  <c r="C306" i="10"/>
  <c r="C305" i="10"/>
  <c r="C304" i="10"/>
  <c r="C303" i="10"/>
  <c r="C302" i="10"/>
  <c r="C301" i="10"/>
  <c r="C300" i="10"/>
  <c r="C299" i="10"/>
  <c r="C298" i="10"/>
  <c r="C297" i="10"/>
  <c r="C296" i="10"/>
  <c r="C295" i="10"/>
  <c r="C294" i="10"/>
  <c r="C293" i="10"/>
  <c r="C292" i="10"/>
  <c r="C291" i="10"/>
  <c r="C290" i="10"/>
  <c r="C289" i="10"/>
  <c r="C288" i="10"/>
  <c r="C287" i="10"/>
  <c r="C286" i="10"/>
  <c r="C285" i="10"/>
  <c r="C284" i="10"/>
  <c r="C283" i="10"/>
  <c r="C282" i="10"/>
  <c r="C281" i="10"/>
  <c r="C280" i="10"/>
  <c r="C279" i="10"/>
  <c r="C278" i="10"/>
  <c r="C277" i="10"/>
  <c r="C276" i="10"/>
  <c r="C275" i="10"/>
  <c r="C274" i="10"/>
  <c r="C273" i="10"/>
  <c r="C272" i="10"/>
  <c r="C271" i="10"/>
  <c r="C270" i="10"/>
  <c r="C269" i="10"/>
  <c r="C268" i="10"/>
  <c r="C267" i="10"/>
  <c r="C266" i="10"/>
  <c r="C265" i="10"/>
  <c r="C264" i="10"/>
  <c r="C263" i="10"/>
  <c r="C262" i="10"/>
  <c r="C261" i="10"/>
  <c r="C260" i="10"/>
  <c r="C259" i="10"/>
  <c r="C258" i="10"/>
  <c r="C257" i="10"/>
  <c r="C256" i="10"/>
  <c r="C255" i="10"/>
  <c r="C254" i="10"/>
  <c r="C253" i="10"/>
  <c r="C252" i="10"/>
  <c r="C251" i="10"/>
  <c r="C250" i="10"/>
  <c r="C249" i="10"/>
  <c r="C248" i="10"/>
  <c r="C247" i="10"/>
  <c r="C246" i="10"/>
  <c r="C245" i="10"/>
  <c r="C244" i="10"/>
  <c r="C243" i="10"/>
  <c r="C242" i="10"/>
  <c r="C241" i="10"/>
  <c r="C240" i="10"/>
  <c r="C239" i="10"/>
  <c r="C238" i="10"/>
  <c r="C237" i="10"/>
  <c r="C236" i="10"/>
  <c r="C235" i="10"/>
  <c r="C234" i="10"/>
  <c r="C233" i="10"/>
  <c r="C232" i="10"/>
  <c r="C231" i="10"/>
  <c r="C230" i="10"/>
  <c r="C229" i="10"/>
  <c r="C228" i="10"/>
  <c r="C227" i="10"/>
  <c r="C226" i="10"/>
  <c r="C225" i="10"/>
  <c r="C224" i="10"/>
  <c r="C223" i="10"/>
  <c r="C222" i="10"/>
  <c r="C221" i="10"/>
  <c r="C220" i="10"/>
  <c r="C219" i="10"/>
  <c r="C218" i="10"/>
  <c r="C217" i="10"/>
  <c r="C216" i="10"/>
  <c r="C215" i="10"/>
  <c r="C214" i="10"/>
  <c r="C213" i="10"/>
  <c r="C212" i="10"/>
  <c r="C211" i="10"/>
  <c r="C210" i="10"/>
  <c r="C209" i="10"/>
  <c r="C208" i="10"/>
  <c r="C207" i="10"/>
  <c r="C206" i="10"/>
  <c r="C205" i="10"/>
  <c r="C204" i="10"/>
  <c r="C203" i="10"/>
  <c r="C202" i="10"/>
  <c r="C201" i="10"/>
  <c r="C200" i="10"/>
  <c r="CI60" i="2" l="1"/>
  <c r="CH60" i="2"/>
  <c r="CG60" i="2"/>
  <c r="BE60" i="2"/>
  <c r="BD60" i="2"/>
  <c r="BC60" i="2"/>
  <c r="CI58" i="2" l="1"/>
  <c r="CH58" i="2"/>
  <c r="CG58" i="2"/>
  <c r="CI61" i="2" l="1"/>
  <c r="CH61" i="2"/>
  <c r="CG61" i="2"/>
  <c r="BE61" i="2"/>
  <c r="BD61" i="2"/>
  <c r="BC61" i="2"/>
  <c r="CI63" i="2" l="1"/>
  <c r="CH63" i="2"/>
  <c r="CG63" i="2"/>
  <c r="BE63" i="2"/>
  <c r="BD63" i="2"/>
  <c r="BC63" i="2"/>
  <c r="CI62" i="2"/>
  <c r="CH62" i="2"/>
  <c r="CG62" i="2"/>
  <c r="BE62" i="2"/>
  <c r="BD62" i="2"/>
  <c r="BC62" i="2"/>
  <c r="CI59" i="2"/>
  <c r="CH59" i="2"/>
  <c r="CG59" i="2"/>
  <c r="BE59" i="2"/>
  <c r="BD59" i="2"/>
  <c r="BC59" i="2"/>
  <c r="BE58" i="2"/>
  <c r="BD58" i="2"/>
  <c r="BC58" i="2"/>
  <c r="CI57" i="2" l="1"/>
  <c r="CH57" i="2"/>
  <c r="CG57" i="2"/>
  <c r="BE57" i="2"/>
  <c r="BD57" i="2"/>
  <c r="BC57" i="2"/>
  <c r="CI56" i="2"/>
  <c r="CH56" i="2"/>
  <c r="CG56" i="2"/>
  <c r="BE56" i="2"/>
  <c r="BD56" i="2"/>
  <c r="BC56" i="2"/>
  <c r="CI55" i="2"/>
  <c r="CH55" i="2"/>
  <c r="CG55" i="2"/>
  <c r="BE55" i="2"/>
  <c r="BD55" i="2"/>
  <c r="BC55" i="2"/>
  <c r="CI54" i="2"/>
  <c r="CH54" i="2"/>
  <c r="CG54" i="2"/>
  <c r="BE54" i="2"/>
  <c r="BD54" i="2"/>
  <c r="BC54" i="2"/>
  <c r="D64" i="6" l="1"/>
  <c r="E64" i="6"/>
  <c r="F64" i="6"/>
  <c r="G64" i="6"/>
  <c r="H64" i="6"/>
  <c r="I64" i="6"/>
  <c r="J64" i="6"/>
  <c r="K64" i="6"/>
  <c r="L64" i="6"/>
  <c r="M64" i="6"/>
  <c r="N64" i="6"/>
  <c r="O64" i="6"/>
  <c r="P64" i="6"/>
  <c r="Q64" i="6"/>
  <c r="R64" i="6"/>
  <c r="S64" i="6"/>
  <c r="T64" i="6"/>
  <c r="U64" i="6"/>
  <c r="V64" i="6"/>
  <c r="W64" i="6"/>
  <c r="X64" i="6"/>
  <c r="AD593" i="10"/>
  <c r="AC593" i="10"/>
  <c r="AB593" i="10"/>
  <c r="AA593" i="10"/>
  <c r="Z593" i="10"/>
  <c r="Y593" i="10"/>
  <c r="X593" i="10"/>
  <c r="W593" i="10"/>
  <c r="V593" i="10"/>
  <c r="U593" i="10"/>
  <c r="T593" i="10"/>
  <c r="S593" i="10"/>
  <c r="R593" i="10"/>
  <c r="Q593" i="10"/>
  <c r="P593" i="10"/>
  <c r="O593" i="10"/>
  <c r="M593" i="10"/>
  <c r="L593" i="10"/>
  <c r="K593" i="10"/>
  <c r="J593" i="10"/>
  <c r="I593" i="10"/>
  <c r="H593" i="10"/>
  <c r="G593" i="10"/>
  <c r="F593" i="10"/>
  <c r="E593" i="10"/>
  <c r="D593" i="10"/>
  <c r="B593" i="10"/>
  <c r="A593" i="10"/>
  <c r="AD592" i="10"/>
  <c r="AC592" i="10"/>
  <c r="AB592" i="10"/>
  <c r="AA592" i="10"/>
  <c r="Z592" i="10"/>
  <c r="Y592" i="10"/>
  <c r="X592" i="10"/>
  <c r="W592" i="10"/>
  <c r="V592" i="10"/>
  <c r="U592" i="10"/>
  <c r="T592" i="10"/>
  <c r="S592" i="10"/>
  <c r="R592" i="10"/>
  <c r="Q592" i="10"/>
  <c r="P592" i="10"/>
  <c r="O592" i="10"/>
  <c r="M592" i="10"/>
  <c r="L592" i="10"/>
  <c r="K592" i="10"/>
  <c r="J592" i="10"/>
  <c r="I592" i="10"/>
  <c r="H592" i="10"/>
  <c r="G592" i="10"/>
  <c r="F592" i="10"/>
  <c r="E592" i="10"/>
  <c r="D592" i="10"/>
  <c r="B592" i="10"/>
  <c r="A592" i="10"/>
  <c r="AD591" i="10"/>
  <c r="AC591" i="10"/>
  <c r="AB591" i="10"/>
  <c r="AA591" i="10"/>
  <c r="Z591" i="10"/>
  <c r="Y591" i="10"/>
  <c r="X591" i="10"/>
  <c r="W591" i="10"/>
  <c r="V591" i="10"/>
  <c r="U591" i="10"/>
  <c r="T591" i="10"/>
  <c r="S591" i="10"/>
  <c r="R591" i="10"/>
  <c r="Q591" i="10"/>
  <c r="P591" i="10"/>
  <c r="O591" i="10"/>
  <c r="M591" i="10"/>
  <c r="L591" i="10"/>
  <c r="K591" i="10"/>
  <c r="J591" i="10"/>
  <c r="I591" i="10"/>
  <c r="H591" i="10"/>
  <c r="G591" i="10"/>
  <c r="F591" i="10"/>
  <c r="E591" i="10"/>
  <c r="D591" i="10"/>
  <c r="B591" i="10"/>
  <c r="A591" i="10"/>
  <c r="AD590" i="10"/>
  <c r="AC590" i="10"/>
  <c r="AB590" i="10"/>
  <c r="AA590" i="10"/>
  <c r="Z590" i="10"/>
  <c r="Y590" i="10"/>
  <c r="X590" i="10"/>
  <c r="W590" i="10"/>
  <c r="V590" i="10"/>
  <c r="U590" i="10"/>
  <c r="T590" i="10"/>
  <c r="S590" i="10"/>
  <c r="R590" i="10"/>
  <c r="Q590" i="10"/>
  <c r="P590" i="10"/>
  <c r="O590" i="10"/>
  <c r="M590" i="10"/>
  <c r="L590" i="10"/>
  <c r="K590" i="10"/>
  <c r="J590" i="10"/>
  <c r="I590" i="10"/>
  <c r="H590" i="10"/>
  <c r="G590" i="10"/>
  <c r="F590" i="10"/>
  <c r="E590" i="10"/>
  <c r="D590" i="10"/>
  <c r="B590" i="10"/>
  <c r="A590" i="10"/>
  <c r="AD589" i="10"/>
  <c r="AC589" i="10"/>
  <c r="AB589" i="10"/>
  <c r="AA589" i="10"/>
  <c r="Z589" i="10"/>
  <c r="Y589" i="10"/>
  <c r="X589" i="10"/>
  <c r="W589" i="10"/>
  <c r="V589" i="10"/>
  <c r="U589" i="10"/>
  <c r="T589" i="10"/>
  <c r="S589" i="10"/>
  <c r="R589" i="10"/>
  <c r="Q589" i="10"/>
  <c r="P589" i="10"/>
  <c r="O589" i="10"/>
  <c r="M589" i="10"/>
  <c r="L589" i="10"/>
  <c r="K589" i="10"/>
  <c r="J589" i="10"/>
  <c r="I589" i="10"/>
  <c r="H589" i="10"/>
  <c r="G589" i="10"/>
  <c r="F589" i="10"/>
  <c r="E589" i="10"/>
  <c r="D589" i="10"/>
  <c r="B589" i="10"/>
  <c r="A589" i="10"/>
  <c r="AD588" i="10"/>
  <c r="AC588" i="10"/>
  <c r="AB588" i="10"/>
  <c r="AA588" i="10"/>
  <c r="Z588" i="10"/>
  <c r="Y588" i="10"/>
  <c r="X588" i="10"/>
  <c r="W588" i="10"/>
  <c r="V588" i="10"/>
  <c r="U588" i="10"/>
  <c r="T588" i="10"/>
  <c r="S588" i="10"/>
  <c r="R588" i="10"/>
  <c r="Q588" i="10"/>
  <c r="P588" i="10"/>
  <c r="O588" i="10"/>
  <c r="M588" i="10"/>
  <c r="L588" i="10"/>
  <c r="K588" i="10"/>
  <c r="J588" i="10"/>
  <c r="I588" i="10"/>
  <c r="H588" i="10"/>
  <c r="G588" i="10"/>
  <c r="F588" i="10"/>
  <c r="E588" i="10"/>
  <c r="D588" i="10"/>
  <c r="B588" i="10"/>
  <c r="A588" i="10"/>
  <c r="AD587" i="10"/>
  <c r="AC587" i="10"/>
  <c r="AB587" i="10"/>
  <c r="AA587" i="10"/>
  <c r="Z587" i="10"/>
  <c r="Y587" i="10"/>
  <c r="X587" i="10"/>
  <c r="W587" i="10"/>
  <c r="V587" i="10"/>
  <c r="U587" i="10"/>
  <c r="T587" i="10"/>
  <c r="S587" i="10"/>
  <c r="R587" i="10"/>
  <c r="Q587" i="10"/>
  <c r="P587" i="10"/>
  <c r="O587" i="10"/>
  <c r="M587" i="10"/>
  <c r="L587" i="10"/>
  <c r="K587" i="10"/>
  <c r="J587" i="10"/>
  <c r="I587" i="10"/>
  <c r="H587" i="10"/>
  <c r="G587" i="10"/>
  <c r="F587" i="10"/>
  <c r="E587" i="10"/>
  <c r="D587" i="10"/>
  <c r="B587" i="10"/>
  <c r="A587" i="10"/>
  <c r="AD586" i="10"/>
  <c r="AC586" i="10"/>
  <c r="AB586" i="10"/>
  <c r="AA586" i="10"/>
  <c r="Z586" i="10"/>
  <c r="Y586" i="10"/>
  <c r="X586" i="10"/>
  <c r="W586" i="10"/>
  <c r="V586" i="10"/>
  <c r="U586" i="10"/>
  <c r="T586" i="10"/>
  <c r="S586" i="10"/>
  <c r="R586" i="10"/>
  <c r="Q586" i="10"/>
  <c r="P586" i="10"/>
  <c r="O586" i="10"/>
  <c r="M586" i="10"/>
  <c r="L586" i="10"/>
  <c r="K586" i="10"/>
  <c r="J586" i="10"/>
  <c r="I586" i="10"/>
  <c r="H586" i="10"/>
  <c r="G586" i="10"/>
  <c r="F586" i="10"/>
  <c r="E586" i="10"/>
  <c r="D586" i="10"/>
  <c r="B586" i="10"/>
  <c r="A586" i="10"/>
  <c r="AD585" i="10"/>
  <c r="AC585" i="10"/>
  <c r="AB585" i="10"/>
  <c r="AA585" i="10"/>
  <c r="Z585" i="10"/>
  <c r="Y585" i="10"/>
  <c r="X585" i="10"/>
  <c r="W585" i="10"/>
  <c r="V585" i="10"/>
  <c r="U585" i="10"/>
  <c r="T585" i="10"/>
  <c r="S585" i="10"/>
  <c r="R585" i="10"/>
  <c r="Q585" i="10"/>
  <c r="P585" i="10"/>
  <c r="O585" i="10"/>
  <c r="M585" i="10"/>
  <c r="L585" i="10"/>
  <c r="K585" i="10"/>
  <c r="J585" i="10"/>
  <c r="I585" i="10"/>
  <c r="H585" i="10"/>
  <c r="G585" i="10"/>
  <c r="F585" i="10"/>
  <c r="E585" i="10"/>
  <c r="D585" i="10"/>
  <c r="B585" i="10"/>
  <c r="A585" i="10"/>
  <c r="AD584" i="10"/>
  <c r="AC584" i="10"/>
  <c r="AB584" i="10"/>
  <c r="AA584" i="10"/>
  <c r="Z584" i="10"/>
  <c r="Y584" i="10"/>
  <c r="X584" i="10"/>
  <c r="W584" i="10"/>
  <c r="V584" i="10"/>
  <c r="U584" i="10"/>
  <c r="T584" i="10"/>
  <c r="S584" i="10"/>
  <c r="R584" i="10"/>
  <c r="Q584" i="10"/>
  <c r="P584" i="10"/>
  <c r="O584" i="10"/>
  <c r="M584" i="10"/>
  <c r="L584" i="10"/>
  <c r="K584" i="10"/>
  <c r="J584" i="10"/>
  <c r="I584" i="10"/>
  <c r="H584" i="10"/>
  <c r="G584" i="10"/>
  <c r="F584" i="10"/>
  <c r="E584" i="10"/>
  <c r="D584" i="10"/>
  <c r="B584" i="10"/>
  <c r="A584" i="10"/>
  <c r="AD583" i="10"/>
  <c r="AC583" i="10"/>
  <c r="AB583" i="10"/>
  <c r="AA583" i="10"/>
  <c r="Z583" i="10"/>
  <c r="Y583" i="10"/>
  <c r="X583" i="10"/>
  <c r="W583" i="10"/>
  <c r="V583" i="10"/>
  <c r="U583" i="10"/>
  <c r="T583" i="10"/>
  <c r="S583" i="10"/>
  <c r="R583" i="10"/>
  <c r="Q583" i="10"/>
  <c r="P583" i="10"/>
  <c r="O583" i="10"/>
  <c r="M583" i="10"/>
  <c r="L583" i="10"/>
  <c r="K583" i="10"/>
  <c r="J583" i="10"/>
  <c r="I583" i="10"/>
  <c r="H583" i="10"/>
  <c r="G583" i="10"/>
  <c r="F583" i="10"/>
  <c r="E583" i="10"/>
  <c r="D583" i="10"/>
  <c r="B583" i="10"/>
  <c r="A583" i="10"/>
  <c r="AD582" i="10"/>
  <c r="AC582" i="10"/>
  <c r="AB582" i="10"/>
  <c r="AA582" i="10"/>
  <c r="Z582" i="10"/>
  <c r="Y582" i="10"/>
  <c r="X582" i="10"/>
  <c r="W582" i="10"/>
  <c r="V582" i="10"/>
  <c r="U582" i="10"/>
  <c r="T582" i="10"/>
  <c r="S582" i="10"/>
  <c r="R582" i="10"/>
  <c r="Q582" i="10"/>
  <c r="P582" i="10"/>
  <c r="O582" i="10"/>
  <c r="M582" i="10"/>
  <c r="L582" i="10"/>
  <c r="K582" i="10"/>
  <c r="J582" i="10"/>
  <c r="I582" i="10"/>
  <c r="H582" i="10"/>
  <c r="G582" i="10"/>
  <c r="F582" i="10"/>
  <c r="E582" i="10"/>
  <c r="D582" i="10"/>
  <c r="B582" i="10"/>
  <c r="A582" i="10"/>
  <c r="AD581" i="10"/>
  <c r="AC581" i="10"/>
  <c r="AB581" i="10"/>
  <c r="AA581" i="10"/>
  <c r="Z581" i="10"/>
  <c r="Y581" i="10"/>
  <c r="X581" i="10"/>
  <c r="W581" i="10"/>
  <c r="V581" i="10"/>
  <c r="U581" i="10"/>
  <c r="T581" i="10"/>
  <c r="S581" i="10"/>
  <c r="R581" i="10"/>
  <c r="Q581" i="10"/>
  <c r="P581" i="10"/>
  <c r="O581" i="10"/>
  <c r="M581" i="10"/>
  <c r="L581" i="10"/>
  <c r="K581" i="10"/>
  <c r="J581" i="10"/>
  <c r="I581" i="10"/>
  <c r="H581" i="10"/>
  <c r="G581" i="10"/>
  <c r="F581" i="10"/>
  <c r="E581" i="10"/>
  <c r="D581" i="10"/>
  <c r="B581" i="10"/>
  <c r="A581" i="10"/>
  <c r="AD580" i="10"/>
  <c r="AC580" i="10"/>
  <c r="AB580" i="10"/>
  <c r="AA580" i="10"/>
  <c r="Z580" i="10"/>
  <c r="Y580" i="10"/>
  <c r="X580" i="10"/>
  <c r="W580" i="10"/>
  <c r="V580" i="10"/>
  <c r="U580" i="10"/>
  <c r="T580" i="10"/>
  <c r="S580" i="10"/>
  <c r="R580" i="10"/>
  <c r="Q580" i="10"/>
  <c r="P580" i="10"/>
  <c r="O580" i="10"/>
  <c r="M580" i="10"/>
  <c r="L580" i="10"/>
  <c r="K580" i="10"/>
  <c r="J580" i="10"/>
  <c r="I580" i="10"/>
  <c r="H580" i="10"/>
  <c r="G580" i="10"/>
  <c r="F580" i="10"/>
  <c r="E580" i="10"/>
  <c r="D580" i="10"/>
  <c r="B580" i="10"/>
  <c r="A580" i="10"/>
  <c r="AD579" i="10"/>
  <c r="AC579" i="10"/>
  <c r="AB579" i="10"/>
  <c r="AA579" i="10"/>
  <c r="Z579" i="10"/>
  <c r="Y579" i="10"/>
  <c r="X579" i="10"/>
  <c r="W579" i="10"/>
  <c r="V579" i="10"/>
  <c r="U579" i="10"/>
  <c r="T579" i="10"/>
  <c r="S579" i="10"/>
  <c r="R579" i="10"/>
  <c r="Q579" i="10"/>
  <c r="P579" i="10"/>
  <c r="O579" i="10"/>
  <c r="M579" i="10"/>
  <c r="L579" i="10"/>
  <c r="K579" i="10"/>
  <c r="J579" i="10"/>
  <c r="I579" i="10"/>
  <c r="H579" i="10"/>
  <c r="G579" i="10"/>
  <c r="F579" i="10"/>
  <c r="E579" i="10"/>
  <c r="D579" i="10"/>
  <c r="B579" i="10"/>
  <c r="A579" i="10"/>
  <c r="AD578" i="10"/>
  <c r="AC578" i="10"/>
  <c r="AB578" i="10"/>
  <c r="AA578" i="10"/>
  <c r="Z578" i="10"/>
  <c r="Y578" i="10"/>
  <c r="X578" i="10"/>
  <c r="W578" i="10"/>
  <c r="V578" i="10"/>
  <c r="U578" i="10"/>
  <c r="T578" i="10"/>
  <c r="S578" i="10"/>
  <c r="R578" i="10"/>
  <c r="Q578" i="10"/>
  <c r="P578" i="10"/>
  <c r="O578" i="10"/>
  <c r="M578" i="10"/>
  <c r="L578" i="10"/>
  <c r="K578" i="10"/>
  <c r="J578" i="10"/>
  <c r="I578" i="10"/>
  <c r="H578" i="10"/>
  <c r="G578" i="10"/>
  <c r="F578" i="10"/>
  <c r="E578" i="10"/>
  <c r="D578" i="10"/>
  <c r="B578" i="10"/>
  <c r="A578" i="10"/>
  <c r="AD577" i="10"/>
  <c r="AC577" i="10"/>
  <c r="AB577" i="10"/>
  <c r="AA577" i="10"/>
  <c r="Z577" i="10"/>
  <c r="Y577" i="10"/>
  <c r="X577" i="10"/>
  <c r="W577" i="10"/>
  <c r="V577" i="10"/>
  <c r="U577" i="10"/>
  <c r="T577" i="10"/>
  <c r="S577" i="10"/>
  <c r="R577" i="10"/>
  <c r="Q577" i="10"/>
  <c r="P577" i="10"/>
  <c r="O577" i="10"/>
  <c r="M577" i="10"/>
  <c r="L577" i="10"/>
  <c r="K577" i="10"/>
  <c r="J577" i="10"/>
  <c r="I577" i="10"/>
  <c r="H577" i="10"/>
  <c r="G577" i="10"/>
  <c r="F577" i="10"/>
  <c r="E577" i="10"/>
  <c r="D577" i="10"/>
  <c r="B577" i="10"/>
  <c r="A577" i="10"/>
  <c r="AD576" i="10"/>
  <c r="AC576" i="10"/>
  <c r="AB576" i="10"/>
  <c r="AA576" i="10"/>
  <c r="Z576" i="10"/>
  <c r="Y576" i="10"/>
  <c r="X576" i="10"/>
  <c r="W576" i="10"/>
  <c r="V576" i="10"/>
  <c r="U576" i="10"/>
  <c r="T576" i="10"/>
  <c r="S576" i="10"/>
  <c r="R576" i="10"/>
  <c r="Q576" i="10"/>
  <c r="P576" i="10"/>
  <c r="O576" i="10"/>
  <c r="M576" i="10"/>
  <c r="L576" i="10"/>
  <c r="K576" i="10"/>
  <c r="J576" i="10"/>
  <c r="I576" i="10"/>
  <c r="H576" i="10"/>
  <c r="G576" i="10"/>
  <c r="F576" i="10"/>
  <c r="E576" i="10"/>
  <c r="D576" i="10"/>
  <c r="B576" i="10"/>
  <c r="A576" i="10"/>
  <c r="AD575" i="10"/>
  <c r="AC575" i="10"/>
  <c r="AB575" i="10"/>
  <c r="AA575" i="10"/>
  <c r="Z575" i="10"/>
  <c r="Y575" i="10"/>
  <c r="X575" i="10"/>
  <c r="W575" i="10"/>
  <c r="V575" i="10"/>
  <c r="U575" i="10"/>
  <c r="T575" i="10"/>
  <c r="S575" i="10"/>
  <c r="R575" i="10"/>
  <c r="Q575" i="10"/>
  <c r="P575" i="10"/>
  <c r="O575" i="10"/>
  <c r="M575" i="10"/>
  <c r="L575" i="10"/>
  <c r="K575" i="10"/>
  <c r="J575" i="10"/>
  <c r="I575" i="10"/>
  <c r="H575" i="10"/>
  <c r="G575" i="10"/>
  <c r="F575" i="10"/>
  <c r="E575" i="10"/>
  <c r="D575" i="10"/>
  <c r="B575" i="10"/>
  <c r="A575" i="10"/>
  <c r="AD574" i="10"/>
  <c r="AC574" i="10"/>
  <c r="AB574" i="10"/>
  <c r="AA574" i="10"/>
  <c r="Z574" i="10"/>
  <c r="Y574" i="10"/>
  <c r="X574" i="10"/>
  <c r="W574" i="10"/>
  <c r="V574" i="10"/>
  <c r="U574" i="10"/>
  <c r="T574" i="10"/>
  <c r="S574" i="10"/>
  <c r="R574" i="10"/>
  <c r="Q574" i="10"/>
  <c r="P574" i="10"/>
  <c r="O574" i="10"/>
  <c r="M574" i="10"/>
  <c r="L574" i="10"/>
  <c r="K574" i="10"/>
  <c r="J574" i="10"/>
  <c r="I574" i="10"/>
  <c r="H574" i="10"/>
  <c r="G574" i="10"/>
  <c r="F574" i="10"/>
  <c r="E574" i="10"/>
  <c r="D574" i="10"/>
  <c r="B574" i="10"/>
  <c r="A574" i="10"/>
  <c r="AD573" i="10"/>
  <c r="AC573" i="10"/>
  <c r="AB573" i="10"/>
  <c r="AA573" i="10"/>
  <c r="Z573" i="10"/>
  <c r="Y573" i="10"/>
  <c r="X573" i="10"/>
  <c r="W573" i="10"/>
  <c r="V573" i="10"/>
  <c r="U573" i="10"/>
  <c r="T573" i="10"/>
  <c r="S573" i="10"/>
  <c r="R573" i="10"/>
  <c r="Q573" i="10"/>
  <c r="P573" i="10"/>
  <c r="O573" i="10"/>
  <c r="M573" i="10"/>
  <c r="L573" i="10"/>
  <c r="K573" i="10"/>
  <c r="J573" i="10"/>
  <c r="I573" i="10"/>
  <c r="H573" i="10"/>
  <c r="G573" i="10"/>
  <c r="F573" i="10"/>
  <c r="E573" i="10"/>
  <c r="D573" i="10"/>
  <c r="B573" i="10"/>
  <c r="A573" i="10"/>
  <c r="AD572" i="10"/>
  <c r="AC572" i="10"/>
  <c r="AB572" i="10"/>
  <c r="AA572" i="10"/>
  <c r="Z572" i="10"/>
  <c r="Y572" i="10"/>
  <c r="X572" i="10"/>
  <c r="W572" i="10"/>
  <c r="V572" i="10"/>
  <c r="U572" i="10"/>
  <c r="T572" i="10"/>
  <c r="S572" i="10"/>
  <c r="R572" i="10"/>
  <c r="Q572" i="10"/>
  <c r="P572" i="10"/>
  <c r="O572" i="10"/>
  <c r="M572" i="10"/>
  <c r="L572" i="10"/>
  <c r="K572" i="10"/>
  <c r="J572" i="10"/>
  <c r="I572" i="10"/>
  <c r="H572" i="10"/>
  <c r="G572" i="10"/>
  <c r="F572" i="10"/>
  <c r="E572" i="10"/>
  <c r="D572" i="10"/>
  <c r="B572" i="10"/>
  <c r="A572" i="10"/>
  <c r="AD571" i="10"/>
  <c r="AC571" i="10"/>
  <c r="AB571" i="10"/>
  <c r="AA571" i="10"/>
  <c r="Z571" i="10"/>
  <c r="Y571" i="10"/>
  <c r="X571" i="10"/>
  <c r="W571" i="10"/>
  <c r="V571" i="10"/>
  <c r="U571" i="10"/>
  <c r="T571" i="10"/>
  <c r="S571" i="10"/>
  <c r="R571" i="10"/>
  <c r="Q571" i="10"/>
  <c r="P571" i="10"/>
  <c r="O571" i="10"/>
  <c r="M571" i="10"/>
  <c r="L571" i="10"/>
  <c r="K571" i="10"/>
  <c r="J571" i="10"/>
  <c r="I571" i="10"/>
  <c r="H571" i="10"/>
  <c r="G571" i="10"/>
  <c r="F571" i="10"/>
  <c r="E571" i="10"/>
  <c r="D571" i="10"/>
  <c r="B571" i="10"/>
  <c r="A571" i="10"/>
  <c r="AD570" i="10"/>
  <c r="AC570" i="10"/>
  <c r="AB570" i="10"/>
  <c r="AA570" i="10"/>
  <c r="Z570" i="10"/>
  <c r="Y570" i="10"/>
  <c r="X570" i="10"/>
  <c r="W570" i="10"/>
  <c r="V570" i="10"/>
  <c r="U570" i="10"/>
  <c r="T570" i="10"/>
  <c r="S570" i="10"/>
  <c r="R570" i="10"/>
  <c r="Q570" i="10"/>
  <c r="P570" i="10"/>
  <c r="O570" i="10"/>
  <c r="M570" i="10"/>
  <c r="L570" i="10"/>
  <c r="K570" i="10"/>
  <c r="J570" i="10"/>
  <c r="I570" i="10"/>
  <c r="H570" i="10"/>
  <c r="G570" i="10"/>
  <c r="F570" i="10"/>
  <c r="E570" i="10"/>
  <c r="D570" i="10"/>
  <c r="B570" i="10"/>
  <c r="A570" i="10"/>
  <c r="AD569" i="10"/>
  <c r="AC569" i="10"/>
  <c r="AB569" i="10"/>
  <c r="AA569" i="10"/>
  <c r="Z569" i="10"/>
  <c r="Y569" i="10"/>
  <c r="X569" i="10"/>
  <c r="W569" i="10"/>
  <c r="V569" i="10"/>
  <c r="U569" i="10"/>
  <c r="T569" i="10"/>
  <c r="S569" i="10"/>
  <c r="R569" i="10"/>
  <c r="Q569" i="10"/>
  <c r="P569" i="10"/>
  <c r="O569" i="10"/>
  <c r="M569" i="10"/>
  <c r="L569" i="10"/>
  <c r="K569" i="10"/>
  <c r="J569" i="10"/>
  <c r="I569" i="10"/>
  <c r="H569" i="10"/>
  <c r="G569" i="10"/>
  <c r="F569" i="10"/>
  <c r="E569" i="10"/>
  <c r="D569" i="10"/>
  <c r="B569" i="10"/>
  <c r="A569" i="10"/>
  <c r="AD568" i="10"/>
  <c r="AC568" i="10"/>
  <c r="AB568" i="10"/>
  <c r="AA568" i="10"/>
  <c r="Z568" i="10"/>
  <c r="Y568" i="10"/>
  <c r="X568" i="10"/>
  <c r="W568" i="10"/>
  <c r="V568" i="10"/>
  <c r="U568" i="10"/>
  <c r="T568" i="10"/>
  <c r="S568" i="10"/>
  <c r="R568" i="10"/>
  <c r="Q568" i="10"/>
  <c r="P568" i="10"/>
  <c r="O568" i="10"/>
  <c r="M568" i="10"/>
  <c r="L568" i="10"/>
  <c r="K568" i="10"/>
  <c r="J568" i="10"/>
  <c r="I568" i="10"/>
  <c r="H568" i="10"/>
  <c r="G568" i="10"/>
  <c r="F568" i="10"/>
  <c r="E568" i="10"/>
  <c r="D568" i="10"/>
  <c r="B568" i="10"/>
  <c r="A568" i="10"/>
  <c r="AD567" i="10"/>
  <c r="AC567" i="10"/>
  <c r="AB567" i="10"/>
  <c r="AA567" i="10"/>
  <c r="Z567" i="10"/>
  <c r="Y567" i="10"/>
  <c r="X567" i="10"/>
  <c r="W567" i="10"/>
  <c r="V567" i="10"/>
  <c r="U567" i="10"/>
  <c r="T567" i="10"/>
  <c r="S567" i="10"/>
  <c r="R567" i="10"/>
  <c r="Q567" i="10"/>
  <c r="P567" i="10"/>
  <c r="O567" i="10"/>
  <c r="M567" i="10"/>
  <c r="L567" i="10"/>
  <c r="K567" i="10"/>
  <c r="J567" i="10"/>
  <c r="I567" i="10"/>
  <c r="H567" i="10"/>
  <c r="G567" i="10"/>
  <c r="F567" i="10"/>
  <c r="E567" i="10"/>
  <c r="D567" i="10"/>
  <c r="B567" i="10"/>
  <c r="A567" i="10"/>
  <c r="AD566" i="10"/>
  <c r="AC566" i="10"/>
  <c r="AB566" i="10"/>
  <c r="AA566" i="10"/>
  <c r="Z566" i="10"/>
  <c r="Y566" i="10"/>
  <c r="X566" i="10"/>
  <c r="W566" i="10"/>
  <c r="V566" i="10"/>
  <c r="U566" i="10"/>
  <c r="T566" i="10"/>
  <c r="S566" i="10"/>
  <c r="R566" i="10"/>
  <c r="Q566" i="10"/>
  <c r="P566" i="10"/>
  <c r="O566" i="10"/>
  <c r="M566" i="10"/>
  <c r="L566" i="10"/>
  <c r="K566" i="10"/>
  <c r="J566" i="10"/>
  <c r="I566" i="10"/>
  <c r="H566" i="10"/>
  <c r="G566" i="10"/>
  <c r="F566" i="10"/>
  <c r="E566" i="10"/>
  <c r="D566" i="10"/>
  <c r="B566" i="10"/>
  <c r="A566" i="10"/>
  <c r="AD565" i="10"/>
  <c r="AC565" i="10"/>
  <c r="AB565" i="10"/>
  <c r="AA565" i="10"/>
  <c r="Z565" i="10"/>
  <c r="Y565" i="10"/>
  <c r="X565" i="10"/>
  <c r="W565" i="10"/>
  <c r="V565" i="10"/>
  <c r="U565" i="10"/>
  <c r="T565" i="10"/>
  <c r="S565" i="10"/>
  <c r="R565" i="10"/>
  <c r="Q565" i="10"/>
  <c r="P565" i="10"/>
  <c r="O565" i="10"/>
  <c r="M565" i="10"/>
  <c r="L565" i="10"/>
  <c r="K565" i="10"/>
  <c r="J565" i="10"/>
  <c r="I565" i="10"/>
  <c r="H565" i="10"/>
  <c r="G565" i="10"/>
  <c r="F565" i="10"/>
  <c r="E565" i="10"/>
  <c r="D565" i="10"/>
  <c r="B565" i="10"/>
  <c r="A565" i="10"/>
  <c r="AD564" i="10"/>
  <c r="AC564" i="10"/>
  <c r="AB564" i="10"/>
  <c r="AA564" i="10"/>
  <c r="Z564" i="10"/>
  <c r="Y564" i="10"/>
  <c r="X564" i="10"/>
  <c r="W564" i="10"/>
  <c r="V564" i="10"/>
  <c r="U564" i="10"/>
  <c r="T564" i="10"/>
  <c r="S564" i="10"/>
  <c r="R564" i="10"/>
  <c r="Q564" i="10"/>
  <c r="P564" i="10"/>
  <c r="O564" i="10"/>
  <c r="M564" i="10"/>
  <c r="L564" i="10"/>
  <c r="K564" i="10"/>
  <c r="J564" i="10"/>
  <c r="I564" i="10"/>
  <c r="H564" i="10"/>
  <c r="G564" i="10"/>
  <c r="F564" i="10"/>
  <c r="E564" i="10"/>
  <c r="D564" i="10"/>
  <c r="B564" i="10"/>
  <c r="A564" i="10"/>
  <c r="AD563" i="10"/>
  <c r="AC563" i="10"/>
  <c r="AB563" i="10"/>
  <c r="AA563" i="10"/>
  <c r="Z563" i="10"/>
  <c r="Y563" i="10"/>
  <c r="X563" i="10"/>
  <c r="W563" i="10"/>
  <c r="V563" i="10"/>
  <c r="U563" i="10"/>
  <c r="T563" i="10"/>
  <c r="S563" i="10"/>
  <c r="R563" i="10"/>
  <c r="Q563" i="10"/>
  <c r="P563" i="10"/>
  <c r="O563" i="10"/>
  <c r="M563" i="10"/>
  <c r="L563" i="10"/>
  <c r="K563" i="10"/>
  <c r="J563" i="10"/>
  <c r="I563" i="10"/>
  <c r="H563" i="10"/>
  <c r="G563" i="10"/>
  <c r="F563" i="10"/>
  <c r="E563" i="10"/>
  <c r="D563" i="10"/>
  <c r="B563" i="10"/>
  <c r="A563" i="10"/>
  <c r="AD562" i="10"/>
  <c r="AC562" i="10"/>
  <c r="AB562" i="10"/>
  <c r="AA562" i="10"/>
  <c r="Z562" i="10"/>
  <c r="Y562" i="10"/>
  <c r="X562" i="10"/>
  <c r="W562" i="10"/>
  <c r="V562" i="10"/>
  <c r="U562" i="10"/>
  <c r="T562" i="10"/>
  <c r="S562" i="10"/>
  <c r="R562" i="10"/>
  <c r="Q562" i="10"/>
  <c r="P562" i="10"/>
  <c r="O562" i="10"/>
  <c r="M562" i="10"/>
  <c r="L562" i="10"/>
  <c r="K562" i="10"/>
  <c r="J562" i="10"/>
  <c r="I562" i="10"/>
  <c r="H562" i="10"/>
  <c r="G562" i="10"/>
  <c r="F562" i="10"/>
  <c r="E562" i="10"/>
  <c r="D562" i="10"/>
  <c r="B562" i="10"/>
  <c r="A562" i="10"/>
  <c r="AD561" i="10"/>
  <c r="AC561" i="10"/>
  <c r="AB561" i="10"/>
  <c r="AA561" i="10"/>
  <c r="Z561" i="10"/>
  <c r="Y561" i="10"/>
  <c r="X561" i="10"/>
  <c r="W561" i="10"/>
  <c r="V561" i="10"/>
  <c r="U561" i="10"/>
  <c r="T561" i="10"/>
  <c r="S561" i="10"/>
  <c r="R561" i="10"/>
  <c r="Q561" i="10"/>
  <c r="P561" i="10"/>
  <c r="O561" i="10"/>
  <c r="M561" i="10"/>
  <c r="L561" i="10"/>
  <c r="K561" i="10"/>
  <c r="J561" i="10"/>
  <c r="I561" i="10"/>
  <c r="H561" i="10"/>
  <c r="G561" i="10"/>
  <c r="F561" i="10"/>
  <c r="E561" i="10"/>
  <c r="D561" i="10"/>
  <c r="B561" i="10"/>
  <c r="A561" i="10"/>
  <c r="AD560" i="10"/>
  <c r="AC560" i="10"/>
  <c r="AB560" i="10"/>
  <c r="AA560" i="10"/>
  <c r="Z560" i="10"/>
  <c r="Y560" i="10"/>
  <c r="X560" i="10"/>
  <c r="W560" i="10"/>
  <c r="V560" i="10"/>
  <c r="U560" i="10"/>
  <c r="T560" i="10"/>
  <c r="S560" i="10"/>
  <c r="R560" i="10"/>
  <c r="Q560" i="10"/>
  <c r="P560" i="10"/>
  <c r="O560" i="10"/>
  <c r="M560" i="10"/>
  <c r="L560" i="10"/>
  <c r="K560" i="10"/>
  <c r="J560" i="10"/>
  <c r="I560" i="10"/>
  <c r="H560" i="10"/>
  <c r="G560" i="10"/>
  <c r="F560" i="10"/>
  <c r="E560" i="10"/>
  <c r="D560" i="10"/>
  <c r="B560" i="10"/>
  <c r="A560" i="10"/>
  <c r="AD559" i="10"/>
  <c r="AC559" i="10"/>
  <c r="AB559" i="10"/>
  <c r="AA559" i="10"/>
  <c r="Z559" i="10"/>
  <c r="Y559" i="10"/>
  <c r="X559" i="10"/>
  <c r="W559" i="10"/>
  <c r="V559" i="10"/>
  <c r="U559" i="10"/>
  <c r="T559" i="10"/>
  <c r="S559" i="10"/>
  <c r="R559" i="10"/>
  <c r="Q559" i="10"/>
  <c r="P559" i="10"/>
  <c r="O559" i="10"/>
  <c r="M559" i="10"/>
  <c r="L559" i="10"/>
  <c r="K559" i="10"/>
  <c r="J559" i="10"/>
  <c r="I559" i="10"/>
  <c r="H559" i="10"/>
  <c r="G559" i="10"/>
  <c r="F559" i="10"/>
  <c r="E559" i="10"/>
  <c r="D559" i="10"/>
  <c r="B559" i="10"/>
  <c r="A559" i="10"/>
  <c r="AD558" i="10"/>
  <c r="AC558" i="10"/>
  <c r="AB558" i="10"/>
  <c r="AA558" i="10"/>
  <c r="Z558" i="10"/>
  <c r="Y558" i="10"/>
  <c r="X558" i="10"/>
  <c r="W558" i="10"/>
  <c r="V558" i="10"/>
  <c r="U558" i="10"/>
  <c r="T558" i="10"/>
  <c r="S558" i="10"/>
  <c r="R558" i="10"/>
  <c r="Q558" i="10"/>
  <c r="P558" i="10"/>
  <c r="O558" i="10"/>
  <c r="M558" i="10"/>
  <c r="L558" i="10"/>
  <c r="K558" i="10"/>
  <c r="J558" i="10"/>
  <c r="I558" i="10"/>
  <c r="H558" i="10"/>
  <c r="G558" i="10"/>
  <c r="F558" i="10"/>
  <c r="E558" i="10"/>
  <c r="D558" i="10"/>
  <c r="B558" i="10"/>
  <c r="A558" i="10"/>
  <c r="AD557" i="10"/>
  <c r="AC557" i="10"/>
  <c r="AB557" i="10"/>
  <c r="AA557" i="10"/>
  <c r="Z557" i="10"/>
  <c r="Y557" i="10"/>
  <c r="X557" i="10"/>
  <c r="W557" i="10"/>
  <c r="V557" i="10"/>
  <c r="U557" i="10"/>
  <c r="T557" i="10"/>
  <c r="S557" i="10"/>
  <c r="R557" i="10"/>
  <c r="Q557" i="10"/>
  <c r="P557" i="10"/>
  <c r="O557" i="10"/>
  <c r="M557" i="10"/>
  <c r="L557" i="10"/>
  <c r="K557" i="10"/>
  <c r="J557" i="10"/>
  <c r="I557" i="10"/>
  <c r="H557" i="10"/>
  <c r="G557" i="10"/>
  <c r="F557" i="10"/>
  <c r="E557" i="10"/>
  <c r="D557" i="10"/>
  <c r="B557" i="10"/>
  <c r="A557" i="10"/>
  <c r="AD556" i="10"/>
  <c r="AC556" i="10"/>
  <c r="AB556" i="10"/>
  <c r="AA556" i="10"/>
  <c r="Z556" i="10"/>
  <c r="Y556" i="10"/>
  <c r="X556" i="10"/>
  <c r="W556" i="10"/>
  <c r="V556" i="10"/>
  <c r="U556" i="10"/>
  <c r="T556" i="10"/>
  <c r="S556" i="10"/>
  <c r="R556" i="10"/>
  <c r="Q556" i="10"/>
  <c r="P556" i="10"/>
  <c r="O556" i="10"/>
  <c r="M556" i="10"/>
  <c r="L556" i="10"/>
  <c r="K556" i="10"/>
  <c r="J556" i="10"/>
  <c r="I556" i="10"/>
  <c r="H556" i="10"/>
  <c r="G556" i="10"/>
  <c r="F556" i="10"/>
  <c r="E556" i="10"/>
  <c r="D556" i="10"/>
  <c r="B556" i="10"/>
  <c r="A556" i="10"/>
  <c r="AD555" i="10"/>
  <c r="AC555" i="10"/>
  <c r="AB555" i="10"/>
  <c r="AA555" i="10"/>
  <c r="Z555" i="10"/>
  <c r="Y555" i="10"/>
  <c r="X555" i="10"/>
  <c r="W555" i="10"/>
  <c r="V555" i="10"/>
  <c r="U555" i="10"/>
  <c r="T555" i="10"/>
  <c r="S555" i="10"/>
  <c r="R555" i="10"/>
  <c r="Q555" i="10"/>
  <c r="P555" i="10"/>
  <c r="O555" i="10"/>
  <c r="M555" i="10"/>
  <c r="L555" i="10"/>
  <c r="K555" i="10"/>
  <c r="J555" i="10"/>
  <c r="I555" i="10"/>
  <c r="H555" i="10"/>
  <c r="G555" i="10"/>
  <c r="F555" i="10"/>
  <c r="E555" i="10"/>
  <c r="D555" i="10"/>
  <c r="B555" i="10"/>
  <c r="A555" i="10"/>
  <c r="AD554" i="10"/>
  <c r="AC554" i="10"/>
  <c r="AB554" i="10"/>
  <c r="AA554" i="10"/>
  <c r="Z554" i="10"/>
  <c r="Y554" i="10"/>
  <c r="X554" i="10"/>
  <c r="W554" i="10"/>
  <c r="V554" i="10"/>
  <c r="U554" i="10"/>
  <c r="T554" i="10"/>
  <c r="S554" i="10"/>
  <c r="R554" i="10"/>
  <c r="Q554" i="10"/>
  <c r="P554" i="10"/>
  <c r="O554" i="10"/>
  <c r="M554" i="10"/>
  <c r="L554" i="10"/>
  <c r="K554" i="10"/>
  <c r="J554" i="10"/>
  <c r="I554" i="10"/>
  <c r="H554" i="10"/>
  <c r="G554" i="10"/>
  <c r="F554" i="10"/>
  <c r="E554" i="10"/>
  <c r="D554" i="10"/>
  <c r="B554" i="10"/>
  <c r="A554" i="10"/>
  <c r="AD553" i="10"/>
  <c r="AC553" i="10"/>
  <c r="AB553" i="10"/>
  <c r="AA553" i="10"/>
  <c r="Z553" i="10"/>
  <c r="Y553" i="10"/>
  <c r="X553" i="10"/>
  <c r="W553" i="10"/>
  <c r="V553" i="10"/>
  <c r="U553" i="10"/>
  <c r="T553" i="10"/>
  <c r="S553" i="10"/>
  <c r="R553" i="10"/>
  <c r="Q553" i="10"/>
  <c r="P553" i="10"/>
  <c r="O553" i="10"/>
  <c r="M553" i="10"/>
  <c r="L553" i="10"/>
  <c r="K553" i="10"/>
  <c r="J553" i="10"/>
  <c r="I553" i="10"/>
  <c r="H553" i="10"/>
  <c r="G553" i="10"/>
  <c r="F553" i="10"/>
  <c r="E553" i="10"/>
  <c r="D553" i="10"/>
  <c r="B553" i="10"/>
  <c r="A553" i="10"/>
  <c r="AD552" i="10"/>
  <c r="AC552" i="10"/>
  <c r="AB552" i="10"/>
  <c r="AA552" i="10"/>
  <c r="Z552" i="10"/>
  <c r="Y552" i="10"/>
  <c r="X552" i="10"/>
  <c r="W552" i="10"/>
  <c r="V552" i="10"/>
  <c r="U552" i="10"/>
  <c r="T552" i="10"/>
  <c r="S552" i="10"/>
  <c r="R552" i="10"/>
  <c r="Q552" i="10"/>
  <c r="P552" i="10"/>
  <c r="O552" i="10"/>
  <c r="M552" i="10"/>
  <c r="L552" i="10"/>
  <c r="K552" i="10"/>
  <c r="J552" i="10"/>
  <c r="I552" i="10"/>
  <c r="H552" i="10"/>
  <c r="G552" i="10"/>
  <c r="F552" i="10"/>
  <c r="E552" i="10"/>
  <c r="D552" i="10"/>
  <c r="B552" i="10"/>
  <c r="A552" i="10"/>
  <c r="AD551" i="10"/>
  <c r="AC551" i="10"/>
  <c r="AB551" i="10"/>
  <c r="AA551" i="10"/>
  <c r="Z551" i="10"/>
  <c r="Y551" i="10"/>
  <c r="X551" i="10"/>
  <c r="W551" i="10"/>
  <c r="V551" i="10"/>
  <c r="U551" i="10"/>
  <c r="T551" i="10"/>
  <c r="S551" i="10"/>
  <c r="R551" i="10"/>
  <c r="Q551" i="10"/>
  <c r="P551" i="10"/>
  <c r="O551" i="10"/>
  <c r="M551" i="10"/>
  <c r="L551" i="10"/>
  <c r="K551" i="10"/>
  <c r="J551" i="10"/>
  <c r="I551" i="10"/>
  <c r="H551" i="10"/>
  <c r="G551" i="10"/>
  <c r="F551" i="10"/>
  <c r="E551" i="10"/>
  <c r="D551" i="10"/>
  <c r="B551" i="10"/>
  <c r="A551" i="10"/>
  <c r="AD550" i="10"/>
  <c r="AC550" i="10"/>
  <c r="AB550" i="10"/>
  <c r="AA550" i="10"/>
  <c r="Z550" i="10"/>
  <c r="Y550" i="10"/>
  <c r="X550" i="10"/>
  <c r="W550" i="10"/>
  <c r="V550" i="10"/>
  <c r="U550" i="10"/>
  <c r="T550" i="10"/>
  <c r="S550" i="10"/>
  <c r="R550" i="10"/>
  <c r="Q550" i="10"/>
  <c r="P550" i="10"/>
  <c r="O550" i="10"/>
  <c r="M550" i="10"/>
  <c r="L550" i="10"/>
  <c r="K550" i="10"/>
  <c r="J550" i="10"/>
  <c r="I550" i="10"/>
  <c r="H550" i="10"/>
  <c r="G550" i="10"/>
  <c r="F550" i="10"/>
  <c r="E550" i="10"/>
  <c r="D550" i="10"/>
  <c r="B550" i="10"/>
  <c r="A550" i="10"/>
  <c r="AD549" i="10"/>
  <c r="AC549" i="10"/>
  <c r="AB549" i="10"/>
  <c r="AA549" i="10"/>
  <c r="Z549" i="10"/>
  <c r="Y549" i="10"/>
  <c r="X549" i="10"/>
  <c r="W549" i="10"/>
  <c r="V549" i="10"/>
  <c r="U549" i="10"/>
  <c r="T549" i="10"/>
  <c r="S549" i="10"/>
  <c r="R549" i="10"/>
  <c r="Q549" i="10"/>
  <c r="P549" i="10"/>
  <c r="O549" i="10"/>
  <c r="M549" i="10"/>
  <c r="L549" i="10"/>
  <c r="K549" i="10"/>
  <c r="J549" i="10"/>
  <c r="I549" i="10"/>
  <c r="H549" i="10"/>
  <c r="G549" i="10"/>
  <c r="F549" i="10"/>
  <c r="E549" i="10"/>
  <c r="D549" i="10"/>
  <c r="B549" i="10"/>
  <c r="A549" i="10"/>
  <c r="AD548" i="10"/>
  <c r="AC548" i="10"/>
  <c r="AB548" i="10"/>
  <c r="AA548" i="10"/>
  <c r="Z548" i="10"/>
  <c r="Y548" i="10"/>
  <c r="X548" i="10"/>
  <c r="W548" i="10"/>
  <c r="V548" i="10"/>
  <c r="U548" i="10"/>
  <c r="T548" i="10"/>
  <c r="S548" i="10"/>
  <c r="R548" i="10"/>
  <c r="Q548" i="10"/>
  <c r="P548" i="10"/>
  <c r="O548" i="10"/>
  <c r="M548" i="10"/>
  <c r="L548" i="10"/>
  <c r="K548" i="10"/>
  <c r="J548" i="10"/>
  <c r="I548" i="10"/>
  <c r="H548" i="10"/>
  <c r="G548" i="10"/>
  <c r="F548" i="10"/>
  <c r="E548" i="10"/>
  <c r="D548" i="10"/>
  <c r="B548" i="10"/>
  <c r="A548" i="10"/>
  <c r="AD547" i="10"/>
  <c r="AC547" i="10"/>
  <c r="AB547" i="10"/>
  <c r="AA547" i="10"/>
  <c r="Z547" i="10"/>
  <c r="Y547" i="10"/>
  <c r="X547" i="10"/>
  <c r="W547" i="10"/>
  <c r="V547" i="10"/>
  <c r="U547" i="10"/>
  <c r="T547" i="10"/>
  <c r="S547" i="10"/>
  <c r="R547" i="10"/>
  <c r="Q547" i="10"/>
  <c r="P547" i="10"/>
  <c r="O547" i="10"/>
  <c r="M547" i="10"/>
  <c r="L547" i="10"/>
  <c r="K547" i="10"/>
  <c r="J547" i="10"/>
  <c r="I547" i="10"/>
  <c r="H547" i="10"/>
  <c r="G547" i="10"/>
  <c r="F547" i="10"/>
  <c r="E547" i="10"/>
  <c r="D547" i="10"/>
  <c r="B547" i="10"/>
  <c r="A547" i="10"/>
  <c r="AD546" i="10"/>
  <c r="AC546" i="10"/>
  <c r="AB546" i="10"/>
  <c r="AA546" i="10"/>
  <c r="Z546" i="10"/>
  <c r="Y546" i="10"/>
  <c r="X546" i="10"/>
  <c r="W546" i="10"/>
  <c r="V546" i="10"/>
  <c r="U546" i="10"/>
  <c r="T546" i="10"/>
  <c r="S546" i="10"/>
  <c r="R546" i="10"/>
  <c r="Q546" i="10"/>
  <c r="P546" i="10"/>
  <c r="O546" i="10"/>
  <c r="M546" i="10"/>
  <c r="L546" i="10"/>
  <c r="K546" i="10"/>
  <c r="J546" i="10"/>
  <c r="I546" i="10"/>
  <c r="H546" i="10"/>
  <c r="G546" i="10"/>
  <c r="F546" i="10"/>
  <c r="E546" i="10"/>
  <c r="D546" i="10"/>
  <c r="B546" i="10"/>
  <c r="A546" i="10"/>
  <c r="AD545" i="10"/>
  <c r="AC545" i="10"/>
  <c r="AB545" i="10"/>
  <c r="AA545" i="10"/>
  <c r="Z545" i="10"/>
  <c r="Y545" i="10"/>
  <c r="X545" i="10"/>
  <c r="W545" i="10"/>
  <c r="V545" i="10"/>
  <c r="U545" i="10"/>
  <c r="T545" i="10"/>
  <c r="S545" i="10"/>
  <c r="R545" i="10"/>
  <c r="Q545" i="10"/>
  <c r="P545" i="10"/>
  <c r="O545" i="10"/>
  <c r="M545" i="10"/>
  <c r="L545" i="10"/>
  <c r="K545" i="10"/>
  <c r="J545" i="10"/>
  <c r="I545" i="10"/>
  <c r="H545" i="10"/>
  <c r="G545" i="10"/>
  <c r="F545" i="10"/>
  <c r="E545" i="10"/>
  <c r="D545" i="10"/>
  <c r="B545" i="10"/>
  <c r="A545" i="10"/>
  <c r="AD544" i="10"/>
  <c r="AC544" i="10"/>
  <c r="AB544" i="10"/>
  <c r="AA544" i="10"/>
  <c r="Z544" i="10"/>
  <c r="Y544" i="10"/>
  <c r="X544" i="10"/>
  <c r="W544" i="10"/>
  <c r="V544" i="10"/>
  <c r="U544" i="10"/>
  <c r="T544" i="10"/>
  <c r="S544" i="10"/>
  <c r="R544" i="10"/>
  <c r="Q544" i="10"/>
  <c r="P544" i="10"/>
  <c r="O544" i="10"/>
  <c r="M544" i="10"/>
  <c r="L544" i="10"/>
  <c r="K544" i="10"/>
  <c r="J544" i="10"/>
  <c r="I544" i="10"/>
  <c r="H544" i="10"/>
  <c r="G544" i="10"/>
  <c r="F544" i="10"/>
  <c r="E544" i="10"/>
  <c r="D544" i="10"/>
  <c r="B544" i="10"/>
  <c r="A544" i="10"/>
  <c r="AD543" i="10"/>
  <c r="AC543" i="10"/>
  <c r="AB543" i="10"/>
  <c r="AA543" i="10"/>
  <c r="Z543" i="10"/>
  <c r="Y543" i="10"/>
  <c r="X543" i="10"/>
  <c r="W543" i="10"/>
  <c r="V543" i="10"/>
  <c r="U543" i="10"/>
  <c r="T543" i="10"/>
  <c r="S543" i="10"/>
  <c r="R543" i="10"/>
  <c r="Q543" i="10"/>
  <c r="P543" i="10"/>
  <c r="O543" i="10"/>
  <c r="M543" i="10"/>
  <c r="L543" i="10"/>
  <c r="K543" i="10"/>
  <c r="J543" i="10"/>
  <c r="I543" i="10"/>
  <c r="H543" i="10"/>
  <c r="G543" i="10"/>
  <c r="F543" i="10"/>
  <c r="E543" i="10"/>
  <c r="D543" i="10"/>
  <c r="B543" i="10"/>
  <c r="A543" i="10"/>
  <c r="AD542" i="10"/>
  <c r="AC542" i="10"/>
  <c r="AB542" i="10"/>
  <c r="AA542" i="10"/>
  <c r="Z542" i="10"/>
  <c r="Y542" i="10"/>
  <c r="X542" i="10"/>
  <c r="W542" i="10"/>
  <c r="V542" i="10"/>
  <c r="U542" i="10"/>
  <c r="T542" i="10"/>
  <c r="S542" i="10"/>
  <c r="R542" i="10"/>
  <c r="Q542" i="10"/>
  <c r="P542" i="10"/>
  <c r="O542" i="10"/>
  <c r="M542" i="10"/>
  <c r="L542" i="10"/>
  <c r="K542" i="10"/>
  <c r="J542" i="10"/>
  <c r="I542" i="10"/>
  <c r="H542" i="10"/>
  <c r="G542" i="10"/>
  <c r="F542" i="10"/>
  <c r="E542" i="10"/>
  <c r="D542" i="10"/>
  <c r="B542" i="10"/>
  <c r="A542" i="10"/>
  <c r="AD541" i="10"/>
  <c r="AC541" i="10"/>
  <c r="AB541" i="10"/>
  <c r="AA541" i="10"/>
  <c r="Z541" i="10"/>
  <c r="Y541" i="10"/>
  <c r="X541" i="10"/>
  <c r="W541" i="10"/>
  <c r="V541" i="10"/>
  <c r="U541" i="10"/>
  <c r="T541" i="10"/>
  <c r="S541" i="10"/>
  <c r="R541" i="10"/>
  <c r="Q541" i="10"/>
  <c r="P541" i="10"/>
  <c r="O541" i="10"/>
  <c r="M541" i="10"/>
  <c r="L541" i="10"/>
  <c r="K541" i="10"/>
  <c r="J541" i="10"/>
  <c r="I541" i="10"/>
  <c r="H541" i="10"/>
  <c r="G541" i="10"/>
  <c r="F541" i="10"/>
  <c r="E541" i="10"/>
  <c r="D541" i="10"/>
  <c r="B541" i="10"/>
  <c r="A541" i="10"/>
  <c r="AD540" i="10"/>
  <c r="AC540" i="10"/>
  <c r="AB540" i="10"/>
  <c r="AA540" i="10"/>
  <c r="Z540" i="10"/>
  <c r="Y540" i="10"/>
  <c r="X540" i="10"/>
  <c r="W540" i="10"/>
  <c r="V540" i="10"/>
  <c r="U540" i="10"/>
  <c r="T540" i="10"/>
  <c r="S540" i="10"/>
  <c r="R540" i="10"/>
  <c r="Q540" i="10"/>
  <c r="P540" i="10"/>
  <c r="O540" i="10"/>
  <c r="M540" i="10"/>
  <c r="L540" i="10"/>
  <c r="K540" i="10"/>
  <c r="J540" i="10"/>
  <c r="I540" i="10"/>
  <c r="H540" i="10"/>
  <c r="G540" i="10"/>
  <c r="F540" i="10"/>
  <c r="E540" i="10"/>
  <c r="D540" i="10"/>
  <c r="B540" i="10"/>
  <c r="A540" i="10"/>
  <c r="AD539" i="10"/>
  <c r="AC539" i="10"/>
  <c r="AB539" i="10"/>
  <c r="AA539" i="10"/>
  <c r="Z539" i="10"/>
  <c r="Y539" i="10"/>
  <c r="X539" i="10"/>
  <c r="W539" i="10"/>
  <c r="V539" i="10"/>
  <c r="U539" i="10"/>
  <c r="T539" i="10"/>
  <c r="S539" i="10"/>
  <c r="R539" i="10"/>
  <c r="Q539" i="10"/>
  <c r="P539" i="10"/>
  <c r="O539" i="10"/>
  <c r="M539" i="10"/>
  <c r="L539" i="10"/>
  <c r="K539" i="10"/>
  <c r="J539" i="10"/>
  <c r="I539" i="10"/>
  <c r="H539" i="10"/>
  <c r="G539" i="10"/>
  <c r="F539" i="10"/>
  <c r="E539" i="10"/>
  <c r="D539" i="10"/>
  <c r="B539" i="10"/>
  <c r="A539" i="10"/>
  <c r="AD538" i="10"/>
  <c r="AC538" i="10"/>
  <c r="AB538" i="10"/>
  <c r="AA538" i="10"/>
  <c r="Z538" i="10"/>
  <c r="Y538" i="10"/>
  <c r="X538" i="10"/>
  <c r="W538" i="10"/>
  <c r="V538" i="10"/>
  <c r="U538" i="10"/>
  <c r="T538" i="10"/>
  <c r="S538" i="10"/>
  <c r="R538" i="10"/>
  <c r="Q538" i="10"/>
  <c r="P538" i="10"/>
  <c r="O538" i="10"/>
  <c r="M538" i="10"/>
  <c r="L538" i="10"/>
  <c r="K538" i="10"/>
  <c r="J538" i="10"/>
  <c r="I538" i="10"/>
  <c r="H538" i="10"/>
  <c r="G538" i="10"/>
  <c r="F538" i="10"/>
  <c r="E538" i="10"/>
  <c r="D538" i="10"/>
  <c r="B538" i="10"/>
  <c r="A538" i="10"/>
  <c r="AD537" i="10"/>
  <c r="AC537" i="10"/>
  <c r="AB537" i="10"/>
  <c r="AA537" i="10"/>
  <c r="Z537" i="10"/>
  <c r="Y537" i="10"/>
  <c r="X537" i="10"/>
  <c r="W537" i="10"/>
  <c r="V537" i="10"/>
  <c r="U537" i="10"/>
  <c r="T537" i="10"/>
  <c r="S537" i="10"/>
  <c r="R537" i="10"/>
  <c r="Q537" i="10"/>
  <c r="P537" i="10"/>
  <c r="O537" i="10"/>
  <c r="M537" i="10"/>
  <c r="L537" i="10"/>
  <c r="K537" i="10"/>
  <c r="J537" i="10"/>
  <c r="I537" i="10"/>
  <c r="H537" i="10"/>
  <c r="G537" i="10"/>
  <c r="F537" i="10"/>
  <c r="E537" i="10"/>
  <c r="D537" i="10"/>
  <c r="B537" i="10"/>
  <c r="A537" i="10"/>
  <c r="AD536" i="10"/>
  <c r="AC536" i="10"/>
  <c r="AB536" i="10"/>
  <c r="AA536" i="10"/>
  <c r="Z536" i="10"/>
  <c r="Y536" i="10"/>
  <c r="X536" i="10"/>
  <c r="W536" i="10"/>
  <c r="V536" i="10"/>
  <c r="U536" i="10"/>
  <c r="T536" i="10"/>
  <c r="S536" i="10"/>
  <c r="R536" i="10"/>
  <c r="Q536" i="10"/>
  <c r="P536" i="10"/>
  <c r="O536" i="10"/>
  <c r="M536" i="10"/>
  <c r="L536" i="10"/>
  <c r="K536" i="10"/>
  <c r="J536" i="10"/>
  <c r="I536" i="10"/>
  <c r="H536" i="10"/>
  <c r="G536" i="10"/>
  <c r="F536" i="10"/>
  <c r="E536" i="10"/>
  <c r="D536" i="10"/>
  <c r="B536" i="10"/>
  <c r="A536" i="10"/>
  <c r="AD535" i="10"/>
  <c r="AC535" i="10"/>
  <c r="AB535" i="10"/>
  <c r="AA535" i="10"/>
  <c r="Z535" i="10"/>
  <c r="Y535" i="10"/>
  <c r="X535" i="10"/>
  <c r="W535" i="10"/>
  <c r="V535" i="10"/>
  <c r="U535" i="10"/>
  <c r="T535" i="10"/>
  <c r="S535" i="10"/>
  <c r="R535" i="10"/>
  <c r="Q535" i="10"/>
  <c r="P535" i="10"/>
  <c r="O535" i="10"/>
  <c r="M535" i="10"/>
  <c r="L535" i="10"/>
  <c r="K535" i="10"/>
  <c r="J535" i="10"/>
  <c r="I535" i="10"/>
  <c r="H535" i="10"/>
  <c r="G535" i="10"/>
  <c r="F535" i="10"/>
  <c r="E535" i="10"/>
  <c r="D535" i="10"/>
  <c r="B535" i="10"/>
  <c r="A535" i="10"/>
  <c r="AD534" i="10"/>
  <c r="AC534" i="10"/>
  <c r="AB534" i="10"/>
  <c r="AA534" i="10"/>
  <c r="Z534" i="10"/>
  <c r="Y534" i="10"/>
  <c r="X534" i="10"/>
  <c r="W534" i="10"/>
  <c r="V534" i="10"/>
  <c r="U534" i="10"/>
  <c r="T534" i="10"/>
  <c r="S534" i="10"/>
  <c r="R534" i="10"/>
  <c r="Q534" i="10"/>
  <c r="P534" i="10"/>
  <c r="O534" i="10"/>
  <c r="M534" i="10"/>
  <c r="L534" i="10"/>
  <c r="K534" i="10"/>
  <c r="J534" i="10"/>
  <c r="I534" i="10"/>
  <c r="H534" i="10"/>
  <c r="G534" i="10"/>
  <c r="F534" i="10"/>
  <c r="E534" i="10"/>
  <c r="D534" i="10"/>
  <c r="B534" i="10"/>
  <c r="A534" i="10"/>
  <c r="AD533" i="10"/>
  <c r="AC533" i="10"/>
  <c r="AB533" i="10"/>
  <c r="AA533" i="10"/>
  <c r="Z533" i="10"/>
  <c r="Y533" i="10"/>
  <c r="X533" i="10"/>
  <c r="W533" i="10"/>
  <c r="V533" i="10"/>
  <c r="U533" i="10"/>
  <c r="T533" i="10"/>
  <c r="S533" i="10"/>
  <c r="R533" i="10"/>
  <c r="Q533" i="10"/>
  <c r="P533" i="10"/>
  <c r="O533" i="10"/>
  <c r="M533" i="10"/>
  <c r="L533" i="10"/>
  <c r="K533" i="10"/>
  <c r="J533" i="10"/>
  <c r="I533" i="10"/>
  <c r="H533" i="10"/>
  <c r="G533" i="10"/>
  <c r="F533" i="10"/>
  <c r="E533" i="10"/>
  <c r="D533" i="10"/>
  <c r="B533" i="10"/>
  <c r="A533" i="10"/>
  <c r="AD532" i="10"/>
  <c r="AC532" i="10"/>
  <c r="AB532" i="10"/>
  <c r="AA532" i="10"/>
  <c r="Z532" i="10"/>
  <c r="Y532" i="10"/>
  <c r="X532" i="10"/>
  <c r="W532" i="10"/>
  <c r="V532" i="10"/>
  <c r="U532" i="10"/>
  <c r="T532" i="10"/>
  <c r="S532" i="10"/>
  <c r="R532" i="10"/>
  <c r="Q532" i="10"/>
  <c r="P532" i="10"/>
  <c r="O532" i="10"/>
  <c r="M532" i="10"/>
  <c r="L532" i="10"/>
  <c r="K532" i="10"/>
  <c r="J532" i="10"/>
  <c r="I532" i="10"/>
  <c r="H532" i="10"/>
  <c r="G532" i="10"/>
  <c r="F532" i="10"/>
  <c r="E532" i="10"/>
  <c r="D532" i="10"/>
  <c r="B532" i="10"/>
  <c r="A532" i="10"/>
  <c r="AD531" i="10"/>
  <c r="AC531" i="10"/>
  <c r="AB531" i="10"/>
  <c r="AA531" i="10"/>
  <c r="Z531" i="10"/>
  <c r="Y531" i="10"/>
  <c r="X531" i="10"/>
  <c r="W531" i="10"/>
  <c r="V531" i="10"/>
  <c r="U531" i="10"/>
  <c r="T531" i="10"/>
  <c r="S531" i="10"/>
  <c r="R531" i="10"/>
  <c r="Q531" i="10"/>
  <c r="P531" i="10"/>
  <c r="O531" i="10"/>
  <c r="M531" i="10"/>
  <c r="L531" i="10"/>
  <c r="K531" i="10"/>
  <c r="J531" i="10"/>
  <c r="I531" i="10"/>
  <c r="H531" i="10"/>
  <c r="G531" i="10"/>
  <c r="F531" i="10"/>
  <c r="E531" i="10"/>
  <c r="D531" i="10"/>
  <c r="B531" i="10"/>
  <c r="A531" i="10"/>
  <c r="AD530" i="10"/>
  <c r="AC530" i="10"/>
  <c r="AB530" i="10"/>
  <c r="AA530" i="10"/>
  <c r="Z530" i="10"/>
  <c r="Y530" i="10"/>
  <c r="X530" i="10"/>
  <c r="W530" i="10"/>
  <c r="V530" i="10"/>
  <c r="U530" i="10"/>
  <c r="T530" i="10"/>
  <c r="S530" i="10"/>
  <c r="R530" i="10"/>
  <c r="Q530" i="10"/>
  <c r="P530" i="10"/>
  <c r="O530" i="10"/>
  <c r="M530" i="10"/>
  <c r="L530" i="10"/>
  <c r="K530" i="10"/>
  <c r="J530" i="10"/>
  <c r="I530" i="10"/>
  <c r="H530" i="10"/>
  <c r="G530" i="10"/>
  <c r="F530" i="10"/>
  <c r="E530" i="10"/>
  <c r="D530" i="10"/>
  <c r="B530" i="10"/>
  <c r="A530" i="10"/>
  <c r="AD529" i="10"/>
  <c r="AC529" i="10"/>
  <c r="AB529" i="10"/>
  <c r="AA529" i="10"/>
  <c r="Z529" i="10"/>
  <c r="Y529" i="10"/>
  <c r="X529" i="10"/>
  <c r="W529" i="10"/>
  <c r="V529" i="10"/>
  <c r="U529" i="10"/>
  <c r="T529" i="10"/>
  <c r="S529" i="10"/>
  <c r="R529" i="10"/>
  <c r="Q529" i="10"/>
  <c r="P529" i="10"/>
  <c r="O529" i="10"/>
  <c r="M529" i="10"/>
  <c r="L529" i="10"/>
  <c r="K529" i="10"/>
  <c r="J529" i="10"/>
  <c r="I529" i="10"/>
  <c r="H529" i="10"/>
  <c r="G529" i="10"/>
  <c r="F529" i="10"/>
  <c r="E529" i="10"/>
  <c r="D529" i="10"/>
  <c r="B529" i="10"/>
  <c r="A529" i="10"/>
  <c r="AD528" i="10"/>
  <c r="AC528" i="10"/>
  <c r="AB528" i="10"/>
  <c r="AA528" i="10"/>
  <c r="Z528" i="10"/>
  <c r="Y528" i="10"/>
  <c r="X528" i="10"/>
  <c r="W528" i="10"/>
  <c r="V528" i="10"/>
  <c r="U528" i="10"/>
  <c r="T528" i="10"/>
  <c r="S528" i="10"/>
  <c r="R528" i="10"/>
  <c r="Q528" i="10"/>
  <c r="P528" i="10"/>
  <c r="O528" i="10"/>
  <c r="M528" i="10"/>
  <c r="L528" i="10"/>
  <c r="K528" i="10"/>
  <c r="J528" i="10"/>
  <c r="I528" i="10"/>
  <c r="H528" i="10"/>
  <c r="G528" i="10"/>
  <c r="F528" i="10"/>
  <c r="E528" i="10"/>
  <c r="D528" i="10"/>
  <c r="B528" i="10"/>
  <c r="A528" i="10"/>
  <c r="AD527" i="10"/>
  <c r="AC527" i="10"/>
  <c r="AB527" i="10"/>
  <c r="AA527" i="10"/>
  <c r="Z527" i="10"/>
  <c r="Y527" i="10"/>
  <c r="X527" i="10"/>
  <c r="W527" i="10"/>
  <c r="V527" i="10"/>
  <c r="U527" i="10"/>
  <c r="T527" i="10"/>
  <c r="S527" i="10"/>
  <c r="R527" i="10"/>
  <c r="Q527" i="10"/>
  <c r="P527" i="10"/>
  <c r="O527" i="10"/>
  <c r="M527" i="10"/>
  <c r="L527" i="10"/>
  <c r="K527" i="10"/>
  <c r="J527" i="10"/>
  <c r="I527" i="10"/>
  <c r="H527" i="10"/>
  <c r="G527" i="10"/>
  <c r="F527" i="10"/>
  <c r="E527" i="10"/>
  <c r="D527" i="10"/>
  <c r="B527" i="10"/>
  <c r="A527" i="10"/>
  <c r="AD526" i="10"/>
  <c r="AC526" i="10"/>
  <c r="AB526" i="10"/>
  <c r="AA526" i="10"/>
  <c r="Z526" i="10"/>
  <c r="Y526" i="10"/>
  <c r="X526" i="10"/>
  <c r="W526" i="10"/>
  <c r="V526" i="10"/>
  <c r="U526" i="10"/>
  <c r="T526" i="10"/>
  <c r="S526" i="10"/>
  <c r="R526" i="10"/>
  <c r="Q526" i="10"/>
  <c r="P526" i="10"/>
  <c r="O526" i="10"/>
  <c r="M526" i="10"/>
  <c r="L526" i="10"/>
  <c r="K526" i="10"/>
  <c r="J526" i="10"/>
  <c r="I526" i="10"/>
  <c r="H526" i="10"/>
  <c r="G526" i="10"/>
  <c r="F526" i="10"/>
  <c r="E526" i="10"/>
  <c r="D526" i="10"/>
  <c r="B526" i="10"/>
  <c r="A526" i="10"/>
  <c r="AD525" i="10"/>
  <c r="AC525" i="10"/>
  <c r="AB525" i="10"/>
  <c r="AA525" i="10"/>
  <c r="Z525" i="10"/>
  <c r="Y525" i="10"/>
  <c r="X525" i="10"/>
  <c r="W525" i="10"/>
  <c r="V525" i="10"/>
  <c r="U525" i="10"/>
  <c r="T525" i="10"/>
  <c r="S525" i="10"/>
  <c r="R525" i="10"/>
  <c r="Q525" i="10"/>
  <c r="P525" i="10"/>
  <c r="O525" i="10"/>
  <c r="M525" i="10"/>
  <c r="L525" i="10"/>
  <c r="K525" i="10"/>
  <c r="J525" i="10"/>
  <c r="I525" i="10"/>
  <c r="H525" i="10"/>
  <c r="G525" i="10"/>
  <c r="F525" i="10"/>
  <c r="E525" i="10"/>
  <c r="D525" i="10"/>
  <c r="B525" i="10"/>
  <c r="A525" i="10"/>
  <c r="AD524" i="10"/>
  <c r="AC524" i="10"/>
  <c r="AB524" i="10"/>
  <c r="AA524" i="10"/>
  <c r="Z524" i="10"/>
  <c r="Y524" i="10"/>
  <c r="X524" i="10"/>
  <c r="W524" i="10"/>
  <c r="V524" i="10"/>
  <c r="U524" i="10"/>
  <c r="T524" i="10"/>
  <c r="S524" i="10"/>
  <c r="R524" i="10"/>
  <c r="Q524" i="10"/>
  <c r="P524" i="10"/>
  <c r="O524" i="10"/>
  <c r="M524" i="10"/>
  <c r="L524" i="10"/>
  <c r="K524" i="10"/>
  <c r="J524" i="10"/>
  <c r="I524" i="10"/>
  <c r="H524" i="10"/>
  <c r="G524" i="10"/>
  <c r="F524" i="10"/>
  <c r="E524" i="10"/>
  <c r="D524" i="10"/>
  <c r="B524" i="10"/>
  <c r="A524" i="10"/>
  <c r="AD523" i="10"/>
  <c r="AC523" i="10"/>
  <c r="AB523" i="10"/>
  <c r="AA523" i="10"/>
  <c r="Z523" i="10"/>
  <c r="Y523" i="10"/>
  <c r="X523" i="10"/>
  <c r="W523" i="10"/>
  <c r="V523" i="10"/>
  <c r="U523" i="10"/>
  <c r="T523" i="10"/>
  <c r="S523" i="10"/>
  <c r="R523" i="10"/>
  <c r="Q523" i="10"/>
  <c r="P523" i="10"/>
  <c r="O523" i="10"/>
  <c r="M523" i="10"/>
  <c r="L523" i="10"/>
  <c r="K523" i="10"/>
  <c r="J523" i="10"/>
  <c r="I523" i="10"/>
  <c r="H523" i="10"/>
  <c r="G523" i="10"/>
  <c r="F523" i="10"/>
  <c r="E523" i="10"/>
  <c r="D523" i="10"/>
  <c r="B523" i="10"/>
  <c r="A523" i="10"/>
  <c r="AD522" i="10"/>
  <c r="AC522" i="10"/>
  <c r="AB522" i="10"/>
  <c r="AA522" i="10"/>
  <c r="Z522" i="10"/>
  <c r="Y522" i="10"/>
  <c r="X522" i="10"/>
  <c r="W522" i="10"/>
  <c r="V522" i="10"/>
  <c r="U522" i="10"/>
  <c r="T522" i="10"/>
  <c r="S522" i="10"/>
  <c r="R522" i="10"/>
  <c r="Q522" i="10"/>
  <c r="P522" i="10"/>
  <c r="O522" i="10"/>
  <c r="M522" i="10"/>
  <c r="L522" i="10"/>
  <c r="K522" i="10"/>
  <c r="J522" i="10"/>
  <c r="I522" i="10"/>
  <c r="H522" i="10"/>
  <c r="G522" i="10"/>
  <c r="F522" i="10"/>
  <c r="E522" i="10"/>
  <c r="D522" i="10"/>
  <c r="B522" i="10"/>
  <c r="A522" i="10"/>
  <c r="AD521" i="10"/>
  <c r="AC521" i="10"/>
  <c r="AB521" i="10"/>
  <c r="AA521" i="10"/>
  <c r="Z521" i="10"/>
  <c r="Y521" i="10"/>
  <c r="X521" i="10"/>
  <c r="W521" i="10"/>
  <c r="V521" i="10"/>
  <c r="U521" i="10"/>
  <c r="T521" i="10"/>
  <c r="S521" i="10"/>
  <c r="R521" i="10"/>
  <c r="Q521" i="10"/>
  <c r="P521" i="10"/>
  <c r="O521" i="10"/>
  <c r="M521" i="10"/>
  <c r="L521" i="10"/>
  <c r="K521" i="10"/>
  <c r="J521" i="10"/>
  <c r="I521" i="10"/>
  <c r="H521" i="10"/>
  <c r="G521" i="10"/>
  <c r="F521" i="10"/>
  <c r="E521" i="10"/>
  <c r="D521" i="10"/>
  <c r="B521" i="10"/>
  <c r="A521" i="10"/>
  <c r="AD520" i="10"/>
  <c r="AC520" i="10"/>
  <c r="AB520" i="10"/>
  <c r="AA520" i="10"/>
  <c r="Z520" i="10"/>
  <c r="Y520" i="10"/>
  <c r="X520" i="10"/>
  <c r="W520" i="10"/>
  <c r="V520" i="10"/>
  <c r="U520" i="10"/>
  <c r="T520" i="10"/>
  <c r="S520" i="10"/>
  <c r="R520" i="10"/>
  <c r="Q520" i="10"/>
  <c r="P520" i="10"/>
  <c r="O520" i="10"/>
  <c r="M520" i="10"/>
  <c r="L520" i="10"/>
  <c r="K520" i="10"/>
  <c r="J520" i="10"/>
  <c r="I520" i="10"/>
  <c r="H520" i="10"/>
  <c r="G520" i="10"/>
  <c r="F520" i="10"/>
  <c r="E520" i="10"/>
  <c r="D520" i="10"/>
  <c r="B520" i="10"/>
  <c r="A520" i="10"/>
  <c r="AD519" i="10"/>
  <c r="AC519" i="10"/>
  <c r="AB519" i="10"/>
  <c r="AA519" i="10"/>
  <c r="Z519" i="10"/>
  <c r="Y519" i="10"/>
  <c r="X519" i="10"/>
  <c r="W519" i="10"/>
  <c r="V519" i="10"/>
  <c r="U519" i="10"/>
  <c r="T519" i="10"/>
  <c r="S519" i="10"/>
  <c r="R519" i="10"/>
  <c r="Q519" i="10"/>
  <c r="P519" i="10"/>
  <c r="O519" i="10"/>
  <c r="M519" i="10"/>
  <c r="L519" i="10"/>
  <c r="K519" i="10"/>
  <c r="J519" i="10"/>
  <c r="I519" i="10"/>
  <c r="H519" i="10"/>
  <c r="G519" i="10"/>
  <c r="F519" i="10"/>
  <c r="E519" i="10"/>
  <c r="D519" i="10"/>
  <c r="B519" i="10"/>
  <c r="A519" i="10"/>
  <c r="AD518" i="10"/>
  <c r="AC518" i="10"/>
  <c r="AB518" i="10"/>
  <c r="AA518" i="10"/>
  <c r="Z518" i="10"/>
  <c r="Y518" i="10"/>
  <c r="X518" i="10"/>
  <c r="W518" i="10"/>
  <c r="V518" i="10"/>
  <c r="U518" i="10"/>
  <c r="T518" i="10"/>
  <c r="S518" i="10"/>
  <c r="R518" i="10"/>
  <c r="Q518" i="10"/>
  <c r="P518" i="10"/>
  <c r="O518" i="10"/>
  <c r="M518" i="10"/>
  <c r="L518" i="10"/>
  <c r="K518" i="10"/>
  <c r="J518" i="10"/>
  <c r="I518" i="10"/>
  <c r="H518" i="10"/>
  <c r="G518" i="10"/>
  <c r="F518" i="10"/>
  <c r="E518" i="10"/>
  <c r="D518" i="10"/>
  <c r="B518" i="10"/>
  <c r="A518" i="10"/>
  <c r="AD517" i="10"/>
  <c r="AC517" i="10"/>
  <c r="AB517" i="10"/>
  <c r="AA517" i="10"/>
  <c r="Z517" i="10"/>
  <c r="Y517" i="10"/>
  <c r="X517" i="10"/>
  <c r="W517" i="10"/>
  <c r="V517" i="10"/>
  <c r="U517" i="10"/>
  <c r="T517" i="10"/>
  <c r="S517" i="10"/>
  <c r="R517" i="10"/>
  <c r="Q517" i="10"/>
  <c r="P517" i="10"/>
  <c r="O517" i="10"/>
  <c r="M517" i="10"/>
  <c r="L517" i="10"/>
  <c r="K517" i="10"/>
  <c r="J517" i="10"/>
  <c r="I517" i="10"/>
  <c r="H517" i="10"/>
  <c r="G517" i="10"/>
  <c r="F517" i="10"/>
  <c r="E517" i="10"/>
  <c r="D517" i="10"/>
  <c r="B517" i="10"/>
  <c r="A517" i="10"/>
  <c r="AD516" i="10"/>
  <c r="AC516" i="10"/>
  <c r="AB516" i="10"/>
  <c r="AA516" i="10"/>
  <c r="Z516" i="10"/>
  <c r="Y516" i="10"/>
  <c r="X516" i="10"/>
  <c r="W516" i="10"/>
  <c r="V516" i="10"/>
  <c r="U516" i="10"/>
  <c r="T516" i="10"/>
  <c r="S516" i="10"/>
  <c r="R516" i="10"/>
  <c r="Q516" i="10"/>
  <c r="P516" i="10"/>
  <c r="O516" i="10"/>
  <c r="M516" i="10"/>
  <c r="L516" i="10"/>
  <c r="K516" i="10"/>
  <c r="J516" i="10"/>
  <c r="I516" i="10"/>
  <c r="H516" i="10"/>
  <c r="G516" i="10"/>
  <c r="F516" i="10"/>
  <c r="E516" i="10"/>
  <c r="D516" i="10"/>
  <c r="B516" i="10"/>
  <c r="A516" i="10"/>
  <c r="AD515" i="10"/>
  <c r="AC515" i="10"/>
  <c r="AB515" i="10"/>
  <c r="AA515" i="10"/>
  <c r="Z515" i="10"/>
  <c r="Y515" i="10"/>
  <c r="X515" i="10"/>
  <c r="W515" i="10"/>
  <c r="V515" i="10"/>
  <c r="U515" i="10"/>
  <c r="T515" i="10"/>
  <c r="S515" i="10"/>
  <c r="R515" i="10"/>
  <c r="Q515" i="10"/>
  <c r="P515" i="10"/>
  <c r="O515" i="10"/>
  <c r="M515" i="10"/>
  <c r="L515" i="10"/>
  <c r="K515" i="10"/>
  <c r="J515" i="10"/>
  <c r="I515" i="10"/>
  <c r="H515" i="10"/>
  <c r="G515" i="10"/>
  <c r="F515" i="10"/>
  <c r="E515" i="10"/>
  <c r="D515" i="10"/>
  <c r="B515" i="10"/>
  <c r="A515" i="10"/>
  <c r="AD514" i="10"/>
  <c r="AC514" i="10"/>
  <c r="AB514" i="10"/>
  <c r="AA514" i="10"/>
  <c r="Z514" i="10"/>
  <c r="Y514" i="10"/>
  <c r="X514" i="10"/>
  <c r="W514" i="10"/>
  <c r="V514" i="10"/>
  <c r="U514" i="10"/>
  <c r="T514" i="10"/>
  <c r="S514" i="10"/>
  <c r="R514" i="10"/>
  <c r="Q514" i="10"/>
  <c r="P514" i="10"/>
  <c r="O514" i="10"/>
  <c r="M514" i="10"/>
  <c r="L514" i="10"/>
  <c r="K514" i="10"/>
  <c r="J514" i="10"/>
  <c r="I514" i="10"/>
  <c r="H514" i="10"/>
  <c r="G514" i="10"/>
  <c r="F514" i="10"/>
  <c r="E514" i="10"/>
  <c r="D514" i="10"/>
  <c r="B514" i="10"/>
  <c r="A514" i="10"/>
  <c r="AD513" i="10"/>
  <c r="AC513" i="10"/>
  <c r="AB513" i="10"/>
  <c r="AA513" i="10"/>
  <c r="Z513" i="10"/>
  <c r="Y513" i="10"/>
  <c r="X513" i="10"/>
  <c r="W513" i="10"/>
  <c r="V513" i="10"/>
  <c r="U513" i="10"/>
  <c r="T513" i="10"/>
  <c r="S513" i="10"/>
  <c r="R513" i="10"/>
  <c r="Q513" i="10"/>
  <c r="P513" i="10"/>
  <c r="O513" i="10"/>
  <c r="M513" i="10"/>
  <c r="L513" i="10"/>
  <c r="K513" i="10"/>
  <c r="J513" i="10"/>
  <c r="I513" i="10"/>
  <c r="H513" i="10"/>
  <c r="G513" i="10"/>
  <c r="F513" i="10"/>
  <c r="E513" i="10"/>
  <c r="D513" i="10"/>
  <c r="B513" i="10"/>
  <c r="A513" i="10"/>
  <c r="AD512" i="10"/>
  <c r="AC512" i="10"/>
  <c r="AB512" i="10"/>
  <c r="AA512" i="10"/>
  <c r="Z512" i="10"/>
  <c r="Y512" i="10"/>
  <c r="X512" i="10"/>
  <c r="W512" i="10"/>
  <c r="V512" i="10"/>
  <c r="U512" i="10"/>
  <c r="T512" i="10"/>
  <c r="S512" i="10"/>
  <c r="R512" i="10"/>
  <c r="Q512" i="10"/>
  <c r="P512" i="10"/>
  <c r="O512" i="10"/>
  <c r="M512" i="10"/>
  <c r="L512" i="10"/>
  <c r="K512" i="10"/>
  <c r="J512" i="10"/>
  <c r="I512" i="10"/>
  <c r="H512" i="10"/>
  <c r="G512" i="10"/>
  <c r="F512" i="10"/>
  <c r="E512" i="10"/>
  <c r="D512" i="10"/>
  <c r="B512" i="10"/>
  <c r="A512" i="10"/>
  <c r="AD511" i="10"/>
  <c r="AC511" i="10"/>
  <c r="AB511" i="10"/>
  <c r="AA511" i="10"/>
  <c r="Z511" i="10"/>
  <c r="Y511" i="10"/>
  <c r="X511" i="10"/>
  <c r="W511" i="10"/>
  <c r="V511" i="10"/>
  <c r="U511" i="10"/>
  <c r="T511" i="10"/>
  <c r="S511" i="10"/>
  <c r="R511" i="10"/>
  <c r="Q511" i="10"/>
  <c r="P511" i="10"/>
  <c r="O511" i="10"/>
  <c r="M511" i="10"/>
  <c r="L511" i="10"/>
  <c r="K511" i="10"/>
  <c r="J511" i="10"/>
  <c r="I511" i="10"/>
  <c r="H511" i="10"/>
  <c r="G511" i="10"/>
  <c r="F511" i="10"/>
  <c r="E511" i="10"/>
  <c r="D511" i="10"/>
  <c r="B511" i="10"/>
  <c r="A511" i="10"/>
  <c r="AD510" i="10"/>
  <c r="AC510" i="10"/>
  <c r="AB510" i="10"/>
  <c r="AA510" i="10"/>
  <c r="Z510" i="10"/>
  <c r="Y510" i="10"/>
  <c r="X510" i="10"/>
  <c r="W510" i="10"/>
  <c r="V510" i="10"/>
  <c r="U510" i="10"/>
  <c r="T510" i="10"/>
  <c r="S510" i="10"/>
  <c r="R510" i="10"/>
  <c r="Q510" i="10"/>
  <c r="P510" i="10"/>
  <c r="O510" i="10"/>
  <c r="M510" i="10"/>
  <c r="L510" i="10"/>
  <c r="K510" i="10"/>
  <c r="J510" i="10"/>
  <c r="I510" i="10"/>
  <c r="H510" i="10"/>
  <c r="G510" i="10"/>
  <c r="F510" i="10"/>
  <c r="E510" i="10"/>
  <c r="D510" i="10"/>
  <c r="B510" i="10"/>
  <c r="A510" i="10"/>
  <c r="AD509" i="10"/>
  <c r="AC509" i="10"/>
  <c r="AB509" i="10"/>
  <c r="AA509" i="10"/>
  <c r="Z509" i="10"/>
  <c r="Y509" i="10"/>
  <c r="X509" i="10"/>
  <c r="W509" i="10"/>
  <c r="V509" i="10"/>
  <c r="U509" i="10"/>
  <c r="T509" i="10"/>
  <c r="S509" i="10"/>
  <c r="R509" i="10"/>
  <c r="Q509" i="10"/>
  <c r="P509" i="10"/>
  <c r="O509" i="10"/>
  <c r="M509" i="10"/>
  <c r="L509" i="10"/>
  <c r="K509" i="10"/>
  <c r="J509" i="10"/>
  <c r="I509" i="10"/>
  <c r="H509" i="10"/>
  <c r="G509" i="10"/>
  <c r="F509" i="10"/>
  <c r="E509" i="10"/>
  <c r="D509" i="10"/>
  <c r="B509" i="10"/>
  <c r="A509" i="10"/>
  <c r="AD508" i="10"/>
  <c r="AC508" i="10"/>
  <c r="AB508" i="10"/>
  <c r="AA508" i="10"/>
  <c r="Z508" i="10"/>
  <c r="Y508" i="10"/>
  <c r="X508" i="10"/>
  <c r="W508" i="10"/>
  <c r="V508" i="10"/>
  <c r="U508" i="10"/>
  <c r="T508" i="10"/>
  <c r="S508" i="10"/>
  <c r="R508" i="10"/>
  <c r="Q508" i="10"/>
  <c r="P508" i="10"/>
  <c r="O508" i="10"/>
  <c r="M508" i="10"/>
  <c r="L508" i="10"/>
  <c r="K508" i="10"/>
  <c r="J508" i="10"/>
  <c r="I508" i="10"/>
  <c r="H508" i="10"/>
  <c r="G508" i="10"/>
  <c r="F508" i="10"/>
  <c r="E508" i="10"/>
  <c r="D508" i="10"/>
  <c r="B508" i="10"/>
  <c r="A508" i="10"/>
  <c r="AD507" i="10"/>
  <c r="AC507" i="10"/>
  <c r="AB507" i="10"/>
  <c r="AA507" i="10"/>
  <c r="Z507" i="10"/>
  <c r="Y507" i="10"/>
  <c r="X507" i="10"/>
  <c r="W507" i="10"/>
  <c r="V507" i="10"/>
  <c r="U507" i="10"/>
  <c r="T507" i="10"/>
  <c r="S507" i="10"/>
  <c r="R507" i="10"/>
  <c r="Q507" i="10"/>
  <c r="P507" i="10"/>
  <c r="O507" i="10"/>
  <c r="M507" i="10"/>
  <c r="L507" i="10"/>
  <c r="K507" i="10"/>
  <c r="J507" i="10"/>
  <c r="I507" i="10"/>
  <c r="H507" i="10"/>
  <c r="G507" i="10"/>
  <c r="F507" i="10"/>
  <c r="E507" i="10"/>
  <c r="D507" i="10"/>
  <c r="B507" i="10"/>
  <c r="A507" i="10"/>
  <c r="AD506" i="10"/>
  <c r="AC506" i="10"/>
  <c r="AB506" i="10"/>
  <c r="AA506" i="10"/>
  <c r="Z506" i="10"/>
  <c r="Y506" i="10"/>
  <c r="X506" i="10"/>
  <c r="W506" i="10"/>
  <c r="V506" i="10"/>
  <c r="U506" i="10"/>
  <c r="T506" i="10"/>
  <c r="S506" i="10"/>
  <c r="R506" i="10"/>
  <c r="Q506" i="10"/>
  <c r="P506" i="10"/>
  <c r="O506" i="10"/>
  <c r="M506" i="10"/>
  <c r="L506" i="10"/>
  <c r="K506" i="10"/>
  <c r="J506" i="10"/>
  <c r="I506" i="10"/>
  <c r="H506" i="10"/>
  <c r="G506" i="10"/>
  <c r="F506" i="10"/>
  <c r="E506" i="10"/>
  <c r="D506" i="10"/>
  <c r="B506" i="10"/>
  <c r="A506" i="10"/>
  <c r="AD505" i="10"/>
  <c r="AC505" i="10"/>
  <c r="AB505" i="10"/>
  <c r="AA505" i="10"/>
  <c r="Z505" i="10"/>
  <c r="Y505" i="10"/>
  <c r="X505" i="10"/>
  <c r="W505" i="10"/>
  <c r="V505" i="10"/>
  <c r="U505" i="10"/>
  <c r="T505" i="10"/>
  <c r="S505" i="10"/>
  <c r="R505" i="10"/>
  <c r="Q505" i="10"/>
  <c r="P505" i="10"/>
  <c r="O505" i="10"/>
  <c r="M505" i="10"/>
  <c r="L505" i="10"/>
  <c r="K505" i="10"/>
  <c r="J505" i="10"/>
  <c r="I505" i="10"/>
  <c r="H505" i="10"/>
  <c r="G505" i="10"/>
  <c r="F505" i="10"/>
  <c r="E505" i="10"/>
  <c r="D505" i="10"/>
  <c r="B505" i="10"/>
  <c r="A505" i="10"/>
  <c r="AD504" i="10"/>
  <c r="AC504" i="10"/>
  <c r="AB504" i="10"/>
  <c r="AA504" i="10"/>
  <c r="Z504" i="10"/>
  <c r="Y504" i="10"/>
  <c r="X504" i="10"/>
  <c r="W504" i="10"/>
  <c r="V504" i="10"/>
  <c r="U504" i="10"/>
  <c r="T504" i="10"/>
  <c r="S504" i="10"/>
  <c r="R504" i="10"/>
  <c r="Q504" i="10"/>
  <c r="P504" i="10"/>
  <c r="O504" i="10"/>
  <c r="M504" i="10"/>
  <c r="L504" i="10"/>
  <c r="K504" i="10"/>
  <c r="J504" i="10"/>
  <c r="I504" i="10"/>
  <c r="H504" i="10"/>
  <c r="G504" i="10"/>
  <c r="F504" i="10"/>
  <c r="E504" i="10"/>
  <c r="D504" i="10"/>
  <c r="B504" i="10"/>
  <c r="A504" i="10"/>
  <c r="AD503" i="10"/>
  <c r="AC503" i="10"/>
  <c r="AB503" i="10"/>
  <c r="AA503" i="10"/>
  <c r="Z503" i="10"/>
  <c r="Y503" i="10"/>
  <c r="X503" i="10"/>
  <c r="W503" i="10"/>
  <c r="V503" i="10"/>
  <c r="U503" i="10"/>
  <c r="T503" i="10"/>
  <c r="S503" i="10"/>
  <c r="R503" i="10"/>
  <c r="Q503" i="10"/>
  <c r="P503" i="10"/>
  <c r="O503" i="10"/>
  <c r="M503" i="10"/>
  <c r="L503" i="10"/>
  <c r="K503" i="10"/>
  <c r="J503" i="10"/>
  <c r="I503" i="10"/>
  <c r="H503" i="10"/>
  <c r="G503" i="10"/>
  <c r="F503" i="10"/>
  <c r="E503" i="10"/>
  <c r="D503" i="10"/>
  <c r="B503" i="10"/>
  <c r="A503" i="10"/>
  <c r="AD502" i="10"/>
  <c r="AC502" i="10"/>
  <c r="AB502" i="10"/>
  <c r="AA502" i="10"/>
  <c r="Z502" i="10"/>
  <c r="Y502" i="10"/>
  <c r="X502" i="10"/>
  <c r="W502" i="10"/>
  <c r="V502" i="10"/>
  <c r="U502" i="10"/>
  <c r="T502" i="10"/>
  <c r="S502" i="10"/>
  <c r="R502" i="10"/>
  <c r="Q502" i="10"/>
  <c r="P502" i="10"/>
  <c r="O502" i="10"/>
  <c r="M502" i="10"/>
  <c r="L502" i="10"/>
  <c r="K502" i="10"/>
  <c r="J502" i="10"/>
  <c r="I502" i="10"/>
  <c r="H502" i="10"/>
  <c r="G502" i="10"/>
  <c r="F502" i="10"/>
  <c r="E502" i="10"/>
  <c r="D502" i="10"/>
  <c r="B502" i="10"/>
  <c r="A502" i="10"/>
  <c r="AD501" i="10"/>
  <c r="AC501" i="10"/>
  <c r="AB501" i="10"/>
  <c r="AA501" i="10"/>
  <c r="Z501" i="10"/>
  <c r="Y501" i="10"/>
  <c r="X501" i="10"/>
  <c r="W501" i="10"/>
  <c r="V501" i="10"/>
  <c r="U501" i="10"/>
  <c r="T501" i="10"/>
  <c r="S501" i="10"/>
  <c r="R501" i="10"/>
  <c r="Q501" i="10"/>
  <c r="P501" i="10"/>
  <c r="O501" i="10"/>
  <c r="M501" i="10"/>
  <c r="L501" i="10"/>
  <c r="K501" i="10"/>
  <c r="J501" i="10"/>
  <c r="I501" i="10"/>
  <c r="H501" i="10"/>
  <c r="G501" i="10"/>
  <c r="F501" i="10"/>
  <c r="E501" i="10"/>
  <c r="D501" i="10"/>
  <c r="B501" i="10"/>
  <c r="A501" i="10"/>
  <c r="AD500" i="10"/>
  <c r="AC500" i="10"/>
  <c r="AB500" i="10"/>
  <c r="AA500" i="10"/>
  <c r="Z500" i="10"/>
  <c r="Y500" i="10"/>
  <c r="X500" i="10"/>
  <c r="W500" i="10"/>
  <c r="V500" i="10"/>
  <c r="U500" i="10"/>
  <c r="T500" i="10"/>
  <c r="S500" i="10"/>
  <c r="R500" i="10"/>
  <c r="Q500" i="10"/>
  <c r="P500" i="10"/>
  <c r="O500" i="10"/>
  <c r="M500" i="10"/>
  <c r="L500" i="10"/>
  <c r="K500" i="10"/>
  <c r="J500" i="10"/>
  <c r="I500" i="10"/>
  <c r="H500" i="10"/>
  <c r="G500" i="10"/>
  <c r="F500" i="10"/>
  <c r="E500" i="10"/>
  <c r="D500" i="10"/>
  <c r="B500" i="10"/>
  <c r="A500" i="10"/>
  <c r="AD499" i="10"/>
  <c r="AC499" i="10"/>
  <c r="AB499" i="10"/>
  <c r="AA499" i="10"/>
  <c r="Z499" i="10"/>
  <c r="Y499" i="10"/>
  <c r="X499" i="10"/>
  <c r="W499" i="10"/>
  <c r="V499" i="10"/>
  <c r="U499" i="10"/>
  <c r="T499" i="10"/>
  <c r="S499" i="10"/>
  <c r="R499" i="10"/>
  <c r="Q499" i="10"/>
  <c r="P499" i="10"/>
  <c r="O499" i="10"/>
  <c r="M499" i="10"/>
  <c r="L499" i="10"/>
  <c r="K499" i="10"/>
  <c r="J499" i="10"/>
  <c r="I499" i="10"/>
  <c r="H499" i="10"/>
  <c r="G499" i="10"/>
  <c r="F499" i="10"/>
  <c r="E499" i="10"/>
  <c r="D499" i="10"/>
  <c r="B499" i="10"/>
  <c r="A499" i="10"/>
  <c r="AD498" i="10"/>
  <c r="AC498" i="10"/>
  <c r="AB498" i="10"/>
  <c r="AA498" i="10"/>
  <c r="Z498" i="10"/>
  <c r="Y498" i="10"/>
  <c r="X498" i="10"/>
  <c r="W498" i="10"/>
  <c r="V498" i="10"/>
  <c r="U498" i="10"/>
  <c r="T498" i="10"/>
  <c r="S498" i="10"/>
  <c r="R498" i="10"/>
  <c r="Q498" i="10"/>
  <c r="P498" i="10"/>
  <c r="O498" i="10"/>
  <c r="M498" i="10"/>
  <c r="L498" i="10"/>
  <c r="K498" i="10"/>
  <c r="J498" i="10"/>
  <c r="I498" i="10"/>
  <c r="H498" i="10"/>
  <c r="G498" i="10"/>
  <c r="F498" i="10"/>
  <c r="E498" i="10"/>
  <c r="D498" i="10"/>
  <c r="B498" i="10"/>
  <c r="A498" i="10"/>
  <c r="AD497" i="10"/>
  <c r="AC497" i="10"/>
  <c r="AB497" i="10"/>
  <c r="AA497" i="10"/>
  <c r="Z497" i="10"/>
  <c r="Y497" i="10"/>
  <c r="X497" i="10"/>
  <c r="W497" i="10"/>
  <c r="V497" i="10"/>
  <c r="U497" i="10"/>
  <c r="T497" i="10"/>
  <c r="S497" i="10"/>
  <c r="R497" i="10"/>
  <c r="Q497" i="10"/>
  <c r="P497" i="10"/>
  <c r="O497" i="10"/>
  <c r="M497" i="10"/>
  <c r="L497" i="10"/>
  <c r="K497" i="10"/>
  <c r="J497" i="10"/>
  <c r="I497" i="10"/>
  <c r="H497" i="10"/>
  <c r="G497" i="10"/>
  <c r="F497" i="10"/>
  <c r="E497" i="10"/>
  <c r="D497" i="10"/>
  <c r="B497" i="10"/>
  <c r="A497" i="10"/>
  <c r="AD496" i="10"/>
  <c r="AC496" i="10"/>
  <c r="AB496" i="10"/>
  <c r="AA496" i="10"/>
  <c r="Z496" i="10"/>
  <c r="Y496" i="10"/>
  <c r="X496" i="10"/>
  <c r="W496" i="10"/>
  <c r="V496" i="10"/>
  <c r="U496" i="10"/>
  <c r="T496" i="10"/>
  <c r="S496" i="10"/>
  <c r="R496" i="10"/>
  <c r="Q496" i="10"/>
  <c r="P496" i="10"/>
  <c r="O496" i="10"/>
  <c r="M496" i="10"/>
  <c r="L496" i="10"/>
  <c r="K496" i="10"/>
  <c r="J496" i="10"/>
  <c r="I496" i="10"/>
  <c r="H496" i="10"/>
  <c r="G496" i="10"/>
  <c r="F496" i="10"/>
  <c r="E496" i="10"/>
  <c r="D496" i="10"/>
  <c r="B496" i="10"/>
  <c r="A496" i="10"/>
  <c r="AD495" i="10"/>
  <c r="AC495" i="10"/>
  <c r="AB495" i="10"/>
  <c r="AA495" i="10"/>
  <c r="Z495" i="10"/>
  <c r="Y495" i="10"/>
  <c r="X495" i="10"/>
  <c r="W495" i="10"/>
  <c r="V495" i="10"/>
  <c r="U495" i="10"/>
  <c r="T495" i="10"/>
  <c r="S495" i="10"/>
  <c r="R495" i="10"/>
  <c r="Q495" i="10"/>
  <c r="P495" i="10"/>
  <c r="O495" i="10"/>
  <c r="M495" i="10"/>
  <c r="L495" i="10"/>
  <c r="K495" i="10"/>
  <c r="J495" i="10"/>
  <c r="I495" i="10"/>
  <c r="H495" i="10"/>
  <c r="G495" i="10"/>
  <c r="F495" i="10"/>
  <c r="E495" i="10"/>
  <c r="D495" i="10"/>
  <c r="B495" i="10"/>
  <c r="A495" i="10"/>
  <c r="AD494" i="10"/>
  <c r="AC494" i="10"/>
  <c r="AB494" i="10"/>
  <c r="AA494" i="10"/>
  <c r="Z494" i="10"/>
  <c r="Y494" i="10"/>
  <c r="X494" i="10"/>
  <c r="W494" i="10"/>
  <c r="V494" i="10"/>
  <c r="U494" i="10"/>
  <c r="T494" i="10"/>
  <c r="S494" i="10"/>
  <c r="R494" i="10"/>
  <c r="Q494" i="10"/>
  <c r="P494" i="10"/>
  <c r="O494" i="10"/>
  <c r="M494" i="10"/>
  <c r="L494" i="10"/>
  <c r="K494" i="10"/>
  <c r="J494" i="10"/>
  <c r="I494" i="10"/>
  <c r="H494" i="10"/>
  <c r="G494" i="10"/>
  <c r="F494" i="10"/>
  <c r="E494" i="10"/>
  <c r="D494" i="10"/>
  <c r="B494" i="10"/>
  <c r="A494" i="10"/>
  <c r="AD493" i="10"/>
  <c r="AC493" i="10"/>
  <c r="AB493" i="10"/>
  <c r="AA493" i="10"/>
  <c r="Z493" i="10"/>
  <c r="Y493" i="10"/>
  <c r="X493" i="10"/>
  <c r="W493" i="10"/>
  <c r="V493" i="10"/>
  <c r="U493" i="10"/>
  <c r="T493" i="10"/>
  <c r="S493" i="10"/>
  <c r="R493" i="10"/>
  <c r="Q493" i="10"/>
  <c r="P493" i="10"/>
  <c r="O493" i="10"/>
  <c r="M493" i="10"/>
  <c r="L493" i="10"/>
  <c r="K493" i="10"/>
  <c r="J493" i="10"/>
  <c r="I493" i="10"/>
  <c r="H493" i="10"/>
  <c r="G493" i="10"/>
  <c r="F493" i="10"/>
  <c r="E493" i="10"/>
  <c r="D493" i="10"/>
  <c r="B493" i="10"/>
  <c r="A493" i="10"/>
  <c r="AD492" i="10"/>
  <c r="AC492" i="10"/>
  <c r="AB492" i="10"/>
  <c r="AA492" i="10"/>
  <c r="Z492" i="10"/>
  <c r="Y492" i="10"/>
  <c r="X492" i="10"/>
  <c r="W492" i="10"/>
  <c r="V492" i="10"/>
  <c r="U492" i="10"/>
  <c r="T492" i="10"/>
  <c r="S492" i="10"/>
  <c r="R492" i="10"/>
  <c r="Q492" i="10"/>
  <c r="P492" i="10"/>
  <c r="O492" i="10"/>
  <c r="M492" i="10"/>
  <c r="L492" i="10"/>
  <c r="K492" i="10"/>
  <c r="J492" i="10"/>
  <c r="I492" i="10"/>
  <c r="H492" i="10"/>
  <c r="G492" i="10"/>
  <c r="F492" i="10"/>
  <c r="E492" i="10"/>
  <c r="D492" i="10"/>
  <c r="B492" i="10"/>
  <c r="A492" i="10"/>
  <c r="AD491" i="10"/>
  <c r="AC491" i="10"/>
  <c r="AB491" i="10"/>
  <c r="AA491" i="10"/>
  <c r="Z491" i="10"/>
  <c r="Y491" i="10"/>
  <c r="X491" i="10"/>
  <c r="W491" i="10"/>
  <c r="V491" i="10"/>
  <c r="U491" i="10"/>
  <c r="T491" i="10"/>
  <c r="S491" i="10"/>
  <c r="R491" i="10"/>
  <c r="Q491" i="10"/>
  <c r="P491" i="10"/>
  <c r="O491" i="10"/>
  <c r="M491" i="10"/>
  <c r="L491" i="10"/>
  <c r="K491" i="10"/>
  <c r="J491" i="10"/>
  <c r="I491" i="10"/>
  <c r="H491" i="10"/>
  <c r="G491" i="10"/>
  <c r="F491" i="10"/>
  <c r="E491" i="10"/>
  <c r="D491" i="10"/>
  <c r="B491" i="10"/>
  <c r="A491" i="10"/>
  <c r="AD490" i="10"/>
  <c r="AC490" i="10"/>
  <c r="AB490" i="10"/>
  <c r="AA490" i="10"/>
  <c r="Z490" i="10"/>
  <c r="Y490" i="10"/>
  <c r="X490" i="10"/>
  <c r="W490" i="10"/>
  <c r="V490" i="10"/>
  <c r="U490" i="10"/>
  <c r="T490" i="10"/>
  <c r="S490" i="10"/>
  <c r="R490" i="10"/>
  <c r="Q490" i="10"/>
  <c r="P490" i="10"/>
  <c r="O490" i="10"/>
  <c r="M490" i="10"/>
  <c r="L490" i="10"/>
  <c r="K490" i="10"/>
  <c r="J490" i="10"/>
  <c r="I490" i="10"/>
  <c r="H490" i="10"/>
  <c r="G490" i="10"/>
  <c r="F490" i="10"/>
  <c r="E490" i="10"/>
  <c r="D490" i="10"/>
  <c r="B490" i="10"/>
  <c r="A490" i="10"/>
  <c r="AD489" i="10"/>
  <c r="AC489" i="10"/>
  <c r="AB489" i="10"/>
  <c r="AA489" i="10"/>
  <c r="Z489" i="10"/>
  <c r="Y489" i="10"/>
  <c r="X489" i="10"/>
  <c r="W489" i="10"/>
  <c r="V489" i="10"/>
  <c r="U489" i="10"/>
  <c r="T489" i="10"/>
  <c r="S489" i="10"/>
  <c r="R489" i="10"/>
  <c r="Q489" i="10"/>
  <c r="P489" i="10"/>
  <c r="O489" i="10"/>
  <c r="M489" i="10"/>
  <c r="L489" i="10"/>
  <c r="K489" i="10"/>
  <c r="J489" i="10"/>
  <c r="I489" i="10"/>
  <c r="H489" i="10"/>
  <c r="G489" i="10"/>
  <c r="F489" i="10"/>
  <c r="E489" i="10"/>
  <c r="D489" i="10"/>
  <c r="B489" i="10"/>
  <c r="A489" i="10"/>
  <c r="AD488" i="10"/>
  <c r="AC488" i="10"/>
  <c r="AB488" i="10"/>
  <c r="AA488" i="10"/>
  <c r="Z488" i="10"/>
  <c r="Y488" i="10"/>
  <c r="X488" i="10"/>
  <c r="W488" i="10"/>
  <c r="V488" i="10"/>
  <c r="U488" i="10"/>
  <c r="T488" i="10"/>
  <c r="S488" i="10"/>
  <c r="R488" i="10"/>
  <c r="Q488" i="10"/>
  <c r="P488" i="10"/>
  <c r="O488" i="10"/>
  <c r="M488" i="10"/>
  <c r="L488" i="10"/>
  <c r="K488" i="10"/>
  <c r="J488" i="10"/>
  <c r="I488" i="10"/>
  <c r="H488" i="10"/>
  <c r="G488" i="10"/>
  <c r="F488" i="10"/>
  <c r="E488" i="10"/>
  <c r="D488" i="10"/>
  <c r="B488" i="10"/>
  <c r="A488" i="10"/>
  <c r="AD487" i="10"/>
  <c r="AC487" i="10"/>
  <c r="AB487" i="10"/>
  <c r="AA487" i="10"/>
  <c r="Z487" i="10"/>
  <c r="Y487" i="10"/>
  <c r="X487" i="10"/>
  <c r="W487" i="10"/>
  <c r="V487" i="10"/>
  <c r="U487" i="10"/>
  <c r="T487" i="10"/>
  <c r="S487" i="10"/>
  <c r="R487" i="10"/>
  <c r="Q487" i="10"/>
  <c r="P487" i="10"/>
  <c r="O487" i="10"/>
  <c r="M487" i="10"/>
  <c r="L487" i="10"/>
  <c r="K487" i="10"/>
  <c r="J487" i="10"/>
  <c r="I487" i="10"/>
  <c r="H487" i="10"/>
  <c r="G487" i="10"/>
  <c r="F487" i="10"/>
  <c r="E487" i="10"/>
  <c r="D487" i="10"/>
  <c r="B487" i="10"/>
  <c r="A487" i="10"/>
  <c r="AD486" i="10"/>
  <c r="AC486" i="10"/>
  <c r="AB486" i="10"/>
  <c r="AA486" i="10"/>
  <c r="Z486" i="10"/>
  <c r="Y486" i="10"/>
  <c r="X486" i="10"/>
  <c r="W486" i="10"/>
  <c r="V486" i="10"/>
  <c r="U486" i="10"/>
  <c r="T486" i="10"/>
  <c r="S486" i="10"/>
  <c r="R486" i="10"/>
  <c r="Q486" i="10"/>
  <c r="P486" i="10"/>
  <c r="O486" i="10"/>
  <c r="M486" i="10"/>
  <c r="L486" i="10"/>
  <c r="K486" i="10"/>
  <c r="J486" i="10"/>
  <c r="I486" i="10"/>
  <c r="H486" i="10"/>
  <c r="G486" i="10"/>
  <c r="F486" i="10"/>
  <c r="E486" i="10"/>
  <c r="D486" i="10"/>
  <c r="B486" i="10"/>
  <c r="A486" i="10"/>
  <c r="AD485" i="10"/>
  <c r="AC485" i="10"/>
  <c r="AB485" i="10"/>
  <c r="AA485" i="10"/>
  <c r="Z485" i="10"/>
  <c r="Y485" i="10"/>
  <c r="X485" i="10"/>
  <c r="W485" i="10"/>
  <c r="V485" i="10"/>
  <c r="U485" i="10"/>
  <c r="T485" i="10"/>
  <c r="S485" i="10"/>
  <c r="R485" i="10"/>
  <c r="Q485" i="10"/>
  <c r="P485" i="10"/>
  <c r="O485" i="10"/>
  <c r="M485" i="10"/>
  <c r="L485" i="10"/>
  <c r="K485" i="10"/>
  <c r="J485" i="10"/>
  <c r="I485" i="10"/>
  <c r="H485" i="10"/>
  <c r="G485" i="10"/>
  <c r="F485" i="10"/>
  <c r="E485" i="10"/>
  <c r="D485" i="10"/>
  <c r="B485" i="10"/>
  <c r="A485" i="10"/>
  <c r="AD484" i="10"/>
  <c r="AC484" i="10"/>
  <c r="AB484" i="10"/>
  <c r="AA484" i="10"/>
  <c r="Z484" i="10"/>
  <c r="Y484" i="10"/>
  <c r="X484" i="10"/>
  <c r="W484" i="10"/>
  <c r="V484" i="10"/>
  <c r="U484" i="10"/>
  <c r="T484" i="10"/>
  <c r="S484" i="10"/>
  <c r="R484" i="10"/>
  <c r="Q484" i="10"/>
  <c r="P484" i="10"/>
  <c r="O484" i="10"/>
  <c r="M484" i="10"/>
  <c r="L484" i="10"/>
  <c r="K484" i="10"/>
  <c r="J484" i="10"/>
  <c r="I484" i="10"/>
  <c r="H484" i="10"/>
  <c r="G484" i="10"/>
  <c r="F484" i="10"/>
  <c r="E484" i="10"/>
  <c r="D484" i="10"/>
  <c r="B484" i="10"/>
  <c r="A484" i="10"/>
  <c r="AD483" i="10"/>
  <c r="AC483" i="10"/>
  <c r="AB483" i="10"/>
  <c r="AA483" i="10"/>
  <c r="Z483" i="10"/>
  <c r="Y483" i="10"/>
  <c r="X483" i="10"/>
  <c r="W483" i="10"/>
  <c r="V483" i="10"/>
  <c r="U483" i="10"/>
  <c r="T483" i="10"/>
  <c r="S483" i="10"/>
  <c r="R483" i="10"/>
  <c r="Q483" i="10"/>
  <c r="P483" i="10"/>
  <c r="O483" i="10"/>
  <c r="M483" i="10"/>
  <c r="L483" i="10"/>
  <c r="K483" i="10"/>
  <c r="J483" i="10"/>
  <c r="I483" i="10"/>
  <c r="H483" i="10"/>
  <c r="G483" i="10"/>
  <c r="F483" i="10"/>
  <c r="E483" i="10"/>
  <c r="D483" i="10"/>
  <c r="B483" i="10"/>
  <c r="A483" i="10"/>
  <c r="AD482" i="10"/>
  <c r="AC482" i="10"/>
  <c r="AB482" i="10"/>
  <c r="AA482" i="10"/>
  <c r="Z482" i="10"/>
  <c r="Y482" i="10"/>
  <c r="X482" i="10"/>
  <c r="W482" i="10"/>
  <c r="V482" i="10"/>
  <c r="U482" i="10"/>
  <c r="T482" i="10"/>
  <c r="S482" i="10"/>
  <c r="R482" i="10"/>
  <c r="Q482" i="10"/>
  <c r="P482" i="10"/>
  <c r="O482" i="10"/>
  <c r="M482" i="10"/>
  <c r="L482" i="10"/>
  <c r="K482" i="10"/>
  <c r="J482" i="10"/>
  <c r="I482" i="10"/>
  <c r="H482" i="10"/>
  <c r="G482" i="10"/>
  <c r="F482" i="10"/>
  <c r="E482" i="10"/>
  <c r="D482" i="10"/>
  <c r="B482" i="10"/>
  <c r="A482" i="10"/>
  <c r="AD481" i="10"/>
  <c r="AC481" i="10"/>
  <c r="AB481" i="10"/>
  <c r="AA481" i="10"/>
  <c r="Z481" i="10"/>
  <c r="Y481" i="10"/>
  <c r="X481" i="10"/>
  <c r="W481" i="10"/>
  <c r="V481" i="10"/>
  <c r="U481" i="10"/>
  <c r="T481" i="10"/>
  <c r="S481" i="10"/>
  <c r="R481" i="10"/>
  <c r="Q481" i="10"/>
  <c r="P481" i="10"/>
  <c r="O481" i="10"/>
  <c r="M481" i="10"/>
  <c r="L481" i="10"/>
  <c r="K481" i="10"/>
  <c r="J481" i="10"/>
  <c r="I481" i="10"/>
  <c r="H481" i="10"/>
  <c r="G481" i="10"/>
  <c r="F481" i="10"/>
  <c r="E481" i="10"/>
  <c r="D481" i="10"/>
  <c r="B481" i="10"/>
  <c r="A481" i="10"/>
  <c r="AD480" i="10"/>
  <c r="AC480" i="10"/>
  <c r="AB480" i="10"/>
  <c r="AA480" i="10"/>
  <c r="Z480" i="10"/>
  <c r="Y480" i="10"/>
  <c r="X480" i="10"/>
  <c r="W480" i="10"/>
  <c r="V480" i="10"/>
  <c r="U480" i="10"/>
  <c r="T480" i="10"/>
  <c r="S480" i="10"/>
  <c r="R480" i="10"/>
  <c r="Q480" i="10"/>
  <c r="P480" i="10"/>
  <c r="O480" i="10"/>
  <c r="M480" i="10"/>
  <c r="L480" i="10"/>
  <c r="K480" i="10"/>
  <c r="J480" i="10"/>
  <c r="I480" i="10"/>
  <c r="H480" i="10"/>
  <c r="G480" i="10"/>
  <c r="F480" i="10"/>
  <c r="E480" i="10"/>
  <c r="D480" i="10"/>
  <c r="B480" i="10"/>
  <c r="A480" i="10"/>
  <c r="AD479" i="10"/>
  <c r="AC479" i="10"/>
  <c r="AB479" i="10"/>
  <c r="AA479" i="10"/>
  <c r="Z479" i="10"/>
  <c r="Y479" i="10"/>
  <c r="X479" i="10"/>
  <c r="W479" i="10"/>
  <c r="V479" i="10"/>
  <c r="U479" i="10"/>
  <c r="T479" i="10"/>
  <c r="S479" i="10"/>
  <c r="R479" i="10"/>
  <c r="Q479" i="10"/>
  <c r="P479" i="10"/>
  <c r="O479" i="10"/>
  <c r="M479" i="10"/>
  <c r="L479" i="10"/>
  <c r="K479" i="10"/>
  <c r="J479" i="10"/>
  <c r="I479" i="10"/>
  <c r="H479" i="10"/>
  <c r="G479" i="10"/>
  <c r="F479" i="10"/>
  <c r="E479" i="10"/>
  <c r="D479" i="10"/>
  <c r="B479" i="10"/>
  <c r="A479" i="10"/>
  <c r="AD478" i="10"/>
  <c r="AC478" i="10"/>
  <c r="AB478" i="10"/>
  <c r="AA478" i="10"/>
  <c r="Z478" i="10"/>
  <c r="Y478" i="10"/>
  <c r="X478" i="10"/>
  <c r="W478" i="10"/>
  <c r="V478" i="10"/>
  <c r="U478" i="10"/>
  <c r="T478" i="10"/>
  <c r="S478" i="10"/>
  <c r="R478" i="10"/>
  <c r="Q478" i="10"/>
  <c r="P478" i="10"/>
  <c r="O478" i="10"/>
  <c r="M478" i="10"/>
  <c r="L478" i="10"/>
  <c r="K478" i="10"/>
  <c r="J478" i="10"/>
  <c r="I478" i="10"/>
  <c r="H478" i="10"/>
  <c r="G478" i="10"/>
  <c r="F478" i="10"/>
  <c r="E478" i="10"/>
  <c r="D478" i="10"/>
  <c r="B478" i="10"/>
  <c r="A478" i="10"/>
  <c r="AD477" i="10"/>
  <c r="AC477" i="10"/>
  <c r="AB477" i="10"/>
  <c r="AA477" i="10"/>
  <c r="Z477" i="10"/>
  <c r="Y477" i="10"/>
  <c r="X477" i="10"/>
  <c r="W477" i="10"/>
  <c r="V477" i="10"/>
  <c r="U477" i="10"/>
  <c r="T477" i="10"/>
  <c r="S477" i="10"/>
  <c r="R477" i="10"/>
  <c r="Q477" i="10"/>
  <c r="P477" i="10"/>
  <c r="O477" i="10"/>
  <c r="M477" i="10"/>
  <c r="L477" i="10"/>
  <c r="K477" i="10"/>
  <c r="J477" i="10"/>
  <c r="I477" i="10"/>
  <c r="H477" i="10"/>
  <c r="G477" i="10"/>
  <c r="F477" i="10"/>
  <c r="E477" i="10"/>
  <c r="D477" i="10"/>
  <c r="B477" i="10"/>
  <c r="A477" i="10"/>
  <c r="AD476" i="10"/>
  <c r="AC476" i="10"/>
  <c r="AB476" i="10"/>
  <c r="AA476" i="10"/>
  <c r="Z476" i="10"/>
  <c r="Y476" i="10"/>
  <c r="X476" i="10"/>
  <c r="W476" i="10"/>
  <c r="V476" i="10"/>
  <c r="U476" i="10"/>
  <c r="T476" i="10"/>
  <c r="S476" i="10"/>
  <c r="R476" i="10"/>
  <c r="Q476" i="10"/>
  <c r="P476" i="10"/>
  <c r="O476" i="10"/>
  <c r="M476" i="10"/>
  <c r="L476" i="10"/>
  <c r="K476" i="10"/>
  <c r="J476" i="10"/>
  <c r="I476" i="10"/>
  <c r="H476" i="10"/>
  <c r="G476" i="10"/>
  <c r="F476" i="10"/>
  <c r="E476" i="10"/>
  <c r="D476" i="10"/>
  <c r="B476" i="10"/>
  <c r="A476" i="10"/>
  <c r="AD475" i="10"/>
  <c r="AC475" i="10"/>
  <c r="AB475" i="10"/>
  <c r="AA475" i="10"/>
  <c r="Z475" i="10"/>
  <c r="Y475" i="10"/>
  <c r="X475" i="10"/>
  <c r="W475" i="10"/>
  <c r="V475" i="10"/>
  <c r="U475" i="10"/>
  <c r="T475" i="10"/>
  <c r="S475" i="10"/>
  <c r="R475" i="10"/>
  <c r="Q475" i="10"/>
  <c r="P475" i="10"/>
  <c r="O475" i="10"/>
  <c r="M475" i="10"/>
  <c r="L475" i="10"/>
  <c r="K475" i="10"/>
  <c r="J475" i="10"/>
  <c r="I475" i="10"/>
  <c r="H475" i="10"/>
  <c r="G475" i="10"/>
  <c r="F475" i="10"/>
  <c r="E475" i="10"/>
  <c r="D475" i="10"/>
  <c r="B475" i="10"/>
  <c r="A475" i="10"/>
  <c r="AD474" i="10"/>
  <c r="AC474" i="10"/>
  <c r="AB474" i="10"/>
  <c r="AA474" i="10"/>
  <c r="Z474" i="10"/>
  <c r="Y474" i="10"/>
  <c r="X474" i="10"/>
  <c r="W474" i="10"/>
  <c r="V474" i="10"/>
  <c r="U474" i="10"/>
  <c r="T474" i="10"/>
  <c r="S474" i="10"/>
  <c r="R474" i="10"/>
  <c r="Q474" i="10"/>
  <c r="P474" i="10"/>
  <c r="O474" i="10"/>
  <c r="M474" i="10"/>
  <c r="L474" i="10"/>
  <c r="K474" i="10"/>
  <c r="J474" i="10"/>
  <c r="I474" i="10"/>
  <c r="H474" i="10"/>
  <c r="G474" i="10"/>
  <c r="F474" i="10"/>
  <c r="E474" i="10"/>
  <c r="D474" i="10"/>
  <c r="B474" i="10"/>
  <c r="A474" i="10"/>
  <c r="AD473" i="10"/>
  <c r="AC473" i="10"/>
  <c r="AB473" i="10"/>
  <c r="AA473" i="10"/>
  <c r="Z473" i="10"/>
  <c r="Y473" i="10"/>
  <c r="X473" i="10"/>
  <c r="W473" i="10"/>
  <c r="V473" i="10"/>
  <c r="U473" i="10"/>
  <c r="T473" i="10"/>
  <c r="S473" i="10"/>
  <c r="R473" i="10"/>
  <c r="Q473" i="10"/>
  <c r="P473" i="10"/>
  <c r="O473" i="10"/>
  <c r="M473" i="10"/>
  <c r="L473" i="10"/>
  <c r="K473" i="10"/>
  <c r="J473" i="10"/>
  <c r="I473" i="10"/>
  <c r="H473" i="10"/>
  <c r="G473" i="10"/>
  <c r="F473" i="10"/>
  <c r="E473" i="10"/>
  <c r="D473" i="10"/>
  <c r="B473" i="10"/>
  <c r="A473" i="10"/>
  <c r="AD472" i="10"/>
  <c r="AC472" i="10"/>
  <c r="AB472" i="10"/>
  <c r="AA472" i="10"/>
  <c r="Z472" i="10"/>
  <c r="Y472" i="10"/>
  <c r="X472" i="10"/>
  <c r="W472" i="10"/>
  <c r="V472" i="10"/>
  <c r="U472" i="10"/>
  <c r="T472" i="10"/>
  <c r="S472" i="10"/>
  <c r="R472" i="10"/>
  <c r="Q472" i="10"/>
  <c r="P472" i="10"/>
  <c r="O472" i="10"/>
  <c r="M472" i="10"/>
  <c r="L472" i="10"/>
  <c r="K472" i="10"/>
  <c r="J472" i="10"/>
  <c r="I472" i="10"/>
  <c r="H472" i="10"/>
  <c r="G472" i="10"/>
  <c r="F472" i="10"/>
  <c r="E472" i="10"/>
  <c r="D472" i="10"/>
  <c r="B472" i="10"/>
  <c r="A472" i="10"/>
  <c r="AD471" i="10"/>
  <c r="AC471" i="10"/>
  <c r="AB471" i="10"/>
  <c r="AA471" i="10"/>
  <c r="Z471" i="10"/>
  <c r="Y471" i="10"/>
  <c r="X471" i="10"/>
  <c r="W471" i="10"/>
  <c r="V471" i="10"/>
  <c r="U471" i="10"/>
  <c r="T471" i="10"/>
  <c r="S471" i="10"/>
  <c r="R471" i="10"/>
  <c r="Q471" i="10"/>
  <c r="P471" i="10"/>
  <c r="O471" i="10"/>
  <c r="M471" i="10"/>
  <c r="L471" i="10"/>
  <c r="K471" i="10"/>
  <c r="J471" i="10"/>
  <c r="I471" i="10"/>
  <c r="H471" i="10"/>
  <c r="G471" i="10"/>
  <c r="F471" i="10"/>
  <c r="E471" i="10"/>
  <c r="D471" i="10"/>
  <c r="B471" i="10"/>
  <c r="A471" i="10"/>
  <c r="AD470" i="10"/>
  <c r="AC470" i="10"/>
  <c r="AB470" i="10"/>
  <c r="AA470" i="10"/>
  <c r="Z470" i="10"/>
  <c r="Y470" i="10"/>
  <c r="X470" i="10"/>
  <c r="W470" i="10"/>
  <c r="V470" i="10"/>
  <c r="U470" i="10"/>
  <c r="T470" i="10"/>
  <c r="S470" i="10"/>
  <c r="R470" i="10"/>
  <c r="Q470" i="10"/>
  <c r="P470" i="10"/>
  <c r="O470" i="10"/>
  <c r="M470" i="10"/>
  <c r="L470" i="10"/>
  <c r="K470" i="10"/>
  <c r="J470" i="10"/>
  <c r="I470" i="10"/>
  <c r="H470" i="10"/>
  <c r="G470" i="10"/>
  <c r="F470" i="10"/>
  <c r="E470" i="10"/>
  <c r="D470" i="10"/>
  <c r="B470" i="10"/>
  <c r="A470" i="10"/>
  <c r="AD469" i="10"/>
  <c r="AC469" i="10"/>
  <c r="AB469" i="10"/>
  <c r="AA469" i="10"/>
  <c r="Z469" i="10"/>
  <c r="Y469" i="10"/>
  <c r="X469" i="10"/>
  <c r="W469" i="10"/>
  <c r="V469" i="10"/>
  <c r="U469" i="10"/>
  <c r="T469" i="10"/>
  <c r="S469" i="10"/>
  <c r="R469" i="10"/>
  <c r="Q469" i="10"/>
  <c r="P469" i="10"/>
  <c r="O469" i="10"/>
  <c r="M469" i="10"/>
  <c r="L469" i="10"/>
  <c r="K469" i="10"/>
  <c r="J469" i="10"/>
  <c r="I469" i="10"/>
  <c r="H469" i="10"/>
  <c r="G469" i="10"/>
  <c r="F469" i="10"/>
  <c r="E469" i="10"/>
  <c r="D469" i="10"/>
  <c r="B469" i="10"/>
  <c r="A469" i="10"/>
  <c r="AD468" i="10"/>
  <c r="AC468" i="10"/>
  <c r="AB468" i="10"/>
  <c r="AA468" i="10"/>
  <c r="Z468" i="10"/>
  <c r="Y468" i="10"/>
  <c r="X468" i="10"/>
  <c r="W468" i="10"/>
  <c r="V468" i="10"/>
  <c r="U468" i="10"/>
  <c r="T468" i="10"/>
  <c r="S468" i="10"/>
  <c r="R468" i="10"/>
  <c r="Q468" i="10"/>
  <c r="P468" i="10"/>
  <c r="O468" i="10"/>
  <c r="M468" i="10"/>
  <c r="L468" i="10"/>
  <c r="K468" i="10"/>
  <c r="J468" i="10"/>
  <c r="I468" i="10"/>
  <c r="H468" i="10"/>
  <c r="G468" i="10"/>
  <c r="F468" i="10"/>
  <c r="E468" i="10"/>
  <c r="D468" i="10"/>
  <c r="B468" i="10"/>
  <c r="A468" i="10"/>
  <c r="AD467" i="10"/>
  <c r="AC467" i="10"/>
  <c r="AB467" i="10"/>
  <c r="AA467" i="10"/>
  <c r="Z467" i="10"/>
  <c r="Y467" i="10"/>
  <c r="X467" i="10"/>
  <c r="W467" i="10"/>
  <c r="V467" i="10"/>
  <c r="U467" i="10"/>
  <c r="T467" i="10"/>
  <c r="S467" i="10"/>
  <c r="R467" i="10"/>
  <c r="Q467" i="10"/>
  <c r="P467" i="10"/>
  <c r="O467" i="10"/>
  <c r="M467" i="10"/>
  <c r="L467" i="10"/>
  <c r="K467" i="10"/>
  <c r="J467" i="10"/>
  <c r="I467" i="10"/>
  <c r="H467" i="10"/>
  <c r="G467" i="10"/>
  <c r="F467" i="10"/>
  <c r="E467" i="10"/>
  <c r="D467" i="10"/>
  <c r="B467" i="10"/>
  <c r="A467" i="10"/>
  <c r="AD466" i="10"/>
  <c r="AC466" i="10"/>
  <c r="AB466" i="10"/>
  <c r="AA466" i="10"/>
  <c r="Z466" i="10"/>
  <c r="Y466" i="10"/>
  <c r="X466" i="10"/>
  <c r="W466" i="10"/>
  <c r="V466" i="10"/>
  <c r="U466" i="10"/>
  <c r="T466" i="10"/>
  <c r="S466" i="10"/>
  <c r="R466" i="10"/>
  <c r="Q466" i="10"/>
  <c r="P466" i="10"/>
  <c r="O466" i="10"/>
  <c r="M466" i="10"/>
  <c r="L466" i="10"/>
  <c r="K466" i="10"/>
  <c r="J466" i="10"/>
  <c r="I466" i="10"/>
  <c r="H466" i="10"/>
  <c r="G466" i="10"/>
  <c r="F466" i="10"/>
  <c r="E466" i="10"/>
  <c r="D466" i="10"/>
  <c r="B466" i="10"/>
  <c r="A466" i="10"/>
  <c r="AD465" i="10"/>
  <c r="AC465" i="10"/>
  <c r="AB465" i="10"/>
  <c r="AA465" i="10"/>
  <c r="Z465" i="10"/>
  <c r="Y465" i="10"/>
  <c r="X465" i="10"/>
  <c r="W465" i="10"/>
  <c r="V465" i="10"/>
  <c r="U465" i="10"/>
  <c r="T465" i="10"/>
  <c r="S465" i="10"/>
  <c r="R465" i="10"/>
  <c r="Q465" i="10"/>
  <c r="P465" i="10"/>
  <c r="O465" i="10"/>
  <c r="M465" i="10"/>
  <c r="L465" i="10"/>
  <c r="K465" i="10"/>
  <c r="J465" i="10"/>
  <c r="I465" i="10"/>
  <c r="H465" i="10"/>
  <c r="G465" i="10"/>
  <c r="F465" i="10"/>
  <c r="E465" i="10"/>
  <c r="D465" i="10"/>
  <c r="B465" i="10"/>
  <c r="A465" i="10"/>
  <c r="AD464" i="10"/>
  <c r="AC464" i="10"/>
  <c r="AB464" i="10"/>
  <c r="AA464" i="10"/>
  <c r="Z464" i="10"/>
  <c r="Y464" i="10"/>
  <c r="X464" i="10"/>
  <c r="W464" i="10"/>
  <c r="V464" i="10"/>
  <c r="U464" i="10"/>
  <c r="T464" i="10"/>
  <c r="S464" i="10"/>
  <c r="R464" i="10"/>
  <c r="Q464" i="10"/>
  <c r="P464" i="10"/>
  <c r="O464" i="10"/>
  <c r="M464" i="10"/>
  <c r="L464" i="10"/>
  <c r="K464" i="10"/>
  <c r="J464" i="10"/>
  <c r="I464" i="10"/>
  <c r="H464" i="10"/>
  <c r="G464" i="10"/>
  <c r="F464" i="10"/>
  <c r="E464" i="10"/>
  <c r="D464" i="10"/>
  <c r="B464" i="10"/>
  <c r="A464" i="10"/>
  <c r="AD463" i="10"/>
  <c r="AC463" i="10"/>
  <c r="AB463" i="10"/>
  <c r="AA463" i="10"/>
  <c r="Z463" i="10"/>
  <c r="Y463" i="10"/>
  <c r="X463" i="10"/>
  <c r="W463" i="10"/>
  <c r="V463" i="10"/>
  <c r="U463" i="10"/>
  <c r="T463" i="10"/>
  <c r="S463" i="10"/>
  <c r="R463" i="10"/>
  <c r="Q463" i="10"/>
  <c r="P463" i="10"/>
  <c r="O463" i="10"/>
  <c r="M463" i="10"/>
  <c r="L463" i="10"/>
  <c r="K463" i="10"/>
  <c r="J463" i="10"/>
  <c r="I463" i="10"/>
  <c r="H463" i="10"/>
  <c r="G463" i="10"/>
  <c r="F463" i="10"/>
  <c r="E463" i="10"/>
  <c r="D463" i="10"/>
  <c r="B463" i="10"/>
  <c r="A463" i="10"/>
  <c r="AD462" i="10"/>
  <c r="AC462" i="10"/>
  <c r="AB462" i="10"/>
  <c r="AA462" i="10"/>
  <c r="Z462" i="10"/>
  <c r="Y462" i="10"/>
  <c r="X462" i="10"/>
  <c r="W462" i="10"/>
  <c r="V462" i="10"/>
  <c r="U462" i="10"/>
  <c r="T462" i="10"/>
  <c r="S462" i="10"/>
  <c r="R462" i="10"/>
  <c r="Q462" i="10"/>
  <c r="P462" i="10"/>
  <c r="O462" i="10"/>
  <c r="M462" i="10"/>
  <c r="L462" i="10"/>
  <c r="K462" i="10"/>
  <c r="J462" i="10"/>
  <c r="I462" i="10"/>
  <c r="H462" i="10"/>
  <c r="G462" i="10"/>
  <c r="F462" i="10"/>
  <c r="E462" i="10"/>
  <c r="D462" i="10"/>
  <c r="B462" i="10"/>
  <c r="A462" i="10"/>
  <c r="AD461" i="10"/>
  <c r="AC461" i="10"/>
  <c r="AB461" i="10"/>
  <c r="AA461" i="10"/>
  <c r="Z461" i="10"/>
  <c r="Y461" i="10"/>
  <c r="X461" i="10"/>
  <c r="W461" i="10"/>
  <c r="V461" i="10"/>
  <c r="U461" i="10"/>
  <c r="T461" i="10"/>
  <c r="S461" i="10"/>
  <c r="R461" i="10"/>
  <c r="Q461" i="10"/>
  <c r="P461" i="10"/>
  <c r="O461" i="10"/>
  <c r="M461" i="10"/>
  <c r="L461" i="10"/>
  <c r="K461" i="10"/>
  <c r="J461" i="10"/>
  <c r="I461" i="10"/>
  <c r="H461" i="10"/>
  <c r="G461" i="10"/>
  <c r="F461" i="10"/>
  <c r="E461" i="10"/>
  <c r="D461" i="10"/>
  <c r="B461" i="10"/>
  <c r="A461" i="10"/>
  <c r="AD460" i="10"/>
  <c r="AC460" i="10"/>
  <c r="AB460" i="10"/>
  <c r="AA460" i="10"/>
  <c r="Z460" i="10"/>
  <c r="Y460" i="10"/>
  <c r="X460" i="10"/>
  <c r="W460" i="10"/>
  <c r="V460" i="10"/>
  <c r="U460" i="10"/>
  <c r="T460" i="10"/>
  <c r="S460" i="10"/>
  <c r="R460" i="10"/>
  <c r="Q460" i="10"/>
  <c r="P460" i="10"/>
  <c r="O460" i="10"/>
  <c r="M460" i="10"/>
  <c r="L460" i="10"/>
  <c r="K460" i="10"/>
  <c r="J460" i="10"/>
  <c r="I460" i="10"/>
  <c r="H460" i="10"/>
  <c r="G460" i="10"/>
  <c r="F460" i="10"/>
  <c r="E460" i="10"/>
  <c r="D460" i="10"/>
  <c r="B460" i="10"/>
  <c r="A460" i="10"/>
  <c r="AD459" i="10"/>
  <c r="AC459" i="10"/>
  <c r="AB459" i="10"/>
  <c r="AA459" i="10"/>
  <c r="Z459" i="10"/>
  <c r="Y459" i="10"/>
  <c r="X459" i="10"/>
  <c r="W459" i="10"/>
  <c r="V459" i="10"/>
  <c r="U459" i="10"/>
  <c r="T459" i="10"/>
  <c r="S459" i="10"/>
  <c r="R459" i="10"/>
  <c r="Q459" i="10"/>
  <c r="P459" i="10"/>
  <c r="O459" i="10"/>
  <c r="M459" i="10"/>
  <c r="L459" i="10"/>
  <c r="K459" i="10"/>
  <c r="J459" i="10"/>
  <c r="I459" i="10"/>
  <c r="H459" i="10"/>
  <c r="G459" i="10"/>
  <c r="F459" i="10"/>
  <c r="E459" i="10"/>
  <c r="D459" i="10"/>
  <c r="B459" i="10"/>
  <c r="A459" i="10"/>
  <c r="AD458" i="10"/>
  <c r="AC458" i="10"/>
  <c r="AB458" i="10"/>
  <c r="AA458" i="10"/>
  <c r="Z458" i="10"/>
  <c r="Y458" i="10"/>
  <c r="X458" i="10"/>
  <c r="W458" i="10"/>
  <c r="V458" i="10"/>
  <c r="U458" i="10"/>
  <c r="T458" i="10"/>
  <c r="S458" i="10"/>
  <c r="R458" i="10"/>
  <c r="Q458" i="10"/>
  <c r="P458" i="10"/>
  <c r="O458" i="10"/>
  <c r="M458" i="10"/>
  <c r="L458" i="10"/>
  <c r="K458" i="10"/>
  <c r="J458" i="10"/>
  <c r="I458" i="10"/>
  <c r="H458" i="10"/>
  <c r="G458" i="10"/>
  <c r="F458" i="10"/>
  <c r="E458" i="10"/>
  <c r="D458" i="10"/>
  <c r="B458" i="10"/>
  <c r="A458" i="10"/>
  <c r="AD457" i="10"/>
  <c r="AC457" i="10"/>
  <c r="AB457" i="10"/>
  <c r="AA457" i="10"/>
  <c r="Z457" i="10"/>
  <c r="Y457" i="10"/>
  <c r="X457" i="10"/>
  <c r="W457" i="10"/>
  <c r="V457" i="10"/>
  <c r="U457" i="10"/>
  <c r="T457" i="10"/>
  <c r="S457" i="10"/>
  <c r="R457" i="10"/>
  <c r="Q457" i="10"/>
  <c r="P457" i="10"/>
  <c r="O457" i="10"/>
  <c r="M457" i="10"/>
  <c r="L457" i="10"/>
  <c r="K457" i="10"/>
  <c r="J457" i="10"/>
  <c r="I457" i="10"/>
  <c r="H457" i="10"/>
  <c r="G457" i="10"/>
  <c r="F457" i="10"/>
  <c r="E457" i="10"/>
  <c r="D457" i="10"/>
  <c r="B457" i="10"/>
  <c r="A457" i="10"/>
  <c r="AD456" i="10"/>
  <c r="AC456" i="10"/>
  <c r="AB456" i="10"/>
  <c r="AA456" i="10"/>
  <c r="Z456" i="10"/>
  <c r="Y456" i="10"/>
  <c r="X456" i="10"/>
  <c r="W456" i="10"/>
  <c r="V456" i="10"/>
  <c r="U456" i="10"/>
  <c r="T456" i="10"/>
  <c r="S456" i="10"/>
  <c r="R456" i="10"/>
  <c r="Q456" i="10"/>
  <c r="P456" i="10"/>
  <c r="O456" i="10"/>
  <c r="M456" i="10"/>
  <c r="L456" i="10"/>
  <c r="K456" i="10"/>
  <c r="J456" i="10"/>
  <c r="I456" i="10"/>
  <c r="H456" i="10"/>
  <c r="G456" i="10"/>
  <c r="F456" i="10"/>
  <c r="E456" i="10"/>
  <c r="D456" i="10"/>
  <c r="B456" i="10"/>
  <c r="A456" i="10"/>
  <c r="AD455" i="10"/>
  <c r="AC455" i="10"/>
  <c r="AB455" i="10"/>
  <c r="AA455" i="10"/>
  <c r="Z455" i="10"/>
  <c r="Y455" i="10"/>
  <c r="X455" i="10"/>
  <c r="W455" i="10"/>
  <c r="V455" i="10"/>
  <c r="U455" i="10"/>
  <c r="T455" i="10"/>
  <c r="S455" i="10"/>
  <c r="R455" i="10"/>
  <c r="Q455" i="10"/>
  <c r="P455" i="10"/>
  <c r="O455" i="10"/>
  <c r="M455" i="10"/>
  <c r="L455" i="10"/>
  <c r="K455" i="10"/>
  <c r="J455" i="10"/>
  <c r="I455" i="10"/>
  <c r="H455" i="10"/>
  <c r="G455" i="10"/>
  <c r="F455" i="10"/>
  <c r="E455" i="10"/>
  <c r="D455" i="10"/>
  <c r="B455" i="10"/>
  <c r="A455" i="10"/>
  <c r="AD454" i="10"/>
  <c r="AC454" i="10"/>
  <c r="AB454" i="10"/>
  <c r="AA454" i="10"/>
  <c r="Z454" i="10"/>
  <c r="Y454" i="10"/>
  <c r="X454" i="10"/>
  <c r="W454" i="10"/>
  <c r="V454" i="10"/>
  <c r="U454" i="10"/>
  <c r="T454" i="10"/>
  <c r="S454" i="10"/>
  <c r="R454" i="10"/>
  <c r="Q454" i="10"/>
  <c r="P454" i="10"/>
  <c r="O454" i="10"/>
  <c r="M454" i="10"/>
  <c r="L454" i="10"/>
  <c r="K454" i="10"/>
  <c r="J454" i="10"/>
  <c r="I454" i="10"/>
  <c r="H454" i="10"/>
  <c r="G454" i="10"/>
  <c r="F454" i="10"/>
  <c r="E454" i="10"/>
  <c r="D454" i="10"/>
  <c r="B454" i="10"/>
  <c r="A454" i="10"/>
  <c r="AD453" i="10"/>
  <c r="AC453" i="10"/>
  <c r="AB453" i="10"/>
  <c r="AA453" i="10"/>
  <c r="Z453" i="10"/>
  <c r="Y453" i="10"/>
  <c r="X453" i="10"/>
  <c r="W453" i="10"/>
  <c r="V453" i="10"/>
  <c r="U453" i="10"/>
  <c r="T453" i="10"/>
  <c r="S453" i="10"/>
  <c r="R453" i="10"/>
  <c r="Q453" i="10"/>
  <c r="P453" i="10"/>
  <c r="O453" i="10"/>
  <c r="M453" i="10"/>
  <c r="L453" i="10"/>
  <c r="K453" i="10"/>
  <c r="J453" i="10"/>
  <c r="I453" i="10"/>
  <c r="H453" i="10"/>
  <c r="G453" i="10"/>
  <c r="F453" i="10"/>
  <c r="E453" i="10"/>
  <c r="D453" i="10"/>
  <c r="B453" i="10"/>
  <c r="A453" i="10"/>
  <c r="AD452" i="10"/>
  <c r="AC452" i="10"/>
  <c r="AB452" i="10"/>
  <c r="AA452" i="10"/>
  <c r="Z452" i="10"/>
  <c r="Y452" i="10"/>
  <c r="X452" i="10"/>
  <c r="W452" i="10"/>
  <c r="V452" i="10"/>
  <c r="U452" i="10"/>
  <c r="T452" i="10"/>
  <c r="S452" i="10"/>
  <c r="R452" i="10"/>
  <c r="Q452" i="10"/>
  <c r="P452" i="10"/>
  <c r="O452" i="10"/>
  <c r="M452" i="10"/>
  <c r="L452" i="10"/>
  <c r="K452" i="10"/>
  <c r="J452" i="10"/>
  <c r="I452" i="10"/>
  <c r="H452" i="10"/>
  <c r="G452" i="10"/>
  <c r="F452" i="10"/>
  <c r="E452" i="10"/>
  <c r="D452" i="10"/>
  <c r="B452" i="10"/>
  <c r="A452" i="10"/>
  <c r="AD451" i="10"/>
  <c r="AC451" i="10"/>
  <c r="AB451" i="10"/>
  <c r="AA451" i="10"/>
  <c r="Z451" i="10"/>
  <c r="Y451" i="10"/>
  <c r="X451" i="10"/>
  <c r="W451" i="10"/>
  <c r="V451" i="10"/>
  <c r="U451" i="10"/>
  <c r="T451" i="10"/>
  <c r="S451" i="10"/>
  <c r="R451" i="10"/>
  <c r="Q451" i="10"/>
  <c r="P451" i="10"/>
  <c r="O451" i="10"/>
  <c r="M451" i="10"/>
  <c r="L451" i="10"/>
  <c r="K451" i="10"/>
  <c r="J451" i="10"/>
  <c r="I451" i="10"/>
  <c r="H451" i="10"/>
  <c r="G451" i="10"/>
  <c r="F451" i="10"/>
  <c r="E451" i="10"/>
  <c r="D451" i="10"/>
  <c r="B451" i="10"/>
  <c r="A451" i="10"/>
  <c r="AD450" i="10"/>
  <c r="AC450" i="10"/>
  <c r="AB450" i="10"/>
  <c r="AA450" i="10"/>
  <c r="Z450" i="10"/>
  <c r="Y450" i="10"/>
  <c r="X450" i="10"/>
  <c r="W450" i="10"/>
  <c r="V450" i="10"/>
  <c r="U450" i="10"/>
  <c r="T450" i="10"/>
  <c r="S450" i="10"/>
  <c r="R450" i="10"/>
  <c r="Q450" i="10"/>
  <c r="P450" i="10"/>
  <c r="O450" i="10"/>
  <c r="M450" i="10"/>
  <c r="L450" i="10"/>
  <c r="K450" i="10"/>
  <c r="J450" i="10"/>
  <c r="I450" i="10"/>
  <c r="H450" i="10"/>
  <c r="G450" i="10"/>
  <c r="F450" i="10"/>
  <c r="E450" i="10"/>
  <c r="D450" i="10"/>
  <c r="B450" i="10"/>
  <c r="A450" i="10"/>
  <c r="AD449" i="10"/>
  <c r="AC449" i="10"/>
  <c r="AB449" i="10"/>
  <c r="AA449" i="10"/>
  <c r="Z449" i="10"/>
  <c r="Y449" i="10"/>
  <c r="X449" i="10"/>
  <c r="W449" i="10"/>
  <c r="V449" i="10"/>
  <c r="U449" i="10"/>
  <c r="T449" i="10"/>
  <c r="S449" i="10"/>
  <c r="R449" i="10"/>
  <c r="Q449" i="10"/>
  <c r="P449" i="10"/>
  <c r="O449" i="10"/>
  <c r="M449" i="10"/>
  <c r="L449" i="10"/>
  <c r="K449" i="10"/>
  <c r="J449" i="10"/>
  <c r="I449" i="10"/>
  <c r="H449" i="10"/>
  <c r="G449" i="10"/>
  <c r="F449" i="10"/>
  <c r="E449" i="10"/>
  <c r="D449" i="10"/>
  <c r="B449" i="10"/>
  <c r="A449" i="10"/>
  <c r="AD448" i="10"/>
  <c r="AC448" i="10"/>
  <c r="AB448" i="10"/>
  <c r="AA448" i="10"/>
  <c r="Z448" i="10"/>
  <c r="Y448" i="10"/>
  <c r="X448" i="10"/>
  <c r="W448" i="10"/>
  <c r="V448" i="10"/>
  <c r="U448" i="10"/>
  <c r="T448" i="10"/>
  <c r="S448" i="10"/>
  <c r="R448" i="10"/>
  <c r="Q448" i="10"/>
  <c r="P448" i="10"/>
  <c r="O448" i="10"/>
  <c r="M448" i="10"/>
  <c r="L448" i="10"/>
  <c r="K448" i="10"/>
  <c r="J448" i="10"/>
  <c r="I448" i="10"/>
  <c r="H448" i="10"/>
  <c r="G448" i="10"/>
  <c r="F448" i="10"/>
  <c r="E448" i="10"/>
  <c r="D448" i="10"/>
  <c r="B448" i="10"/>
  <c r="A448" i="10"/>
  <c r="AD447" i="10"/>
  <c r="AC447" i="10"/>
  <c r="AB447" i="10"/>
  <c r="AA447" i="10"/>
  <c r="Z447" i="10"/>
  <c r="Y447" i="10"/>
  <c r="X447" i="10"/>
  <c r="W447" i="10"/>
  <c r="V447" i="10"/>
  <c r="U447" i="10"/>
  <c r="T447" i="10"/>
  <c r="S447" i="10"/>
  <c r="R447" i="10"/>
  <c r="Q447" i="10"/>
  <c r="P447" i="10"/>
  <c r="O447" i="10"/>
  <c r="M447" i="10"/>
  <c r="L447" i="10"/>
  <c r="K447" i="10"/>
  <c r="J447" i="10"/>
  <c r="I447" i="10"/>
  <c r="H447" i="10"/>
  <c r="G447" i="10"/>
  <c r="F447" i="10"/>
  <c r="E447" i="10"/>
  <c r="D447" i="10"/>
  <c r="B447" i="10"/>
  <c r="A447" i="10"/>
  <c r="AD446" i="10"/>
  <c r="AC446" i="10"/>
  <c r="AB446" i="10"/>
  <c r="AA446" i="10"/>
  <c r="Z446" i="10"/>
  <c r="Y446" i="10"/>
  <c r="X446" i="10"/>
  <c r="W446" i="10"/>
  <c r="V446" i="10"/>
  <c r="U446" i="10"/>
  <c r="T446" i="10"/>
  <c r="S446" i="10"/>
  <c r="R446" i="10"/>
  <c r="Q446" i="10"/>
  <c r="P446" i="10"/>
  <c r="O446" i="10"/>
  <c r="M446" i="10"/>
  <c r="L446" i="10"/>
  <c r="K446" i="10"/>
  <c r="J446" i="10"/>
  <c r="I446" i="10"/>
  <c r="H446" i="10"/>
  <c r="G446" i="10"/>
  <c r="F446" i="10"/>
  <c r="E446" i="10"/>
  <c r="D446" i="10"/>
  <c r="B446" i="10"/>
  <c r="A446" i="10"/>
  <c r="AD445" i="10"/>
  <c r="AC445" i="10"/>
  <c r="AB445" i="10"/>
  <c r="AA445" i="10"/>
  <c r="Z445" i="10"/>
  <c r="Y445" i="10"/>
  <c r="X445" i="10"/>
  <c r="W445" i="10"/>
  <c r="V445" i="10"/>
  <c r="U445" i="10"/>
  <c r="T445" i="10"/>
  <c r="S445" i="10"/>
  <c r="R445" i="10"/>
  <c r="Q445" i="10"/>
  <c r="P445" i="10"/>
  <c r="O445" i="10"/>
  <c r="M445" i="10"/>
  <c r="L445" i="10"/>
  <c r="K445" i="10"/>
  <c r="J445" i="10"/>
  <c r="I445" i="10"/>
  <c r="H445" i="10"/>
  <c r="G445" i="10"/>
  <c r="F445" i="10"/>
  <c r="E445" i="10"/>
  <c r="D445" i="10"/>
  <c r="B445" i="10"/>
  <c r="A445" i="10"/>
  <c r="AD444" i="10"/>
  <c r="AC444" i="10"/>
  <c r="AB444" i="10"/>
  <c r="AA444" i="10"/>
  <c r="Z444" i="10"/>
  <c r="Y444" i="10"/>
  <c r="X444" i="10"/>
  <c r="W444" i="10"/>
  <c r="V444" i="10"/>
  <c r="U444" i="10"/>
  <c r="T444" i="10"/>
  <c r="S444" i="10"/>
  <c r="R444" i="10"/>
  <c r="Q444" i="10"/>
  <c r="P444" i="10"/>
  <c r="O444" i="10"/>
  <c r="M444" i="10"/>
  <c r="L444" i="10"/>
  <c r="K444" i="10"/>
  <c r="J444" i="10"/>
  <c r="I444" i="10"/>
  <c r="H444" i="10"/>
  <c r="G444" i="10"/>
  <c r="F444" i="10"/>
  <c r="E444" i="10"/>
  <c r="D444" i="10"/>
  <c r="B444" i="10"/>
  <c r="A444" i="10"/>
  <c r="AD443" i="10"/>
  <c r="AC443" i="10"/>
  <c r="AB443" i="10"/>
  <c r="AA443" i="10"/>
  <c r="Z443" i="10"/>
  <c r="Y443" i="10"/>
  <c r="X443" i="10"/>
  <c r="W443" i="10"/>
  <c r="V443" i="10"/>
  <c r="U443" i="10"/>
  <c r="T443" i="10"/>
  <c r="S443" i="10"/>
  <c r="R443" i="10"/>
  <c r="Q443" i="10"/>
  <c r="P443" i="10"/>
  <c r="O443" i="10"/>
  <c r="M443" i="10"/>
  <c r="L443" i="10"/>
  <c r="K443" i="10"/>
  <c r="J443" i="10"/>
  <c r="I443" i="10"/>
  <c r="H443" i="10"/>
  <c r="G443" i="10"/>
  <c r="F443" i="10"/>
  <c r="E443" i="10"/>
  <c r="D443" i="10"/>
  <c r="B443" i="10"/>
  <c r="A443" i="10"/>
  <c r="AD442" i="10"/>
  <c r="AC442" i="10"/>
  <c r="AB442" i="10"/>
  <c r="AA442" i="10"/>
  <c r="Z442" i="10"/>
  <c r="Y442" i="10"/>
  <c r="X442" i="10"/>
  <c r="W442" i="10"/>
  <c r="V442" i="10"/>
  <c r="U442" i="10"/>
  <c r="T442" i="10"/>
  <c r="S442" i="10"/>
  <c r="R442" i="10"/>
  <c r="Q442" i="10"/>
  <c r="P442" i="10"/>
  <c r="O442" i="10"/>
  <c r="M442" i="10"/>
  <c r="L442" i="10"/>
  <c r="K442" i="10"/>
  <c r="J442" i="10"/>
  <c r="I442" i="10"/>
  <c r="H442" i="10"/>
  <c r="G442" i="10"/>
  <c r="F442" i="10"/>
  <c r="E442" i="10"/>
  <c r="D442" i="10"/>
  <c r="B442" i="10"/>
  <c r="A442" i="10"/>
  <c r="AD441" i="10"/>
  <c r="AC441" i="10"/>
  <c r="AB441" i="10"/>
  <c r="AA441" i="10"/>
  <c r="Z441" i="10"/>
  <c r="Y441" i="10"/>
  <c r="X441" i="10"/>
  <c r="W441" i="10"/>
  <c r="V441" i="10"/>
  <c r="U441" i="10"/>
  <c r="T441" i="10"/>
  <c r="S441" i="10"/>
  <c r="R441" i="10"/>
  <c r="Q441" i="10"/>
  <c r="P441" i="10"/>
  <c r="O441" i="10"/>
  <c r="M441" i="10"/>
  <c r="L441" i="10"/>
  <c r="K441" i="10"/>
  <c r="J441" i="10"/>
  <c r="I441" i="10"/>
  <c r="H441" i="10"/>
  <c r="G441" i="10"/>
  <c r="F441" i="10"/>
  <c r="E441" i="10"/>
  <c r="D441" i="10"/>
  <c r="B441" i="10"/>
  <c r="A441" i="10"/>
  <c r="AD440" i="10"/>
  <c r="AC440" i="10"/>
  <c r="AB440" i="10"/>
  <c r="AA440" i="10"/>
  <c r="Z440" i="10"/>
  <c r="Y440" i="10"/>
  <c r="X440" i="10"/>
  <c r="W440" i="10"/>
  <c r="V440" i="10"/>
  <c r="U440" i="10"/>
  <c r="T440" i="10"/>
  <c r="S440" i="10"/>
  <c r="R440" i="10"/>
  <c r="Q440" i="10"/>
  <c r="P440" i="10"/>
  <c r="O440" i="10"/>
  <c r="M440" i="10"/>
  <c r="L440" i="10"/>
  <c r="K440" i="10"/>
  <c r="J440" i="10"/>
  <c r="I440" i="10"/>
  <c r="H440" i="10"/>
  <c r="G440" i="10"/>
  <c r="F440" i="10"/>
  <c r="E440" i="10"/>
  <c r="D440" i="10"/>
  <c r="B440" i="10"/>
  <c r="A440" i="10"/>
  <c r="AD439" i="10"/>
  <c r="AC439" i="10"/>
  <c r="AB439" i="10"/>
  <c r="AA439" i="10"/>
  <c r="Z439" i="10"/>
  <c r="Y439" i="10"/>
  <c r="X439" i="10"/>
  <c r="W439" i="10"/>
  <c r="V439" i="10"/>
  <c r="U439" i="10"/>
  <c r="T439" i="10"/>
  <c r="S439" i="10"/>
  <c r="R439" i="10"/>
  <c r="Q439" i="10"/>
  <c r="P439" i="10"/>
  <c r="O439" i="10"/>
  <c r="M439" i="10"/>
  <c r="L439" i="10"/>
  <c r="K439" i="10"/>
  <c r="J439" i="10"/>
  <c r="I439" i="10"/>
  <c r="H439" i="10"/>
  <c r="G439" i="10"/>
  <c r="F439" i="10"/>
  <c r="E439" i="10"/>
  <c r="D439" i="10"/>
  <c r="B439" i="10"/>
  <c r="A439" i="10"/>
  <c r="AD438" i="10"/>
  <c r="AC438" i="10"/>
  <c r="AB438" i="10"/>
  <c r="AA438" i="10"/>
  <c r="Z438" i="10"/>
  <c r="Y438" i="10"/>
  <c r="X438" i="10"/>
  <c r="W438" i="10"/>
  <c r="V438" i="10"/>
  <c r="U438" i="10"/>
  <c r="T438" i="10"/>
  <c r="S438" i="10"/>
  <c r="R438" i="10"/>
  <c r="Q438" i="10"/>
  <c r="P438" i="10"/>
  <c r="O438" i="10"/>
  <c r="M438" i="10"/>
  <c r="L438" i="10"/>
  <c r="K438" i="10"/>
  <c r="J438" i="10"/>
  <c r="I438" i="10"/>
  <c r="H438" i="10"/>
  <c r="G438" i="10"/>
  <c r="F438" i="10"/>
  <c r="E438" i="10"/>
  <c r="D438" i="10"/>
  <c r="B438" i="10"/>
  <c r="A438" i="10"/>
  <c r="AD437" i="10"/>
  <c r="AC437" i="10"/>
  <c r="AB437" i="10"/>
  <c r="AA437" i="10"/>
  <c r="Z437" i="10"/>
  <c r="Y437" i="10"/>
  <c r="X437" i="10"/>
  <c r="W437" i="10"/>
  <c r="V437" i="10"/>
  <c r="U437" i="10"/>
  <c r="T437" i="10"/>
  <c r="S437" i="10"/>
  <c r="R437" i="10"/>
  <c r="Q437" i="10"/>
  <c r="P437" i="10"/>
  <c r="O437" i="10"/>
  <c r="M437" i="10"/>
  <c r="L437" i="10"/>
  <c r="K437" i="10"/>
  <c r="J437" i="10"/>
  <c r="I437" i="10"/>
  <c r="H437" i="10"/>
  <c r="G437" i="10"/>
  <c r="F437" i="10"/>
  <c r="E437" i="10"/>
  <c r="D437" i="10"/>
  <c r="B437" i="10"/>
  <c r="A437" i="10"/>
  <c r="AD436" i="10"/>
  <c r="AC436" i="10"/>
  <c r="AB436" i="10"/>
  <c r="AA436" i="10"/>
  <c r="Z436" i="10"/>
  <c r="Y436" i="10"/>
  <c r="X436" i="10"/>
  <c r="W436" i="10"/>
  <c r="V436" i="10"/>
  <c r="U436" i="10"/>
  <c r="T436" i="10"/>
  <c r="S436" i="10"/>
  <c r="R436" i="10"/>
  <c r="Q436" i="10"/>
  <c r="P436" i="10"/>
  <c r="O436" i="10"/>
  <c r="M436" i="10"/>
  <c r="L436" i="10"/>
  <c r="K436" i="10"/>
  <c r="J436" i="10"/>
  <c r="I436" i="10"/>
  <c r="H436" i="10"/>
  <c r="G436" i="10"/>
  <c r="F436" i="10"/>
  <c r="E436" i="10"/>
  <c r="D436" i="10"/>
  <c r="B436" i="10"/>
  <c r="A436" i="10"/>
  <c r="AD435" i="10"/>
  <c r="AC435" i="10"/>
  <c r="AB435" i="10"/>
  <c r="AA435" i="10"/>
  <c r="Z435" i="10"/>
  <c r="Y435" i="10"/>
  <c r="X435" i="10"/>
  <c r="W435" i="10"/>
  <c r="V435" i="10"/>
  <c r="U435" i="10"/>
  <c r="T435" i="10"/>
  <c r="S435" i="10"/>
  <c r="R435" i="10"/>
  <c r="Q435" i="10"/>
  <c r="P435" i="10"/>
  <c r="O435" i="10"/>
  <c r="M435" i="10"/>
  <c r="L435" i="10"/>
  <c r="K435" i="10"/>
  <c r="J435" i="10"/>
  <c r="I435" i="10"/>
  <c r="H435" i="10"/>
  <c r="G435" i="10"/>
  <c r="F435" i="10"/>
  <c r="E435" i="10"/>
  <c r="D435" i="10"/>
  <c r="B435" i="10"/>
  <c r="A435" i="10"/>
  <c r="AD434" i="10"/>
  <c r="AC434" i="10"/>
  <c r="AB434" i="10"/>
  <c r="AA434" i="10"/>
  <c r="Z434" i="10"/>
  <c r="Y434" i="10"/>
  <c r="X434" i="10"/>
  <c r="W434" i="10"/>
  <c r="V434" i="10"/>
  <c r="U434" i="10"/>
  <c r="T434" i="10"/>
  <c r="S434" i="10"/>
  <c r="R434" i="10"/>
  <c r="Q434" i="10"/>
  <c r="P434" i="10"/>
  <c r="O434" i="10"/>
  <c r="M434" i="10"/>
  <c r="L434" i="10"/>
  <c r="K434" i="10"/>
  <c r="J434" i="10"/>
  <c r="I434" i="10"/>
  <c r="H434" i="10"/>
  <c r="G434" i="10"/>
  <c r="F434" i="10"/>
  <c r="E434" i="10"/>
  <c r="D434" i="10"/>
  <c r="B434" i="10"/>
  <c r="A434" i="10"/>
  <c r="AD433" i="10"/>
  <c r="AC433" i="10"/>
  <c r="AB433" i="10"/>
  <c r="AA433" i="10"/>
  <c r="Z433" i="10"/>
  <c r="Y433" i="10"/>
  <c r="X433" i="10"/>
  <c r="W433" i="10"/>
  <c r="V433" i="10"/>
  <c r="U433" i="10"/>
  <c r="T433" i="10"/>
  <c r="S433" i="10"/>
  <c r="R433" i="10"/>
  <c r="Q433" i="10"/>
  <c r="P433" i="10"/>
  <c r="O433" i="10"/>
  <c r="M433" i="10"/>
  <c r="L433" i="10"/>
  <c r="K433" i="10"/>
  <c r="J433" i="10"/>
  <c r="I433" i="10"/>
  <c r="H433" i="10"/>
  <c r="G433" i="10"/>
  <c r="F433" i="10"/>
  <c r="E433" i="10"/>
  <c r="D433" i="10"/>
  <c r="B433" i="10"/>
  <c r="A433" i="10"/>
  <c r="AD432" i="10"/>
  <c r="AC432" i="10"/>
  <c r="AB432" i="10"/>
  <c r="AA432" i="10"/>
  <c r="Z432" i="10"/>
  <c r="Y432" i="10"/>
  <c r="X432" i="10"/>
  <c r="W432" i="10"/>
  <c r="V432" i="10"/>
  <c r="U432" i="10"/>
  <c r="T432" i="10"/>
  <c r="S432" i="10"/>
  <c r="R432" i="10"/>
  <c r="Q432" i="10"/>
  <c r="P432" i="10"/>
  <c r="O432" i="10"/>
  <c r="M432" i="10"/>
  <c r="L432" i="10"/>
  <c r="K432" i="10"/>
  <c r="J432" i="10"/>
  <c r="I432" i="10"/>
  <c r="H432" i="10"/>
  <c r="G432" i="10"/>
  <c r="F432" i="10"/>
  <c r="E432" i="10"/>
  <c r="D432" i="10"/>
  <c r="B432" i="10"/>
  <c r="A432" i="10"/>
  <c r="AD431" i="10"/>
  <c r="AC431" i="10"/>
  <c r="AB431" i="10"/>
  <c r="AA431" i="10"/>
  <c r="Z431" i="10"/>
  <c r="Y431" i="10"/>
  <c r="X431" i="10"/>
  <c r="W431" i="10"/>
  <c r="V431" i="10"/>
  <c r="U431" i="10"/>
  <c r="T431" i="10"/>
  <c r="S431" i="10"/>
  <c r="R431" i="10"/>
  <c r="Q431" i="10"/>
  <c r="P431" i="10"/>
  <c r="O431" i="10"/>
  <c r="M431" i="10"/>
  <c r="L431" i="10"/>
  <c r="K431" i="10"/>
  <c r="J431" i="10"/>
  <c r="I431" i="10"/>
  <c r="H431" i="10"/>
  <c r="G431" i="10"/>
  <c r="F431" i="10"/>
  <c r="E431" i="10"/>
  <c r="D431" i="10"/>
  <c r="B431" i="10"/>
  <c r="A431" i="10"/>
  <c r="AD430" i="10"/>
  <c r="AC430" i="10"/>
  <c r="AB430" i="10"/>
  <c r="AA430" i="10"/>
  <c r="Z430" i="10"/>
  <c r="Y430" i="10"/>
  <c r="X430" i="10"/>
  <c r="W430" i="10"/>
  <c r="V430" i="10"/>
  <c r="U430" i="10"/>
  <c r="T430" i="10"/>
  <c r="S430" i="10"/>
  <c r="R430" i="10"/>
  <c r="Q430" i="10"/>
  <c r="P430" i="10"/>
  <c r="O430" i="10"/>
  <c r="M430" i="10"/>
  <c r="L430" i="10"/>
  <c r="K430" i="10"/>
  <c r="J430" i="10"/>
  <c r="I430" i="10"/>
  <c r="H430" i="10"/>
  <c r="G430" i="10"/>
  <c r="F430" i="10"/>
  <c r="E430" i="10"/>
  <c r="D430" i="10"/>
  <c r="B430" i="10"/>
  <c r="A430" i="10"/>
  <c r="AD429" i="10"/>
  <c r="AC429" i="10"/>
  <c r="AB429" i="10"/>
  <c r="AA429" i="10"/>
  <c r="Z429" i="10"/>
  <c r="Y429" i="10"/>
  <c r="X429" i="10"/>
  <c r="W429" i="10"/>
  <c r="V429" i="10"/>
  <c r="U429" i="10"/>
  <c r="T429" i="10"/>
  <c r="S429" i="10"/>
  <c r="R429" i="10"/>
  <c r="Q429" i="10"/>
  <c r="P429" i="10"/>
  <c r="O429" i="10"/>
  <c r="M429" i="10"/>
  <c r="L429" i="10"/>
  <c r="K429" i="10"/>
  <c r="J429" i="10"/>
  <c r="I429" i="10"/>
  <c r="H429" i="10"/>
  <c r="G429" i="10"/>
  <c r="F429" i="10"/>
  <c r="E429" i="10"/>
  <c r="D429" i="10"/>
  <c r="B429" i="10"/>
  <c r="A429" i="10"/>
  <c r="AD428" i="10"/>
  <c r="AC428" i="10"/>
  <c r="AB428" i="10"/>
  <c r="AA428" i="10"/>
  <c r="Z428" i="10"/>
  <c r="Y428" i="10"/>
  <c r="X428" i="10"/>
  <c r="W428" i="10"/>
  <c r="V428" i="10"/>
  <c r="U428" i="10"/>
  <c r="T428" i="10"/>
  <c r="S428" i="10"/>
  <c r="R428" i="10"/>
  <c r="Q428" i="10"/>
  <c r="P428" i="10"/>
  <c r="O428" i="10"/>
  <c r="M428" i="10"/>
  <c r="L428" i="10"/>
  <c r="K428" i="10"/>
  <c r="J428" i="10"/>
  <c r="I428" i="10"/>
  <c r="H428" i="10"/>
  <c r="G428" i="10"/>
  <c r="F428" i="10"/>
  <c r="E428" i="10"/>
  <c r="D428" i="10"/>
  <c r="B428" i="10"/>
  <c r="A428" i="10"/>
  <c r="AD427" i="10"/>
  <c r="AC427" i="10"/>
  <c r="AB427" i="10"/>
  <c r="AA427" i="10"/>
  <c r="Z427" i="10"/>
  <c r="Y427" i="10"/>
  <c r="X427" i="10"/>
  <c r="W427" i="10"/>
  <c r="V427" i="10"/>
  <c r="U427" i="10"/>
  <c r="T427" i="10"/>
  <c r="S427" i="10"/>
  <c r="R427" i="10"/>
  <c r="Q427" i="10"/>
  <c r="P427" i="10"/>
  <c r="O427" i="10"/>
  <c r="M427" i="10"/>
  <c r="L427" i="10"/>
  <c r="K427" i="10"/>
  <c r="J427" i="10"/>
  <c r="I427" i="10"/>
  <c r="H427" i="10"/>
  <c r="G427" i="10"/>
  <c r="F427" i="10"/>
  <c r="E427" i="10"/>
  <c r="D427" i="10"/>
  <c r="B427" i="10"/>
  <c r="A427" i="10"/>
  <c r="AD426" i="10"/>
  <c r="AC426" i="10"/>
  <c r="AB426" i="10"/>
  <c r="AA426" i="10"/>
  <c r="Z426" i="10"/>
  <c r="Y426" i="10"/>
  <c r="X426" i="10"/>
  <c r="W426" i="10"/>
  <c r="V426" i="10"/>
  <c r="U426" i="10"/>
  <c r="T426" i="10"/>
  <c r="S426" i="10"/>
  <c r="R426" i="10"/>
  <c r="Q426" i="10"/>
  <c r="P426" i="10"/>
  <c r="O426" i="10"/>
  <c r="M426" i="10"/>
  <c r="L426" i="10"/>
  <c r="K426" i="10"/>
  <c r="J426" i="10"/>
  <c r="I426" i="10"/>
  <c r="H426" i="10"/>
  <c r="G426" i="10"/>
  <c r="F426" i="10"/>
  <c r="E426" i="10"/>
  <c r="D426" i="10"/>
  <c r="B426" i="10"/>
  <c r="A426" i="10"/>
  <c r="AD425" i="10"/>
  <c r="AC425" i="10"/>
  <c r="AB425" i="10"/>
  <c r="AA425" i="10"/>
  <c r="Z425" i="10"/>
  <c r="Y425" i="10"/>
  <c r="X425" i="10"/>
  <c r="W425" i="10"/>
  <c r="V425" i="10"/>
  <c r="U425" i="10"/>
  <c r="T425" i="10"/>
  <c r="S425" i="10"/>
  <c r="R425" i="10"/>
  <c r="Q425" i="10"/>
  <c r="P425" i="10"/>
  <c r="O425" i="10"/>
  <c r="M425" i="10"/>
  <c r="L425" i="10"/>
  <c r="K425" i="10"/>
  <c r="J425" i="10"/>
  <c r="I425" i="10"/>
  <c r="H425" i="10"/>
  <c r="G425" i="10"/>
  <c r="F425" i="10"/>
  <c r="E425" i="10"/>
  <c r="D425" i="10"/>
  <c r="B425" i="10"/>
  <c r="A425" i="10"/>
  <c r="AD424" i="10"/>
  <c r="AC424" i="10"/>
  <c r="AB424" i="10"/>
  <c r="AA424" i="10"/>
  <c r="Z424" i="10"/>
  <c r="Y424" i="10"/>
  <c r="X424" i="10"/>
  <c r="W424" i="10"/>
  <c r="V424" i="10"/>
  <c r="U424" i="10"/>
  <c r="T424" i="10"/>
  <c r="S424" i="10"/>
  <c r="R424" i="10"/>
  <c r="Q424" i="10"/>
  <c r="P424" i="10"/>
  <c r="O424" i="10"/>
  <c r="M424" i="10"/>
  <c r="L424" i="10"/>
  <c r="K424" i="10"/>
  <c r="J424" i="10"/>
  <c r="I424" i="10"/>
  <c r="H424" i="10"/>
  <c r="G424" i="10"/>
  <c r="F424" i="10"/>
  <c r="E424" i="10"/>
  <c r="D424" i="10"/>
  <c r="B424" i="10"/>
  <c r="A424" i="10"/>
  <c r="AD423" i="10"/>
  <c r="AC423" i="10"/>
  <c r="AB423" i="10"/>
  <c r="AA423" i="10"/>
  <c r="Z423" i="10"/>
  <c r="Y423" i="10"/>
  <c r="X423" i="10"/>
  <c r="W423" i="10"/>
  <c r="V423" i="10"/>
  <c r="U423" i="10"/>
  <c r="T423" i="10"/>
  <c r="S423" i="10"/>
  <c r="R423" i="10"/>
  <c r="Q423" i="10"/>
  <c r="P423" i="10"/>
  <c r="O423" i="10"/>
  <c r="M423" i="10"/>
  <c r="L423" i="10"/>
  <c r="K423" i="10"/>
  <c r="J423" i="10"/>
  <c r="I423" i="10"/>
  <c r="H423" i="10"/>
  <c r="G423" i="10"/>
  <c r="F423" i="10"/>
  <c r="E423" i="10"/>
  <c r="D423" i="10"/>
  <c r="B423" i="10"/>
  <c r="A423" i="10"/>
  <c r="AD422" i="10"/>
  <c r="AC422" i="10"/>
  <c r="AB422" i="10"/>
  <c r="AA422" i="10"/>
  <c r="Z422" i="10"/>
  <c r="Y422" i="10"/>
  <c r="X422" i="10"/>
  <c r="W422" i="10"/>
  <c r="V422" i="10"/>
  <c r="U422" i="10"/>
  <c r="T422" i="10"/>
  <c r="S422" i="10"/>
  <c r="R422" i="10"/>
  <c r="Q422" i="10"/>
  <c r="P422" i="10"/>
  <c r="O422" i="10"/>
  <c r="M422" i="10"/>
  <c r="L422" i="10"/>
  <c r="K422" i="10"/>
  <c r="J422" i="10"/>
  <c r="I422" i="10"/>
  <c r="H422" i="10"/>
  <c r="G422" i="10"/>
  <c r="F422" i="10"/>
  <c r="E422" i="10"/>
  <c r="D422" i="10"/>
  <c r="B422" i="10"/>
  <c r="A422" i="10"/>
  <c r="AD421" i="10"/>
  <c r="AC421" i="10"/>
  <c r="AB421" i="10"/>
  <c r="AA421" i="10"/>
  <c r="Z421" i="10"/>
  <c r="Y421" i="10"/>
  <c r="X421" i="10"/>
  <c r="W421" i="10"/>
  <c r="V421" i="10"/>
  <c r="U421" i="10"/>
  <c r="T421" i="10"/>
  <c r="S421" i="10"/>
  <c r="R421" i="10"/>
  <c r="Q421" i="10"/>
  <c r="P421" i="10"/>
  <c r="O421" i="10"/>
  <c r="M421" i="10"/>
  <c r="L421" i="10"/>
  <c r="K421" i="10"/>
  <c r="J421" i="10"/>
  <c r="I421" i="10"/>
  <c r="H421" i="10"/>
  <c r="G421" i="10"/>
  <c r="F421" i="10"/>
  <c r="E421" i="10"/>
  <c r="D421" i="10"/>
  <c r="B421" i="10"/>
  <c r="A421" i="10"/>
  <c r="AD420" i="10"/>
  <c r="AC420" i="10"/>
  <c r="AB420" i="10"/>
  <c r="AA420" i="10"/>
  <c r="Z420" i="10"/>
  <c r="Y420" i="10"/>
  <c r="X420" i="10"/>
  <c r="W420" i="10"/>
  <c r="V420" i="10"/>
  <c r="U420" i="10"/>
  <c r="T420" i="10"/>
  <c r="S420" i="10"/>
  <c r="R420" i="10"/>
  <c r="Q420" i="10"/>
  <c r="P420" i="10"/>
  <c r="O420" i="10"/>
  <c r="M420" i="10"/>
  <c r="L420" i="10"/>
  <c r="K420" i="10"/>
  <c r="J420" i="10"/>
  <c r="I420" i="10"/>
  <c r="H420" i="10"/>
  <c r="G420" i="10"/>
  <c r="F420" i="10"/>
  <c r="E420" i="10"/>
  <c r="D420" i="10"/>
  <c r="B420" i="10"/>
  <c r="A420" i="10"/>
  <c r="AD419" i="10"/>
  <c r="AC419" i="10"/>
  <c r="AB419" i="10"/>
  <c r="AA419" i="10"/>
  <c r="Z419" i="10"/>
  <c r="Y419" i="10"/>
  <c r="X419" i="10"/>
  <c r="W419" i="10"/>
  <c r="V419" i="10"/>
  <c r="U419" i="10"/>
  <c r="T419" i="10"/>
  <c r="S419" i="10"/>
  <c r="R419" i="10"/>
  <c r="Q419" i="10"/>
  <c r="P419" i="10"/>
  <c r="O419" i="10"/>
  <c r="M419" i="10"/>
  <c r="L419" i="10"/>
  <c r="K419" i="10"/>
  <c r="J419" i="10"/>
  <c r="I419" i="10"/>
  <c r="H419" i="10"/>
  <c r="G419" i="10"/>
  <c r="F419" i="10"/>
  <c r="E419" i="10"/>
  <c r="D419" i="10"/>
  <c r="B419" i="10"/>
  <c r="A419" i="10"/>
  <c r="AD418" i="10"/>
  <c r="AC418" i="10"/>
  <c r="AB418" i="10"/>
  <c r="AA418" i="10"/>
  <c r="Z418" i="10"/>
  <c r="Y418" i="10"/>
  <c r="X418" i="10"/>
  <c r="W418" i="10"/>
  <c r="V418" i="10"/>
  <c r="U418" i="10"/>
  <c r="T418" i="10"/>
  <c r="S418" i="10"/>
  <c r="R418" i="10"/>
  <c r="Q418" i="10"/>
  <c r="P418" i="10"/>
  <c r="O418" i="10"/>
  <c r="M418" i="10"/>
  <c r="L418" i="10"/>
  <c r="K418" i="10"/>
  <c r="J418" i="10"/>
  <c r="I418" i="10"/>
  <c r="H418" i="10"/>
  <c r="G418" i="10"/>
  <c r="F418" i="10"/>
  <c r="E418" i="10"/>
  <c r="D418" i="10"/>
  <c r="B418" i="10"/>
  <c r="A418" i="10"/>
  <c r="AD417" i="10"/>
  <c r="AC417" i="10"/>
  <c r="AB417" i="10"/>
  <c r="AA417" i="10"/>
  <c r="Z417" i="10"/>
  <c r="Y417" i="10"/>
  <c r="X417" i="10"/>
  <c r="W417" i="10"/>
  <c r="V417" i="10"/>
  <c r="U417" i="10"/>
  <c r="T417" i="10"/>
  <c r="S417" i="10"/>
  <c r="R417" i="10"/>
  <c r="Q417" i="10"/>
  <c r="P417" i="10"/>
  <c r="O417" i="10"/>
  <c r="M417" i="10"/>
  <c r="L417" i="10"/>
  <c r="K417" i="10"/>
  <c r="J417" i="10"/>
  <c r="I417" i="10"/>
  <c r="H417" i="10"/>
  <c r="G417" i="10"/>
  <c r="F417" i="10"/>
  <c r="E417" i="10"/>
  <c r="D417" i="10"/>
  <c r="B417" i="10"/>
  <c r="A417" i="10"/>
  <c r="AD416" i="10"/>
  <c r="AC416" i="10"/>
  <c r="AB416" i="10"/>
  <c r="AA416" i="10"/>
  <c r="Z416" i="10"/>
  <c r="Y416" i="10"/>
  <c r="X416" i="10"/>
  <c r="W416" i="10"/>
  <c r="V416" i="10"/>
  <c r="U416" i="10"/>
  <c r="T416" i="10"/>
  <c r="S416" i="10"/>
  <c r="R416" i="10"/>
  <c r="Q416" i="10"/>
  <c r="P416" i="10"/>
  <c r="O416" i="10"/>
  <c r="M416" i="10"/>
  <c r="L416" i="10"/>
  <c r="K416" i="10"/>
  <c r="J416" i="10"/>
  <c r="I416" i="10"/>
  <c r="H416" i="10"/>
  <c r="G416" i="10"/>
  <c r="F416" i="10"/>
  <c r="E416" i="10"/>
  <c r="D416" i="10"/>
  <c r="B416" i="10"/>
  <c r="A416" i="10"/>
  <c r="AD415" i="10"/>
  <c r="AC415" i="10"/>
  <c r="AB415" i="10"/>
  <c r="AA415" i="10"/>
  <c r="Z415" i="10"/>
  <c r="Y415" i="10"/>
  <c r="X415" i="10"/>
  <c r="W415" i="10"/>
  <c r="V415" i="10"/>
  <c r="U415" i="10"/>
  <c r="T415" i="10"/>
  <c r="S415" i="10"/>
  <c r="R415" i="10"/>
  <c r="Q415" i="10"/>
  <c r="P415" i="10"/>
  <c r="O415" i="10"/>
  <c r="M415" i="10"/>
  <c r="L415" i="10"/>
  <c r="K415" i="10"/>
  <c r="J415" i="10"/>
  <c r="I415" i="10"/>
  <c r="H415" i="10"/>
  <c r="G415" i="10"/>
  <c r="F415" i="10"/>
  <c r="E415" i="10"/>
  <c r="D415" i="10"/>
  <c r="B415" i="10"/>
  <c r="A415" i="10"/>
  <c r="AD414" i="10"/>
  <c r="AC414" i="10"/>
  <c r="AB414" i="10"/>
  <c r="AA414" i="10"/>
  <c r="Z414" i="10"/>
  <c r="Y414" i="10"/>
  <c r="X414" i="10"/>
  <c r="W414" i="10"/>
  <c r="V414" i="10"/>
  <c r="U414" i="10"/>
  <c r="T414" i="10"/>
  <c r="S414" i="10"/>
  <c r="R414" i="10"/>
  <c r="Q414" i="10"/>
  <c r="P414" i="10"/>
  <c r="O414" i="10"/>
  <c r="M414" i="10"/>
  <c r="L414" i="10"/>
  <c r="K414" i="10"/>
  <c r="J414" i="10"/>
  <c r="I414" i="10"/>
  <c r="H414" i="10"/>
  <c r="G414" i="10"/>
  <c r="F414" i="10"/>
  <c r="E414" i="10"/>
  <c r="D414" i="10"/>
  <c r="B414" i="10"/>
  <c r="A414" i="10"/>
  <c r="AD413" i="10"/>
  <c r="AC413" i="10"/>
  <c r="AB413" i="10"/>
  <c r="AA413" i="10"/>
  <c r="Z413" i="10"/>
  <c r="Y413" i="10"/>
  <c r="X413" i="10"/>
  <c r="W413" i="10"/>
  <c r="V413" i="10"/>
  <c r="U413" i="10"/>
  <c r="T413" i="10"/>
  <c r="S413" i="10"/>
  <c r="R413" i="10"/>
  <c r="Q413" i="10"/>
  <c r="P413" i="10"/>
  <c r="O413" i="10"/>
  <c r="M413" i="10"/>
  <c r="L413" i="10"/>
  <c r="K413" i="10"/>
  <c r="J413" i="10"/>
  <c r="I413" i="10"/>
  <c r="H413" i="10"/>
  <c r="G413" i="10"/>
  <c r="F413" i="10"/>
  <c r="E413" i="10"/>
  <c r="D413" i="10"/>
  <c r="B413" i="10"/>
  <c r="A413" i="10"/>
  <c r="AD412" i="10"/>
  <c r="AC412" i="10"/>
  <c r="AB412" i="10"/>
  <c r="AA412" i="10"/>
  <c r="Z412" i="10"/>
  <c r="Y412" i="10"/>
  <c r="X412" i="10"/>
  <c r="W412" i="10"/>
  <c r="V412" i="10"/>
  <c r="U412" i="10"/>
  <c r="T412" i="10"/>
  <c r="S412" i="10"/>
  <c r="R412" i="10"/>
  <c r="Q412" i="10"/>
  <c r="P412" i="10"/>
  <c r="O412" i="10"/>
  <c r="M412" i="10"/>
  <c r="L412" i="10"/>
  <c r="K412" i="10"/>
  <c r="J412" i="10"/>
  <c r="I412" i="10"/>
  <c r="H412" i="10"/>
  <c r="G412" i="10"/>
  <c r="F412" i="10"/>
  <c r="E412" i="10"/>
  <c r="D412" i="10"/>
  <c r="B412" i="10"/>
  <c r="A412" i="10"/>
  <c r="AD411" i="10"/>
  <c r="AC411" i="10"/>
  <c r="AB411" i="10"/>
  <c r="AA411" i="10"/>
  <c r="Z411" i="10"/>
  <c r="Y411" i="10"/>
  <c r="X411" i="10"/>
  <c r="W411" i="10"/>
  <c r="V411" i="10"/>
  <c r="U411" i="10"/>
  <c r="T411" i="10"/>
  <c r="S411" i="10"/>
  <c r="R411" i="10"/>
  <c r="Q411" i="10"/>
  <c r="P411" i="10"/>
  <c r="O411" i="10"/>
  <c r="M411" i="10"/>
  <c r="L411" i="10"/>
  <c r="K411" i="10"/>
  <c r="J411" i="10"/>
  <c r="I411" i="10"/>
  <c r="H411" i="10"/>
  <c r="G411" i="10"/>
  <c r="F411" i="10"/>
  <c r="E411" i="10"/>
  <c r="D411" i="10"/>
  <c r="B411" i="10"/>
  <c r="A411" i="10"/>
  <c r="AD410" i="10"/>
  <c r="AC410" i="10"/>
  <c r="AB410" i="10"/>
  <c r="AA410" i="10"/>
  <c r="Z410" i="10"/>
  <c r="Y410" i="10"/>
  <c r="X410" i="10"/>
  <c r="W410" i="10"/>
  <c r="V410" i="10"/>
  <c r="U410" i="10"/>
  <c r="T410" i="10"/>
  <c r="S410" i="10"/>
  <c r="R410" i="10"/>
  <c r="Q410" i="10"/>
  <c r="P410" i="10"/>
  <c r="O410" i="10"/>
  <c r="M410" i="10"/>
  <c r="L410" i="10"/>
  <c r="K410" i="10"/>
  <c r="J410" i="10"/>
  <c r="I410" i="10"/>
  <c r="H410" i="10"/>
  <c r="G410" i="10"/>
  <c r="F410" i="10"/>
  <c r="E410" i="10"/>
  <c r="D410" i="10"/>
  <c r="B410" i="10"/>
  <c r="A410" i="10"/>
  <c r="AD409" i="10"/>
  <c r="AC409" i="10"/>
  <c r="AB409" i="10"/>
  <c r="AA409" i="10"/>
  <c r="Z409" i="10"/>
  <c r="Y409" i="10"/>
  <c r="X409" i="10"/>
  <c r="W409" i="10"/>
  <c r="V409" i="10"/>
  <c r="U409" i="10"/>
  <c r="T409" i="10"/>
  <c r="S409" i="10"/>
  <c r="R409" i="10"/>
  <c r="Q409" i="10"/>
  <c r="P409" i="10"/>
  <c r="O409" i="10"/>
  <c r="M409" i="10"/>
  <c r="L409" i="10"/>
  <c r="K409" i="10"/>
  <c r="J409" i="10"/>
  <c r="I409" i="10"/>
  <c r="H409" i="10"/>
  <c r="G409" i="10"/>
  <c r="F409" i="10"/>
  <c r="E409" i="10"/>
  <c r="D409" i="10"/>
  <c r="B409" i="10"/>
  <c r="A409" i="10"/>
  <c r="AD408" i="10"/>
  <c r="AC408" i="10"/>
  <c r="AB408" i="10"/>
  <c r="AA408" i="10"/>
  <c r="Z408" i="10"/>
  <c r="Y408" i="10"/>
  <c r="X408" i="10"/>
  <c r="W408" i="10"/>
  <c r="V408" i="10"/>
  <c r="U408" i="10"/>
  <c r="T408" i="10"/>
  <c r="S408" i="10"/>
  <c r="R408" i="10"/>
  <c r="Q408" i="10"/>
  <c r="P408" i="10"/>
  <c r="O408" i="10"/>
  <c r="M408" i="10"/>
  <c r="L408" i="10"/>
  <c r="K408" i="10"/>
  <c r="J408" i="10"/>
  <c r="I408" i="10"/>
  <c r="H408" i="10"/>
  <c r="G408" i="10"/>
  <c r="F408" i="10"/>
  <c r="E408" i="10"/>
  <c r="D408" i="10"/>
  <c r="B408" i="10"/>
  <c r="A408" i="10"/>
  <c r="AD407" i="10"/>
  <c r="AC407" i="10"/>
  <c r="AB407" i="10"/>
  <c r="AA407" i="10"/>
  <c r="Z407" i="10"/>
  <c r="Y407" i="10"/>
  <c r="X407" i="10"/>
  <c r="W407" i="10"/>
  <c r="V407" i="10"/>
  <c r="U407" i="10"/>
  <c r="T407" i="10"/>
  <c r="S407" i="10"/>
  <c r="R407" i="10"/>
  <c r="Q407" i="10"/>
  <c r="P407" i="10"/>
  <c r="O407" i="10"/>
  <c r="M407" i="10"/>
  <c r="L407" i="10"/>
  <c r="K407" i="10"/>
  <c r="J407" i="10"/>
  <c r="I407" i="10"/>
  <c r="H407" i="10"/>
  <c r="G407" i="10"/>
  <c r="F407" i="10"/>
  <c r="E407" i="10"/>
  <c r="D407" i="10"/>
  <c r="B407" i="10"/>
  <c r="A407" i="10"/>
  <c r="AD406" i="10"/>
  <c r="AC406" i="10"/>
  <c r="AB406" i="10"/>
  <c r="AA406" i="10"/>
  <c r="Z406" i="10"/>
  <c r="Y406" i="10"/>
  <c r="X406" i="10"/>
  <c r="W406" i="10"/>
  <c r="V406" i="10"/>
  <c r="U406" i="10"/>
  <c r="T406" i="10"/>
  <c r="S406" i="10"/>
  <c r="R406" i="10"/>
  <c r="Q406" i="10"/>
  <c r="P406" i="10"/>
  <c r="O406" i="10"/>
  <c r="M406" i="10"/>
  <c r="L406" i="10"/>
  <c r="K406" i="10"/>
  <c r="J406" i="10"/>
  <c r="I406" i="10"/>
  <c r="H406" i="10"/>
  <c r="G406" i="10"/>
  <c r="F406" i="10"/>
  <c r="E406" i="10"/>
  <c r="D406" i="10"/>
  <c r="B406" i="10"/>
  <c r="A406" i="10"/>
  <c r="AD405" i="10"/>
  <c r="AC405" i="10"/>
  <c r="AB405" i="10"/>
  <c r="AA405" i="10"/>
  <c r="Z405" i="10"/>
  <c r="Y405" i="10"/>
  <c r="X405" i="10"/>
  <c r="W405" i="10"/>
  <c r="V405" i="10"/>
  <c r="U405" i="10"/>
  <c r="T405" i="10"/>
  <c r="S405" i="10"/>
  <c r="R405" i="10"/>
  <c r="Q405" i="10"/>
  <c r="P405" i="10"/>
  <c r="O405" i="10"/>
  <c r="M405" i="10"/>
  <c r="L405" i="10"/>
  <c r="K405" i="10"/>
  <c r="J405" i="10"/>
  <c r="I405" i="10"/>
  <c r="H405" i="10"/>
  <c r="G405" i="10"/>
  <c r="F405" i="10"/>
  <c r="E405" i="10"/>
  <c r="D405" i="10"/>
  <c r="B405" i="10"/>
  <c r="A405" i="10"/>
  <c r="AD404" i="10"/>
  <c r="AC404" i="10"/>
  <c r="AB404" i="10"/>
  <c r="AA404" i="10"/>
  <c r="Z404" i="10"/>
  <c r="Y404" i="10"/>
  <c r="X404" i="10"/>
  <c r="W404" i="10"/>
  <c r="V404" i="10"/>
  <c r="U404" i="10"/>
  <c r="T404" i="10"/>
  <c r="S404" i="10"/>
  <c r="R404" i="10"/>
  <c r="Q404" i="10"/>
  <c r="P404" i="10"/>
  <c r="O404" i="10"/>
  <c r="M404" i="10"/>
  <c r="L404" i="10"/>
  <c r="K404" i="10"/>
  <c r="J404" i="10"/>
  <c r="I404" i="10"/>
  <c r="H404" i="10"/>
  <c r="G404" i="10"/>
  <c r="F404" i="10"/>
  <c r="E404" i="10"/>
  <c r="D404" i="10"/>
  <c r="B404" i="10"/>
  <c r="A404" i="10"/>
  <c r="AD403" i="10"/>
  <c r="AC403" i="10"/>
  <c r="AB403" i="10"/>
  <c r="AA403" i="10"/>
  <c r="Z403" i="10"/>
  <c r="Y403" i="10"/>
  <c r="X403" i="10"/>
  <c r="W403" i="10"/>
  <c r="V403" i="10"/>
  <c r="U403" i="10"/>
  <c r="T403" i="10"/>
  <c r="S403" i="10"/>
  <c r="R403" i="10"/>
  <c r="Q403" i="10"/>
  <c r="P403" i="10"/>
  <c r="O403" i="10"/>
  <c r="M403" i="10"/>
  <c r="L403" i="10"/>
  <c r="K403" i="10"/>
  <c r="J403" i="10"/>
  <c r="I403" i="10"/>
  <c r="H403" i="10"/>
  <c r="G403" i="10"/>
  <c r="F403" i="10"/>
  <c r="E403" i="10"/>
  <c r="D403" i="10"/>
  <c r="B403" i="10"/>
  <c r="A403" i="10"/>
  <c r="AD402" i="10"/>
  <c r="AC402" i="10"/>
  <c r="AB402" i="10"/>
  <c r="AA402" i="10"/>
  <c r="Z402" i="10"/>
  <c r="Y402" i="10"/>
  <c r="X402" i="10"/>
  <c r="W402" i="10"/>
  <c r="V402" i="10"/>
  <c r="U402" i="10"/>
  <c r="T402" i="10"/>
  <c r="S402" i="10"/>
  <c r="R402" i="10"/>
  <c r="Q402" i="10"/>
  <c r="P402" i="10"/>
  <c r="O402" i="10"/>
  <c r="M402" i="10"/>
  <c r="L402" i="10"/>
  <c r="K402" i="10"/>
  <c r="J402" i="10"/>
  <c r="I402" i="10"/>
  <c r="H402" i="10"/>
  <c r="G402" i="10"/>
  <c r="F402" i="10"/>
  <c r="E402" i="10"/>
  <c r="D402" i="10"/>
  <c r="B402" i="10"/>
  <c r="A402" i="10"/>
  <c r="AD401" i="10"/>
  <c r="AC401" i="10"/>
  <c r="AB401" i="10"/>
  <c r="AA401" i="10"/>
  <c r="Z401" i="10"/>
  <c r="Y401" i="10"/>
  <c r="X401" i="10"/>
  <c r="W401" i="10"/>
  <c r="V401" i="10"/>
  <c r="U401" i="10"/>
  <c r="T401" i="10"/>
  <c r="S401" i="10"/>
  <c r="R401" i="10"/>
  <c r="Q401" i="10"/>
  <c r="P401" i="10"/>
  <c r="O401" i="10"/>
  <c r="M401" i="10"/>
  <c r="L401" i="10"/>
  <c r="K401" i="10"/>
  <c r="J401" i="10"/>
  <c r="I401" i="10"/>
  <c r="H401" i="10"/>
  <c r="G401" i="10"/>
  <c r="F401" i="10"/>
  <c r="E401" i="10"/>
  <c r="D401" i="10"/>
  <c r="B401" i="10"/>
  <c r="A401" i="10"/>
  <c r="AD400" i="10"/>
  <c r="AC400" i="10"/>
  <c r="AB400" i="10"/>
  <c r="AA400" i="10"/>
  <c r="Z400" i="10"/>
  <c r="Y400" i="10"/>
  <c r="X400" i="10"/>
  <c r="W400" i="10"/>
  <c r="V400" i="10"/>
  <c r="U400" i="10"/>
  <c r="T400" i="10"/>
  <c r="S400" i="10"/>
  <c r="R400" i="10"/>
  <c r="Q400" i="10"/>
  <c r="P400" i="10"/>
  <c r="O400" i="10"/>
  <c r="M400" i="10"/>
  <c r="L400" i="10"/>
  <c r="K400" i="10"/>
  <c r="J400" i="10"/>
  <c r="I400" i="10"/>
  <c r="H400" i="10"/>
  <c r="G400" i="10"/>
  <c r="F400" i="10"/>
  <c r="E400" i="10"/>
  <c r="D400" i="10"/>
  <c r="B400" i="10"/>
  <c r="A400" i="10"/>
  <c r="AD399" i="10"/>
  <c r="AC399" i="10"/>
  <c r="AB399" i="10"/>
  <c r="AA399" i="10"/>
  <c r="Z399" i="10"/>
  <c r="Y399" i="10"/>
  <c r="X399" i="10"/>
  <c r="W399" i="10"/>
  <c r="V399" i="10"/>
  <c r="U399" i="10"/>
  <c r="T399" i="10"/>
  <c r="S399" i="10"/>
  <c r="R399" i="10"/>
  <c r="Q399" i="10"/>
  <c r="P399" i="10"/>
  <c r="O399" i="10"/>
  <c r="M399" i="10"/>
  <c r="L399" i="10"/>
  <c r="K399" i="10"/>
  <c r="J399" i="10"/>
  <c r="I399" i="10"/>
  <c r="H399" i="10"/>
  <c r="G399" i="10"/>
  <c r="F399" i="10"/>
  <c r="E399" i="10"/>
  <c r="D399" i="10"/>
  <c r="B399" i="10"/>
  <c r="A399" i="10"/>
  <c r="AD398" i="10"/>
  <c r="AC398" i="10"/>
  <c r="AB398" i="10"/>
  <c r="AA398" i="10"/>
  <c r="Z398" i="10"/>
  <c r="Y398" i="10"/>
  <c r="X398" i="10"/>
  <c r="W398" i="10"/>
  <c r="V398" i="10"/>
  <c r="U398" i="10"/>
  <c r="T398" i="10"/>
  <c r="S398" i="10"/>
  <c r="R398" i="10"/>
  <c r="Q398" i="10"/>
  <c r="P398" i="10"/>
  <c r="O398" i="10"/>
  <c r="M398" i="10"/>
  <c r="L398" i="10"/>
  <c r="K398" i="10"/>
  <c r="J398" i="10"/>
  <c r="I398" i="10"/>
  <c r="H398" i="10"/>
  <c r="G398" i="10"/>
  <c r="F398" i="10"/>
  <c r="E398" i="10"/>
  <c r="D398" i="10"/>
  <c r="B398" i="10"/>
  <c r="A398" i="10"/>
  <c r="AD397" i="10"/>
  <c r="AC397" i="10"/>
  <c r="AB397" i="10"/>
  <c r="AA397" i="10"/>
  <c r="Z397" i="10"/>
  <c r="Y397" i="10"/>
  <c r="X397" i="10"/>
  <c r="W397" i="10"/>
  <c r="V397" i="10"/>
  <c r="U397" i="10"/>
  <c r="T397" i="10"/>
  <c r="S397" i="10"/>
  <c r="R397" i="10"/>
  <c r="Q397" i="10"/>
  <c r="P397" i="10"/>
  <c r="O397" i="10"/>
  <c r="M397" i="10"/>
  <c r="L397" i="10"/>
  <c r="K397" i="10"/>
  <c r="J397" i="10"/>
  <c r="I397" i="10"/>
  <c r="H397" i="10"/>
  <c r="G397" i="10"/>
  <c r="F397" i="10"/>
  <c r="E397" i="10"/>
  <c r="D397" i="10"/>
  <c r="B397" i="10"/>
  <c r="A397" i="10"/>
  <c r="AD396" i="10"/>
  <c r="AC396" i="10"/>
  <c r="AB396" i="10"/>
  <c r="AA396" i="10"/>
  <c r="Z396" i="10"/>
  <c r="Y396" i="10"/>
  <c r="X396" i="10"/>
  <c r="W396" i="10"/>
  <c r="V396" i="10"/>
  <c r="U396" i="10"/>
  <c r="T396" i="10"/>
  <c r="S396" i="10"/>
  <c r="R396" i="10"/>
  <c r="Q396" i="10"/>
  <c r="P396" i="10"/>
  <c r="O396" i="10"/>
  <c r="M396" i="10"/>
  <c r="L396" i="10"/>
  <c r="K396" i="10"/>
  <c r="J396" i="10"/>
  <c r="I396" i="10"/>
  <c r="H396" i="10"/>
  <c r="G396" i="10"/>
  <c r="F396" i="10"/>
  <c r="E396" i="10"/>
  <c r="D396" i="10"/>
  <c r="B396" i="10"/>
  <c r="A396" i="10"/>
  <c r="AD395" i="10"/>
  <c r="AC395" i="10"/>
  <c r="AB395" i="10"/>
  <c r="AA395" i="10"/>
  <c r="Z395" i="10"/>
  <c r="Y395" i="10"/>
  <c r="X395" i="10"/>
  <c r="W395" i="10"/>
  <c r="V395" i="10"/>
  <c r="U395" i="10"/>
  <c r="T395" i="10"/>
  <c r="S395" i="10"/>
  <c r="R395" i="10"/>
  <c r="Q395" i="10"/>
  <c r="P395" i="10"/>
  <c r="O395" i="10"/>
  <c r="M395" i="10"/>
  <c r="L395" i="10"/>
  <c r="K395" i="10"/>
  <c r="J395" i="10"/>
  <c r="I395" i="10"/>
  <c r="H395" i="10"/>
  <c r="G395" i="10"/>
  <c r="F395" i="10"/>
  <c r="E395" i="10"/>
  <c r="D395" i="10"/>
  <c r="B395" i="10"/>
  <c r="A395" i="10"/>
  <c r="AD394" i="10"/>
  <c r="AC394" i="10"/>
  <c r="AB394" i="10"/>
  <c r="AA394" i="10"/>
  <c r="Z394" i="10"/>
  <c r="Y394" i="10"/>
  <c r="X394" i="10"/>
  <c r="W394" i="10"/>
  <c r="V394" i="10"/>
  <c r="U394" i="10"/>
  <c r="T394" i="10"/>
  <c r="S394" i="10"/>
  <c r="R394" i="10"/>
  <c r="Q394" i="10"/>
  <c r="P394" i="10"/>
  <c r="O394" i="10"/>
  <c r="M394" i="10"/>
  <c r="L394" i="10"/>
  <c r="K394" i="10"/>
  <c r="J394" i="10"/>
  <c r="I394" i="10"/>
  <c r="H394" i="10"/>
  <c r="G394" i="10"/>
  <c r="F394" i="10"/>
  <c r="E394" i="10"/>
  <c r="D394" i="10"/>
  <c r="B394" i="10"/>
  <c r="A394" i="10"/>
  <c r="AD393" i="10"/>
  <c r="AC393" i="10"/>
  <c r="AB393" i="10"/>
  <c r="AA393" i="10"/>
  <c r="Z393" i="10"/>
  <c r="Y393" i="10"/>
  <c r="X393" i="10"/>
  <c r="W393" i="10"/>
  <c r="V393" i="10"/>
  <c r="U393" i="10"/>
  <c r="T393" i="10"/>
  <c r="S393" i="10"/>
  <c r="R393" i="10"/>
  <c r="Q393" i="10"/>
  <c r="P393" i="10"/>
  <c r="O393" i="10"/>
  <c r="M393" i="10"/>
  <c r="L393" i="10"/>
  <c r="K393" i="10"/>
  <c r="J393" i="10"/>
  <c r="I393" i="10"/>
  <c r="H393" i="10"/>
  <c r="G393" i="10"/>
  <c r="F393" i="10"/>
  <c r="E393" i="10"/>
  <c r="D393" i="10"/>
  <c r="B393" i="10"/>
  <c r="A393" i="10"/>
  <c r="AD392" i="10"/>
  <c r="AC392" i="10"/>
  <c r="AB392" i="10"/>
  <c r="AA392" i="10"/>
  <c r="Z392" i="10"/>
  <c r="Y392" i="10"/>
  <c r="X392" i="10"/>
  <c r="W392" i="10"/>
  <c r="V392" i="10"/>
  <c r="U392" i="10"/>
  <c r="T392" i="10"/>
  <c r="S392" i="10"/>
  <c r="R392" i="10"/>
  <c r="Q392" i="10"/>
  <c r="P392" i="10"/>
  <c r="O392" i="10"/>
  <c r="M392" i="10"/>
  <c r="L392" i="10"/>
  <c r="K392" i="10"/>
  <c r="J392" i="10"/>
  <c r="I392" i="10"/>
  <c r="H392" i="10"/>
  <c r="G392" i="10"/>
  <c r="F392" i="10"/>
  <c r="E392" i="10"/>
  <c r="D392" i="10"/>
  <c r="B392" i="10"/>
  <c r="A392" i="10"/>
  <c r="AD391" i="10"/>
  <c r="AC391" i="10"/>
  <c r="AB391" i="10"/>
  <c r="AA391" i="10"/>
  <c r="Z391" i="10"/>
  <c r="Y391" i="10"/>
  <c r="X391" i="10"/>
  <c r="W391" i="10"/>
  <c r="V391" i="10"/>
  <c r="U391" i="10"/>
  <c r="T391" i="10"/>
  <c r="S391" i="10"/>
  <c r="R391" i="10"/>
  <c r="Q391" i="10"/>
  <c r="P391" i="10"/>
  <c r="O391" i="10"/>
  <c r="M391" i="10"/>
  <c r="L391" i="10"/>
  <c r="K391" i="10"/>
  <c r="J391" i="10"/>
  <c r="I391" i="10"/>
  <c r="H391" i="10"/>
  <c r="G391" i="10"/>
  <c r="F391" i="10"/>
  <c r="E391" i="10"/>
  <c r="D391" i="10"/>
  <c r="B391" i="10"/>
  <c r="A391" i="10"/>
  <c r="AD390" i="10"/>
  <c r="AC390" i="10"/>
  <c r="AB390" i="10"/>
  <c r="AA390" i="10"/>
  <c r="Z390" i="10"/>
  <c r="Y390" i="10"/>
  <c r="X390" i="10"/>
  <c r="W390" i="10"/>
  <c r="V390" i="10"/>
  <c r="U390" i="10"/>
  <c r="T390" i="10"/>
  <c r="S390" i="10"/>
  <c r="R390" i="10"/>
  <c r="Q390" i="10"/>
  <c r="P390" i="10"/>
  <c r="O390" i="10"/>
  <c r="M390" i="10"/>
  <c r="L390" i="10"/>
  <c r="K390" i="10"/>
  <c r="J390" i="10"/>
  <c r="I390" i="10"/>
  <c r="H390" i="10"/>
  <c r="G390" i="10"/>
  <c r="F390" i="10"/>
  <c r="E390" i="10"/>
  <c r="D390" i="10"/>
  <c r="B390" i="10"/>
  <c r="A390" i="10"/>
  <c r="AD389" i="10"/>
  <c r="AC389" i="10"/>
  <c r="AB389" i="10"/>
  <c r="AA389" i="10"/>
  <c r="Z389" i="10"/>
  <c r="Y389" i="10"/>
  <c r="X389" i="10"/>
  <c r="W389" i="10"/>
  <c r="V389" i="10"/>
  <c r="U389" i="10"/>
  <c r="T389" i="10"/>
  <c r="S389" i="10"/>
  <c r="R389" i="10"/>
  <c r="Q389" i="10"/>
  <c r="P389" i="10"/>
  <c r="O389" i="10"/>
  <c r="M389" i="10"/>
  <c r="L389" i="10"/>
  <c r="K389" i="10"/>
  <c r="J389" i="10"/>
  <c r="I389" i="10"/>
  <c r="H389" i="10"/>
  <c r="G389" i="10"/>
  <c r="F389" i="10"/>
  <c r="E389" i="10"/>
  <c r="D389" i="10"/>
  <c r="B389" i="10"/>
  <c r="A389" i="10"/>
  <c r="AD388" i="10"/>
  <c r="AC388" i="10"/>
  <c r="AB388" i="10"/>
  <c r="AA388" i="10"/>
  <c r="Z388" i="10"/>
  <c r="Y388" i="10"/>
  <c r="X388" i="10"/>
  <c r="W388" i="10"/>
  <c r="V388" i="10"/>
  <c r="U388" i="10"/>
  <c r="T388" i="10"/>
  <c r="S388" i="10"/>
  <c r="R388" i="10"/>
  <c r="Q388" i="10"/>
  <c r="P388" i="10"/>
  <c r="O388" i="10"/>
  <c r="M388" i="10"/>
  <c r="L388" i="10"/>
  <c r="K388" i="10"/>
  <c r="J388" i="10"/>
  <c r="I388" i="10"/>
  <c r="H388" i="10"/>
  <c r="G388" i="10"/>
  <c r="F388" i="10"/>
  <c r="E388" i="10"/>
  <c r="D388" i="10"/>
  <c r="B388" i="10"/>
  <c r="A388" i="10"/>
  <c r="AD387" i="10"/>
  <c r="AC387" i="10"/>
  <c r="AB387" i="10"/>
  <c r="AA387" i="10"/>
  <c r="Z387" i="10"/>
  <c r="Y387" i="10"/>
  <c r="X387" i="10"/>
  <c r="W387" i="10"/>
  <c r="V387" i="10"/>
  <c r="U387" i="10"/>
  <c r="T387" i="10"/>
  <c r="S387" i="10"/>
  <c r="R387" i="10"/>
  <c r="Q387" i="10"/>
  <c r="P387" i="10"/>
  <c r="O387" i="10"/>
  <c r="M387" i="10"/>
  <c r="L387" i="10"/>
  <c r="K387" i="10"/>
  <c r="J387" i="10"/>
  <c r="I387" i="10"/>
  <c r="H387" i="10"/>
  <c r="G387" i="10"/>
  <c r="F387" i="10"/>
  <c r="E387" i="10"/>
  <c r="D387" i="10"/>
  <c r="B387" i="10"/>
  <c r="A387" i="10"/>
  <c r="AD386" i="10"/>
  <c r="AC386" i="10"/>
  <c r="AB386" i="10"/>
  <c r="AA386" i="10"/>
  <c r="Z386" i="10"/>
  <c r="Y386" i="10"/>
  <c r="X386" i="10"/>
  <c r="W386" i="10"/>
  <c r="V386" i="10"/>
  <c r="U386" i="10"/>
  <c r="T386" i="10"/>
  <c r="S386" i="10"/>
  <c r="R386" i="10"/>
  <c r="Q386" i="10"/>
  <c r="P386" i="10"/>
  <c r="O386" i="10"/>
  <c r="M386" i="10"/>
  <c r="L386" i="10"/>
  <c r="K386" i="10"/>
  <c r="J386" i="10"/>
  <c r="I386" i="10"/>
  <c r="H386" i="10"/>
  <c r="G386" i="10"/>
  <c r="F386" i="10"/>
  <c r="E386" i="10"/>
  <c r="D386" i="10"/>
  <c r="B386" i="10"/>
  <c r="A386" i="10"/>
  <c r="AD385" i="10"/>
  <c r="AC385" i="10"/>
  <c r="AB385" i="10"/>
  <c r="AA385" i="10"/>
  <c r="Z385" i="10"/>
  <c r="Y385" i="10"/>
  <c r="X385" i="10"/>
  <c r="W385" i="10"/>
  <c r="V385" i="10"/>
  <c r="U385" i="10"/>
  <c r="T385" i="10"/>
  <c r="S385" i="10"/>
  <c r="R385" i="10"/>
  <c r="Q385" i="10"/>
  <c r="P385" i="10"/>
  <c r="O385" i="10"/>
  <c r="M385" i="10"/>
  <c r="L385" i="10"/>
  <c r="K385" i="10"/>
  <c r="J385" i="10"/>
  <c r="I385" i="10"/>
  <c r="H385" i="10"/>
  <c r="G385" i="10"/>
  <c r="F385" i="10"/>
  <c r="E385" i="10"/>
  <c r="D385" i="10"/>
  <c r="B385" i="10"/>
  <c r="A385" i="10"/>
  <c r="AD384" i="10"/>
  <c r="AC384" i="10"/>
  <c r="AB384" i="10"/>
  <c r="AA384" i="10"/>
  <c r="Z384" i="10"/>
  <c r="Y384" i="10"/>
  <c r="X384" i="10"/>
  <c r="W384" i="10"/>
  <c r="V384" i="10"/>
  <c r="U384" i="10"/>
  <c r="T384" i="10"/>
  <c r="S384" i="10"/>
  <c r="R384" i="10"/>
  <c r="Q384" i="10"/>
  <c r="P384" i="10"/>
  <c r="O384" i="10"/>
  <c r="M384" i="10"/>
  <c r="L384" i="10"/>
  <c r="K384" i="10"/>
  <c r="J384" i="10"/>
  <c r="I384" i="10"/>
  <c r="H384" i="10"/>
  <c r="G384" i="10"/>
  <c r="F384" i="10"/>
  <c r="E384" i="10"/>
  <c r="D384" i="10"/>
  <c r="B384" i="10"/>
  <c r="A384" i="10"/>
  <c r="AD383" i="10"/>
  <c r="AC383" i="10"/>
  <c r="AB383" i="10"/>
  <c r="AA383" i="10"/>
  <c r="Z383" i="10"/>
  <c r="Y383" i="10"/>
  <c r="X383" i="10"/>
  <c r="W383" i="10"/>
  <c r="V383" i="10"/>
  <c r="U383" i="10"/>
  <c r="T383" i="10"/>
  <c r="S383" i="10"/>
  <c r="R383" i="10"/>
  <c r="Q383" i="10"/>
  <c r="P383" i="10"/>
  <c r="O383" i="10"/>
  <c r="M383" i="10"/>
  <c r="L383" i="10"/>
  <c r="K383" i="10"/>
  <c r="J383" i="10"/>
  <c r="I383" i="10"/>
  <c r="H383" i="10"/>
  <c r="G383" i="10"/>
  <c r="F383" i="10"/>
  <c r="E383" i="10"/>
  <c r="D383" i="10"/>
  <c r="B383" i="10"/>
  <c r="A383" i="10"/>
  <c r="AD382" i="10"/>
  <c r="AC382" i="10"/>
  <c r="AB382" i="10"/>
  <c r="AA382" i="10"/>
  <c r="Z382" i="10"/>
  <c r="Y382" i="10"/>
  <c r="X382" i="10"/>
  <c r="W382" i="10"/>
  <c r="V382" i="10"/>
  <c r="U382" i="10"/>
  <c r="T382" i="10"/>
  <c r="S382" i="10"/>
  <c r="R382" i="10"/>
  <c r="Q382" i="10"/>
  <c r="P382" i="10"/>
  <c r="O382" i="10"/>
  <c r="M382" i="10"/>
  <c r="L382" i="10"/>
  <c r="K382" i="10"/>
  <c r="J382" i="10"/>
  <c r="I382" i="10"/>
  <c r="H382" i="10"/>
  <c r="G382" i="10"/>
  <c r="F382" i="10"/>
  <c r="E382" i="10"/>
  <c r="D382" i="10"/>
  <c r="B382" i="10"/>
  <c r="A382" i="10"/>
  <c r="AD381" i="10"/>
  <c r="AC381" i="10"/>
  <c r="AB381" i="10"/>
  <c r="AA381" i="10"/>
  <c r="Z381" i="10"/>
  <c r="Y381" i="10"/>
  <c r="X381" i="10"/>
  <c r="W381" i="10"/>
  <c r="V381" i="10"/>
  <c r="U381" i="10"/>
  <c r="T381" i="10"/>
  <c r="S381" i="10"/>
  <c r="R381" i="10"/>
  <c r="Q381" i="10"/>
  <c r="P381" i="10"/>
  <c r="O381" i="10"/>
  <c r="M381" i="10"/>
  <c r="L381" i="10"/>
  <c r="K381" i="10"/>
  <c r="J381" i="10"/>
  <c r="I381" i="10"/>
  <c r="H381" i="10"/>
  <c r="G381" i="10"/>
  <c r="F381" i="10"/>
  <c r="E381" i="10"/>
  <c r="D381" i="10"/>
  <c r="B381" i="10"/>
  <c r="A381" i="10"/>
  <c r="AD380" i="10"/>
  <c r="AC380" i="10"/>
  <c r="AB380" i="10"/>
  <c r="AA380" i="10"/>
  <c r="Z380" i="10"/>
  <c r="Y380" i="10"/>
  <c r="X380" i="10"/>
  <c r="W380" i="10"/>
  <c r="V380" i="10"/>
  <c r="U380" i="10"/>
  <c r="T380" i="10"/>
  <c r="S380" i="10"/>
  <c r="R380" i="10"/>
  <c r="Q380" i="10"/>
  <c r="P380" i="10"/>
  <c r="O380" i="10"/>
  <c r="M380" i="10"/>
  <c r="L380" i="10"/>
  <c r="K380" i="10"/>
  <c r="J380" i="10"/>
  <c r="I380" i="10"/>
  <c r="H380" i="10"/>
  <c r="G380" i="10"/>
  <c r="F380" i="10"/>
  <c r="E380" i="10"/>
  <c r="D380" i="10"/>
  <c r="B380" i="10"/>
  <c r="A380" i="10"/>
  <c r="AD379" i="10"/>
  <c r="AC379" i="10"/>
  <c r="AB379" i="10"/>
  <c r="AA379" i="10"/>
  <c r="Z379" i="10"/>
  <c r="Y379" i="10"/>
  <c r="X379" i="10"/>
  <c r="W379" i="10"/>
  <c r="V379" i="10"/>
  <c r="U379" i="10"/>
  <c r="T379" i="10"/>
  <c r="S379" i="10"/>
  <c r="R379" i="10"/>
  <c r="Q379" i="10"/>
  <c r="P379" i="10"/>
  <c r="O379" i="10"/>
  <c r="M379" i="10"/>
  <c r="L379" i="10"/>
  <c r="K379" i="10"/>
  <c r="J379" i="10"/>
  <c r="I379" i="10"/>
  <c r="H379" i="10"/>
  <c r="G379" i="10"/>
  <c r="F379" i="10"/>
  <c r="E379" i="10"/>
  <c r="D379" i="10"/>
  <c r="B379" i="10"/>
  <c r="A379" i="10"/>
  <c r="AD378" i="10"/>
  <c r="AC378" i="10"/>
  <c r="AB378" i="10"/>
  <c r="AA378" i="10"/>
  <c r="Z378" i="10"/>
  <c r="Y378" i="10"/>
  <c r="X378" i="10"/>
  <c r="W378" i="10"/>
  <c r="V378" i="10"/>
  <c r="U378" i="10"/>
  <c r="T378" i="10"/>
  <c r="S378" i="10"/>
  <c r="R378" i="10"/>
  <c r="Q378" i="10"/>
  <c r="P378" i="10"/>
  <c r="O378" i="10"/>
  <c r="M378" i="10"/>
  <c r="L378" i="10"/>
  <c r="K378" i="10"/>
  <c r="J378" i="10"/>
  <c r="I378" i="10"/>
  <c r="H378" i="10"/>
  <c r="G378" i="10"/>
  <c r="F378" i="10"/>
  <c r="E378" i="10"/>
  <c r="D378" i="10"/>
  <c r="B378" i="10"/>
  <c r="A378" i="10"/>
  <c r="AD377" i="10"/>
  <c r="AC377" i="10"/>
  <c r="AB377" i="10"/>
  <c r="AA377" i="10"/>
  <c r="Z377" i="10"/>
  <c r="Y377" i="10"/>
  <c r="X377" i="10"/>
  <c r="W377" i="10"/>
  <c r="V377" i="10"/>
  <c r="U377" i="10"/>
  <c r="T377" i="10"/>
  <c r="S377" i="10"/>
  <c r="R377" i="10"/>
  <c r="Q377" i="10"/>
  <c r="P377" i="10"/>
  <c r="O377" i="10"/>
  <c r="M377" i="10"/>
  <c r="L377" i="10"/>
  <c r="K377" i="10"/>
  <c r="J377" i="10"/>
  <c r="I377" i="10"/>
  <c r="H377" i="10"/>
  <c r="G377" i="10"/>
  <c r="F377" i="10"/>
  <c r="E377" i="10"/>
  <c r="D377" i="10"/>
  <c r="B377" i="10"/>
  <c r="A377" i="10"/>
  <c r="AD376" i="10"/>
  <c r="AC376" i="10"/>
  <c r="AB376" i="10"/>
  <c r="AA376" i="10"/>
  <c r="Z376" i="10"/>
  <c r="Y376" i="10"/>
  <c r="X376" i="10"/>
  <c r="W376" i="10"/>
  <c r="V376" i="10"/>
  <c r="U376" i="10"/>
  <c r="T376" i="10"/>
  <c r="S376" i="10"/>
  <c r="R376" i="10"/>
  <c r="Q376" i="10"/>
  <c r="P376" i="10"/>
  <c r="O376" i="10"/>
  <c r="M376" i="10"/>
  <c r="L376" i="10"/>
  <c r="K376" i="10"/>
  <c r="J376" i="10"/>
  <c r="I376" i="10"/>
  <c r="H376" i="10"/>
  <c r="G376" i="10"/>
  <c r="F376" i="10"/>
  <c r="E376" i="10"/>
  <c r="D376" i="10"/>
  <c r="B376" i="10"/>
  <c r="A376" i="10"/>
  <c r="AD375" i="10"/>
  <c r="AC375" i="10"/>
  <c r="AB375" i="10"/>
  <c r="AA375" i="10"/>
  <c r="Z375" i="10"/>
  <c r="Y375" i="10"/>
  <c r="X375" i="10"/>
  <c r="W375" i="10"/>
  <c r="V375" i="10"/>
  <c r="U375" i="10"/>
  <c r="T375" i="10"/>
  <c r="S375" i="10"/>
  <c r="R375" i="10"/>
  <c r="Q375" i="10"/>
  <c r="P375" i="10"/>
  <c r="O375" i="10"/>
  <c r="M375" i="10"/>
  <c r="L375" i="10"/>
  <c r="K375" i="10"/>
  <c r="J375" i="10"/>
  <c r="I375" i="10"/>
  <c r="H375" i="10"/>
  <c r="G375" i="10"/>
  <c r="F375" i="10"/>
  <c r="E375" i="10"/>
  <c r="D375" i="10"/>
  <c r="B375" i="10"/>
  <c r="A375" i="10"/>
  <c r="AD374" i="10"/>
  <c r="AC374" i="10"/>
  <c r="AB374" i="10"/>
  <c r="AA374" i="10"/>
  <c r="Z374" i="10"/>
  <c r="Y374" i="10"/>
  <c r="X374" i="10"/>
  <c r="W374" i="10"/>
  <c r="V374" i="10"/>
  <c r="U374" i="10"/>
  <c r="T374" i="10"/>
  <c r="S374" i="10"/>
  <c r="R374" i="10"/>
  <c r="Q374" i="10"/>
  <c r="P374" i="10"/>
  <c r="O374" i="10"/>
  <c r="M374" i="10"/>
  <c r="L374" i="10"/>
  <c r="K374" i="10"/>
  <c r="J374" i="10"/>
  <c r="I374" i="10"/>
  <c r="H374" i="10"/>
  <c r="G374" i="10"/>
  <c r="F374" i="10"/>
  <c r="E374" i="10"/>
  <c r="D374" i="10"/>
  <c r="B374" i="10"/>
  <c r="A374" i="10"/>
  <c r="AD373" i="10"/>
  <c r="AC373" i="10"/>
  <c r="AB373" i="10"/>
  <c r="AA373" i="10"/>
  <c r="Z373" i="10"/>
  <c r="Y373" i="10"/>
  <c r="X373" i="10"/>
  <c r="W373" i="10"/>
  <c r="V373" i="10"/>
  <c r="U373" i="10"/>
  <c r="T373" i="10"/>
  <c r="S373" i="10"/>
  <c r="R373" i="10"/>
  <c r="Q373" i="10"/>
  <c r="P373" i="10"/>
  <c r="O373" i="10"/>
  <c r="M373" i="10"/>
  <c r="L373" i="10"/>
  <c r="K373" i="10"/>
  <c r="J373" i="10"/>
  <c r="I373" i="10"/>
  <c r="H373" i="10"/>
  <c r="G373" i="10"/>
  <c r="F373" i="10"/>
  <c r="E373" i="10"/>
  <c r="D373" i="10"/>
  <c r="B373" i="10"/>
  <c r="A373" i="10"/>
  <c r="AD372" i="10"/>
  <c r="AC372" i="10"/>
  <c r="AB372" i="10"/>
  <c r="AA372" i="10"/>
  <c r="Z372" i="10"/>
  <c r="Y372" i="10"/>
  <c r="X372" i="10"/>
  <c r="W372" i="10"/>
  <c r="V372" i="10"/>
  <c r="U372" i="10"/>
  <c r="T372" i="10"/>
  <c r="S372" i="10"/>
  <c r="R372" i="10"/>
  <c r="Q372" i="10"/>
  <c r="P372" i="10"/>
  <c r="O372" i="10"/>
  <c r="M372" i="10"/>
  <c r="L372" i="10"/>
  <c r="K372" i="10"/>
  <c r="J372" i="10"/>
  <c r="I372" i="10"/>
  <c r="H372" i="10"/>
  <c r="G372" i="10"/>
  <c r="F372" i="10"/>
  <c r="E372" i="10"/>
  <c r="D372" i="10"/>
  <c r="B372" i="10"/>
  <c r="A372" i="10"/>
  <c r="AD371" i="10"/>
  <c r="AC371" i="10"/>
  <c r="AB371" i="10"/>
  <c r="AA371" i="10"/>
  <c r="Z371" i="10"/>
  <c r="Y371" i="10"/>
  <c r="X371" i="10"/>
  <c r="W371" i="10"/>
  <c r="V371" i="10"/>
  <c r="U371" i="10"/>
  <c r="T371" i="10"/>
  <c r="S371" i="10"/>
  <c r="R371" i="10"/>
  <c r="Q371" i="10"/>
  <c r="P371" i="10"/>
  <c r="O371" i="10"/>
  <c r="M371" i="10"/>
  <c r="L371" i="10"/>
  <c r="K371" i="10"/>
  <c r="J371" i="10"/>
  <c r="I371" i="10"/>
  <c r="H371" i="10"/>
  <c r="G371" i="10"/>
  <c r="F371" i="10"/>
  <c r="E371" i="10"/>
  <c r="D371" i="10"/>
  <c r="B371" i="10"/>
  <c r="A371" i="10"/>
  <c r="AD370" i="10"/>
  <c r="AC370" i="10"/>
  <c r="AB370" i="10"/>
  <c r="AA370" i="10"/>
  <c r="Z370" i="10"/>
  <c r="Y370" i="10"/>
  <c r="X370" i="10"/>
  <c r="W370" i="10"/>
  <c r="V370" i="10"/>
  <c r="U370" i="10"/>
  <c r="T370" i="10"/>
  <c r="S370" i="10"/>
  <c r="R370" i="10"/>
  <c r="Q370" i="10"/>
  <c r="P370" i="10"/>
  <c r="O370" i="10"/>
  <c r="M370" i="10"/>
  <c r="L370" i="10"/>
  <c r="K370" i="10"/>
  <c r="J370" i="10"/>
  <c r="I370" i="10"/>
  <c r="H370" i="10"/>
  <c r="G370" i="10"/>
  <c r="F370" i="10"/>
  <c r="E370" i="10"/>
  <c r="D370" i="10"/>
  <c r="B370" i="10"/>
  <c r="A370" i="10"/>
  <c r="AD369" i="10"/>
  <c r="AC369" i="10"/>
  <c r="AB369" i="10"/>
  <c r="AA369" i="10"/>
  <c r="Z369" i="10"/>
  <c r="Y369" i="10"/>
  <c r="X369" i="10"/>
  <c r="W369" i="10"/>
  <c r="V369" i="10"/>
  <c r="U369" i="10"/>
  <c r="T369" i="10"/>
  <c r="S369" i="10"/>
  <c r="R369" i="10"/>
  <c r="Q369" i="10"/>
  <c r="P369" i="10"/>
  <c r="O369" i="10"/>
  <c r="M369" i="10"/>
  <c r="L369" i="10"/>
  <c r="K369" i="10"/>
  <c r="J369" i="10"/>
  <c r="I369" i="10"/>
  <c r="H369" i="10"/>
  <c r="G369" i="10"/>
  <c r="F369" i="10"/>
  <c r="E369" i="10"/>
  <c r="D369" i="10"/>
  <c r="B369" i="10"/>
  <c r="A369" i="10"/>
  <c r="AD368" i="10"/>
  <c r="AC368" i="10"/>
  <c r="AB368" i="10"/>
  <c r="AA368" i="10"/>
  <c r="Z368" i="10"/>
  <c r="Y368" i="10"/>
  <c r="X368" i="10"/>
  <c r="W368" i="10"/>
  <c r="V368" i="10"/>
  <c r="U368" i="10"/>
  <c r="T368" i="10"/>
  <c r="S368" i="10"/>
  <c r="R368" i="10"/>
  <c r="Q368" i="10"/>
  <c r="P368" i="10"/>
  <c r="O368" i="10"/>
  <c r="M368" i="10"/>
  <c r="L368" i="10"/>
  <c r="K368" i="10"/>
  <c r="J368" i="10"/>
  <c r="I368" i="10"/>
  <c r="H368" i="10"/>
  <c r="G368" i="10"/>
  <c r="F368" i="10"/>
  <c r="E368" i="10"/>
  <c r="D368" i="10"/>
  <c r="B368" i="10"/>
  <c r="A368" i="10"/>
  <c r="AD367" i="10"/>
  <c r="AC367" i="10"/>
  <c r="AB367" i="10"/>
  <c r="AA367" i="10"/>
  <c r="Z367" i="10"/>
  <c r="Y367" i="10"/>
  <c r="X367" i="10"/>
  <c r="W367" i="10"/>
  <c r="V367" i="10"/>
  <c r="U367" i="10"/>
  <c r="T367" i="10"/>
  <c r="S367" i="10"/>
  <c r="R367" i="10"/>
  <c r="Q367" i="10"/>
  <c r="P367" i="10"/>
  <c r="O367" i="10"/>
  <c r="M367" i="10"/>
  <c r="L367" i="10"/>
  <c r="K367" i="10"/>
  <c r="J367" i="10"/>
  <c r="I367" i="10"/>
  <c r="H367" i="10"/>
  <c r="G367" i="10"/>
  <c r="F367" i="10"/>
  <c r="E367" i="10"/>
  <c r="D367" i="10"/>
  <c r="B367" i="10"/>
  <c r="A367" i="10"/>
  <c r="AD366" i="10"/>
  <c r="AC366" i="10"/>
  <c r="AB366" i="10"/>
  <c r="AA366" i="10"/>
  <c r="Z366" i="10"/>
  <c r="Y366" i="10"/>
  <c r="X366" i="10"/>
  <c r="W366" i="10"/>
  <c r="V366" i="10"/>
  <c r="U366" i="10"/>
  <c r="T366" i="10"/>
  <c r="S366" i="10"/>
  <c r="R366" i="10"/>
  <c r="Q366" i="10"/>
  <c r="P366" i="10"/>
  <c r="O366" i="10"/>
  <c r="M366" i="10"/>
  <c r="L366" i="10"/>
  <c r="K366" i="10"/>
  <c r="J366" i="10"/>
  <c r="I366" i="10"/>
  <c r="H366" i="10"/>
  <c r="G366" i="10"/>
  <c r="F366" i="10"/>
  <c r="E366" i="10"/>
  <c r="D366" i="10"/>
  <c r="B366" i="10"/>
  <c r="A366" i="10"/>
  <c r="AD365" i="10"/>
  <c r="AC365" i="10"/>
  <c r="AB365" i="10"/>
  <c r="AA365" i="10"/>
  <c r="Z365" i="10"/>
  <c r="Y365" i="10"/>
  <c r="X365" i="10"/>
  <c r="W365" i="10"/>
  <c r="V365" i="10"/>
  <c r="U365" i="10"/>
  <c r="T365" i="10"/>
  <c r="S365" i="10"/>
  <c r="R365" i="10"/>
  <c r="Q365" i="10"/>
  <c r="P365" i="10"/>
  <c r="O365" i="10"/>
  <c r="M365" i="10"/>
  <c r="L365" i="10"/>
  <c r="K365" i="10"/>
  <c r="J365" i="10"/>
  <c r="I365" i="10"/>
  <c r="H365" i="10"/>
  <c r="G365" i="10"/>
  <c r="F365" i="10"/>
  <c r="E365" i="10"/>
  <c r="D365" i="10"/>
  <c r="B365" i="10"/>
  <c r="A365" i="10"/>
  <c r="AD364" i="10"/>
  <c r="AC364" i="10"/>
  <c r="AB364" i="10"/>
  <c r="AA364" i="10"/>
  <c r="Z364" i="10"/>
  <c r="Y364" i="10"/>
  <c r="X364" i="10"/>
  <c r="W364" i="10"/>
  <c r="V364" i="10"/>
  <c r="U364" i="10"/>
  <c r="T364" i="10"/>
  <c r="S364" i="10"/>
  <c r="R364" i="10"/>
  <c r="Q364" i="10"/>
  <c r="P364" i="10"/>
  <c r="O364" i="10"/>
  <c r="M364" i="10"/>
  <c r="L364" i="10"/>
  <c r="K364" i="10"/>
  <c r="J364" i="10"/>
  <c r="I364" i="10"/>
  <c r="H364" i="10"/>
  <c r="G364" i="10"/>
  <c r="F364" i="10"/>
  <c r="E364" i="10"/>
  <c r="D364" i="10"/>
  <c r="B364" i="10"/>
  <c r="A364" i="10"/>
  <c r="AD363" i="10"/>
  <c r="AC363" i="10"/>
  <c r="AB363" i="10"/>
  <c r="AA363" i="10"/>
  <c r="Z363" i="10"/>
  <c r="Y363" i="10"/>
  <c r="X363" i="10"/>
  <c r="W363" i="10"/>
  <c r="V363" i="10"/>
  <c r="U363" i="10"/>
  <c r="T363" i="10"/>
  <c r="S363" i="10"/>
  <c r="R363" i="10"/>
  <c r="Q363" i="10"/>
  <c r="P363" i="10"/>
  <c r="O363" i="10"/>
  <c r="M363" i="10"/>
  <c r="L363" i="10"/>
  <c r="K363" i="10"/>
  <c r="J363" i="10"/>
  <c r="I363" i="10"/>
  <c r="H363" i="10"/>
  <c r="G363" i="10"/>
  <c r="F363" i="10"/>
  <c r="E363" i="10"/>
  <c r="D363" i="10"/>
  <c r="B363" i="10"/>
  <c r="A363" i="10"/>
  <c r="AD362" i="10"/>
  <c r="AC362" i="10"/>
  <c r="AB362" i="10"/>
  <c r="AA362" i="10"/>
  <c r="Z362" i="10"/>
  <c r="Y362" i="10"/>
  <c r="X362" i="10"/>
  <c r="W362" i="10"/>
  <c r="V362" i="10"/>
  <c r="U362" i="10"/>
  <c r="T362" i="10"/>
  <c r="S362" i="10"/>
  <c r="R362" i="10"/>
  <c r="Q362" i="10"/>
  <c r="P362" i="10"/>
  <c r="O362" i="10"/>
  <c r="M362" i="10"/>
  <c r="L362" i="10"/>
  <c r="K362" i="10"/>
  <c r="J362" i="10"/>
  <c r="I362" i="10"/>
  <c r="H362" i="10"/>
  <c r="G362" i="10"/>
  <c r="F362" i="10"/>
  <c r="E362" i="10"/>
  <c r="D362" i="10"/>
  <c r="B362" i="10"/>
  <c r="A362" i="10"/>
  <c r="AD361" i="10"/>
  <c r="AC361" i="10"/>
  <c r="AB361" i="10"/>
  <c r="AA361" i="10"/>
  <c r="Z361" i="10"/>
  <c r="Y361" i="10"/>
  <c r="X361" i="10"/>
  <c r="W361" i="10"/>
  <c r="V361" i="10"/>
  <c r="U361" i="10"/>
  <c r="T361" i="10"/>
  <c r="S361" i="10"/>
  <c r="R361" i="10"/>
  <c r="Q361" i="10"/>
  <c r="P361" i="10"/>
  <c r="O361" i="10"/>
  <c r="M361" i="10"/>
  <c r="L361" i="10"/>
  <c r="K361" i="10"/>
  <c r="J361" i="10"/>
  <c r="I361" i="10"/>
  <c r="H361" i="10"/>
  <c r="G361" i="10"/>
  <c r="F361" i="10"/>
  <c r="E361" i="10"/>
  <c r="D361" i="10"/>
  <c r="B361" i="10"/>
  <c r="A361" i="10"/>
  <c r="AD360" i="10"/>
  <c r="AC360" i="10"/>
  <c r="AB360" i="10"/>
  <c r="AA360" i="10"/>
  <c r="Z360" i="10"/>
  <c r="Y360" i="10"/>
  <c r="X360" i="10"/>
  <c r="W360" i="10"/>
  <c r="V360" i="10"/>
  <c r="U360" i="10"/>
  <c r="T360" i="10"/>
  <c r="S360" i="10"/>
  <c r="R360" i="10"/>
  <c r="Q360" i="10"/>
  <c r="P360" i="10"/>
  <c r="O360" i="10"/>
  <c r="M360" i="10"/>
  <c r="L360" i="10"/>
  <c r="K360" i="10"/>
  <c r="J360" i="10"/>
  <c r="I360" i="10"/>
  <c r="H360" i="10"/>
  <c r="G360" i="10"/>
  <c r="F360" i="10"/>
  <c r="E360" i="10"/>
  <c r="D360" i="10"/>
  <c r="B360" i="10"/>
  <c r="A360" i="10"/>
  <c r="AD359" i="10"/>
  <c r="AC359" i="10"/>
  <c r="AB359" i="10"/>
  <c r="AA359" i="10"/>
  <c r="Z359" i="10"/>
  <c r="Y359" i="10"/>
  <c r="X359" i="10"/>
  <c r="W359" i="10"/>
  <c r="V359" i="10"/>
  <c r="U359" i="10"/>
  <c r="T359" i="10"/>
  <c r="S359" i="10"/>
  <c r="R359" i="10"/>
  <c r="Q359" i="10"/>
  <c r="P359" i="10"/>
  <c r="O359" i="10"/>
  <c r="M359" i="10"/>
  <c r="L359" i="10"/>
  <c r="K359" i="10"/>
  <c r="J359" i="10"/>
  <c r="I359" i="10"/>
  <c r="H359" i="10"/>
  <c r="G359" i="10"/>
  <c r="F359" i="10"/>
  <c r="E359" i="10"/>
  <c r="D359" i="10"/>
  <c r="B359" i="10"/>
  <c r="A359" i="10"/>
  <c r="AD358" i="10"/>
  <c r="AC358" i="10"/>
  <c r="AB358" i="10"/>
  <c r="AA358" i="10"/>
  <c r="Z358" i="10"/>
  <c r="Y358" i="10"/>
  <c r="X358" i="10"/>
  <c r="W358" i="10"/>
  <c r="V358" i="10"/>
  <c r="U358" i="10"/>
  <c r="T358" i="10"/>
  <c r="S358" i="10"/>
  <c r="R358" i="10"/>
  <c r="Q358" i="10"/>
  <c r="P358" i="10"/>
  <c r="O358" i="10"/>
  <c r="M358" i="10"/>
  <c r="L358" i="10"/>
  <c r="K358" i="10"/>
  <c r="J358" i="10"/>
  <c r="I358" i="10"/>
  <c r="H358" i="10"/>
  <c r="G358" i="10"/>
  <c r="F358" i="10"/>
  <c r="E358" i="10"/>
  <c r="D358" i="10"/>
  <c r="B358" i="10"/>
  <c r="A358" i="10"/>
  <c r="AD357" i="10"/>
  <c r="AC357" i="10"/>
  <c r="AB357" i="10"/>
  <c r="AA357" i="10"/>
  <c r="Z357" i="10"/>
  <c r="Y357" i="10"/>
  <c r="X357" i="10"/>
  <c r="W357" i="10"/>
  <c r="V357" i="10"/>
  <c r="U357" i="10"/>
  <c r="T357" i="10"/>
  <c r="S357" i="10"/>
  <c r="R357" i="10"/>
  <c r="Q357" i="10"/>
  <c r="P357" i="10"/>
  <c r="O357" i="10"/>
  <c r="M357" i="10"/>
  <c r="L357" i="10"/>
  <c r="K357" i="10"/>
  <c r="J357" i="10"/>
  <c r="I357" i="10"/>
  <c r="H357" i="10"/>
  <c r="G357" i="10"/>
  <c r="F357" i="10"/>
  <c r="E357" i="10"/>
  <c r="D357" i="10"/>
  <c r="B357" i="10"/>
  <c r="A357" i="10"/>
  <c r="AD356" i="10"/>
  <c r="AC356" i="10"/>
  <c r="AB356" i="10"/>
  <c r="AA356" i="10"/>
  <c r="Z356" i="10"/>
  <c r="Y356" i="10"/>
  <c r="X356" i="10"/>
  <c r="W356" i="10"/>
  <c r="V356" i="10"/>
  <c r="U356" i="10"/>
  <c r="T356" i="10"/>
  <c r="S356" i="10"/>
  <c r="R356" i="10"/>
  <c r="Q356" i="10"/>
  <c r="P356" i="10"/>
  <c r="O356" i="10"/>
  <c r="M356" i="10"/>
  <c r="L356" i="10"/>
  <c r="K356" i="10"/>
  <c r="J356" i="10"/>
  <c r="I356" i="10"/>
  <c r="H356" i="10"/>
  <c r="G356" i="10"/>
  <c r="F356" i="10"/>
  <c r="E356" i="10"/>
  <c r="D356" i="10"/>
  <c r="B356" i="10"/>
  <c r="A356" i="10"/>
  <c r="AD355" i="10"/>
  <c r="AC355" i="10"/>
  <c r="AB355" i="10"/>
  <c r="AA355" i="10"/>
  <c r="Z355" i="10"/>
  <c r="Y355" i="10"/>
  <c r="X355" i="10"/>
  <c r="W355" i="10"/>
  <c r="V355" i="10"/>
  <c r="U355" i="10"/>
  <c r="T355" i="10"/>
  <c r="S355" i="10"/>
  <c r="R355" i="10"/>
  <c r="Q355" i="10"/>
  <c r="P355" i="10"/>
  <c r="O355" i="10"/>
  <c r="M355" i="10"/>
  <c r="L355" i="10"/>
  <c r="K355" i="10"/>
  <c r="J355" i="10"/>
  <c r="I355" i="10"/>
  <c r="H355" i="10"/>
  <c r="G355" i="10"/>
  <c r="F355" i="10"/>
  <c r="E355" i="10"/>
  <c r="D355" i="10"/>
  <c r="B355" i="10"/>
  <c r="A355" i="10"/>
  <c r="AD354" i="10"/>
  <c r="AC354" i="10"/>
  <c r="AB354" i="10"/>
  <c r="AA354" i="10"/>
  <c r="Z354" i="10"/>
  <c r="Y354" i="10"/>
  <c r="X354" i="10"/>
  <c r="W354" i="10"/>
  <c r="V354" i="10"/>
  <c r="U354" i="10"/>
  <c r="T354" i="10"/>
  <c r="S354" i="10"/>
  <c r="R354" i="10"/>
  <c r="Q354" i="10"/>
  <c r="P354" i="10"/>
  <c r="O354" i="10"/>
  <c r="M354" i="10"/>
  <c r="L354" i="10"/>
  <c r="K354" i="10"/>
  <c r="J354" i="10"/>
  <c r="I354" i="10"/>
  <c r="H354" i="10"/>
  <c r="G354" i="10"/>
  <c r="F354" i="10"/>
  <c r="E354" i="10"/>
  <c r="D354" i="10"/>
  <c r="B354" i="10"/>
  <c r="A354" i="10"/>
  <c r="AD353" i="10"/>
  <c r="AC353" i="10"/>
  <c r="AB353" i="10"/>
  <c r="AA353" i="10"/>
  <c r="Z353" i="10"/>
  <c r="Y353" i="10"/>
  <c r="X353" i="10"/>
  <c r="W353" i="10"/>
  <c r="V353" i="10"/>
  <c r="U353" i="10"/>
  <c r="T353" i="10"/>
  <c r="S353" i="10"/>
  <c r="R353" i="10"/>
  <c r="Q353" i="10"/>
  <c r="P353" i="10"/>
  <c r="O353" i="10"/>
  <c r="M353" i="10"/>
  <c r="L353" i="10"/>
  <c r="K353" i="10"/>
  <c r="J353" i="10"/>
  <c r="I353" i="10"/>
  <c r="H353" i="10"/>
  <c r="G353" i="10"/>
  <c r="F353" i="10"/>
  <c r="E353" i="10"/>
  <c r="D353" i="10"/>
  <c r="B353" i="10"/>
  <c r="A353" i="10"/>
  <c r="AD352" i="10"/>
  <c r="AC352" i="10"/>
  <c r="AB352" i="10"/>
  <c r="AA352" i="10"/>
  <c r="Z352" i="10"/>
  <c r="Y352" i="10"/>
  <c r="X352" i="10"/>
  <c r="W352" i="10"/>
  <c r="V352" i="10"/>
  <c r="U352" i="10"/>
  <c r="T352" i="10"/>
  <c r="S352" i="10"/>
  <c r="R352" i="10"/>
  <c r="Q352" i="10"/>
  <c r="P352" i="10"/>
  <c r="O352" i="10"/>
  <c r="M352" i="10"/>
  <c r="L352" i="10"/>
  <c r="K352" i="10"/>
  <c r="J352" i="10"/>
  <c r="I352" i="10"/>
  <c r="H352" i="10"/>
  <c r="G352" i="10"/>
  <c r="F352" i="10"/>
  <c r="E352" i="10"/>
  <c r="D352" i="10"/>
  <c r="B352" i="10"/>
  <c r="A352" i="10"/>
  <c r="AD351" i="10"/>
  <c r="AC351" i="10"/>
  <c r="AB351" i="10"/>
  <c r="AA351" i="10"/>
  <c r="Z351" i="10"/>
  <c r="Y351" i="10"/>
  <c r="X351" i="10"/>
  <c r="W351" i="10"/>
  <c r="V351" i="10"/>
  <c r="U351" i="10"/>
  <c r="T351" i="10"/>
  <c r="S351" i="10"/>
  <c r="R351" i="10"/>
  <c r="Q351" i="10"/>
  <c r="P351" i="10"/>
  <c r="O351" i="10"/>
  <c r="M351" i="10"/>
  <c r="L351" i="10"/>
  <c r="K351" i="10"/>
  <c r="J351" i="10"/>
  <c r="I351" i="10"/>
  <c r="H351" i="10"/>
  <c r="G351" i="10"/>
  <c r="F351" i="10"/>
  <c r="E351" i="10"/>
  <c r="D351" i="10"/>
  <c r="B351" i="10"/>
  <c r="A351" i="10"/>
  <c r="AD350" i="10"/>
  <c r="AC350" i="10"/>
  <c r="AB350" i="10"/>
  <c r="AA350" i="10"/>
  <c r="Z350" i="10"/>
  <c r="Y350" i="10"/>
  <c r="X350" i="10"/>
  <c r="W350" i="10"/>
  <c r="V350" i="10"/>
  <c r="U350" i="10"/>
  <c r="T350" i="10"/>
  <c r="S350" i="10"/>
  <c r="R350" i="10"/>
  <c r="Q350" i="10"/>
  <c r="P350" i="10"/>
  <c r="O350" i="10"/>
  <c r="M350" i="10"/>
  <c r="L350" i="10"/>
  <c r="K350" i="10"/>
  <c r="J350" i="10"/>
  <c r="I350" i="10"/>
  <c r="H350" i="10"/>
  <c r="G350" i="10"/>
  <c r="F350" i="10"/>
  <c r="E350" i="10"/>
  <c r="D350" i="10"/>
  <c r="B350" i="10"/>
  <c r="A350" i="10"/>
  <c r="AD349" i="10"/>
  <c r="AC349" i="10"/>
  <c r="AB349" i="10"/>
  <c r="AA349" i="10"/>
  <c r="Z349" i="10"/>
  <c r="Y349" i="10"/>
  <c r="X349" i="10"/>
  <c r="W349" i="10"/>
  <c r="V349" i="10"/>
  <c r="U349" i="10"/>
  <c r="T349" i="10"/>
  <c r="S349" i="10"/>
  <c r="R349" i="10"/>
  <c r="Q349" i="10"/>
  <c r="P349" i="10"/>
  <c r="O349" i="10"/>
  <c r="M349" i="10"/>
  <c r="L349" i="10"/>
  <c r="K349" i="10"/>
  <c r="J349" i="10"/>
  <c r="I349" i="10"/>
  <c r="H349" i="10"/>
  <c r="G349" i="10"/>
  <c r="F349" i="10"/>
  <c r="E349" i="10"/>
  <c r="D349" i="10"/>
  <c r="B349" i="10"/>
  <c r="A349" i="10"/>
  <c r="AD348" i="10"/>
  <c r="AC348" i="10"/>
  <c r="AB348" i="10"/>
  <c r="AA348" i="10"/>
  <c r="Z348" i="10"/>
  <c r="Y348" i="10"/>
  <c r="X348" i="10"/>
  <c r="W348" i="10"/>
  <c r="V348" i="10"/>
  <c r="U348" i="10"/>
  <c r="T348" i="10"/>
  <c r="S348" i="10"/>
  <c r="R348" i="10"/>
  <c r="Q348" i="10"/>
  <c r="P348" i="10"/>
  <c r="O348" i="10"/>
  <c r="M348" i="10"/>
  <c r="L348" i="10"/>
  <c r="K348" i="10"/>
  <c r="J348" i="10"/>
  <c r="I348" i="10"/>
  <c r="H348" i="10"/>
  <c r="G348" i="10"/>
  <c r="F348" i="10"/>
  <c r="E348" i="10"/>
  <c r="D348" i="10"/>
  <c r="B348" i="10"/>
  <c r="A348" i="10"/>
  <c r="AD347" i="10"/>
  <c r="AC347" i="10"/>
  <c r="AB347" i="10"/>
  <c r="AA347" i="10"/>
  <c r="Z347" i="10"/>
  <c r="Y347" i="10"/>
  <c r="X347" i="10"/>
  <c r="W347" i="10"/>
  <c r="V347" i="10"/>
  <c r="U347" i="10"/>
  <c r="T347" i="10"/>
  <c r="S347" i="10"/>
  <c r="R347" i="10"/>
  <c r="Q347" i="10"/>
  <c r="P347" i="10"/>
  <c r="O347" i="10"/>
  <c r="M347" i="10"/>
  <c r="L347" i="10"/>
  <c r="K347" i="10"/>
  <c r="J347" i="10"/>
  <c r="I347" i="10"/>
  <c r="H347" i="10"/>
  <c r="G347" i="10"/>
  <c r="F347" i="10"/>
  <c r="E347" i="10"/>
  <c r="D347" i="10"/>
  <c r="B347" i="10"/>
  <c r="A347" i="10"/>
  <c r="AD346" i="10"/>
  <c r="AC346" i="10"/>
  <c r="AB346" i="10"/>
  <c r="AA346" i="10"/>
  <c r="Z346" i="10"/>
  <c r="Y346" i="10"/>
  <c r="X346" i="10"/>
  <c r="W346" i="10"/>
  <c r="V346" i="10"/>
  <c r="U346" i="10"/>
  <c r="T346" i="10"/>
  <c r="S346" i="10"/>
  <c r="R346" i="10"/>
  <c r="Q346" i="10"/>
  <c r="P346" i="10"/>
  <c r="O346" i="10"/>
  <c r="M346" i="10"/>
  <c r="L346" i="10"/>
  <c r="K346" i="10"/>
  <c r="J346" i="10"/>
  <c r="I346" i="10"/>
  <c r="H346" i="10"/>
  <c r="G346" i="10"/>
  <c r="F346" i="10"/>
  <c r="E346" i="10"/>
  <c r="D346" i="10"/>
  <c r="B346" i="10"/>
  <c r="A346" i="10"/>
  <c r="AD345" i="10"/>
  <c r="AC345" i="10"/>
  <c r="AB345" i="10"/>
  <c r="AA345" i="10"/>
  <c r="Z345" i="10"/>
  <c r="Y345" i="10"/>
  <c r="X345" i="10"/>
  <c r="W345" i="10"/>
  <c r="V345" i="10"/>
  <c r="U345" i="10"/>
  <c r="T345" i="10"/>
  <c r="S345" i="10"/>
  <c r="R345" i="10"/>
  <c r="Q345" i="10"/>
  <c r="P345" i="10"/>
  <c r="O345" i="10"/>
  <c r="M345" i="10"/>
  <c r="L345" i="10"/>
  <c r="K345" i="10"/>
  <c r="J345" i="10"/>
  <c r="I345" i="10"/>
  <c r="H345" i="10"/>
  <c r="G345" i="10"/>
  <c r="F345" i="10"/>
  <c r="E345" i="10"/>
  <c r="D345" i="10"/>
  <c r="B345" i="10"/>
  <c r="A345" i="10"/>
  <c r="AD344" i="10"/>
  <c r="AC344" i="10"/>
  <c r="AB344" i="10"/>
  <c r="AA344" i="10"/>
  <c r="Z344" i="10"/>
  <c r="Y344" i="10"/>
  <c r="X344" i="10"/>
  <c r="W344" i="10"/>
  <c r="V344" i="10"/>
  <c r="U344" i="10"/>
  <c r="T344" i="10"/>
  <c r="S344" i="10"/>
  <c r="R344" i="10"/>
  <c r="Q344" i="10"/>
  <c r="P344" i="10"/>
  <c r="O344" i="10"/>
  <c r="M344" i="10"/>
  <c r="L344" i="10"/>
  <c r="K344" i="10"/>
  <c r="J344" i="10"/>
  <c r="I344" i="10"/>
  <c r="H344" i="10"/>
  <c r="G344" i="10"/>
  <c r="F344" i="10"/>
  <c r="E344" i="10"/>
  <c r="D344" i="10"/>
  <c r="B344" i="10"/>
  <c r="A344" i="10"/>
  <c r="AD343" i="10"/>
  <c r="AC343" i="10"/>
  <c r="AB343" i="10"/>
  <c r="AA343" i="10"/>
  <c r="Z343" i="10"/>
  <c r="Y343" i="10"/>
  <c r="X343" i="10"/>
  <c r="W343" i="10"/>
  <c r="V343" i="10"/>
  <c r="U343" i="10"/>
  <c r="T343" i="10"/>
  <c r="S343" i="10"/>
  <c r="R343" i="10"/>
  <c r="Q343" i="10"/>
  <c r="P343" i="10"/>
  <c r="O343" i="10"/>
  <c r="M343" i="10"/>
  <c r="L343" i="10"/>
  <c r="K343" i="10"/>
  <c r="J343" i="10"/>
  <c r="I343" i="10"/>
  <c r="H343" i="10"/>
  <c r="G343" i="10"/>
  <c r="F343" i="10"/>
  <c r="E343" i="10"/>
  <c r="D343" i="10"/>
  <c r="B343" i="10"/>
  <c r="A343" i="10"/>
  <c r="AD342" i="10"/>
  <c r="AC342" i="10"/>
  <c r="AB342" i="10"/>
  <c r="AA342" i="10"/>
  <c r="Z342" i="10"/>
  <c r="Y342" i="10"/>
  <c r="X342" i="10"/>
  <c r="W342" i="10"/>
  <c r="V342" i="10"/>
  <c r="U342" i="10"/>
  <c r="T342" i="10"/>
  <c r="S342" i="10"/>
  <c r="R342" i="10"/>
  <c r="Q342" i="10"/>
  <c r="P342" i="10"/>
  <c r="O342" i="10"/>
  <c r="M342" i="10"/>
  <c r="L342" i="10"/>
  <c r="K342" i="10"/>
  <c r="J342" i="10"/>
  <c r="I342" i="10"/>
  <c r="H342" i="10"/>
  <c r="G342" i="10"/>
  <c r="F342" i="10"/>
  <c r="E342" i="10"/>
  <c r="D342" i="10"/>
  <c r="B342" i="10"/>
  <c r="A342" i="10"/>
  <c r="AD341" i="10"/>
  <c r="AC341" i="10"/>
  <c r="AB341" i="10"/>
  <c r="AA341" i="10"/>
  <c r="Z341" i="10"/>
  <c r="Y341" i="10"/>
  <c r="X341" i="10"/>
  <c r="W341" i="10"/>
  <c r="V341" i="10"/>
  <c r="U341" i="10"/>
  <c r="T341" i="10"/>
  <c r="S341" i="10"/>
  <c r="R341" i="10"/>
  <c r="Q341" i="10"/>
  <c r="P341" i="10"/>
  <c r="O341" i="10"/>
  <c r="M341" i="10"/>
  <c r="L341" i="10"/>
  <c r="K341" i="10"/>
  <c r="J341" i="10"/>
  <c r="I341" i="10"/>
  <c r="H341" i="10"/>
  <c r="G341" i="10"/>
  <c r="F341" i="10"/>
  <c r="E341" i="10"/>
  <c r="D341" i="10"/>
  <c r="B341" i="10"/>
  <c r="A341" i="10"/>
  <c r="AD340" i="10"/>
  <c r="AC340" i="10"/>
  <c r="AB340" i="10"/>
  <c r="AA340" i="10"/>
  <c r="Z340" i="10"/>
  <c r="Y340" i="10"/>
  <c r="X340" i="10"/>
  <c r="W340" i="10"/>
  <c r="V340" i="10"/>
  <c r="U340" i="10"/>
  <c r="T340" i="10"/>
  <c r="S340" i="10"/>
  <c r="R340" i="10"/>
  <c r="Q340" i="10"/>
  <c r="P340" i="10"/>
  <c r="O340" i="10"/>
  <c r="M340" i="10"/>
  <c r="L340" i="10"/>
  <c r="K340" i="10"/>
  <c r="J340" i="10"/>
  <c r="I340" i="10"/>
  <c r="H340" i="10"/>
  <c r="G340" i="10"/>
  <c r="F340" i="10"/>
  <c r="E340" i="10"/>
  <c r="D340" i="10"/>
  <c r="B340" i="10"/>
  <c r="A340" i="10"/>
  <c r="AD339" i="10"/>
  <c r="AC339" i="10"/>
  <c r="AB339" i="10"/>
  <c r="AA339" i="10"/>
  <c r="Z339" i="10"/>
  <c r="Y339" i="10"/>
  <c r="X339" i="10"/>
  <c r="W339" i="10"/>
  <c r="V339" i="10"/>
  <c r="U339" i="10"/>
  <c r="T339" i="10"/>
  <c r="S339" i="10"/>
  <c r="R339" i="10"/>
  <c r="Q339" i="10"/>
  <c r="P339" i="10"/>
  <c r="O339" i="10"/>
  <c r="M339" i="10"/>
  <c r="L339" i="10"/>
  <c r="K339" i="10"/>
  <c r="J339" i="10"/>
  <c r="I339" i="10"/>
  <c r="H339" i="10"/>
  <c r="G339" i="10"/>
  <c r="F339" i="10"/>
  <c r="E339" i="10"/>
  <c r="D339" i="10"/>
  <c r="B339" i="10"/>
  <c r="A339" i="10"/>
  <c r="AD338" i="10"/>
  <c r="AC338" i="10"/>
  <c r="AB338" i="10"/>
  <c r="AA338" i="10"/>
  <c r="Z338" i="10"/>
  <c r="Y338" i="10"/>
  <c r="X338" i="10"/>
  <c r="W338" i="10"/>
  <c r="V338" i="10"/>
  <c r="U338" i="10"/>
  <c r="T338" i="10"/>
  <c r="S338" i="10"/>
  <c r="R338" i="10"/>
  <c r="Q338" i="10"/>
  <c r="P338" i="10"/>
  <c r="O338" i="10"/>
  <c r="M338" i="10"/>
  <c r="L338" i="10"/>
  <c r="K338" i="10"/>
  <c r="J338" i="10"/>
  <c r="I338" i="10"/>
  <c r="H338" i="10"/>
  <c r="G338" i="10"/>
  <c r="F338" i="10"/>
  <c r="E338" i="10"/>
  <c r="D338" i="10"/>
  <c r="B338" i="10"/>
  <c r="A338" i="10"/>
  <c r="AD337" i="10"/>
  <c r="AC337" i="10"/>
  <c r="AB337" i="10"/>
  <c r="AA337" i="10"/>
  <c r="Z337" i="10"/>
  <c r="Y337" i="10"/>
  <c r="X337" i="10"/>
  <c r="W337" i="10"/>
  <c r="V337" i="10"/>
  <c r="U337" i="10"/>
  <c r="T337" i="10"/>
  <c r="S337" i="10"/>
  <c r="R337" i="10"/>
  <c r="Q337" i="10"/>
  <c r="P337" i="10"/>
  <c r="O337" i="10"/>
  <c r="M337" i="10"/>
  <c r="L337" i="10"/>
  <c r="K337" i="10"/>
  <c r="J337" i="10"/>
  <c r="I337" i="10"/>
  <c r="H337" i="10"/>
  <c r="G337" i="10"/>
  <c r="F337" i="10"/>
  <c r="E337" i="10"/>
  <c r="D337" i="10"/>
  <c r="B337" i="10"/>
  <c r="A337" i="10"/>
  <c r="AD336" i="10"/>
  <c r="AC336" i="10"/>
  <c r="AB336" i="10"/>
  <c r="AA336" i="10"/>
  <c r="Z336" i="10"/>
  <c r="Y336" i="10"/>
  <c r="X336" i="10"/>
  <c r="W336" i="10"/>
  <c r="V336" i="10"/>
  <c r="U336" i="10"/>
  <c r="T336" i="10"/>
  <c r="S336" i="10"/>
  <c r="R336" i="10"/>
  <c r="Q336" i="10"/>
  <c r="P336" i="10"/>
  <c r="O336" i="10"/>
  <c r="M336" i="10"/>
  <c r="L336" i="10"/>
  <c r="K336" i="10"/>
  <c r="J336" i="10"/>
  <c r="I336" i="10"/>
  <c r="H336" i="10"/>
  <c r="G336" i="10"/>
  <c r="F336" i="10"/>
  <c r="E336" i="10"/>
  <c r="D336" i="10"/>
  <c r="B336" i="10"/>
  <c r="A336" i="10"/>
  <c r="AD335" i="10"/>
  <c r="AC335" i="10"/>
  <c r="AB335" i="10"/>
  <c r="AA335" i="10"/>
  <c r="Z335" i="10"/>
  <c r="Y335" i="10"/>
  <c r="X335" i="10"/>
  <c r="W335" i="10"/>
  <c r="V335" i="10"/>
  <c r="U335" i="10"/>
  <c r="T335" i="10"/>
  <c r="S335" i="10"/>
  <c r="R335" i="10"/>
  <c r="Q335" i="10"/>
  <c r="P335" i="10"/>
  <c r="O335" i="10"/>
  <c r="M335" i="10"/>
  <c r="L335" i="10"/>
  <c r="K335" i="10"/>
  <c r="J335" i="10"/>
  <c r="I335" i="10"/>
  <c r="H335" i="10"/>
  <c r="G335" i="10"/>
  <c r="F335" i="10"/>
  <c r="E335" i="10"/>
  <c r="D335" i="10"/>
  <c r="B335" i="10"/>
  <c r="A335" i="10"/>
  <c r="AD334" i="10"/>
  <c r="AC334" i="10"/>
  <c r="AB334" i="10"/>
  <c r="AA334" i="10"/>
  <c r="Z334" i="10"/>
  <c r="Y334" i="10"/>
  <c r="X334" i="10"/>
  <c r="W334" i="10"/>
  <c r="V334" i="10"/>
  <c r="U334" i="10"/>
  <c r="T334" i="10"/>
  <c r="S334" i="10"/>
  <c r="R334" i="10"/>
  <c r="Q334" i="10"/>
  <c r="P334" i="10"/>
  <c r="O334" i="10"/>
  <c r="M334" i="10"/>
  <c r="L334" i="10"/>
  <c r="K334" i="10"/>
  <c r="J334" i="10"/>
  <c r="I334" i="10"/>
  <c r="H334" i="10"/>
  <c r="G334" i="10"/>
  <c r="F334" i="10"/>
  <c r="E334" i="10"/>
  <c r="D334" i="10"/>
  <c r="B334" i="10"/>
  <c r="A334" i="10"/>
  <c r="AD333" i="10"/>
  <c r="AC333" i="10"/>
  <c r="AB333" i="10"/>
  <c r="AA333" i="10"/>
  <c r="Z333" i="10"/>
  <c r="Y333" i="10"/>
  <c r="X333" i="10"/>
  <c r="W333" i="10"/>
  <c r="V333" i="10"/>
  <c r="U333" i="10"/>
  <c r="T333" i="10"/>
  <c r="S333" i="10"/>
  <c r="R333" i="10"/>
  <c r="Q333" i="10"/>
  <c r="P333" i="10"/>
  <c r="O333" i="10"/>
  <c r="M333" i="10"/>
  <c r="L333" i="10"/>
  <c r="K333" i="10"/>
  <c r="J333" i="10"/>
  <c r="I333" i="10"/>
  <c r="H333" i="10"/>
  <c r="G333" i="10"/>
  <c r="F333" i="10"/>
  <c r="E333" i="10"/>
  <c r="D333" i="10"/>
  <c r="B333" i="10"/>
  <c r="A333" i="10"/>
  <c r="AD332" i="10"/>
  <c r="AC332" i="10"/>
  <c r="AB332" i="10"/>
  <c r="AA332" i="10"/>
  <c r="Z332" i="10"/>
  <c r="Y332" i="10"/>
  <c r="X332" i="10"/>
  <c r="W332" i="10"/>
  <c r="V332" i="10"/>
  <c r="U332" i="10"/>
  <c r="T332" i="10"/>
  <c r="S332" i="10"/>
  <c r="R332" i="10"/>
  <c r="Q332" i="10"/>
  <c r="P332" i="10"/>
  <c r="O332" i="10"/>
  <c r="M332" i="10"/>
  <c r="L332" i="10"/>
  <c r="K332" i="10"/>
  <c r="J332" i="10"/>
  <c r="I332" i="10"/>
  <c r="H332" i="10"/>
  <c r="G332" i="10"/>
  <c r="F332" i="10"/>
  <c r="E332" i="10"/>
  <c r="D332" i="10"/>
  <c r="B332" i="10"/>
  <c r="A332" i="10"/>
  <c r="AD331" i="10"/>
  <c r="AC331" i="10"/>
  <c r="AB331" i="10"/>
  <c r="AA331" i="10"/>
  <c r="Z331" i="10"/>
  <c r="Y331" i="10"/>
  <c r="X331" i="10"/>
  <c r="W331" i="10"/>
  <c r="V331" i="10"/>
  <c r="U331" i="10"/>
  <c r="T331" i="10"/>
  <c r="S331" i="10"/>
  <c r="R331" i="10"/>
  <c r="Q331" i="10"/>
  <c r="P331" i="10"/>
  <c r="O331" i="10"/>
  <c r="M331" i="10"/>
  <c r="L331" i="10"/>
  <c r="K331" i="10"/>
  <c r="J331" i="10"/>
  <c r="I331" i="10"/>
  <c r="H331" i="10"/>
  <c r="G331" i="10"/>
  <c r="F331" i="10"/>
  <c r="E331" i="10"/>
  <c r="D331" i="10"/>
  <c r="B331" i="10"/>
  <c r="A331" i="10"/>
  <c r="AD330" i="10"/>
  <c r="AC330" i="10"/>
  <c r="AB330" i="10"/>
  <c r="AA330" i="10"/>
  <c r="Z330" i="10"/>
  <c r="Y330" i="10"/>
  <c r="X330" i="10"/>
  <c r="W330" i="10"/>
  <c r="V330" i="10"/>
  <c r="U330" i="10"/>
  <c r="T330" i="10"/>
  <c r="S330" i="10"/>
  <c r="R330" i="10"/>
  <c r="Q330" i="10"/>
  <c r="P330" i="10"/>
  <c r="O330" i="10"/>
  <c r="M330" i="10"/>
  <c r="L330" i="10"/>
  <c r="K330" i="10"/>
  <c r="J330" i="10"/>
  <c r="I330" i="10"/>
  <c r="H330" i="10"/>
  <c r="G330" i="10"/>
  <c r="F330" i="10"/>
  <c r="E330" i="10"/>
  <c r="D330" i="10"/>
  <c r="B330" i="10"/>
  <c r="A330" i="10"/>
  <c r="AD329" i="10"/>
  <c r="AC329" i="10"/>
  <c r="AB329" i="10"/>
  <c r="AA329" i="10"/>
  <c r="Z329" i="10"/>
  <c r="Y329" i="10"/>
  <c r="X329" i="10"/>
  <c r="W329" i="10"/>
  <c r="V329" i="10"/>
  <c r="U329" i="10"/>
  <c r="T329" i="10"/>
  <c r="S329" i="10"/>
  <c r="R329" i="10"/>
  <c r="Q329" i="10"/>
  <c r="P329" i="10"/>
  <c r="O329" i="10"/>
  <c r="M329" i="10"/>
  <c r="L329" i="10"/>
  <c r="K329" i="10"/>
  <c r="J329" i="10"/>
  <c r="I329" i="10"/>
  <c r="H329" i="10"/>
  <c r="G329" i="10"/>
  <c r="F329" i="10"/>
  <c r="E329" i="10"/>
  <c r="D329" i="10"/>
  <c r="B329" i="10"/>
  <c r="A329" i="10"/>
  <c r="AD328" i="10"/>
  <c r="AC328" i="10"/>
  <c r="AB328" i="10"/>
  <c r="AA328" i="10"/>
  <c r="Z328" i="10"/>
  <c r="Y328" i="10"/>
  <c r="X328" i="10"/>
  <c r="W328" i="10"/>
  <c r="V328" i="10"/>
  <c r="U328" i="10"/>
  <c r="T328" i="10"/>
  <c r="S328" i="10"/>
  <c r="R328" i="10"/>
  <c r="Q328" i="10"/>
  <c r="P328" i="10"/>
  <c r="O328" i="10"/>
  <c r="M328" i="10"/>
  <c r="L328" i="10"/>
  <c r="K328" i="10"/>
  <c r="J328" i="10"/>
  <c r="I328" i="10"/>
  <c r="H328" i="10"/>
  <c r="G328" i="10"/>
  <c r="F328" i="10"/>
  <c r="E328" i="10"/>
  <c r="D328" i="10"/>
  <c r="B328" i="10"/>
  <c r="A328" i="10"/>
  <c r="AD327" i="10"/>
  <c r="AC327" i="10"/>
  <c r="AB327" i="10"/>
  <c r="AA327" i="10"/>
  <c r="Z327" i="10"/>
  <c r="Y327" i="10"/>
  <c r="X327" i="10"/>
  <c r="W327" i="10"/>
  <c r="V327" i="10"/>
  <c r="U327" i="10"/>
  <c r="T327" i="10"/>
  <c r="S327" i="10"/>
  <c r="R327" i="10"/>
  <c r="Q327" i="10"/>
  <c r="P327" i="10"/>
  <c r="O327" i="10"/>
  <c r="M327" i="10"/>
  <c r="L327" i="10"/>
  <c r="K327" i="10"/>
  <c r="J327" i="10"/>
  <c r="I327" i="10"/>
  <c r="H327" i="10"/>
  <c r="G327" i="10"/>
  <c r="F327" i="10"/>
  <c r="E327" i="10"/>
  <c r="D327" i="10"/>
  <c r="B327" i="10"/>
  <c r="A327" i="10"/>
  <c r="AD326" i="10"/>
  <c r="AC326" i="10"/>
  <c r="AB326" i="10"/>
  <c r="AA326" i="10"/>
  <c r="Z326" i="10"/>
  <c r="Y326" i="10"/>
  <c r="X326" i="10"/>
  <c r="W326" i="10"/>
  <c r="V326" i="10"/>
  <c r="U326" i="10"/>
  <c r="T326" i="10"/>
  <c r="S326" i="10"/>
  <c r="R326" i="10"/>
  <c r="Q326" i="10"/>
  <c r="P326" i="10"/>
  <c r="O326" i="10"/>
  <c r="M326" i="10"/>
  <c r="L326" i="10"/>
  <c r="K326" i="10"/>
  <c r="J326" i="10"/>
  <c r="I326" i="10"/>
  <c r="H326" i="10"/>
  <c r="G326" i="10"/>
  <c r="F326" i="10"/>
  <c r="E326" i="10"/>
  <c r="D326" i="10"/>
  <c r="B326" i="10"/>
  <c r="A326" i="10"/>
  <c r="AD325" i="10"/>
  <c r="AC325" i="10"/>
  <c r="AB325" i="10"/>
  <c r="AA325" i="10"/>
  <c r="Z325" i="10"/>
  <c r="Y325" i="10"/>
  <c r="X325" i="10"/>
  <c r="W325" i="10"/>
  <c r="V325" i="10"/>
  <c r="U325" i="10"/>
  <c r="T325" i="10"/>
  <c r="S325" i="10"/>
  <c r="R325" i="10"/>
  <c r="Q325" i="10"/>
  <c r="P325" i="10"/>
  <c r="O325" i="10"/>
  <c r="M325" i="10"/>
  <c r="L325" i="10"/>
  <c r="K325" i="10"/>
  <c r="J325" i="10"/>
  <c r="I325" i="10"/>
  <c r="H325" i="10"/>
  <c r="G325" i="10"/>
  <c r="F325" i="10"/>
  <c r="E325" i="10"/>
  <c r="D325" i="10"/>
  <c r="B325" i="10"/>
  <c r="A325" i="10"/>
  <c r="AD324" i="10"/>
  <c r="AC324" i="10"/>
  <c r="AB324" i="10"/>
  <c r="AA324" i="10"/>
  <c r="Z324" i="10"/>
  <c r="Y324" i="10"/>
  <c r="X324" i="10"/>
  <c r="W324" i="10"/>
  <c r="V324" i="10"/>
  <c r="U324" i="10"/>
  <c r="T324" i="10"/>
  <c r="S324" i="10"/>
  <c r="R324" i="10"/>
  <c r="Q324" i="10"/>
  <c r="P324" i="10"/>
  <c r="O324" i="10"/>
  <c r="M324" i="10"/>
  <c r="L324" i="10"/>
  <c r="K324" i="10"/>
  <c r="J324" i="10"/>
  <c r="I324" i="10"/>
  <c r="H324" i="10"/>
  <c r="G324" i="10"/>
  <c r="F324" i="10"/>
  <c r="E324" i="10"/>
  <c r="D324" i="10"/>
  <c r="B324" i="10"/>
  <c r="A324" i="10"/>
  <c r="AD323" i="10"/>
  <c r="AC323" i="10"/>
  <c r="AB323" i="10"/>
  <c r="AA323" i="10"/>
  <c r="Z323" i="10"/>
  <c r="Y323" i="10"/>
  <c r="X323" i="10"/>
  <c r="W323" i="10"/>
  <c r="V323" i="10"/>
  <c r="U323" i="10"/>
  <c r="T323" i="10"/>
  <c r="S323" i="10"/>
  <c r="R323" i="10"/>
  <c r="Q323" i="10"/>
  <c r="P323" i="10"/>
  <c r="O323" i="10"/>
  <c r="M323" i="10"/>
  <c r="L323" i="10"/>
  <c r="K323" i="10"/>
  <c r="J323" i="10"/>
  <c r="I323" i="10"/>
  <c r="H323" i="10"/>
  <c r="G323" i="10"/>
  <c r="F323" i="10"/>
  <c r="E323" i="10"/>
  <c r="D323" i="10"/>
  <c r="B323" i="10"/>
  <c r="A323" i="10"/>
  <c r="AD322" i="10"/>
  <c r="AC322" i="10"/>
  <c r="AB322" i="10"/>
  <c r="AA322" i="10"/>
  <c r="Z322" i="10"/>
  <c r="Y322" i="10"/>
  <c r="X322" i="10"/>
  <c r="W322" i="10"/>
  <c r="V322" i="10"/>
  <c r="U322" i="10"/>
  <c r="T322" i="10"/>
  <c r="S322" i="10"/>
  <c r="R322" i="10"/>
  <c r="Q322" i="10"/>
  <c r="P322" i="10"/>
  <c r="O322" i="10"/>
  <c r="M322" i="10"/>
  <c r="L322" i="10"/>
  <c r="K322" i="10"/>
  <c r="J322" i="10"/>
  <c r="I322" i="10"/>
  <c r="H322" i="10"/>
  <c r="G322" i="10"/>
  <c r="F322" i="10"/>
  <c r="E322" i="10"/>
  <c r="D322" i="10"/>
  <c r="B322" i="10"/>
  <c r="A322" i="10"/>
  <c r="AD321" i="10"/>
  <c r="AC321" i="10"/>
  <c r="AB321" i="10"/>
  <c r="AA321" i="10"/>
  <c r="Z321" i="10"/>
  <c r="Y321" i="10"/>
  <c r="X321" i="10"/>
  <c r="W321" i="10"/>
  <c r="V321" i="10"/>
  <c r="U321" i="10"/>
  <c r="T321" i="10"/>
  <c r="S321" i="10"/>
  <c r="R321" i="10"/>
  <c r="Q321" i="10"/>
  <c r="P321" i="10"/>
  <c r="O321" i="10"/>
  <c r="M321" i="10"/>
  <c r="L321" i="10"/>
  <c r="K321" i="10"/>
  <c r="J321" i="10"/>
  <c r="I321" i="10"/>
  <c r="H321" i="10"/>
  <c r="G321" i="10"/>
  <c r="F321" i="10"/>
  <c r="E321" i="10"/>
  <c r="D321" i="10"/>
  <c r="B321" i="10"/>
  <c r="A321" i="10"/>
  <c r="AD320" i="10"/>
  <c r="AC320" i="10"/>
  <c r="AB320" i="10"/>
  <c r="AA320" i="10"/>
  <c r="Z320" i="10"/>
  <c r="Y320" i="10"/>
  <c r="X320" i="10"/>
  <c r="W320" i="10"/>
  <c r="V320" i="10"/>
  <c r="U320" i="10"/>
  <c r="T320" i="10"/>
  <c r="S320" i="10"/>
  <c r="R320" i="10"/>
  <c r="Q320" i="10"/>
  <c r="P320" i="10"/>
  <c r="O320" i="10"/>
  <c r="M320" i="10"/>
  <c r="L320" i="10"/>
  <c r="K320" i="10"/>
  <c r="J320" i="10"/>
  <c r="I320" i="10"/>
  <c r="H320" i="10"/>
  <c r="G320" i="10"/>
  <c r="F320" i="10"/>
  <c r="E320" i="10"/>
  <c r="D320" i="10"/>
  <c r="B320" i="10"/>
  <c r="A320" i="10"/>
  <c r="AD319" i="10"/>
  <c r="AC319" i="10"/>
  <c r="AB319" i="10"/>
  <c r="AA319" i="10"/>
  <c r="Z319" i="10"/>
  <c r="Y319" i="10"/>
  <c r="X319" i="10"/>
  <c r="W319" i="10"/>
  <c r="V319" i="10"/>
  <c r="U319" i="10"/>
  <c r="T319" i="10"/>
  <c r="S319" i="10"/>
  <c r="R319" i="10"/>
  <c r="Q319" i="10"/>
  <c r="P319" i="10"/>
  <c r="O319" i="10"/>
  <c r="M319" i="10"/>
  <c r="L319" i="10"/>
  <c r="K319" i="10"/>
  <c r="J319" i="10"/>
  <c r="I319" i="10"/>
  <c r="H319" i="10"/>
  <c r="G319" i="10"/>
  <c r="F319" i="10"/>
  <c r="E319" i="10"/>
  <c r="D319" i="10"/>
  <c r="B319" i="10"/>
  <c r="A319" i="10"/>
  <c r="AD318" i="10"/>
  <c r="AC318" i="10"/>
  <c r="AB318" i="10"/>
  <c r="AA318" i="10"/>
  <c r="Z318" i="10"/>
  <c r="Y318" i="10"/>
  <c r="X318" i="10"/>
  <c r="W318" i="10"/>
  <c r="V318" i="10"/>
  <c r="U318" i="10"/>
  <c r="T318" i="10"/>
  <c r="S318" i="10"/>
  <c r="R318" i="10"/>
  <c r="Q318" i="10"/>
  <c r="P318" i="10"/>
  <c r="O318" i="10"/>
  <c r="M318" i="10"/>
  <c r="L318" i="10"/>
  <c r="K318" i="10"/>
  <c r="J318" i="10"/>
  <c r="I318" i="10"/>
  <c r="H318" i="10"/>
  <c r="G318" i="10"/>
  <c r="F318" i="10"/>
  <c r="E318" i="10"/>
  <c r="D318" i="10"/>
  <c r="B318" i="10"/>
  <c r="A318" i="10"/>
  <c r="AD317" i="10"/>
  <c r="AC317" i="10"/>
  <c r="AB317" i="10"/>
  <c r="AA317" i="10"/>
  <c r="Z317" i="10"/>
  <c r="Y317" i="10"/>
  <c r="X317" i="10"/>
  <c r="W317" i="10"/>
  <c r="V317" i="10"/>
  <c r="U317" i="10"/>
  <c r="T317" i="10"/>
  <c r="S317" i="10"/>
  <c r="R317" i="10"/>
  <c r="Q317" i="10"/>
  <c r="P317" i="10"/>
  <c r="O317" i="10"/>
  <c r="M317" i="10"/>
  <c r="L317" i="10"/>
  <c r="K317" i="10"/>
  <c r="J317" i="10"/>
  <c r="I317" i="10"/>
  <c r="H317" i="10"/>
  <c r="G317" i="10"/>
  <c r="F317" i="10"/>
  <c r="E317" i="10"/>
  <c r="D317" i="10"/>
  <c r="B317" i="10"/>
  <c r="A317" i="10"/>
  <c r="AD316" i="10"/>
  <c r="AC316" i="10"/>
  <c r="AB316" i="10"/>
  <c r="AA316" i="10"/>
  <c r="Z316" i="10"/>
  <c r="Y316" i="10"/>
  <c r="X316" i="10"/>
  <c r="W316" i="10"/>
  <c r="V316" i="10"/>
  <c r="U316" i="10"/>
  <c r="T316" i="10"/>
  <c r="S316" i="10"/>
  <c r="R316" i="10"/>
  <c r="Q316" i="10"/>
  <c r="P316" i="10"/>
  <c r="O316" i="10"/>
  <c r="M316" i="10"/>
  <c r="L316" i="10"/>
  <c r="K316" i="10"/>
  <c r="J316" i="10"/>
  <c r="I316" i="10"/>
  <c r="H316" i="10"/>
  <c r="G316" i="10"/>
  <c r="F316" i="10"/>
  <c r="E316" i="10"/>
  <c r="D316" i="10"/>
  <c r="B316" i="10"/>
  <c r="A316" i="10"/>
  <c r="AD315" i="10"/>
  <c r="AC315" i="10"/>
  <c r="AB315" i="10"/>
  <c r="AA315" i="10"/>
  <c r="Z315" i="10"/>
  <c r="Y315" i="10"/>
  <c r="X315" i="10"/>
  <c r="W315" i="10"/>
  <c r="V315" i="10"/>
  <c r="U315" i="10"/>
  <c r="T315" i="10"/>
  <c r="S315" i="10"/>
  <c r="R315" i="10"/>
  <c r="Q315" i="10"/>
  <c r="P315" i="10"/>
  <c r="O315" i="10"/>
  <c r="M315" i="10"/>
  <c r="L315" i="10"/>
  <c r="K315" i="10"/>
  <c r="J315" i="10"/>
  <c r="I315" i="10"/>
  <c r="H315" i="10"/>
  <c r="G315" i="10"/>
  <c r="F315" i="10"/>
  <c r="E315" i="10"/>
  <c r="D315" i="10"/>
  <c r="B315" i="10"/>
  <c r="A315" i="10"/>
  <c r="AD314" i="10"/>
  <c r="AC314" i="10"/>
  <c r="AB314" i="10"/>
  <c r="AA314" i="10"/>
  <c r="Z314" i="10"/>
  <c r="Y314" i="10"/>
  <c r="X314" i="10"/>
  <c r="W314" i="10"/>
  <c r="V314" i="10"/>
  <c r="U314" i="10"/>
  <c r="T314" i="10"/>
  <c r="S314" i="10"/>
  <c r="R314" i="10"/>
  <c r="Q314" i="10"/>
  <c r="P314" i="10"/>
  <c r="O314" i="10"/>
  <c r="M314" i="10"/>
  <c r="L314" i="10"/>
  <c r="K314" i="10"/>
  <c r="J314" i="10"/>
  <c r="I314" i="10"/>
  <c r="H314" i="10"/>
  <c r="G314" i="10"/>
  <c r="F314" i="10"/>
  <c r="E314" i="10"/>
  <c r="D314" i="10"/>
  <c r="B314" i="10"/>
  <c r="A314" i="10"/>
  <c r="AD313" i="10"/>
  <c r="AC313" i="10"/>
  <c r="AB313" i="10"/>
  <c r="AA313" i="10"/>
  <c r="Z313" i="10"/>
  <c r="Y313" i="10"/>
  <c r="X313" i="10"/>
  <c r="W313" i="10"/>
  <c r="V313" i="10"/>
  <c r="U313" i="10"/>
  <c r="T313" i="10"/>
  <c r="S313" i="10"/>
  <c r="R313" i="10"/>
  <c r="Q313" i="10"/>
  <c r="P313" i="10"/>
  <c r="O313" i="10"/>
  <c r="M313" i="10"/>
  <c r="L313" i="10"/>
  <c r="K313" i="10"/>
  <c r="J313" i="10"/>
  <c r="I313" i="10"/>
  <c r="H313" i="10"/>
  <c r="G313" i="10"/>
  <c r="F313" i="10"/>
  <c r="E313" i="10"/>
  <c r="D313" i="10"/>
  <c r="B313" i="10"/>
  <c r="A313" i="10"/>
  <c r="AD312" i="10"/>
  <c r="AC312" i="10"/>
  <c r="AB312" i="10"/>
  <c r="AA312" i="10"/>
  <c r="Z312" i="10"/>
  <c r="Y312" i="10"/>
  <c r="X312" i="10"/>
  <c r="W312" i="10"/>
  <c r="V312" i="10"/>
  <c r="U312" i="10"/>
  <c r="T312" i="10"/>
  <c r="S312" i="10"/>
  <c r="R312" i="10"/>
  <c r="Q312" i="10"/>
  <c r="P312" i="10"/>
  <c r="O312" i="10"/>
  <c r="M312" i="10"/>
  <c r="L312" i="10"/>
  <c r="K312" i="10"/>
  <c r="J312" i="10"/>
  <c r="I312" i="10"/>
  <c r="H312" i="10"/>
  <c r="G312" i="10"/>
  <c r="F312" i="10"/>
  <c r="E312" i="10"/>
  <c r="D312" i="10"/>
  <c r="B312" i="10"/>
  <c r="A312" i="10"/>
  <c r="AD311" i="10"/>
  <c r="AC311" i="10"/>
  <c r="AB311" i="10"/>
  <c r="AA311" i="10"/>
  <c r="Z311" i="10"/>
  <c r="Y311" i="10"/>
  <c r="X311" i="10"/>
  <c r="W311" i="10"/>
  <c r="V311" i="10"/>
  <c r="U311" i="10"/>
  <c r="T311" i="10"/>
  <c r="S311" i="10"/>
  <c r="R311" i="10"/>
  <c r="Q311" i="10"/>
  <c r="P311" i="10"/>
  <c r="O311" i="10"/>
  <c r="M311" i="10"/>
  <c r="L311" i="10"/>
  <c r="K311" i="10"/>
  <c r="J311" i="10"/>
  <c r="I311" i="10"/>
  <c r="H311" i="10"/>
  <c r="G311" i="10"/>
  <c r="F311" i="10"/>
  <c r="E311" i="10"/>
  <c r="D311" i="10"/>
  <c r="B311" i="10"/>
  <c r="A311" i="10"/>
  <c r="AD310" i="10"/>
  <c r="AC310" i="10"/>
  <c r="AB310" i="10"/>
  <c r="AA310" i="10"/>
  <c r="Z310" i="10"/>
  <c r="Y310" i="10"/>
  <c r="X310" i="10"/>
  <c r="W310" i="10"/>
  <c r="V310" i="10"/>
  <c r="U310" i="10"/>
  <c r="T310" i="10"/>
  <c r="S310" i="10"/>
  <c r="R310" i="10"/>
  <c r="Q310" i="10"/>
  <c r="P310" i="10"/>
  <c r="O310" i="10"/>
  <c r="M310" i="10"/>
  <c r="L310" i="10"/>
  <c r="K310" i="10"/>
  <c r="J310" i="10"/>
  <c r="I310" i="10"/>
  <c r="H310" i="10"/>
  <c r="G310" i="10"/>
  <c r="F310" i="10"/>
  <c r="E310" i="10"/>
  <c r="D310" i="10"/>
  <c r="B310" i="10"/>
  <c r="A310" i="10"/>
  <c r="AD309" i="10"/>
  <c r="AC309" i="10"/>
  <c r="AB309" i="10"/>
  <c r="AA309" i="10"/>
  <c r="Z309" i="10"/>
  <c r="Y309" i="10"/>
  <c r="X309" i="10"/>
  <c r="W309" i="10"/>
  <c r="V309" i="10"/>
  <c r="U309" i="10"/>
  <c r="T309" i="10"/>
  <c r="S309" i="10"/>
  <c r="R309" i="10"/>
  <c r="Q309" i="10"/>
  <c r="P309" i="10"/>
  <c r="O309" i="10"/>
  <c r="M309" i="10"/>
  <c r="L309" i="10"/>
  <c r="K309" i="10"/>
  <c r="J309" i="10"/>
  <c r="I309" i="10"/>
  <c r="H309" i="10"/>
  <c r="G309" i="10"/>
  <c r="F309" i="10"/>
  <c r="E309" i="10"/>
  <c r="D309" i="10"/>
  <c r="B309" i="10"/>
  <c r="A309" i="10"/>
  <c r="AD308" i="10"/>
  <c r="AC308" i="10"/>
  <c r="AB308" i="10"/>
  <c r="AA308" i="10"/>
  <c r="Z308" i="10"/>
  <c r="Y308" i="10"/>
  <c r="X308" i="10"/>
  <c r="W308" i="10"/>
  <c r="V308" i="10"/>
  <c r="U308" i="10"/>
  <c r="T308" i="10"/>
  <c r="S308" i="10"/>
  <c r="R308" i="10"/>
  <c r="Q308" i="10"/>
  <c r="P308" i="10"/>
  <c r="O308" i="10"/>
  <c r="M308" i="10"/>
  <c r="L308" i="10"/>
  <c r="K308" i="10"/>
  <c r="J308" i="10"/>
  <c r="I308" i="10"/>
  <c r="H308" i="10"/>
  <c r="G308" i="10"/>
  <c r="F308" i="10"/>
  <c r="E308" i="10"/>
  <c r="D308" i="10"/>
  <c r="B308" i="10"/>
  <c r="A308" i="10"/>
  <c r="AD307" i="10"/>
  <c r="AC307" i="10"/>
  <c r="AB307" i="10"/>
  <c r="AA307" i="10"/>
  <c r="Z307" i="10"/>
  <c r="Y307" i="10"/>
  <c r="X307" i="10"/>
  <c r="W307" i="10"/>
  <c r="V307" i="10"/>
  <c r="U307" i="10"/>
  <c r="T307" i="10"/>
  <c r="S307" i="10"/>
  <c r="R307" i="10"/>
  <c r="Q307" i="10"/>
  <c r="P307" i="10"/>
  <c r="O307" i="10"/>
  <c r="M307" i="10"/>
  <c r="L307" i="10"/>
  <c r="K307" i="10"/>
  <c r="J307" i="10"/>
  <c r="I307" i="10"/>
  <c r="H307" i="10"/>
  <c r="G307" i="10"/>
  <c r="F307" i="10"/>
  <c r="E307" i="10"/>
  <c r="D307" i="10"/>
  <c r="B307" i="10"/>
  <c r="A307" i="10"/>
  <c r="AD306" i="10"/>
  <c r="AC306" i="10"/>
  <c r="AB306" i="10"/>
  <c r="AA306" i="10"/>
  <c r="Z306" i="10"/>
  <c r="Y306" i="10"/>
  <c r="X306" i="10"/>
  <c r="W306" i="10"/>
  <c r="V306" i="10"/>
  <c r="U306" i="10"/>
  <c r="T306" i="10"/>
  <c r="S306" i="10"/>
  <c r="R306" i="10"/>
  <c r="Q306" i="10"/>
  <c r="P306" i="10"/>
  <c r="O306" i="10"/>
  <c r="M306" i="10"/>
  <c r="L306" i="10"/>
  <c r="K306" i="10"/>
  <c r="J306" i="10"/>
  <c r="I306" i="10"/>
  <c r="H306" i="10"/>
  <c r="G306" i="10"/>
  <c r="F306" i="10"/>
  <c r="E306" i="10"/>
  <c r="D306" i="10"/>
  <c r="B306" i="10"/>
  <c r="A306" i="10"/>
  <c r="AD305" i="10"/>
  <c r="AC305" i="10"/>
  <c r="AB305" i="10"/>
  <c r="AA305" i="10"/>
  <c r="Z305" i="10"/>
  <c r="Y305" i="10"/>
  <c r="X305" i="10"/>
  <c r="W305" i="10"/>
  <c r="V305" i="10"/>
  <c r="U305" i="10"/>
  <c r="T305" i="10"/>
  <c r="S305" i="10"/>
  <c r="R305" i="10"/>
  <c r="Q305" i="10"/>
  <c r="P305" i="10"/>
  <c r="O305" i="10"/>
  <c r="M305" i="10"/>
  <c r="L305" i="10"/>
  <c r="K305" i="10"/>
  <c r="J305" i="10"/>
  <c r="I305" i="10"/>
  <c r="H305" i="10"/>
  <c r="G305" i="10"/>
  <c r="F305" i="10"/>
  <c r="E305" i="10"/>
  <c r="D305" i="10"/>
  <c r="B305" i="10"/>
  <c r="A305" i="10"/>
  <c r="AD304" i="10"/>
  <c r="AC304" i="10"/>
  <c r="AB304" i="10"/>
  <c r="AA304" i="10"/>
  <c r="Z304" i="10"/>
  <c r="Y304" i="10"/>
  <c r="X304" i="10"/>
  <c r="W304" i="10"/>
  <c r="V304" i="10"/>
  <c r="U304" i="10"/>
  <c r="T304" i="10"/>
  <c r="S304" i="10"/>
  <c r="R304" i="10"/>
  <c r="Q304" i="10"/>
  <c r="P304" i="10"/>
  <c r="O304" i="10"/>
  <c r="M304" i="10"/>
  <c r="L304" i="10"/>
  <c r="K304" i="10"/>
  <c r="J304" i="10"/>
  <c r="I304" i="10"/>
  <c r="H304" i="10"/>
  <c r="G304" i="10"/>
  <c r="F304" i="10"/>
  <c r="E304" i="10"/>
  <c r="D304" i="10"/>
  <c r="B304" i="10"/>
  <c r="A304" i="10"/>
  <c r="AD303" i="10"/>
  <c r="AC303" i="10"/>
  <c r="AB303" i="10"/>
  <c r="AA303" i="10"/>
  <c r="Z303" i="10"/>
  <c r="Y303" i="10"/>
  <c r="X303" i="10"/>
  <c r="W303" i="10"/>
  <c r="V303" i="10"/>
  <c r="U303" i="10"/>
  <c r="T303" i="10"/>
  <c r="S303" i="10"/>
  <c r="R303" i="10"/>
  <c r="Q303" i="10"/>
  <c r="P303" i="10"/>
  <c r="O303" i="10"/>
  <c r="M303" i="10"/>
  <c r="L303" i="10"/>
  <c r="K303" i="10"/>
  <c r="J303" i="10"/>
  <c r="I303" i="10"/>
  <c r="H303" i="10"/>
  <c r="G303" i="10"/>
  <c r="F303" i="10"/>
  <c r="E303" i="10"/>
  <c r="D303" i="10"/>
  <c r="B303" i="10"/>
  <c r="A303" i="10"/>
  <c r="AD302" i="10"/>
  <c r="AC302" i="10"/>
  <c r="AB302" i="10"/>
  <c r="AA302" i="10"/>
  <c r="Z302" i="10"/>
  <c r="Y302" i="10"/>
  <c r="X302" i="10"/>
  <c r="W302" i="10"/>
  <c r="V302" i="10"/>
  <c r="U302" i="10"/>
  <c r="T302" i="10"/>
  <c r="S302" i="10"/>
  <c r="R302" i="10"/>
  <c r="Q302" i="10"/>
  <c r="P302" i="10"/>
  <c r="O302" i="10"/>
  <c r="M302" i="10"/>
  <c r="L302" i="10"/>
  <c r="K302" i="10"/>
  <c r="J302" i="10"/>
  <c r="I302" i="10"/>
  <c r="H302" i="10"/>
  <c r="G302" i="10"/>
  <c r="F302" i="10"/>
  <c r="E302" i="10"/>
  <c r="D302" i="10"/>
  <c r="B302" i="10"/>
  <c r="A302" i="10"/>
  <c r="AD301" i="10"/>
  <c r="AC301" i="10"/>
  <c r="AB301" i="10"/>
  <c r="AA301" i="10"/>
  <c r="Z301" i="10"/>
  <c r="Y301" i="10"/>
  <c r="X301" i="10"/>
  <c r="W301" i="10"/>
  <c r="V301" i="10"/>
  <c r="U301" i="10"/>
  <c r="T301" i="10"/>
  <c r="S301" i="10"/>
  <c r="R301" i="10"/>
  <c r="Q301" i="10"/>
  <c r="P301" i="10"/>
  <c r="O301" i="10"/>
  <c r="M301" i="10"/>
  <c r="L301" i="10"/>
  <c r="K301" i="10"/>
  <c r="J301" i="10"/>
  <c r="I301" i="10"/>
  <c r="H301" i="10"/>
  <c r="G301" i="10"/>
  <c r="F301" i="10"/>
  <c r="E301" i="10"/>
  <c r="D301" i="10"/>
  <c r="B301" i="10"/>
  <c r="A301" i="10"/>
  <c r="AD300" i="10"/>
  <c r="AC300" i="10"/>
  <c r="AB300" i="10"/>
  <c r="AA300" i="10"/>
  <c r="Z300" i="10"/>
  <c r="Y300" i="10"/>
  <c r="X300" i="10"/>
  <c r="W300" i="10"/>
  <c r="V300" i="10"/>
  <c r="U300" i="10"/>
  <c r="T300" i="10"/>
  <c r="S300" i="10"/>
  <c r="R300" i="10"/>
  <c r="Q300" i="10"/>
  <c r="P300" i="10"/>
  <c r="O300" i="10"/>
  <c r="M300" i="10"/>
  <c r="L300" i="10"/>
  <c r="K300" i="10"/>
  <c r="J300" i="10"/>
  <c r="I300" i="10"/>
  <c r="H300" i="10"/>
  <c r="G300" i="10"/>
  <c r="F300" i="10"/>
  <c r="E300" i="10"/>
  <c r="D300" i="10"/>
  <c r="B300" i="10"/>
  <c r="A300" i="10"/>
  <c r="AD299" i="10"/>
  <c r="AC299" i="10"/>
  <c r="AB299" i="10"/>
  <c r="AA299" i="10"/>
  <c r="Z299" i="10"/>
  <c r="Y299" i="10"/>
  <c r="X299" i="10"/>
  <c r="W299" i="10"/>
  <c r="V299" i="10"/>
  <c r="U299" i="10"/>
  <c r="T299" i="10"/>
  <c r="S299" i="10"/>
  <c r="R299" i="10"/>
  <c r="Q299" i="10"/>
  <c r="P299" i="10"/>
  <c r="O299" i="10"/>
  <c r="M299" i="10"/>
  <c r="L299" i="10"/>
  <c r="K299" i="10"/>
  <c r="J299" i="10"/>
  <c r="I299" i="10"/>
  <c r="H299" i="10"/>
  <c r="G299" i="10"/>
  <c r="F299" i="10"/>
  <c r="E299" i="10"/>
  <c r="D299" i="10"/>
  <c r="B299" i="10"/>
  <c r="A299" i="10"/>
  <c r="AD298" i="10"/>
  <c r="AC298" i="10"/>
  <c r="AB298" i="10"/>
  <c r="AA298" i="10"/>
  <c r="Z298" i="10"/>
  <c r="Y298" i="10"/>
  <c r="X298" i="10"/>
  <c r="W298" i="10"/>
  <c r="V298" i="10"/>
  <c r="U298" i="10"/>
  <c r="T298" i="10"/>
  <c r="S298" i="10"/>
  <c r="R298" i="10"/>
  <c r="Q298" i="10"/>
  <c r="P298" i="10"/>
  <c r="O298" i="10"/>
  <c r="M298" i="10"/>
  <c r="L298" i="10"/>
  <c r="K298" i="10"/>
  <c r="J298" i="10"/>
  <c r="I298" i="10"/>
  <c r="H298" i="10"/>
  <c r="G298" i="10"/>
  <c r="F298" i="10"/>
  <c r="E298" i="10"/>
  <c r="D298" i="10"/>
  <c r="B298" i="10"/>
  <c r="A298" i="10"/>
  <c r="AD297" i="10"/>
  <c r="AC297" i="10"/>
  <c r="AB297" i="10"/>
  <c r="AA297" i="10"/>
  <c r="Z297" i="10"/>
  <c r="Y297" i="10"/>
  <c r="X297" i="10"/>
  <c r="W297" i="10"/>
  <c r="V297" i="10"/>
  <c r="U297" i="10"/>
  <c r="T297" i="10"/>
  <c r="S297" i="10"/>
  <c r="R297" i="10"/>
  <c r="Q297" i="10"/>
  <c r="P297" i="10"/>
  <c r="O297" i="10"/>
  <c r="M297" i="10"/>
  <c r="L297" i="10"/>
  <c r="K297" i="10"/>
  <c r="J297" i="10"/>
  <c r="I297" i="10"/>
  <c r="H297" i="10"/>
  <c r="G297" i="10"/>
  <c r="F297" i="10"/>
  <c r="E297" i="10"/>
  <c r="D297" i="10"/>
  <c r="B297" i="10"/>
  <c r="A297" i="10"/>
  <c r="AD296" i="10"/>
  <c r="AC296" i="10"/>
  <c r="AB296" i="10"/>
  <c r="AA296" i="10"/>
  <c r="Z296" i="10"/>
  <c r="Y296" i="10"/>
  <c r="X296" i="10"/>
  <c r="W296" i="10"/>
  <c r="V296" i="10"/>
  <c r="U296" i="10"/>
  <c r="T296" i="10"/>
  <c r="S296" i="10"/>
  <c r="R296" i="10"/>
  <c r="Q296" i="10"/>
  <c r="P296" i="10"/>
  <c r="O296" i="10"/>
  <c r="M296" i="10"/>
  <c r="L296" i="10"/>
  <c r="K296" i="10"/>
  <c r="J296" i="10"/>
  <c r="I296" i="10"/>
  <c r="H296" i="10"/>
  <c r="G296" i="10"/>
  <c r="F296" i="10"/>
  <c r="E296" i="10"/>
  <c r="D296" i="10"/>
  <c r="B296" i="10"/>
  <c r="A296" i="10"/>
  <c r="AD295" i="10"/>
  <c r="AC295" i="10"/>
  <c r="AB295" i="10"/>
  <c r="AA295" i="10"/>
  <c r="Z295" i="10"/>
  <c r="Y295" i="10"/>
  <c r="X295" i="10"/>
  <c r="W295" i="10"/>
  <c r="V295" i="10"/>
  <c r="U295" i="10"/>
  <c r="T295" i="10"/>
  <c r="S295" i="10"/>
  <c r="R295" i="10"/>
  <c r="Q295" i="10"/>
  <c r="P295" i="10"/>
  <c r="O295" i="10"/>
  <c r="M295" i="10"/>
  <c r="L295" i="10"/>
  <c r="K295" i="10"/>
  <c r="J295" i="10"/>
  <c r="I295" i="10"/>
  <c r="H295" i="10"/>
  <c r="G295" i="10"/>
  <c r="F295" i="10"/>
  <c r="E295" i="10"/>
  <c r="D295" i="10"/>
  <c r="B295" i="10"/>
  <c r="A295" i="10"/>
  <c r="AD294" i="10"/>
  <c r="AC294" i="10"/>
  <c r="AB294" i="10"/>
  <c r="AA294" i="10"/>
  <c r="Z294" i="10"/>
  <c r="Y294" i="10"/>
  <c r="X294" i="10"/>
  <c r="W294" i="10"/>
  <c r="V294" i="10"/>
  <c r="U294" i="10"/>
  <c r="T294" i="10"/>
  <c r="S294" i="10"/>
  <c r="R294" i="10"/>
  <c r="Q294" i="10"/>
  <c r="P294" i="10"/>
  <c r="O294" i="10"/>
  <c r="M294" i="10"/>
  <c r="L294" i="10"/>
  <c r="K294" i="10"/>
  <c r="J294" i="10"/>
  <c r="I294" i="10"/>
  <c r="H294" i="10"/>
  <c r="G294" i="10"/>
  <c r="F294" i="10"/>
  <c r="E294" i="10"/>
  <c r="D294" i="10"/>
  <c r="B294" i="10"/>
  <c r="A294" i="10"/>
  <c r="AD293" i="10"/>
  <c r="AC293" i="10"/>
  <c r="AB293" i="10"/>
  <c r="AA293" i="10"/>
  <c r="Z293" i="10"/>
  <c r="Y293" i="10"/>
  <c r="X293" i="10"/>
  <c r="W293" i="10"/>
  <c r="V293" i="10"/>
  <c r="U293" i="10"/>
  <c r="T293" i="10"/>
  <c r="S293" i="10"/>
  <c r="R293" i="10"/>
  <c r="Q293" i="10"/>
  <c r="P293" i="10"/>
  <c r="O293" i="10"/>
  <c r="M293" i="10"/>
  <c r="L293" i="10"/>
  <c r="K293" i="10"/>
  <c r="J293" i="10"/>
  <c r="I293" i="10"/>
  <c r="H293" i="10"/>
  <c r="G293" i="10"/>
  <c r="F293" i="10"/>
  <c r="E293" i="10"/>
  <c r="D293" i="10"/>
  <c r="B293" i="10"/>
  <c r="A293" i="10"/>
  <c r="AD292" i="10"/>
  <c r="AC292" i="10"/>
  <c r="AB292" i="10"/>
  <c r="AA292" i="10"/>
  <c r="Z292" i="10"/>
  <c r="Y292" i="10"/>
  <c r="X292" i="10"/>
  <c r="W292" i="10"/>
  <c r="V292" i="10"/>
  <c r="U292" i="10"/>
  <c r="T292" i="10"/>
  <c r="S292" i="10"/>
  <c r="R292" i="10"/>
  <c r="Q292" i="10"/>
  <c r="P292" i="10"/>
  <c r="O292" i="10"/>
  <c r="M292" i="10"/>
  <c r="L292" i="10"/>
  <c r="K292" i="10"/>
  <c r="J292" i="10"/>
  <c r="I292" i="10"/>
  <c r="H292" i="10"/>
  <c r="G292" i="10"/>
  <c r="F292" i="10"/>
  <c r="E292" i="10"/>
  <c r="D292" i="10"/>
  <c r="B292" i="10"/>
  <c r="A292" i="10"/>
  <c r="AD291" i="10"/>
  <c r="AC291" i="10"/>
  <c r="AB291" i="10"/>
  <c r="AA291" i="10"/>
  <c r="Z291" i="10"/>
  <c r="Y291" i="10"/>
  <c r="X291" i="10"/>
  <c r="W291" i="10"/>
  <c r="V291" i="10"/>
  <c r="U291" i="10"/>
  <c r="T291" i="10"/>
  <c r="S291" i="10"/>
  <c r="R291" i="10"/>
  <c r="Q291" i="10"/>
  <c r="P291" i="10"/>
  <c r="O291" i="10"/>
  <c r="M291" i="10"/>
  <c r="L291" i="10"/>
  <c r="K291" i="10"/>
  <c r="J291" i="10"/>
  <c r="I291" i="10"/>
  <c r="H291" i="10"/>
  <c r="G291" i="10"/>
  <c r="F291" i="10"/>
  <c r="E291" i="10"/>
  <c r="D291" i="10"/>
  <c r="B291" i="10"/>
  <c r="A291" i="10"/>
  <c r="AD290" i="10"/>
  <c r="AC290" i="10"/>
  <c r="AB290" i="10"/>
  <c r="AA290" i="10"/>
  <c r="Z290" i="10"/>
  <c r="Y290" i="10"/>
  <c r="X290" i="10"/>
  <c r="W290" i="10"/>
  <c r="V290" i="10"/>
  <c r="U290" i="10"/>
  <c r="T290" i="10"/>
  <c r="S290" i="10"/>
  <c r="R290" i="10"/>
  <c r="Q290" i="10"/>
  <c r="P290" i="10"/>
  <c r="O290" i="10"/>
  <c r="M290" i="10"/>
  <c r="L290" i="10"/>
  <c r="K290" i="10"/>
  <c r="J290" i="10"/>
  <c r="I290" i="10"/>
  <c r="H290" i="10"/>
  <c r="G290" i="10"/>
  <c r="F290" i="10"/>
  <c r="E290" i="10"/>
  <c r="D290" i="10"/>
  <c r="B290" i="10"/>
  <c r="A290" i="10"/>
  <c r="AD289" i="10"/>
  <c r="AC289" i="10"/>
  <c r="AB289" i="10"/>
  <c r="AA289" i="10"/>
  <c r="Z289" i="10"/>
  <c r="Y289" i="10"/>
  <c r="X289" i="10"/>
  <c r="W289" i="10"/>
  <c r="V289" i="10"/>
  <c r="U289" i="10"/>
  <c r="T289" i="10"/>
  <c r="S289" i="10"/>
  <c r="R289" i="10"/>
  <c r="Q289" i="10"/>
  <c r="P289" i="10"/>
  <c r="O289" i="10"/>
  <c r="M289" i="10"/>
  <c r="L289" i="10"/>
  <c r="K289" i="10"/>
  <c r="J289" i="10"/>
  <c r="I289" i="10"/>
  <c r="H289" i="10"/>
  <c r="G289" i="10"/>
  <c r="F289" i="10"/>
  <c r="E289" i="10"/>
  <c r="D289" i="10"/>
  <c r="B289" i="10"/>
  <c r="A289" i="10"/>
  <c r="AD288" i="10"/>
  <c r="AC288" i="10"/>
  <c r="AB288" i="10"/>
  <c r="AA288" i="10"/>
  <c r="Z288" i="10"/>
  <c r="Y288" i="10"/>
  <c r="X288" i="10"/>
  <c r="W288" i="10"/>
  <c r="V288" i="10"/>
  <c r="U288" i="10"/>
  <c r="T288" i="10"/>
  <c r="S288" i="10"/>
  <c r="R288" i="10"/>
  <c r="Q288" i="10"/>
  <c r="P288" i="10"/>
  <c r="O288" i="10"/>
  <c r="M288" i="10"/>
  <c r="L288" i="10"/>
  <c r="K288" i="10"/>
  <c r="J288" i="10"/>
  <c r="I288" i="10"/>
  <c r="H288" i="10"/>
  <c r="G288" i="10"/>
  <c r="F288" i="10"/>
  <c r="E288" i="10"/>
  <c r="D288" i="10"/>
  <c r="B288" i="10"/>
  <c r="A288" i="10"/>
  <c r="AD287" i="10"/>
  <c r="AC287" i="10"/>
  <c r="AB287" i="10"/>
  <c r="AA287" i="10"/>
  <c r="Z287" i="10"/>
  <c r="Y287" i="10"/>
  <c r="X287" i="10"/>
  <c r="W287" i="10"/>
  <c r="V287" i="10"/>
  <c r="U287" i="10"/>
  <c r="T287" i="10"/>
  <c r="S287" i="10"/>
  <c r="R287" i="10"/>
  <c r="Q287" i="10"/>
  <c r="P287" i="10"/>
  <c r="O287" i="10"/>
  <c r="M287" i="10"/>
  <c r="L287" i="10"/>
  <c r="K287" i="10"/>
  <c r="J287" i="10"/>
  <c r="I287" i="10"/>
  <c r="H287" i="10"/>
  <c r="G287" i="10"/>
  <c r="F287" i="10"/>
  <c r="E287" i="10"/>
  <c r="D287" i="10"/>
  <c r="B287" i="10"/>
  <c r="A287" i="10"/>
  <c r="AD286" i="10"/>
  <c r="AC286" i="10"/>
  <c r="AB286" i="10"/>
  <c r="AA286" i="10"/>
  <c r="Z286" i="10"/>
  <c r="Y286" i="10"/>
  <c r="X286" i="10"/>
  <c r="W286" i="10"/>
  <c r="V286" i="10"/>
  <c r="U286" i="10"/>
  <c r="T286" i="10"/>
  <c r="S286" i="10"/>
  <c r="R286" i="10"/>
  <c r="Q286" i="10"/>
  <c r="P286" i="10"/>
  <c r="O286" i="10"/>
  <c r="M286" i="10"/>
  <c r="L286" i="10"/>
  <c r="K286" i="10"/>
  <c r="J286" i="10"/>
  <c r="I286" i="10"/>
  <c r="H286" i="10"/>
  <c r="G286" i="10"/>
  <c r="F286" i="10"/>
  <c r="E286" i="10"/>
  <c r="D286" i="10"/>
  <c r="B286" i="10"/>
  <c r="A286" i="10"/>
  <c r="AD285" i="10"/>
  <c r="AC285" i="10"/>
  <c r="AB285" i="10"/>
  <c r="AA285" i="10"/>
  <c r="Z285" i="10"/>
  <c r="Y285" i="10"/>
  <c r="X285" i="10"/>
  <c r="W285" i="10"/>
  <c r="V285" i="10"/>
  <c r="U285" i="10"/>
  <c r="T285" i="10"/>
  <c r="S285" i="10"/>
  <c r="R285" i="10"/>
  <c r="Q285" i="10"/>
  <c r="P285" i="10"/>
  <c r="O285" i="10"/>
  <c r="M285" i="10"/>
  <c r="L285" i="10"/>
  <c r="K285" i="10"/>
  <c r="J285" i="10"/>
  <c r="I285" i="10"/>
  <c r="H285" i="10"/>
  <c r="G285" i="10"/>
  <c r="F285" i="10"/>
  <c r="E285" i="10"/>
  <c r="D285" i="10"/>
  <c r="B285" i="10"/>
  <c r="A285" i="10"/>
  <c r="AD284" i="10"/>
  <c r="AC284" i="10"/>
  <c r="AB284" i="10"/>
  <c r="AA284" i="10"/>
  <c r="Z284" i="10"/>
  <c r="Y284" i="10"/>
  <c r="X284" i="10"/>
  <c r="W284" i="10"/>
  <c r="V284" i="10"/>
  <c r="U284" i="10"/>
  <c r="T284" i="10"/>
  <c r="S284" i="10"/>
  <c r="R284" i="10"/>
  <c r="Q284" i="10"/>
  <c r="P284" i="10"/>
  <c r="O284" i="10"/>
  <c r="M284" i="10"/>
  <c r="L284" i="10"/>
  <c r="K284" i="10"/>
  <c r="J284" i="10"/>
  <c r="I284" i="10"/>
  <c r="H284" i="10"/>
  <c r="G284" i="10"/>
  <c r="F284" i="10"/>
  <c r="E284" i="10"/>
  <c r="D284" i="10"/>
  <c r="B284" i="10"/>
  <c r="A284" i="10"/>
  <c r="AD283" i="10"/>
  <c r="AC283" i="10"/>
  <c r="AB283" i="10"/>
  <c r="AA283" i="10"/>
  <c r="Z283" i="10"/>
  <c r="Y283" i="10"/>
  <c r="X283" i="10"/>
  <c r="W283" i="10"/>
  <c r="V283" i="10"/>
  <c r="U283" i="10"/>
  <c r="T283" i="10"/>
  <c r="S283" i="10"/>
  <c r="R283" i="10"/>
  <c r="Q283" i="10"/>
  <c r="P283" i="10"/>
  <c r="O283" i="10"/>
  <c r="M283" i="10"/>
  <c r="L283" i="10"/>
  <c r="K283" i="10"/>
  <c r="J283" i="10"/>
  <c r="I283" i="10"/>
  <c r="H283" i="10"/>
  <c r="G283" i="10"/>
  <c r="F283" i="10"/>
  <c r="E283" i="10"/>
  <c r="D283" i="10"/>
  <c r="B283" i="10"/>
  <c r="A283" i="10"/>
  <c r="AD282" i="10"/>
  <c r="AC282" i="10"/>
  <c r="AB282" i="10"/>
  <c r="AA282" i="10"/>
  <c r="Z282" i="10"/>
  <c r="Y282" i="10"/>
  <c r="X282" i="10"/>
  <c r="W282" i="10"/>
  <c r="V282" i="10"/>
  <c r="U282" i="10"/>
  <c r="T282" i="10"/>
  <c r="S282" i="10"/>
  <c r="R282" i="10"/>
  <c r="Q282" i="10"/>
  <c r="P282" i="10"/>
  <c r="O282" i="10"/>
  <c r="M282" i="10"/>
  <c r="L282" i="10"/>
  <c r="K282" i="10"/>
  <c r="J282" i="10"/>
  <c r="I282" i="10"/>
  <c r="H282" i="10"/>
  <c r="G282" i="10"/>
  <c r="F282" i="10"/>
  <c r="E282" i="10"/>
  <c r="D282" i="10"/>
  <c r="B282" i="10"/>
  <c r="A282" i="10"/>
  <c r="AD281" i="10"/>
  <c r="AC281" i="10"/>
  <c r="AB281" i="10"/>
  <c r="AA281" i="10"/>
  <c r="Z281" i="10"/>
  <c r="Y281" i="10"/>
  <c r="X281" i="10"/>
  <c r="W281" i="10"/>
  <c r="V281" i="10"/>
  <c r="U281" i="10"/>
  <c r="T281" i="10"/>
  <c r="S281" i="10"/>
  <c r="R281" i="10"/>
  <c r="Q281" i="10"/>
  <c r="P281" i="10"/>
  <c r="O281" i="10"/>
  <c r="M281" i="10"/>
  <c r="L281" i="10"/>
  <c r="K281" i="10"/>
  <c r="J281" i="10"/>
  <c r="I281" i="10"/>
  <c r="H281" i="10"/>
  <c r="G281" i="10"/>
  <c r="F281" i="10"/>
  <c r="E281" i="10"/>
  <c r="D281" i="10"/>
  <c r="B281" i="10"/>
  <c r="A281" i="10"/>
  <c r="AD280" i="10"/>
  <c r="AC280" i="10"/>
  <c r="AB280" i="10"/>
  <c r="AA280" i="10"/>
  <c r="Z280" i="10"/>
  <c r="Y280" i="10"/>
  <c r="X280" i="10"/>
  <c r="W280" i="10"/>
  <c r="V280" i="10"/>
  <c r="U280" i="10"/>
  <c r="T280" i="10"/>
  <c r="S280" i="10"/>
  <c r="R280" i="10"/>
  <c r="Q280" i="10"/>
  <c r="P280" i="10"/>
  <c r="O280" i="10"/>
  <c r="M280" i="10"/>
  <c r="L280" i="10"/>
  <c r="K280" i="10"/>
  <c r="J280" i="10"/>
  <c r="I280" i="10"/>
  <c r="H280" i="10"/>
  <c r="G280" i="10"/>
  <c r="F280" i="10"/>
  <c r="E280" i="10"/>
  <c r="D280" i="10"/>
  <c r="B280" i="10"/>
  <c r="A280" i="10"/>
  <c r="AD279" i="10"/>
  <c r="AC279" i="10"/>
  <c r="AB279" i="10"/>
  <c r="AA279" i="10"/>
  <c r="Z279" i="10"/>
  <c r="Y279" i="10"/>
  <c r="X279" i="10"/>
  <c r="W279" i="10"/>
  <c r="V279" i="10"/>
  <c r="U279" i="10"/>
  <c r="T279" i="10"/>
  <c r="S279" i="10"/>
  <c r="R279" i="10"/>
  <c r="Q279" i="10"/>
  <c r="P279" i="10"/>
  <c r="O279" i="10"/>
  <c r="M279" i="10"/>
  <c r="L279" i="10"/>
  <c r="K279" i="10"/>
  <c r="J279" i="10"/>
  <c r="I279" i="10"/>
  <c r="H279" i="10"/>
  <c r="G279" i="10"/>
  <c r="F279" i="10"/>
  <c r="E279" i="10"/>
  <c r="D279" i="10"/>
  <c r="B279" i="10"/>
  <c r="A279" i="10"/>
  <c r="AD278" i="10"/>
  <c r="AC278" i="10"/>
  <c r="AB278" i="10"/>
  <c r="AA278" i="10"/>
  <c r="Z278" i="10"/>
  <c r="Y278" i="10"/>
  <c r="X278" i="10"/>
  <c r="W278" i="10"/>
  <c r="V278" i="10"/>
  <c r="U278" i="10"/>
  <c r="T278" i="10"/>
  <c r="S278" i="10"/>
  <c r="R278" i="10"/>
  <c r="Q278" i="10"/>
  <c r="P278" i="10"/>
  <c r="O278" i="10"/>
  <c r="M278" i="10"/>
  <c r="L278" i="10"/>
  <c r="K278" i="10"/>
  <c r="J278" i="10"/>
  <c r="I278" i="10"/>
  <c r="H278" i="10"/>
  <c r="G278" i="10"/>
  <c r="F278" i="10"/>
  <c r="E278" i="10"/>
  <c r="D278" i="10"/>
  <c r="B278" i="10"/>
  <c r="A278" i="10"/>
  <c r="AD277" i="10"/>
  <c r="AC277" i="10"/>
  <c r="AB277" i="10"/>
  <c r="AA277" i="10"/>
  <c r="Z277" i="10"/>
  <c r="Y277" i="10"/>
  <c r="X277" i="10"/>
  <c r="W277" i="10"/>
  <c r="V277" i="10"/>
  <c r="U277" i="10"/>
  <c r="T277" i="10"/>
  <c r="S277" i="10"/>
  <c r="R277" i="10"/>
  <c r="Q277" i="10"/>
  <c r="P277" i="10"/>
  <c r="O277" i="10"/>
  <c r="M277" i="10"/>
  <c r="L277" i="10"/>
  <c r="K277" i="10"/>
  <c r="J277" i="10"/>
  <c r="I277" i="10"/>
  <c r="H277" i="10"/>
  <c r="G277" i="10"/>
  <c r="F277" i="10"/>
  <c r="E277" i="10"/>
  <c r="D277" i="10"/>
  <c r="B277" i="10"/>
  <c r="A277" i="10"/>
  <c r="AD276" i="10"/>
  <c r="AC276" i="10"/>
  <c r="AB276" i="10"/>
  <c r="AA276" i="10"/>
  <c r="Z276" i="10"/>
  <c r="Y276" i="10"/>
  <c r="X276" i="10"/>
  <c r="W276" i="10"/>
  <c r="V276" i="10"/>
  <c r="U276" i="10"/>
  <c r="T276" i="10"/>
  <c r="S276" i="10"/>
  <c r="R276" i="10"/>
  <c r="Q276" i="10"/>
  <c r="P276" i="10"/>
  <c r="O276" i="10"/>
  <c r="M276" i="10"/>
  <c r="L276" i="10"/>
  <c r="K276" i="10"/>
  <c r="J276" i="10"/>
  <c r="I276" i="10"/>
  <c r="H276" i="10"/>
  <c r="G276" i="10"/>
  <c r="F276" i="10"/>
  <c r="E276" i="10"/>
  <c r="D276" i="10"/>
  <c r="B276" i="10"/>
  <c r="A276" i="10"/>
  <c r="AD275" i="10"/>
  <c r="AC275" i="10"/>
  <c r="AB275" i="10"/>
  <c r="AA275" i="10"/>
  <c r="Z275" i="10"/>
  <c r="Y275" i="10"/>
  <c r="X275" i="10"/>
  <c r="W275" i="10"/>
  <c r="V275" i="10"/>
  <c r="U275" i="10"/>
  <c r="T275" i="10"/>
  <c r="S275" i="10"/>
  <c r="R275" i="10"/>
  <c r="Q275" i="10"/>
  <c r="P275" i="10"/>
  <c r="O275" i="10"/>
  <c r="M275" i="10"/>
  <c r="L275" i="10"/>
  <c r="K275" i="10"/>
  <c r="J275" i="10"/>
  <c r="I275" i="10"/>
  <c r="H275" i="10"/>
  <c r="G275" i="10"/>
  <c r="F275" i="10"/>
  <c r="E275" i="10"/>
  <c r="D275" i="10"/>
  <c r="B275" i="10"/>
  <c r="A275" i="10"/>
  <c r="AD274" i="10"/>
  <c r="AC274" i="10"/>
  <c r="AB274" i="10"/>
  <c r="AA274" i="10"/>
  <c r="Z274" i="10"/>
  <c r="Y274" i="10"/>
  <c r="X274" i="10"/>
  <c r="W274" i="10"/>
  <c r="V274" i="10"/>
  <c r="U274" i="10"/>
  <c r="T274" i="10"/>
  <c r="S274" i="10"/>
  <c r="R274" i="10"/>
  <c r="Q274" i="10"/>
  <c r="P274" i="10"/>
  <c r="O274" i="10"/>
  <c r="M274" i="10"/>
  <c r="L274" i="10"/>
  <c r="K274" i="10"/>
  <c r="J274" i="10"/>
  <c r="I274" i="10"/>
  <c r="H274" i="10"/>
  <c r="G274" i="10"/>
  <c r="F274" i="10"/>
  <c r="E274" i="10"/>
  <c r="D274" i="10"/>
  <c r="B274" i="10"/>
  <c r="A274" i="10"/>
  <c r="AD273" i="10"/>
  <c r="AC273" i="10"/>
  <c r="AB273" i="10"/>
  <c r="AA273" i="10"/>
  <c r="Z273" i="10"/>
  <c r="Y273" i="10"/>
  <c r="X273" i="10"/>
  <c r="W273" i="10"/>
  <c r="V273" i="10"/>
  <c r="U273" i="10"/>
  <c r="T273" i="10"/>
  <c r="S273" i="10"/>
  <c r="R273" i="10"/>
  <c r="Q273" i="10"/>
  <c r="P273" i="10"/>
  <c r="O273" i="10"/>
  <c r="M273" i="10"/>
  <c r="L273" i="10"/>
  <c r="K273" i="10"/>
  <c r="J273" i="10"/>
  <c r="I273" i="10"/>
  <c r="H273" i="10"/>
  <c r="G273" i="10"/>
  <c r="F273" i="10"/>
  <c r="E273" i="10"/>
  <c r="D273" i="10"/>
  <c r="B273" i="10"/>
  <c r="A273" i="10"/>
  <c r="AD272" i="10"/>
  <c r="AC272" i="10"/>
  <c r="AB272" i="10"/>
  <c r="AA272" i="10"/>
  <c r="Z272" i="10"/>
  <c r="Y272" i="10"/>
  <c r="X272" i="10"/>
  <c r="W272" i="10"/>
  <c r="V272" i="10"/>
  <c r="U272" i="10"/>
  <c r="T272" i="10"/>
  <c r="S272" i="10"/>
  <c r="R272" i="10"/>
  <c r="Q272" i="10"/>
  <c r="P272" i="10"/>
  <c r="O272" i="10"/>
  <c r="M272" i="10"/>
  <c r="L272" i="10"/>
  <c r="K272" i="10"/>
  <c r="J272" i="10"/>
  <c r="I272" i="10"/>
  <c r="H272" i="10"/>
  <c r="G272" i="10"/>
  <c r="F272" i="10"/>
  <c r="E272" i="10"/>
  <c r="D272" i="10"/>
  <c r="B272" i="10"/>
  <c r="A272" i="10"/>
  <c r="AD271" i="10"/>
  <c r="AC271" i="10"/>
  <c r="AB271" i="10"/>
  <c r="AA271" i="10"/>
  <c r="Z271" i="10"/>
  <c r="Y271" i="10"/>
  <c r="X271" i="10"/>
  <c r="W271" i="10"/>
  <c r="V271" i="10"/>
  <c r="U271" i="10"/>
  <c r="T271" i="10"/>
  <c r="S271" i="10"/>
  <c r="R271" i="10"/>
  <c r="Q271" i="10"/>
  <c r="P271" i="10"/>
  <c r="O271" i="10"/>
  <c r="M271" i="10"/>
  <c r="L271" i="10"/>
  <c r="K271" i="10"/>
  <c r="J271" i="10"/>
  <c r="I271" i="10"/>
  <c r="H271" i="10"/>
  <c r="G271" i="10"/>
  <c r="F271" i="10"/>
  <c r="E271" i="10"/>
  <c r="D271" i="10"/>
  <c r="B271" i="10"/>
  <c r="A271" i="10"/>
  <c r="AD270" i="10"/>
  <c r="AC270" i="10"/>
  <c r="AB270" i="10"/>
  <c r="AA270" i="10"/>
  <c r="Z270" i="10"/>
  <c r="Y270" i="10"/>
  <c r="X270" i="10"/>
  <c r="W270" i="10"/>
  <c r="V270" i="10"/>
  <c r="U270" i="10"/>
  <c r="T270" i="10"/>
  <c r="S270" i="10"/>
  <c r="R270" i="10"/>
  <c r="Q270" i="10"/>
  <c r="P270" i="10"/>
  <c r="O270" i="10"/>
  <c r="M270" i="10"/>
  <c r="L270" i="10"/>
  <c r="K270" i="10"/>
  <c r="J270" i="10"/>
  <c r="I270" i="10"/>
  <c r="H270" i="10"/>
  <c r="G270" i="10"/>
  <c r="F270" i="10"/>
  <c r="E270" i="10"/>
  <c r="D270" i="10"/>
  <c r="B270" i="10"/>
  <c r="A270" i="10"/>
  <c r="AD269" i="10"/>
  <c r="AC269" i="10"/>
  <c r="AB269" i="10"/>
  <c r="AA269" i="10"/>
  <c r="Z269" i="10"/>
  <c r="Y269" i="10"/>
  <c r="X269" i="10"/>
  <c r="W269" i="10"/>
  <c r="V269" i="10"/>
  <c r="U269" i="10"/>
  <c r="T269" i="10"/>
  <c r="S269" i="10"/>
  <c r="R269" i="10"/>
  <c r="Q269" i="10"/>
  <c r="P269" i="10"/>
  <c r="O269" i="10"/>
  <c r="M269" i="10"/>
  <c r="L269" i="10"/>
  <c r="K269" i="10"/>
  <c r="J269" i="10"/>
  <c r="I269" i="10"/>
  <c r="H269" i="10"/>
  <c r="G269" i="10"/>
  <c r="F269" i="10"/>
  <c r="E269" i="10"/>
  <c r="D269" i="10"/>
  <c r="B269" i="10"/>
  <c r="A269" i="10"/>
  <c r="AD268" i="10"/>
  <c r="AC268" i="10"/>
  <c r="AB268" i="10"/>
  <c r="AA268" i="10"/>
  <c r="Z268" i="10"/>
  <c r="Y268" i="10"/>
  <c r="X268" i="10"/>
  <c r="W268" i="10"/>
  <c r="V268" i="10"/>
  <c r="U268" i="10"/>
  <c r="T268" i="10"/>
  <c r="S268" i="10"/>
  <c r="R268" i="10"/>
  <c r="Q268" i="10"/>
  <c r="P268" i="10"/>
  <c r="O268" i="10"/>
  <c r="M268" i="10"/>
  <c r="L268" i="10"/>
  <c r="K268" i="10"/>
  <c r="J268" i="10"/>
  <c r="I268" i="10"/>
  <c r="H268" i="10"/>
  <c r="G268" i="10"/>
  <c r="F268" i="10"/>
  <c r="E268" i="10"/>
  <c r="D268" i="10"/>
  <c r="B268" i="10"/>
  <c r="A268" i="10"/>
  <c r="AD267" i="10"/>
  <c r="AC267" i="10"/>
  <c r="AB267" i="10"/>
  <c r="AA267" i="10"/>
  <c r="Z267" i="10"/>
  <c r="Y267" i="10"/>
  <c r="X267" i="10"/>
  <c r="W267" i="10"/>
  <c r="V267" i="10"/>
  <c r="U267" i="10"/>
  <c r="T267" i="10"/>
  <c r="S267" i="10"/>
  <c r="R267" i="10"/>
  <c r="Q267" i="10"/>
  <c r="P267" i="10"/>
  <c r="O267" i="10"/>
  <c r="M267" i="10"/>
  <c r="L267" i="10"/>
  <c r="K267" i="10"/>
  <c r="J267" i="10"/>
  <c r="I267" i="10"/>
  <c r="H267" i="10"/>
  <c r="G267" i="10"/>
  <c r="F267" i="10"/>
  <c r="E267" i="10"/>
  <c r="D267" i="10"/>
  <c r="B267" i="10"/>
  <c r="A267" i="10"/>
  <c r="AD266" i="10"/>
  <c r="AC266" i="10"/>
  <c r="AB266" i="10"/>
  <c r="AA266" i="10"/>
  <c r="Z266" i="10"/>
  <c r="Y266" i="10"/>
  <c r="X266" i="10"/>
  <c r="W266" i="10"/>
  <c r="V266" i="10"/>
  <c r="U266" i="10"/>
  <c r="T266" i="10"/>
  <c r="S266" i="10"/>
  <c r="R266" i="10"/>
  <c r="Q266" i="10"/>
  <c r="P266" i="10"/>
  <c r="O266" i="10"/>
  <c r="M266" i="10"/>
  <c r="L266" i="10"/>
  <c r="K266" i="10"/>
  <c r="J266" i="10"/>
  <c r="I266" i="10"/>
  <c r="H266" i="10"/>
  <c r="G266" i="10"/>
  <c r="F266" i="10"/>
  <c r="E266" i="10"/>
  <c r="D266" i="10"/>
  <c r="B266" i="10"/>
  <c r="A266" i="10"/>
  <c r="AD265" i="10"/>
  <c r="AC265" i="10"/>
  <c r="AB265" i="10"/>
  <c r="AA265" i="10"/>
  <c r="Z265" i="10"/>
  <c r="Y265" i="10"/>
  <c r="X265" i="10"/>
  <c r="W265" i="10"/>
  <c r="V265" i="10"/>
  <c r="U265" i="10"/>
  <c r="T265" i="10"/>
  <c r="S265" i="10"/>
  <c r="R265" i="10"/>
  <c r="Q265" i="10"/>
  <c r="P265" i="10"/>
  <c r="O265" i="10"/>
  <c r="M265" i="10"/>
  <c r="L265" i="10"/>
  <c r="K265" i="10"/>
  <c r="J265" i="10"/>
  <c r="I265" i="10"/>
  <c r="H265" i="10"/>
  <c r="G265" i="10"/>
  <c r="F265" i="10"/>
  <c r="E265" i="10"/>
  <c r="D265" i="10"/>
  <c r="B265" i="10"/>
  <c r="A265" i="10"/>
  <c r="AD264" i="10"/>
  <c r="AC264" i="10"/>
  <c r="AB264" i="10"/>
  <c r="AA264" i="10"/>
  <c r="Z264" i="10"/>
  <c r="Y264" i="10"/>
  <c r="X264" i="10"/>
  <c r="W264" i="10"/>
  <c r="V264" i="10"/>
  <c r="U264" i="10"/>
  <c r="T264" i="10"/>
  <c r="S264" i="10"/>
  <c r="R264" i="10"/>
  <c r="Q264" i="10"/>
  <c r="P264" i="10"/>
  <c r="O264" i="10"/>
  <c r="M264" i="10"/>
  <c r="L264" i="10"/>
  <c r="K264" i="10"/>
  <c r="J264" i="10"/>
  <c r="I264" i="10"/>
  <c r="H264" i="10"/>
  <c r="G264" i="10"/>
  <c r="F264" i="10"/>
  <c r="E264" i="10"/>
  <c r="D264" i="10"/>
  <c r="B264" i="10"/>
  <c r="A264" i="10"/>
  <c r="AD263" i="10"/>
  <c r="AC263" i="10"/>
  <c r="AB263" i="10"/>
  <c r="AA263" i="10"/>
  <c r="Z263" i="10"/>
  <c r="Y263" i="10"/>
  <c r="X263" i="10"/>
  <c r="W263" i="10"/>
  <c r="V263" i="10"/>
  <c r="U263" i="10"/>
  <c r="T263" i="10"/>
  <c r="S263" i="10"/>
  <c r="R263" i="10"/>
  <c r="Q263" i="10"/>
  <c r="P263" i="10"/>
  <c r="O263" i="10"/>
  <c r="M263" i="10"/>
  <c r="L263" i="10"/>
  <c r="K263" i="10"/>
  <c r="J263" i="10"/>
  <c r="I263" i="10"/>
  <c r="H263" i="10"/>
  <c r="G263" i="10"/>
  <c r="F263" i="10"/>
  <c r="E263" i="10"/>
  <c r="D263" i="10"/>
  <c r="B263" i="10"/>
  <c r="A263" i="10"/>
  <c r="AD262" i="10"/>
  <c r="AC262" i="10"/>
  <c r="AB262" i="10"/>
  <c r="AA262" i="10"/>
  <c r="Z262" i="10"/>
  <c r="Y262" i="10"/>
  <c r="X262" i="10"/>
  <c r="W262" i="10"/>
  <c r="V262" i="10"/>
  <c r="U262" i="10"/>
  <c r="T262" i="10"/>
  <c r="S262" i="10"/>
  <c r="R262" i="10"/>
  <c r="Q262" i="10"/>
  <c r="P262" i="10"/>
  <c r="O262" i="10"/>
  <c r="M262" i="10"/>
  <c r="L262" i="10"/>
  <c r="K262" i="10"/>
  <c r="J262" i="10"/>
  <c r="I262" i="10"/>
  <c r="H262" i="10"/>
  <c r="G262" i="10"/>
  <c r="F262" i="10"/>
  <c r="E262" i="10"/>
  <c r="D262" i="10"/>
  <c r="B262" i="10"/>
  <c r="A262" i="10"/>
  <c r="AD261" i="10"/>
  <c r="AC261" i="10"/>
  <c r="AB261" i="10"/>
  <c r="AA261" i="10"/>
  <c r="Z261" i="10"/>
  <c r="Y261" i="10"/>
  <c r="X261" i="10"/>
  <c r="W261" i="10"/>
  <c r="V261" i="10"/>
  <c r="U261" i="10"/>
  <c r="T261" i="10"/>
  <c r="S261" i="10"/>
  <c r="R261" i="10"/>
  <c r="Q261" i="10"/>
  <c r="P261" i="10"/>
  <c r="O261" i="10"/>
  <c r="M261" i="10"/>
  <c r="L261" i="10"/>
  <c r="K261" i="10"/>
  <c r="J261" i="10"/>
  <c r="I261" i="10"/>
  <c r="H261" i="10"/>
  <c r="G261" i="10"/>
  <c r="F261" i="10"/>
  <c r="E261" i="10"/>
  <c r="D261" i="10"/>
  <c r="B261" i="10"/>
  <c r="A261" i="10"/>
  <c r="AD260" i="10"/>
  <c r="AC260" i="10"/>
  <c r="AB260" i="10"/>
  <c r="AA260" i="10"/>
  <c r="Z260" i="10"/>
  <c r="Y260" i="10"/>
  <c r="X260" i="10"/>
  <c r="W260" i="10"/>
  <c r="V260" i="10"/>
  <c r="U260" i="10"/>
  <c r="T260" i="10"/>
  <c r="S260" i="10"/>
  <c r="R260" i="10"/>
  <c r="Q260" i="10"/>
  <c r="P260" i="10"/>
  <c r="O260" i="10"/>
  <c r="M260" i="10"/>
  <c r="L260" i="10"/>
  <c r="K260" i="10"/>
  <c r="J260" i="10"/>
  <c r="I260" i="10"/>
  <c r="H260" i="10"/>
  <c r="G260" i="10"/>
  <c r="F260" i="10"/>
  <c r="E260" i="10"/>
  <c r="D260" i="10"/>
  <c r="B260" i="10"/>
  <c r="A260" i="10"/>
  <c r="AD259" i="10"/>
  <c r="AC259" i="10"/>
  <c r="AB259" i="10"/>
  <c r="AA259" i="10"/>
  <c r="Z259" i="10"/>
  <c r="Y259" i="10"/>
  <c r="X259" i="10"/>
  <c r="W259" i="10"/>
  <c r="V259" i="10"/>
  <c r="U259" i="10"/>
  <c r="T259" i="10"/>
  <c r="S259" i="10"/>
  <c r="R259" i="10"/>
  <c r="Q259" i="10"/>
  <c r="P259" i="10"/>
  <c r="O259" i="10"/>
  <c r="M259" i="10"/>
  <c r="L259" i="10"/>
  <c r="K259" i="10"/>
  <c r="J259" i="10"/>
  <c r="I259" i="10"/>
  <c r="H259" i="10"/>
  <c r="G259" i="10"/>
  <c r="F259" i="10"/>
  <c r="E259" i="10"/>
  <c r="D259" i="10"/>
  <c r="B259" i="10"/>
  <c r="A259" i="10"/>
  <c r="AD258" i="10"/>
  <c r="AC258" i="10"/>
  <c r="AB258" i="10"/>
  <c r="AA258" i="10"/>
  <c r="Z258" i="10"/>
  <c r="Y258" i="10"/>
  <c r="X258" i="10"/>
  <c r="W258" i="10"/>
  <c r="V258" i="10"/>
  <c r="U258" i="10"/>
  <c r="T258" i="10"/>
  <c r="S258" i="10"/>
  <c r="R258" i="10"/>
  <c r="Q258" i="10"/>
  <c r="P258" i="10"/>
  <c r="O258" i="10"/>
  <c r="M258" i="10"/>
  <c r="L258" i="10"/>
  <c r="K258" i="10"/>
  <c r="J258" i="10"/>
  <c r="I258" i="10"/>
  <c r="H258" i="10"/>
  <c r="G258" i="10"/>
  <c r="F258" i="10"/>
  <c r="E258" i="10"/>
  <c r="D258" i="10"/>
  <c r="B258" i="10"/>
  <c r="A258" i="10"/>
  <c r="AD257" i="10"/>
  <c r="AC257" i="10"/>
  <c r="AB257" i="10"/>
  <c r="AA257" i="10"/>
  <c r="Z257" i="10"/>
  <c r="Y257" i="10"/>
  <c r="X257" i="10"/>
  <c r="W257" i="10"/>
  <c r="V257" i="10"/>
  <c r="U257" i="10"/>
  <c r="T257" i="10"/>
  <c r="S257" i="10"/>
  <c r="R257" i="10"/>
  <c r="Q257" i="10"/>
  <c r="P257" i="10"/>
  <c r="O257" i="10"/>
  <c r="M257" i="10"/>
  <c r="L257" i="10"/>
  <c r="K257" i="10"/>
  <c r="J257" i="10"/>
  <c r="I257" i="10"/>
  <c r="H257" i="10"/>
  <c r="G257" i="10"/>
  <c r="F257" i="10"/>
  <c r="E257" i="10"/>
  <c r="D257" i="10"/>
  <c r="B257" i="10"/>
  <c r="A257" i="10"/>
  <c r="AD256" i="10"/>
  <c r="AC256" i="10"/>
  <c r="AB256" i="10"/>
  <c r="AA256" i="10"/>
  <c r="Z256" i="10"/>
  <c r="Y256" i="10"/>
  <c r="X256" i="10"/>
  <c r="W256" i="10"/>
  <c r="V256" i="10"/>
  <c r="U256" i="10"/>
  <c r="T256" i="10"/>
  <c r="S256" i="10"/>
  <c r="R256" i="10"/>
  <c r="Q256" i="10"/>
  <c r="P256" i="10"/>
  <c r="O256" i="10"/>
  <c r="M256" i="10"/>
  <c r="L256" i="10"/>
  <c r="K256" i="10"/>
  <c r="J256" i="10"/>
  <c r="I256" i="10"/>
  <c r="H256" i="10"/>
  <c r="G256" i="10"/>
  <c r="F256" i="10"/>
  <c r="E256" i="10"/>
  <c r="D256" i="10"/>
  <c r="B256" i="10"/>
  <c r="A256" i="10"/>
  <c r="AD255" i="10"/>
  <c r="AC255" i="10"/>
  <c r="AB255" i="10"/>
  <c r="AA255" i="10"/>
  <c r="Z255" i="10"/>
  <c r="Y255" i="10"/>
  <c r="X255" i="10"/>
  <c r="W255" i="10"/>
  <c r="V255" i="10"/>
  <c r="U255" i="10"/>
  <c r="T255" i="10"/>
  <c r="S255" i="10"/>
  <c r="R255" i="10"/>
  <c r="Q255" i="10"/>
  <c r="P255" i="10"/>
  <c r="O255" i="10"/>
  <c r="M255" i="10"/>
  <c r="L255" i="10"/>
  <c r="K255" i="10"/>
  <c r="J255" i="10"/>
  <c r="I255" i="10"/>
  <c r="H255" i="10"/>
  <c r="G255" i="10"/>
  <c r="F255" i="10"/>
  <c r="E255" i="10"/>
  <c r="D255" i="10"/>
  <c r="B255" i="10"/>
  <c r="A255" i="10"/>
  <c r="AD254" i="10"/>
  <c r="AC254" i="10"/>
  <c r="AB254" i="10"/>
  <c r="AA254" i="10"/>
  <c r="Z254" i="10"/>
  <c r="Y254" i="10"/>
  <c r="X254" i="10"/>
  <c r="W254" i="10"/>
  <c r="V254" i="10"/>
  <c r="U254" i="10"/>
  <c r="T254" i="10"/>
  <c r="S254" i="10"/>
  <c r="R254" i="10"/>
  <c r="Q254" i="10"/>
  <c r="P254" i="10"/>
  <c r="O254" i="10"/>
  <c r="M254" i="10"/>
  <c r="L254" i="10"/>
  <c r="K254" i="10"/>
  <c r="J254" i="10"/>
  <c r="I254" i="10"/>
  <c r="H254" i="10"/>
  <c r="G254" i="10"/>
  <c r="F254" i="10"/>
  <c r="E254" i="10"/>
  <c r="D254" i="10"/>
  <c r="B254" i="10"/>
  <c r="A254" i="10"/>
  <c r="AD253" i="10"/>
  <c r="AC253" i="10"/>
  <c r="AB253" i="10"/>
  <c r="AA253" i="10"/>
  <c r="Z253" i="10"/>
  <c r="Y253" i="10"/>
  <c r="X253" i="10"/>
  <c r="W253" i="10"/>
  <c r="V253" i="10"/>
  <c r="U253" i="10"/>
  <c r="T253" i="10"/>
  <c r="S253" i="10"/>
  <c r="R253" i="10"/>
  <c r="Q253" i="10"/>
  <c r="P253" i="10"/>
  <c r="O253" i="10"/>
  <c r="M253" i="10"/>
  <c r="L253" i="10"/>
  <c r="K253" i="10"/>
  <c r="J253" i="10"/>
  <c r="I253" i="10"/>
  <c r="H253" i="10"/>
  <c r="G253" i="10"/>
  <c r="F253" i="10"/>
  <c r="E253" i="10"/>
  <c r="D253" i="10"/>
  <c r="B253" i="10"/>
  <c r="A253" i="10"/>
  <c r="AD252" i="10"/>
  <c r="AC252" i="10"/>
  <c r="AB252" i="10"/>
  <c r="AA252" i="10"/>
  <c r="Z252" i="10"/>
  <c r="Y252" i="10"/>
  <c r="X252" i="10"/>
  <c r="W252" i="10"/>
  <c r="V252" i="10"/>
  <c r="U252" i="10"/>
  <c r="T252" i="10"/>
  <c r="S252" i="10"/>
  <c r="R252" i="10"/>
  <c r="Q252" i="10"/>
  <c r="P252" i="10"/>
  <c r="O252" i="10"/>
  <c r="M252" i="10"/>
  <c r="L252" i="10"/>
  <c r="K252" i="10"/>
  <c r="J252" i="10"/>
  <c r="I252" i="10"/>
  <c r="H252" i="10"/>
  <c r="G252" i="10"/>
  <c r="F252" i="10"/>
  <c r="E252" i="10"/>
  <c r="D252" i="10"/>
  <c r="B252" i="10"/>
  <c r="A252" i="10"/>
  <c r="AD251" i="10"/>
  <c r="AC251" i="10"/>
  <c r="AB251" i="10"/>
  <c r="AA251" i="10"/>
  <c r="Z251" i="10"/>
  <c r="Y251" i="10"/>
  <c r="X251" i="10"/>
  <c r="W251" i="10"/>
  <c r="V251" i="10"/>
  <c r="U251" i="10"/>
  <c r="T251" i="10"/>
  <c r="S251" i="10"/>
  <c r="R251" i="10"/>
  <c r="Q251" i="10"/>
  <c r="P251" i="10"/>
  <c r="O251" i="10"/>
  <c r="M251" i="10"/>
  <c r="L251" i="10"/>
  <c r="K251" i="10"/>
  <c r="J251" i="10"/>
  <c r="I251" i="10"/>
  <c r="H251" i="10"/>
  <c r="G251" i="10"/>
  <c r="F251" i="10"/>
  <c r="E251" i="10"/>
  <c r="D251" i="10"/>
  <c r="B251" i="10"/>
  <c r="A251" i="10"/>
  <c r="AD250" i="10"/>
  <c r="AC250" i="10"/>
  <c r="AB250" i="10"/>
  <c r="AA250" i="10"/>
  <c r="Z250" i="10"/>
  <c r="Y250" i="10"/>
  <c r="X250" i="10"/>
  <c r="W250" i="10"/>
  <c r="V250" i="10"/>
  <c r="U250" i="10"/>
  <c r="T250" i="10"/>
  <c r="S250" i="10"/>
  <c r="R250" i="10"/>
  <c r="Q250" i="10"/>
  <c r="P250" i="10"/>
  <c r="O250" i="10"/>
  <c r="M250" i="10"/>
  <c r="L250" i="10"/>
  <c r="K250" i="10"/>
  <c r="J250" i="10"/>
  <c r="I250" i="10"/>
  <c r="H250" i="10"/>
  <c r="G250" i="10"/>
  <c r="F250" i="10"/>
  <c r="E250" i="10"/>
  <c r="D250" i="10"/>
  <c r="B250" i="10"/>
  <c r="A250" i="10"/>
  <c r="AD249" i="10"/>
  <c r="AC249" i="10"/>
  <c r="AB249" i="10"/>
  <c r="AA249" i="10"/>
  <c r="Z249" i="10"/>
  <c r="Y249" i="10"/>
  <c r="X249" i="10"/>
  <c r="W249" i="10"/>
  <c r="V249" i="10"/>
  <c r="U249" i="10"/>
  <c r="T249" i="10"/>
  <c r="S249" i="10"/>
  <c r="R249" i="10"/>
  <c r="Q249" i="10"/>
  <c r="P249" i="10"/>
  <c r="O249" i="10"/>
  <c r="M249" i="10"/>
  <c r="L249" i="10"/>
  <c r="K249" i="10"/>
  <c r="J249" i="10"/>
  <c r="I249" i="10"/>
  <c r="H249" i="10"/>
  <c r="G249" i="10"/>
  <c r="F249" i="10"/>
  <c r="E249" i="10"/>
  <c r="D249" i="10"/>
  <c r="B249" i="10"/>
  <c r="A249" i="10"/>
  <c r="AD248" i="10"/>
  <c r="AC248" i="10"/>
  <c r="AB248" i="10"/>
  <c r="AA248" i="10"/>
  <c r="Z248" i="10"/>
  <c r="Y248" i="10"/>
  <c r="X248" i="10"/>
  <c r="W248" i="10"/>
  <c r="V248" i="10"/>
  <c r="U248" i="10"/>
  <c r="T248" i="10"/>
  <c r="S248" i="10"/>
  <c r="R248" i="10"/>
  <c r="Q248" i="10"/>
  <c r="P248" i="10"/>
  <c r="O248" i="10"/>
  <c r="M248" i="10"/>
  <c r="L248" i="10"/>
  <c r="K248" i="10"/>
  <c r="J248" i="10"/>
  <c r="I248" i="10"/>
  <c r="H248" i="10"/>
  <c r="G248" i="10"/>
  <c r="F248" i="10"/>
  <c r="E248" i="10"/>
  <c r="D248" i="10"/>
  <c r="B248" i="10"/>
  <c r="A248" i="10"/>
  <c r="AD247" i="10"/>
  <c r="AC247" i="10"/>
  <c r="AB247" i="10"/>
  <c r="AA247" i="10"/>
  <c r="Z247" i="10"/>
  <c r="Y247" i="10"/>
  <c r="X247" i="10"/>
  <c r="W247" i="10"/>
  <c r="V247" i="10"/>
  <c r="U247" i="10"/>
  <c r="T247" i="10"/>
  <c r="S247" i="10"/>
  <c r="R247" i="10"/>
  <c r="Q247" i="10"/>
  <c r="P247" i="10"/>
  <c r="O247" i="10"/>
  <c r="M247" i="10"/>
  <c r="L247" i="10"/>
  <c r="K247" i="10"/>
  <c r="J247" i="10"/>
  <c r="I247" i="10"/>
  <c r="H247" i="10"/>
  <c r="G247" i="10"/>
  <c r="F247" i="10"/>
  <c r="E247" i="10"/>
  <c r="D247" i="10"/>
  <c r="B247" i="10"/>
  <c r="A247" i="10"/>
  <c r="AD246" i="10"/>
  <c r="AC246" i="10"/>
  <c r="AB246" i="10"/>
  <c r="AA246" i="10"/>
  <c r="Z246" i="10"/>
  <c r="Y246" i="10"/>
  <c r="X246" i="10"/>
  <c r="W246" i="10"/>
  <c r="V246" i="10"/>
  <c r="U246" i="10"/>
  <c r="T246" i="10"/>
  <c r="S246" i="10"/>
  <c r="R246" i="10"/>
  <c r="Q246" i="10"/>
  <c r="P246" i="10"/>
  <c r="O246" i="10"/>
  <c r="M246" i="10"/>
  <c r="L246" i="10"/>
  <c r="K246" i="10"/>
  <c r="J246" i="10"/>
  <c r="I246" i="10"/>
  <c r="H246" i="10"/>
  <c r="G246" i="10"/>
  <c r="F246" i="10"/>
  <c r="E246" i="10"/>
  <c r="D246" i="10"/>
  <c r="B246" i="10"/>
  <c r="A246" i="10"/>
  <c r="AD245" i="10"/>
  <c r="AC245" i="10"/>
  <c r="AB245" i="10"/>
  <c r="AA245" i="10"/>
  <c r="Z245" i="10"/>
  <c r="Y245" i="10"/>
  <c r="X245" i="10"/>
  <c r="W245" i="10"/>
  <c r="V245" i="10"/>
  <c r="U245" i="10"/>
  <c r="T245" i="10"/>
  <c r="S245" i="10"/>
  <c r="R245" i="10"/>
  <c r="Q245" i="10"/>
  <c r="P245" i="10"/>
  <c r="O245" i="10"/>
  <c r="M245" i="10"/>
  <c r="L245" i="10"/>
  <c r="K245" i="10"/>
  <c r="J245" i="10"/>
  <c r="I245" i="10"/>
  <c r="H245" i="10"/>
  <c r="G245" i="10"/>
  <c r="F245" i="10"/>
  <c r="E245" i="10"/>
  <c r="D245" i="10"/>
  <c r="B245" i="10"/>
  <c r="A245" i="10"/>
  <c r="AD244" i="10"/>
  <c r="AC244" i="10"/>
  <c r="AB244" i="10"/>
  <c r="AA244" i="10"/>
  <c r="Z244" i="10"/>
  <c r="Y244" i="10"/>
  <c r="X244" i="10"/>
  <c r="W244" i="10"/>
  <c r="V244" i="10"/>
  <c r="U244" i="10"/>
  <c r="T244" i="10"/>
  <c r="S244" i="10"/>
  <c r="R244" i="10"/>
  <c r="Q244" i="10"/>
  <c r="P244" i="10"/>
  <c r="O244" i="10"/>
  <c r="M244" i="10"/>
  <c r="L244" i="10"/>
  <c r="K244" i="10"/>
  <c r="J244" i="10"/>
  <c r="I244" i="10"/>
  <c r="H244" i="10"/>
  <c r="G244" i="10"/>
  <c r="F244" i="10"/>
  <c r="E244" i="10"/>
  <c r="D244" i="10"/>
  <c r="B244" i="10"/>
  <c r="A244" i="10"/>
  <c r="AD243" i="10"/>
  <c r="AC243" i="10"/>
  <c r="AB243" i="10"/>
  <c r="AA243" i="10"/>
  <c r="Z243" i="10"/>
  <c r="Y243" i="10"/>
  <c r="X243" i="10"/>
  <c r="W243" i="10"/>
  <c r="V243" i="10"/>
  <c r="U243" i="10"/>
  <c r="T243" i="10"/>
  <c r="S243" i="10"/>
  <c r="R243" i="10"/>
  <c r="Q243" i="10"/>
  <c r="P243" i="10"/>
  <c r="O243" i="10"/>
  <c r="M243" i="10"/>
  <c r="L243" i="10"/>
  <c r="K243" i="10"/>
  <c r="J243" i="10"/>
  <c r="I243" i="10"/>
  <c r="H243" i="10"/>
  <c r="G243" i="10"/>
  <c r="F243" i="10"/>
  <c r="E243" i="10"/>
  <c r="D243" i="10"/>
  <c r="B243" i="10"/>
  <c r="A243" i="10"/>
  <c r="AD242" i="10"/>
  <c r="AC242" i="10"/>
  <c r="AB242" i="10"/>
  <c r="AA242" i="10"/>
  <c r="Z242" i="10"/>
  <c r="Y242" i="10"/>
  <c r="X242" i="10"/>
  <c r="W242" i="10"/>
  <c r="V242" i="10"/>
  <c r="U242" i="10"/>
  <c r="T242" i="10"/>
  <c r="S242" i="10"/>
  <c r="R242" i="10"/>
  <c r="Q242" i="10"/>
  <c r="P242" i="10"/>
  <c r="O242" i="10"/>
  <c r="M242" i="10"/>
  <c r="L242" i="10"/>
  <c r="K242" i="10"/>
  <c r="J242" i="10"/>
  <c r="I242" i="10"/>
  <c r="H242" i="10"/>
  <c r="G242" i="10"/>
  <c r="F242" i="10"/>
  <c r="E242" i="10"/>
  <c r="D242" i="10"/>
  <c r="B242" i="10"/>
  <c r="A242" i="10"/>
  <c r="AD241" i="10"/>
  <c r="AC241" i="10"/>
  <c r="AB241" i="10"/>
  <c r="AA241" i="10"/>
  <c r="Z241" i="10"/>
  <c r="Y241" i="10"/>
  <c r="X241" i="10"/>
  <c r="W241" i="10"/>
  <c r="V241" i="10"/>
  <c r="U241" i="10"/>
  <c r="T241" i="10"/>
  <c r="S241" i="10"/>
  <c r="R241" i="10"/>
  <c r="Q241" i="10"/>
  <c r="P241" i="10"/>
  <c r="O241" i="10"/>
  <c r="M241" i="10"/>
  <c r="L241" i="10"/>
  <c r="K241" i="10"/>
  <c r="J241" i="10"/>
  <c r="I241" i="10"/>
  <c r="H241" i="10"/>
  <c r="G241" i="10"/>
  <c r="F241" i="10"/>
  <c r="E241" i="10"/>
  <c r="D241" i="10"/>
  <c r="B241" i="10"/>
  <c r="A241" i="10"/>
  <c r="AD240" i="10"/>
  <c r="AC240" i="10"/>
  <c r="AB240" i="10"/>
  <c r="AA240" i="10"/>
  <c r="Z240" i="10"/>
  <c r="Y240" i="10"/>
  <c r="X240" i="10"/>
  <c r="W240" i="10"/>
  <c r="V240" i="10"/>
  <c r="U240" i="10"/>
  <c r="T240" i="10"/>
  <c r="S240" i="10"/>
  <c r="R240" i="10"/>
  <c r="Q240" i="10"/>
  <c r="P240" i="10"/>
  <c r="O240" i="10"/>
  <c r="M240" i="10"/>
  <c r="L240" i="10"/>
  <c r="K240" i="10"/>
  <c r="J240" i="10"/>
  <c r="I240" i="10"/>
  <c r="H240" i="10"/>
  <c r="G240" i="10"/>
  <c r="F240" i="10"/>
  <c r="E240" i="10"/>
  <c r="D240" i="10"/>
  <c r="B240" i="10"/>
  <c r="A240" i="10"/>
  <c r="AD239" i="10"/>
  <c r="AC239" i="10"/>
  <c r="AB239" i="10"/>
  <c r="AA239" i="10"/>
  <c r="Z239" i="10"/>
  <c r="Y239" i="10"/>
  <c r="X239" i="10"/>
  <c r="W239" i="10"/>
  <c r="V239" i="10"/>
  <c r="U239" i="10"/>
  <c r="T239" i="10"/>
  <c r="S239" i="10"/>
  <c r="R239" i="10"/>
  <c r="Q239" i="10"/>
  <c r="P239" i="10"/>
  <c r="O239" i="10"/>
  <c r="M239" i="10"/>
  <c r="L239" i="10"/>
  <c r="K239" i="10"/>
  <c r="J239" i="10"/>
  <c r="I239" i="10"/>
  <c r="H239" i="10"/>
  <c r="G239" i="10"/>
  <c r="F239" i="10"/>
  <c r="E239" i="10"/>
  <c r="D239" i="10"/>
  <c r="B239" i="10"/>
  <c r="A239" i="10"/>
  <c r="AD238" i="10"/>
  <c r="AC238" i="10"/>
  <c r="AB238" i="10"/>
  <c r="AA238" i="10"/>
  <c r="Z238" i="10"/>
  <c r="Y238" i="10"/>
  <c r="X238" i="10"/>
  <c r="W238" i="10"/>
  <c r="V238" i="10"/>
  <c r="U238" i="10"/>
  <c r="T238" i="10"/>
  <c r="S238" i="10"/>
  <c r="R238" i="10"/>
  <c r="Q238" i="10"/>
  <c r="P238" i="10"/>
  <c r="O238" i="10"/>
  <c r="M238" i="10"/>
  <c r="L238" i="10"/>
  <c r="K238" i="10"/>
  <c r="J238" i="10"/>
  <c r="I238" i="10"/>
  <c r="H238" i="10"/>
  <c r="G238" i="10"/>
  <c r="F238" i="10"/>
  <c r="E238" i="10"/>
  <c r="D238" i="10"/>
  <c r="B238" i="10"/>
  <c r="A238" i="10"/>
  <c r="AD237" i="10"/>
  <c r="AC237" i="10"/>
  <c r="AB237" i="10"/>
  <c r="AA237" i="10"/>
  <c r="Z237" i="10"/>
  <c r="Y237" i="10"/>
  <c r="X237" i="10"/>
  <c r="W237" i="10"/>
  <c r="V237" i="10"/>
  <c r="U237" i="10"/>
  <c r="T237" i="10"/>
  <c r="S237" i="10"/>
  <c r="R237" i="10"/>
  <c r="Q237" i="10"/>
  <c r="P237" i="10"/>
  <c r="O237" i="10"/>
  <c r="M237" i="10"/>
  <c r="L237" i="10"/>
  <c r="K237" i="10"/>
  <c r="J237" i="10"/>
  <c r="I237" i="10"/>
  <c r="H237" i="10"/>
  <c r="G237" i="10"/>
  <c r="F237" i="10"/>
  <c r="E237" i="10"/>
  <c r="D237" i="10"/>
  <c r="B237" i="10"/>
  <c r="A237" i="10"/>
  <c r="AD236" i="10"/>
  <c r="AC236" i="10"/>
  <c r="AB236" i="10"/>
  <c r="AA236" i="10"/>
  <c r="Z236" i="10"/>
  <c r="Y236" i="10"/>
  <c r="X236" i="10"/>
  <c r="W236" i="10"/>
  <c r="V236" i="10"/>
  <c r="U236" i="10"/>
  <c r="T236" i="10"/>
  <c r="S236" i="10"/>
  <c r="R236" i="10"/>
  <c r="Q236" i="10"/>
  <c r="P236" i="10"/>
  <c r="O236" i="10"/>
  <c r="M236" i="10"/>
  <c r="L236" i="10"/>
  <c r="K236" i="10"/>
  <c r="J236" i="10"/>
  <c r="I236" i="10"/>
  <c r="H236" i="10"/>
  <c r="G236" i="10"/>
  <c r="F236" i="10"/>
  <c r="E236" i="10"/>
  <c r="D236" i="10"/>
  <c r="B236" i="10"/>
  <c r="A236" i="10"/>
  <c r="AD235" i="10"/>
  <c r="AC235" i="10"/>
  <c r="AB235" i="10"/>
  <c r="AA235" i="10"/>
  <c r="Z235" i="10"/>
  <c r="Y235" i="10"/>
  <c r="X235" i="10"/>
  <c r="W235" i="10"/>
  <c r="V235" i="10"/>
  <c r="U235" i="10"/>
  <c r="T235" i="10"/>
  <c r="S235" i="10"/>
  <c r="R235" i="10"/>
  <c r="Q235" i="10"/>
  <c r="P235" i="10"/>
  <c r="O235" i="10"/>
  <c r="M235" i="10"/>
  <c r="L235" i="10"/>
  <c r="K235" i="10"/>
  <c r="J235" i="10"/>
  <c r="I235" i="10"/>
  <c r="H235" i="10"/>
  <c r="G235" i="10"/>
  <c r="F235" i="10"/>
  <c r="E235" i="10"/>
  <c r="D235" i="10"/>
  <c r="B235" i="10"/>
  <c r="A235" i="10"/>
  <c r="AD234" i="10"/>
  <c r="AC234" i="10"/>
  <c r="AB234" i="10"/>
  <c r="AA234" i="10"/>
  <c r="Z234" i="10"/>
  <c r="Y234" i="10"/>
  <c r="X234" i="10"/>
  <c r="W234" i="10"/>
  <c r="V234" i="10"/>
  <c r="U234" i="10"/>
  <c r="T234" i="10"/>
  <c r="S234" i="10"/>
  <c r="R234" i="10"/>
  <c r="Q234" i="10"/>
  <c r="P234" i="10"/>
  <c r="O234" i="10"/>
  <c r="M234" i="10"/>
  <c r="L234" i="10"/>
  <c r="K234" i="10"/>
  <c r="J234" i="10"/>
  <c r="I234" i="10"/>
  <c r="H234" i="10"/>
  <c r="G234" i="10"/>
  <c r="F234" i="10"/>
  <c r="E234" i="10"/>
  <c r="D234" i="10"/>
  <c r="B234" i="10"/>
  <c r="A234" i="10"/>
  <c r="AD233" i="10"/>
  <c r="AC233" i="10"/>
  <c r="AB233" i="10"/>
  <c r="AA233" i="10"/>
  <c r="Z233" i="10"/>
  <c r="Y233" i="10"/>
  <c r="X233" i="10"/>
  <c r="W233" i="10"/>
  <c r="V233" i="10"/>
  <c r="U233" i="10"/>
  <c r="T233" i="10"/>
  <c r="S233" i="10"/>
  <c r="R233" i="10"/>
  <c r="Q233" i="10"/>
  <c r="P233" i="10"/>
  <c r="O233" i="10"/>
  <c r="M233" i="10"/>
  <c r="L233" i="10"/>
  <c r="K233" i="10"/>
  <c r="J233" i="10"/>
  <c r="I233" i="10"/>
  <c r="H233" i="10"/>
  <c r="G233" i="10"/>
  <c r="F233" i="10"/>
  <c r="E233" i="10"/>
  <c r="D233" i="10"/>
  <c r="B233" i="10"/>
  <c r="A233" i="10"/>
  <c r="AD232" i="10"/>
  <c r="AC232" i="10"/>
  <c r="AB232" i="10"/>
  <c r="AA232" i="10"/>
  <c r="Z232" i="10"/>
  <c r="Y232" i="10"/>
  <c r="X232" i="10"/>
  <c r="W232" i="10"/>
  <c r="V232" i="10"/>
  <c r="U232" i="10"/>
  <c r="T232" i="10"/>
  <c r="S232" i="10"/>
  <c r="R232" i="10"/>
  <c r="Q232" i="10"/>
  <c r="P232" i="10"/>
  <c r="O232" i="10"/>
  <c r="M232" i="10"/>
  <c r="L232" i="10"/>
  <c r="K232" i="10"/>
  <c r="J232" i="10"/>
  <c r="I232" i="10"/>
  <c r="H232" i="10"/>
  <c r="G232" i="10"/>
  <c r="F232" i="10"/>
  <c r="E232" i="10"/>
  <c r="D232" i="10"/>
  <c r="B232" i="10"/>
  <c r="A232" i="10"/>
  <c r="AD231" i="10"/>
  <c r="AC231" i="10"/>
  <c r="AB231" i="10"/>
  <c r="AA231" i="10"/>
  <c r="Z231" i="10"/>
  <c r="Y231" i="10"/>
  <c r="X231" i="10"/>
  <c r="W231" i="10"/>
  <c r="V231" i="10"/>
  <c r="U231" i="10"/>
  <c r="T231" i="10"/>
  <c r="S231" i="10"/>
  <c r="R231" i="10"/>
  <c r="Q231" i="10"/>
  <c r="P231" i="10"/>
  <c r="O231" i="10"/>
  <c r="M231" i="10"/>
  <c r="L231" i="10"/>
  <c r="K231" i="10"/>
  <c r="J231" i="10"/>
  <c r="I231" i="10"/>
  <c r="H231" i="10"/>
  <c r="G231" i="10"/>
  <c r="F231" i="10"/>
  <c r="E231" i="10"/>
  <c r="D231" i="10"/>
  <c r="B231" i="10"/>
  <c r="A231" i="10"/>
  <c r="AD230" i="10"/>
  <c r="AC230" i="10"/>
  <c r="AB230" i="10"/>
  <c r="AA230" i="10"/>
  <c r="Z230" i="10"/>
  <c r="Y230" i="10"/>
  <c r="X230" i="10"/>
  <c r="W230" i="10"/>
  <c r="V230" i="10"/>
  <c r="U230" i="10"/>
  <c r="T230" i="10"/>
  <c r="S230" i="10"/>
  <c r="R230" i="10"/>
  <c r="Q230" i="10"/>
  <c r="P230" i="10"/>
  <c r="O230" i="10"/>
  <c r="M230" i="10"/>
  <c r="L230" i="10"/>
  <c r="K230" i="10"/>
  <c r="J230" i="10"/>
  <c r="I230" i="10"/>
  <c r="H230" i="10"/>
  <c r="G230" i="10"/>
  <c r="F230" i="10"/>
  <c r="E230" i="10"/>
  <c r="D230" i="10"/>
  <c r="B230" i="10"/>
  <c r="A230" i="10"/>
  <c r="AD229" i="10"/>
  <c r="AC229" i="10"/>
  <c r="AB229" i="10"/>
  <c r="AA229" i="10"/>
  <c r="Z229" i="10"/>
  <c r="Y229" i="10"/>
  <c r="X229" i="10"/>
  <c r="W229" i="10"/>
  <c r="V229" i="10"/>
  <c r="U229" i="10"/>
  <c r="T229" i="10"/>
  <c r="S229" i="10"/>
  <c r="R229" i="10"/>
  <c r="Q229" i="10"/>
  <c r="P229" i="10"/>
  <c r="O229" i="10"/>
  <c r="M229" i="10"/>
  <c r="L229" i="10"/>
  <c r="K229" i="10"/>
  <c r="J229" i="10"/>
  <c r="I229" i="10"/>
  <c r="H229" i="10"/>
  <c r="G229" i="10"/>
  <c r="F229" i="10"/>
  <c r="E229" i="10"/>
  <c r="D229" i="10"/>
  <c r="B229" i="10"/>
  <c r="A229" i="10"/>
  <c r="AD228" i="10"/>
  <c r="AC228" i="10"/>
  <c r="AB228" i="10"/>
  <c r="AA228" i="10"/>
  <c r="Z228" i="10"/>
  <c r="Y228" i="10"/>
  <c r="X228" i="10"/>
  <c r="W228" i="10"/>
  <c r="V228" i="10"/>
  <c r="U228" i="10"/>
  <c r="T228" i="10"/>
  <c r="S228" i="10"/>
  <c r="R228" i="10"/>
  <c r="Q228" i="10"/>
  <c r="P228" i="10"/>
  <c r="O228" i="10"/>
  <c r="M228" i="10"/>
  <c r="L228" i="10"/>
  <c r="K228" i="10"/>
  <c r="J228" i="10"/>
  <c r="I228" i="10"/>
  <c r="H228" i="10"/>
  <c r="G228" i="10"/>
  <c r="F228" i="10"/>
  <c r="E228" i="10"/>
  <c r="D228" i="10"/>
  <c r="B228" i="10"/>
  <c r="A228" i="10"/>
  <c r="AD227" i="10"/>
  <c r="AC227" i="10"/>
  <c r="AB227" i="10"/>
  <c r="AA227" i="10"/>
  <c r="Z227" i="10"/>
  <c r="Y227" i="10"/>
  <c r="X227" i="10"/>
  <c r="W227" i="10"/>
  <c r="V227" i="10"/>
  <c r="U227" i="10"/>
  <c r="T227" i="10"/>
  <c r="S227" i="10"/>
  <c r="R227" i="10"/>
  <c r="Q227" i="10"/>
  <c r="P227" i="10"/>
  <c r="O227" i="10"/>
  <c r="M227" i="10"/>
  <c r="L227" i="10"/>
  <c r="K227" i="10"/>
  <c r="J227" i="10"/>
  <c r="I227" i="10"/>
  <c r="H227" i="10"/>
  <c r="G227" i="10"/>
  <c r="F227" i="10"/>
  <c r="E227" i="10"/>
  <c r="D227" i="10"/>
  <c r="B227" i="10"/>
  <c r="A227" i="10"/>
  <c r="AD226" i="10"/>
  <c r="AC226" i="10"/>
  <c r="AB226" i="10"/>
  <c r="AA226" i="10"/>
  <c r="Z226" i="10"/>
  <c r="Y226" i="10"/>
  <c r="X226" i="10"/>
  <c r="W226" i="10"/>
  <c r="V226" i="10"/>
  <c r="U226" i="10"/>
  <c r="T226" i="10"/>
  <c r="S226" i="10"/>
  <c r="R226" i="10"/>
  <c r="Q226" i="10"/>
  <c r="P226" i="10"/>
  <c r="O226" i="10"/>
  <c r="M226" i="10"/>
  <c r="L226" i="10"/>
  <c r="K226" i="10"/>
  <c r="J226" i="10"/>
  <c r="I226" i="10"/>
  <c r="H226" i="10"/>
  <c r="G226" i="10"/>
  <c r="F226" i="10"/>
  <c r="E226" i="10"/>
  <c r="D226" i="10"/>
  <c r="B226" i="10"/>
  <c r="A226" i="10"/>
  <c r="AD225" i="10"/>
  <c r="AC225" i="10"/>
  <c r="AB225" i="10"/>
  <c r="AA225" i="10"/>
  <c r="Z225" i="10"/>
  <c r="Y225" i="10"/>
  <c r="X225" i="10"/>
  <c r="W225" i="10"/>
  <c r="V225" i="10"/>
  <c r="U225" i="10"/>
  <c r="T225" i="10"/>
  <c r="S225" i="10"/>
  <c r="R225" i="10"/>
  <c r="Q225" i="10"/>
  <c r="P225" i="10"/>
  <c r="O225" i="10"/>
  <c r="M225" i="10"/>
  <c r="L225" i="10"/>
  <c r="K225" i="10"/>
  <c r="J225" i="10"/>
  <c r="I225" i="10"/>
  <c r="H225" i="10"/>
  <c r="G225" i="10"/>
  <c r="F225" i="10"/>
  <c r="E225" i="10"/>
  <c r="D225" i="10"/>
  <c r="B225" i="10"/>
  <c r="A225" i="10"/>
  <c r="AD224" i="10"/>
  <c r="AC224" i="10"/>
  <c r="AB224" i="10"/>
  <c r="AA224" i="10"/>
  <c r="Z224" i="10"/>
  <c r="Y224" i="10"/>
  <c r="X224" i="10"/>
  <c r="W224" i="10"/>
  <c r="V224" i="10"/>
  <c r="U224" i="10"/>
  <c r="T224" i="10"/>
  <c r="S224" i="10"/>
  <c r="R224" i="10"/>
  <c r="Q224" i="10"/>
  <c r="P224" i="10"/>
  <c r="O224" i="10"/>
  <c r="M224" i="10"/>
  <c r="L224" i="10"/>
  <c r="K224" i="10"/>
  <c r="J224" i="10"/>
  <c r="I224" i="10"/>
  <c r="H224" i="10"/>
  <c r="G224" i="10"/>
  <c r="F224" i="10"/>
  <c r="E224" i="10"/>
  <c r="D224" i="10"/>
  <c r="B224" i="10"/>
  <c r="A224" i="10"/>
  <c r="AD223" i="10"/>
  <c r="AC223" i="10"/>
  <c r="AB223" i="10"/>
  <c r="AA223" i="10"/>
  <c r="Z223" i="10"/>
  <c r="Y223" i="10"/>
  <c r="X223" i="10"/>
  <c r="W223" i="10"/>
  <c r="V223" i="10"/>
  <c r="U223" i="10"/>
  <c r="T223" i="10"/>
  <c r="S223" i="10"/>
  <c r="R223" i="10"/>
  <c r="Q223" i="10"/>
  <c r="P223" i="10"/>
  <c r="O223" i="10"/>
  <c r="M223" i="10"/>
  <c r="L223" i="10"/>
  <c r="K223" i="10"/>
  <c r="J223" i="10"/>
  <c r="I223" i="10"/>
  <c r="H223" i="10"/>
  <c r="G223" i="10"/>
  <c r="F223" i="10"/>
  <c r="E223" i="10"/>
  <c r="D223" i="10"/>
  <c r="B223" i="10"/>
  <c r="A223" i="10"/>
  <c r="AD222" i="10"/>
  <c r="AC222" i="10"/>
  <c r="AB222" i="10"/>
  <c r="AA222" i="10"/>
  <c r="Z222" i="10"/>
  <c r="Y222" i="10"/>
  <c r="X222" i="10"/>
  <c r="W222" i="10"/>
  <c r="V222" i="10"/>
  <c r="U222" i="10"/>
  <c r="T222" i="10"/>
  <c r="S222" i="10"/>
  <c r="R222" i="10"/>
  <c r="Q222" i="10"/>
  <c r="P222" i="10"/>
  <c r="O222" i="10"/>
  <c r="M222" i="10"/>
  <c r="L222" i="10"/>
  <c r="K222" i="10"/>
  <c r="J222" i="10"/>
  <c r="I222" i="10"/>
  <c r="H222" i="10"/>
  <c r="G222" i="10"/>
  <c r="F222" i="10"/>
  <c r="E222" i="10"/>
  <c r="D222" i="10"/>
  <c r="B222" i="10"/>
  <c r="A222" i="10"/>
  <c r="AD221" i="10"/>
  <c r="AC221" i="10"/>
  <c r="AB221" i="10"/>
  <c r="AA221" i="10"/>
  <c r="Z221" i="10"/>
  <c r="Y221" i="10"/>
  <c r="X221" i="10"/>
  <c r="W221" i="10"/>
  <c r="V221" i="10"/>
  <c r="U221" i="10"/>
  <c r="T221" i="10"/>
  <c r="S221" i="10"/>
  <c r="R221" i="10"/>
  <c r="Q221" i="10"/>
  <c r="P221" i="10"/>
  <c r="O221" i="10"/>
  <c r="M221" i="10"/>
  <c r="L221" i="10"/>
  <c r="K221" i="10"/>
  <c r="J221" i="10"/>
  <c r="I221" i="10"/>
  <c r="H221" i="10"/>
  <c r="G221" i="10"/>
  <c r="F221" i="10"/>
  <c r="E221" i="10"/>
  <c r="D221" i="10"/>
  <c r="B221" i="10"/>
  <c r="A221" i="10"/>
  <c r="AD220" i="10"/>
  <c r="AC220" i="10"/>
  <c r="AB220" i="10"/>
  <c r="AA220" i="10"/>
  <c r="Z220" i="10"/>
  <c r="Y220" i="10"/>
  <c r="X220" i="10"/>
  <c r="W220" i="10"/>
  <c r="V220" i="10"/>
  <c r="U220" i="10"/>
  <c r="T220" i="10"/>
  <c r="S220" i="10"/>
  <c r="R220" i="10"/>
  <c r="Q220" i="10"/>
  <c r="P220" i="10"/>
  <c r="O220" i="10"/>
  <c r="M220" i="10"/>
  <c r="L220" i="10"/>
  <c r="K220" i="10"/>
  <c r="J220" i="10"/>
  <c r="I220" i="10"/>
  <c r="H220" i="10"/>
  <c r="G220" i="10"/>
  <c r="F220" i="10"/>
  <c r="E220" i="10"/>
  <c r="D220" i="10"/>
  <c r="B220" i="10"/>
  <c r="A220" i="10"/>
  <c r="AD219" i="10"/>
  <c r="AC219" i="10"/>
  <c r="AB219" i="10"/>
  <c r="AA219" i="10"/>
  <c r="Z219" i="10"/>
  <c r="Y219" i="10"/>
  <c r="X219" i="10"/>
  <c r="W219" i="10"/>
  <c r="V219" i="10"/>
  <c r="U219" i="10"/>
  <c r="T219" i="10"/>
  <c r="S219" i="10"/>
  <c r="R219" i="10"/>
  <c r="Q219" i="10"/>
  <c r="P219" i="10"/>
  <c r="O219" i="10"/>
  <c r="M219" i="10"/>
  <c r="L219" i="10"/>
  <c r="K219" i="10"/>
  <c r="J219" i="10"/>
  <c r="I219" i="10"/>
  <c r="H219" i="10"/>
  <c r="G219" i="10"/>
  <c r="F219" i="10"/>
  <c r="E219" i="10"/>
  <c r="D219" i="10"/>
  <c r="B219" i="10"/>
  <c r="A219" i="10"/>
  <c r="AD218" i="10"/>
  <c r="AC218" i="10"/>
  <c r="AB218" i="10"/>
  <c r="AA218" i="10"/>
  <c r="Z218" i="10"/>
  <c r="Y218" i="10"/>
  <c r="X218" i="10"/>
  <c r="W218" i="10"/>
  <c r="V218" i="10"/>
  <c r="U218" i="10"/>
  <c r="T218" i="10"/>
  <c r="S218" i="10"/>
  <c r="R218" i="10"/>
  <c r="Q218" i="10"/>
  <c r="P218" i="10"/>
  <c r="O218" i="10"/>
  <c r="M218" i="10"/>
  <c r="L218" i="10"/>
  <c r="K218" i="10"/>
  <c r="J218" i="10"/>
  <c r="I218" i="10"/>
  <c r="H218" i="10"/>
  <c r="G218" i="10"/>
  <c r="F218" i="10"/>
  <c r="E218" i="10"/>
  <c r="D218" i="10"/>
  <c r="B218" i="10"/>
  <c r="A218" i="10"/>
  <c r="AD217" i="10"/>
  <c r="AC217" i="10"/>
  <c r="AB217" i="10"/>
  <c r="AA217" i="10"/>
  <c r="Z217" i="10"/>
  <c r="Y217" i="10"/>
  <c r="X217" i="10"/>
  <c r="W217" i="10"/>
  <c r="V217" i="10"/>
  <c r="U217" i="10"/>
  <c r="T217" i="10"/>
  <c r="S217" i="10"/>
  <c r="R217" i="10"/>
  <c r="Q217" i="10"/>
  <c r="P217" i="10"/>
  <c r="O217" i="10"/>
  <c r="M217" i="10"/>
  <c r="L217" i="10"/>
  <c r="K217" i="10"/>
  <c r="J217" i="10"/>
  <c r="I217" i="10"/>
  <c r="H217" i="10"/>
  <c r="G217" i="10"/>
  <c r="F217" i="10"/>
  <c r="E217" i="10"/>
  <c r="D217" i="10"/>
  <c r="B217" i="10"/>
  <c r="A217" i="10"/>
  <c r="AD216" i="10"/>
  <c r="AC216" i="10"/>
  <c r="AB216" i="10"/>
  <c r="AA216" i="10"/>
  <c r="Z216" i="10"/>
  <c r="Y216" i="10"/>
  <c r="X216" i="10"/>
  <c r="W216" i="10"/>
  <c r="V216" i="10"/>
  <c r="U216" i="10"/>
  <c r="T216" i="10"/>
  <c r="S216" i="10"/>
  <c r="R216" i="10"/>
  <c r="Q216" i="10"/>
  <c r="P216" i="10"/>
  <c r="O216" i="10"/>
  <c r="M216" i="10"/>
  <c r="L216" i="10"/>
  <c r="K216" i="10"/>
  <c r="J216" i="10"/>
  <c r="I216" i="10"/>
  <c r="H216" i="10"/>
  <c r="G216" i="10"/>
  <c r="F216" i="10"/>
  <c r="E216" i="10"/>
  <c r="D216" i="10"/>
  <c r="B216" i="10"/>
  <c r="A216" i="10"/>
  <c r="AD215" i="10"/>
  <c r="AC215" i="10"/>
  <c r="AB215" i="10"/>
  <c r="AA215" i="10"/>
  <c r="Z215" i="10"/>
  <c r="Y215" i="10"/>
  <c r="X215" i="10"/>
  <c r="W215" i="10"/>
  <c r="V215" i="10"/>
  <c r="U215" i="10"/>
  <c r="T215" i="10"/>
  <c r="S215" i="10"/>
  <c r="R215" i="10"/>
  <c r="Q215" i="10"/>
  <c r="P215" i="10"/>
  <c r="O215" i="10"/>
  <c r="M215" i="10"/>
  <c r="L215" i="10"/>
  <c r="K215" i="10"/>
  <c r="J215" i="10"/>
  <c r="I215" i="10"/>
  <c r="H215" i="10"/>
  <c r="G215" i="10"/>
  <c r="F215" i="10"/>
  <c r="E215" i="10"/>
  <c r="D215" i="10"/>
  <c r="B215" i="10"/>
  <c r="A215" i="10"/>
  <c r="AD214" i="10"/>
  <c r="AC214" i="10"/>
  <c r="AB214" i="10"/>
  <c r="AA214" i="10"/>
  <c r="Z214" i="10"/>
  <c r="Y214" i="10"/>
  <c r="X214" i="10"/>
  <c r="W214" i="10"/>
  <c r="V214" i="10"/>
  <c r="U214" i="10"/>
  <c r="T214" i="10"/>
  <c r="S214" i="10"/>
  <c r="R214" i="10"/>
  <c r="Q214" i="10"/>
  <c r="P214" i="10"/>
  <c r="O214" i="10"/>
  <c r="M214" i="10"/>
  <c r="L214" i="10"/>
  <c r="K214" i="10"/>
  <c r="J214" i="10"/>
  <c r="I214" i="10"/>
  <c r="H214" i="10"/>
  <c r="G214" i="10"/>
  <c r="F214" i="10"/>
  <c r="E214" i="10"/>
  <c r="D214" i="10"/>
  <c r="B214" i="10"/>
  <c r="A214" i="10"/>
  <c r="AD213" i="10"/>
  <c r="AC213" i="10"/>
  <c r="AB213" i="10"/>
  <c r="AA213" i="10"/>
  <c r="Z213" i="10"/>
  <c r="Y213" i="10"/>
  <c r="X213" i="10"/>
  <c r="W213" i="10"/>
  <c r="V213" i="10"/>
  <c r="U213" i="10"/>
  <c r="T213" i="10"/>
  <c r="S213" i="10"/>
  <c r="R213" i="10"/>
  <c r="Q213" i="10"/>
  <c r="P213" i="10"/>
  <c r="O213" i="10"/>
  <c r="M213" i="10"/>
  <c r="L213" i="10"/>
  <c r="K213" i="10"/>
  <c r="J213" i="10"/>
  <c r="I213" i="10"/>
  <c r="H213" i="10"/>
  <c r="G213" i="10"/>
  <c r="F213" i="10"/>
  <c r="E213" i="10"/>
  <c r="D213" i="10"/>
  <c r="B213" i="10"/>
  <c r="A213" i="10"/>
  <c r="AD212" i="10"/>
  <c r="AC212" i="10"/>
  <c r="AB212" i="10"/>
  <c r="AA212" i="10"/>
  <c r="Z212" i="10"/>
  <c r="Y212" i="10"/>
  <c r="X212" i="10"/>
  <c r="W212" i="10"/>
  <c r="V212" i="10"/>
  <c r="U212" i="10"/>
  <c r="T212" i="10"/>
  <c r="S212" i="10"/>
  <c r="R212" i="10"/>
  <c r="Q212" i="10"/>
  <c r="P212" i="10"/>
  <c r="O212" i="10"/>
  <c r="M212" i="10"/>
  <c r="L212" i="10"/>
  <c r="K212" i="10"/>
  <c r="J212" i="10"/>
  <c r="I212" i="10"/>
  <c r="H212" i="10"/>
  <c r="G212" i="10"/>
  <c r="F212" i="10"/>
  <c r="E212" i="10"/>
  <c r="D212" i="10"/>
  <c r="B212" i="10"/>
  <c r="A212" i="10"/>
  <c r="AD211" i="10"/>
  <c r="AC211" i="10"/>
  <c r="AB211" i="10"/>
  <c r="AA211" i="10"/>
  <c r="Z211" i="10"/>
  <c r="Y211" i="10"/>
  <c r="X211" i="10"/>
  <c r="W211" i="10"/>
  <c r="V211" i="10"/>
  <c r="U211" i="10"/>
  <c r="T211" i="10"/>
  <c r="S211" i="10"/>
  <c r="R211" i="10"/>
  <c r="Q211" i="10"/>
  <c r="P211" i="10"/>
  <c r="O211" i="10"/>
  <c r="M211" i="10"/>
  <c r="L211" i="10"/>
  <c r="K211" i="10"/>
  <c r="J211" i="10"/>
  <c r="I211" i="10"/>
  <c r="H211" i="10"/>
  <c r="G211" i="10"/>
  <c r="F211" i="10"/>
  <c r="E211" i="10"/>
  <c r="D211" i="10"/>
  <c r="B211" i="10"/>
  <c r="A211" i="10"/>
  <c r="AD210" i="10"/>
  <c r="AC210" i="10"/>
  <c r="AB210" i="10"/>
  <c r="AA210" i="10"/>
  <c r="Z210" i="10"/>
  <c r="Y210" i="10"/>
  <c r="X210" i="10"/>
  <c r="W210" i="10"/>
  <c r="V210" i="10"/>
  <c r="U210" i="10"/>
  <c r="T210" i="10"/>
  <c r="S210" i="10"/>
  <c r="R210" i="10"/>
  <c r="Q210" i="10"/>
  <c r="P210" i="10"/>
  <c r="O210" i="10"/>
  <c r="M210" i="10"/>
  <c r="L210" i="10"/>
  <c r="K210" i="10"/>
  <c r="J210" i="10"/>
  <c r="I210" i="10"/>
  <c r="H210" i="10"/>
  <c r="G210" i="10"/>
  <c r="F210" i="10"/>
  <c r="E210" i="10"/>
  <c r="D210" i="10"/>
  <c r="B210" i="10"/>
  <c r="A210" i="10"/>
  <c r="AD209" i="10"/>
  <c r="AC209" i="10"/>
  <c r="AB209" i="10"/>
  <c r="AA209" i="10"/>
  <c r="Z209" i="10"/>
  <c r="Y209" i="10"/>
  <c r="X209" i="10"/>
  <c r="W209" i="10"/>
  <c r="V209" i="10"/>
  <c r="U209" i="10"/>
  <c r="T209" i="10"/>
  <c r="S209" i="10"/>
  <c r="R209" i="10"/>
  <c r="Q209" i="10"/>
  <c r="P209" i="10"/>
  <c r="O209" i="10"/>
  <c r="M209" i="10"/>
  <c r="L209" i="10"/>
  <c r="K209" i="10"/>
  <c r="J209" i="10"/>
  <c r="I209" i="10"/>
  <c r="H209" i="10"/>
  <c r="G209" i="10"/>
  <c r="F209" i="10"/>
  <c r="E209" i="10"/>
  <c r="D209" i="10"/>
  <c r="B209" i="10"/>
  <c r="A209" i="10"/>
  <c r="AD208" i="10"/>
  <c r="AC208" i="10"/>
  <c r="AB208" i="10"/>
  <c r="AA208" i="10"/>
  <c r="Z208" i="10"/>
  <c r="Y208" i="10"/>
  <c r="X208" i="10"/>
  <c r="W208" i="10"/>
  <c r="V208" i="10"/>
  <c r="U208" i="10"/>
  <c r="T208" i="10"/>
  <c r="S208" i="10"/>
  <c r="R208" i="10"/>
  <c r="Q208" i="10"/>
  <c r="P208" i="10"/>
  <c r="O208" i="10"/>
  <c r="M208" i="10"/>
  <c r="L208" i="10"/>
  <c r="K208" i="10"/>
  <c r="J208" i="10"/>
  <c r="I208" i="10"/>
  <c r="H208" i="10"/>
  <c r="G208" i="10"/>
  <c r="F208" i="10"/>
  <c r="E208" i="10"/>
  <c r="D208" i="10"/>
  <c r="B208" i="10"/>
  <c r="A208" i="10"/>
  <c r="AD207" i="10"/>
  <c r="AC207" i="10"/>
  <c r="AB207" i="10"/>
  <c r="AA207" i="10"/>
  <c r="Z207" i="10"/>
  <c r="Y207" i="10"/>
  <c r="X207" i="10"/>
  <c r="W207" i="10"/>
  <c r="V207" i="10"/>
  <c r="U207" i="10"/>
  <c r="T207" i="10"/>
  <c r="S207" i="10"/>
  <c r="R207" i="10"/>
  <c r="Q207" i="10"/>
  <c r="P207" i="10"/>
  <c r="O207" i="10"/>
  <c r="M207" i="10"/>
  <c r="L207" i="10"/>
  <c r="K207" i="10"/>
  <c r="J207" i="10"/>
  <c r="I207" i="10"/>
  <c r="H207" i="10"/>
  <c r="G207" i="10"/>
  <c r="F207" i="10"/>
  <c r="E207" i="10"/>
  <c r="D207" i="10"/>
  <c r="B207" i="10"/>
  <c r="A207" i="10"/>
  <c r="AD206" i="10"/>
  <c r="AC206" i="10"/>
  <c r="AB206" i="10"/>
  <c r="AA206" i="10"/>
  <c r="Z206" i="10"/>
  <c r="Y206" i="10"/>
  <c r="X206" i="10"/>
  <c r="W206" i="10"/>
  <c r="V206" i="10"/>
  <c r="U206" i="10"/>
  <c r="T206" i="10"/>
  <c r="S206" i="10"/>
  <c r="R206" i="10"/>
  <c r="Q206" i="10"/>
  <c r="P206" i="10"/>
  <c r="O206" i="10"/>
  <c r="M206" i="10"/>
  <c r="L206" i="10"/>
  <c r="K206" i="10"/>
  <c r="J206" i="10"/>
  <c r="I206" i="10"/>
  <c r="H206" i="10"/>
  <c r="G206" i="10"/>
  <c r="F206" i="10"/>
  <c r="E206" i="10"/>
  <c r="D206" i="10"/>
  <c r="B206" i="10"/>
  <c r="A206" i="10"/>
  <c r="AD205" i="10"/>
  <c r="AC205" i="10"/>
  <c r="AB205" i="10"/>
  <c r="AA205" i="10"/>
  <c r="Z205" i="10"/>
  <c r="Y205" i="10"/>
  <c r="X205" i="10"/>
  <c r="W205" i="10"/>
  <c r="V205" i="10"/>
  <c r="U205" i="10"/>
  <c r="T205" i="10"/>
  <c r="S205" i="10"/>
  <c r="R205" i="10"/>
  <c r="Q205" i="10"/>
  <c r="P205" i="10"/>
  <c r="O205" i="10"/>
  <c r="M205" i="10"/>
  <c r="L205" i="10"/>
  <c r="K205" i="10"/>
  <c r="J205" i="10"/>
  <c r="I205" i="10"/>
  <c r="H205" i="10"/>
  <c r="G205" i="10"/>
  <c r="F205" i="10"/>
  <c r="E205" i="10"/>
  <c r="D205" i="10"/>
  <c r="B205" i="10"/>
  <c r="A205" i="10"/>
  <c r="AD204" i="10"/>
  <c r="AC204" i="10"/>
  <c r="AB204" i="10"/>
  <c r="AA204" i="10"/>
  <c r="Z204" i="10"/>
  <c r="Y204" i="10"/>
  <c r="X204" i="10"/>
  <c r="W204" i="10"/>
  <c r="V204" i="10"/>
  <c r="U204" i="10"/>
  <c r="T204" i="10"/>
  <c r="S204" i="10"/>
  <c r="R204" i="10"/>
  <c r="Q204" i="10"/>
  <c r="P204" i="10"/>
  <c r="O204" i="10"/>
  <c r="M204" i="10"/>
  <c r="L204" i="10"/>
  <c r="K204" i="10"/>
  <c r="J204" i="10"/>
  <c r="I204" i="10"/>
  <c r="H204" i="10"/>
  <c r="G204" i="10"/>
  <c r="F204" i="10"/>
  <c r="E204" i="10"/>
  <c r="D204" i="10"/>
  <c r="B204" i="10"/>
  <c r="A204" i="10"/>
  <c r="AD203" i="10"/>
  <c r="AC203" i="10"/>
  <c r="AB203" i="10"/>
  <c r="AA203" i="10"/>
  <c r="Z203" i="10"/>
  <c r="Y203" i="10"/>
  <c r="X203" i="10"/>
  <c r="W203" i="10"/>
  <c r="V203" i="10"/>
  <c r="U203" i="10"/>
  <c r="T203" i="10"/>
  <c r="S203" i="10"/>
  <c r="R203" i="10"/>
  <c r="Q203" i="10"/>
  <c r="P203" i="10"/>
  <c r="O203" i="10"/>
  <c r="M203" i="10"/>
  <c r="L203" i="10"/>
  <c r="K203" i="10"/>
  <c r="J203" i="10"/>
  <c r="I203" i="10"/>
  <c r="H203" i="10"/>
  <c r="G203" i="10"/>
  <c r="F203" i="10"/>
  <c r="E203" i="10"/>
  <c r="D203" i="10"/>
  <c r="B203" i="10"/>
  <c r="A203" i="10"/>
  <c r="AD202" i="10"/>
  <c r="AC202" i="10"/>
  <c r="AB202" i="10"/>
  <c r="AA202" i="10"/>
  <c r="Z202" i="10"/>
  <c r="Y202" i="10"/>
  <c r="X202" i="10"/>
  <c r="W202" i="10"/>
  <c r="V202" i="10"/>
  <c r="U202" i="10"/>
  <c r="T202" i="10"/>
  <c r="S202" i="10"/>
  <c r="R202" i="10"/>
  <c r="Q202" i="10"/>
  <c r="P202" i="10"/>
  <c r="O202" i="10"/>
  <c r="M202" i="10"/>
  <c r="L202" i="10"/>
  <c r="K202" i="10"/>
  <c r="J202" i="10"/>
  <c r="I202" i="10"/>
  <c r="H202" i="10"/>
  <c r="G202" i="10"/>
  <c r="F202" i="10"/>
  <c r="E202" i="10"/>
  <c r="D202" i="10"/>
  <c r="B202" i="10"/>
  <c r="A202" i="10"/>
  <c r="AD201" i="10"/>
  <c r="AC201" i="10"/>
  <c r="AB201" i="10"/>
  <c r="AA201" i="10"/>
  <c r="Z201" i="10"/>
  <c r="Y201" i="10"/>
  <c r="X201" i="10"/>
  <c r="W201" i="10"/>
  <c r="V201" i="10"/>
  <c r="U201" i="10"/>
  <c r="T201" i="10"/>
  <c r="S201" i="10"/>
  <c r="R201" i="10"/>
  <c r="Q201" i="10"/>
  <c r="P201" i="10"/>
  <c r="O201" i="10"/>
  <c r="M201" i="10"/>
  <c r="L201" i="10"/>
  <c r="K201" i="10"/>
  <c r="J201" i="10"/>
  <c r="I201" i="10"/>
  <c r="H201" i="10"/>
  <c r="G201" i="10"/>
  <c r="F201" i="10"/>
  <c r="E201" i="10"/>
  <c r="D201" i="10"/>
  <c r="B201" i="10"/>
  <c r="A201" i="10"/>
  <c r="AD200" i="10"/>
  <c r="AC200" i="10"/>
  <c r="AB200" i="10"/>
  <c r="AA200" i="10"/>
  <c r="Z200" i="10"/>
  <c r="Y200" i="10"/>
  <c r="X200" i="10"/>
  <c r="W200" i="10"/>
  <c r="V200" i="10"/>
  <c r="U200" i="10"/>
  <c r="T200" i="10"/>
  <c r="S200" i="10"/>
  <c r="R200" i="10"/>
  <c r="Q200" i="10"/>
  <c r="P200" i="10"/>
  <c r="O200" i="10"/>
  <c r="M200" i="10"/>
  <c r="L200" i="10"/>
  <c r="K200" i="10"/>
  <c r="J200" i="10"/>
  <c r="I200" i="10"/>
  <c r="H200" i="10"/>
  <c r="G200" i="10"/>
  <c r="F200" i="10"/>
  <c r="E200" i="10"/>
  <c r="D200" i="10"/>
  <c r="B200" i="10"/>
  <c r="A200" i="10"/>
  <c r="A64" i="5"/>
  <c r="B64" i="5"/>
  <c r="C64" i="5"/>
  <c r="D64" i="5"/>
  <c r="E64" i="5"/>
  <c r="F64" i="5"/>
  <c r="G64" i="5"/>
  <c r="H64" i="5"/>
  <c r="I64" i="5"/>
  <c r="J64" i="5"/>
  <c r="K64" i="5"/>
  <c r="L64" i="5"/>
  <c r="M64" i="5"/>
  <c r="N64" i="5"/>
  <c r="O64" i="5"/>
  <c r="P64" i="5"/>
  <c r="Q64" i="5"/>
  <c r="R64" i="5"/>
  <c r="S64" i="5"/>
  <c r="T64" i="5"/>
  <c r="U64" i="5"/>
  <c r="V64" i="5"/>
  <c r="W64" i="5"/>
  <c r="X64" i="5"/>
  <c r="Y64" i="5"/>
  <c r="Z64" i="5"/>
  <c r="AA64" i="5"/>
  <c r="AB64" i="5"/>
  <c r="AC64" i="5"/>
  <c r="AD64" i="5"/>
  <c r="AE64" i="5"/>
  <c r="AF64" i="5"/>
  <c r="AG64" i="5"/>
  <c r="AH64" i="5"/>
  <c r="AI64" i="5"/>
  <c r="AJ64" i="5"/>
  <c r="AK64" i="5"/>
  <c r="AL64" i="5"/>
  <c r="AM64" i="5"/>
  <c r="AN64" i="5"/>
  <c r="AO64" i="5"/>
  <c r="AP64" i="5"/>
  <c r="AQ64" i="5"/>
  <c r="AR64" i="5"/>
  <c r="AS64" i="5"/>
  <c r="AT64" i="5"/>
  <c r="AU64" i="5"/>
  <c r="AV64" i="5"/>
  <c r="AW64" i="5"/>
  <c r="AX64" i="5"/>
  <c r="AY64" i="5"/>
  <c r="AZ64" i="5"/>
  <c r="CG52" i="2" l="1"/>
  <c r="CH52" i="2"/>
  <c r="CI52" i="2"/>
  <c r="D63" i="6" l="1"/>
  <c r="E63" i="6"/>
  <c r="F63" i="6"/>
  <c r="G63" i="6"/>
  <c r="H63" i="6"/>
  <c r="I63" i="6"/>
  <c r="J63" i="6"/>
  <c r="K63" i="6"/>
  <c r="L63" i="6"/>
  <c r="M63" i="6"/>
  <c r="N63" i="6"/>
  <c r="O63" i="6"/>
  <c r="P63" i="6"/>
  <c r="Q63" i="6"/>
  <c r="R63" i="6"/>
  <c r="S63" i="6"/>
  <c r="T63" i="6"/>
  <c r="U63" i="6"/>
  <c r="V63" i="6"/>
  <c r="W63" i="6"/>
  <c r="X63" i="6"/>
  <c r="A63" i="5"/>
  <c r="B63" i="5"/>
  <c r="C63" i="5"/>
  <c r="D63" i="5"/>
  <c r="E63" i="5"/>
  <c r="F63" i="5"/>
  <c r="G63" i="5"/>
  <c r="H63" i="5"/>
  <c r="I63" i="5"/>
  <c r="J63" i="5"/>
  <c r="K63" i="5"/>
  <c r="L63" i="5"/>
  <c r="M63" i="5"/>
  <c r="N63" i="5"/>
  <c r="O63" i="5"/>
  <c r="P63" i="5"/>
  <c r="Q63" i="5"/>
  <c r="R63" i="5"/>
  <c r="S63" i="5"/>
  <c r="T63" i="5"/>
  <c r="U63" i="5"/>
  <c r="V63" i="5"/>
  <c r="W63" i="5"/>
  <c r="X63" i="5"/>
  <c r="Y63" i="5"/>
  <c r="Z63" i="5"/>
  <c r="AA63" i="5"/>
  <c r="AB63" i="5"/>
  <c r="AC63" i="5"/>
  <c r="AD63" i="5"/>
  <c r="AE63" i="5"/>
  <c r="AF63" i="5"/>
  <c r="AG63" i="5"/>
  <c r="AH63" i="5"/>
  <c r="AI63" i="5"/>
  <c r="AJ63" i="5"/>
  <c r="AK63" i="5"/>
  <c r="AL63" i="5"/>
  <c r="AM63" i="5"/>
  <c r="AN63" i="5"/>
  <c r="AO63" i="5"/>
  <c r="AP63" i="5"/>
  <c r="AQ63" i="5"/>
  <c r="AR63" i="5"/>
  <c r="AS63" i="5"/>
  <c r="AT63" i="5"/>
  <c r="AU63" i="5"/>
  <c r="AV63" i="5"/>
  <c r="AW63" i="5"/>
  <c r="AX63" i="5"/>
  <c r="AY63" i="5"/>
  <c r="AZ63" i="5"/>
  <c r="BC52" i="2"/>
  <c r="BD52" i="2"/>
  <c r="BE52" i="2"/>
  <c r="Z64" i="6" l="1"/>
  <c r="Y64" i="6"/>
  <c r="AB63" i="6"/>
  <c r="C63" i="6"/>
  <c r="Y63" i="6"/>
  <c r="AB64" i="6"/>
  <c r="C64" i="6"/>
  <c r="AA63" i="6"/>
  <c r="B63" i="6"/>
  <c r="A64" i="6"/>
  <c r="AA64" i="6"/>
  <c r="B64" i="6"/>
  <c r="Z63" i="6"/>
  <c r="A63" i="6"/>
  <c r="G67" i="8"/>
  <c r="G68" i="8"/>
  <c r="C67" i="8"/>
  <c r="D67" i="8"/>
  <c r="E67" i="8"/>
  <c r="H67" i="8"/>
  <c r="J67" i="8"/>
  <c r="K67" i="8"/>
  <c r="L67" i="8" s="1"/>
  <c r="M67" i="8"/>
  <c r="N67" i="8"/>
  <c r="C68" i="8"/>
  <c r="D68" i="8"/>
  <c r="E68" i="8"/>
  <c r="H68" i="8"/>
  <c r="J68" i="8"/>
  <c r="K68" i="8"/>
  <c r="L68" i="8" s="1"/>
  <c r="M68" i="8"/>
  <c r="N68" i="8"/>
  <c r="D63" i="7"/>
  <c r="E63" i="7"/>
  <c r="F63" i="7"/>
  <c r="G63" i="7"/>
  <c r="H63" i="7"/>
  <c r="I63" i="7"/>
  <c r="J63" i="7"/>
  <c r="K63" i="7"/>
  <c r="L63" i="7"/>
  <c r="M63" i="7"/>
  <c r="N63" i="7"/>
  <c r="O63" i="7"/>
  <c r="P63" i="7"/>
  <c r="Q63" i="7"/>
  <c r="R63" i="7"/>
  <c r="S63" i="7"/>
  <c r="T63" i="7"/>
  <c r="U63" i="7"/>
  <c r="V63" i="7"/>
  <c r="W63" i="7"/>
  <c r="X63" i="7"/>
  <c r="Y63" i="7"/>
  <c r="Z63" i="7"/>
  <c r="D64" i="7"/>
  <c r="E64" i="7"/>
  <c r="F64" i="7"/>
  <c r="G64" i="7"/>
  <c r="H64" i="7"/>
  <c r="I64" i="7"/>
  <c r="J64" i="7"/>
  <c r="K64" i="7"/>
  <c r="L64" i="7"/>
  <c r="M64" i="7"/>
  <c r="N64" i="7"/>
  <c r="O64" i="7"/>
  <c r="P64" i="7"/>
  <c r="Q64" i="7"/>
  <c r="R64" i="7"/>
  <c r="S64" i="7"/>
  <c r="T64" i="7"/>
  <c r="U64" i="7"/>
  <c r="V64" i="7"/>
  <c r="W64" i="7"/>
  <c r="X64" i="7"/>
  <c r="Y64" i="7"/>
  <c r="Z64" i="7"/>
  <c r="D61" i="6"/>
  <c r="E61" i="6"/>
  <c r="F61" i="6"/>
  <c r="G61" i="6"/>
  <c r="H61" i="6"/>
  <c r="I61" i="6"/>
  <c r="J61" i="6"/>
  <c r="K61" i="6"/>
  <c r="L61" i="6"/>
  <c r="M61" i="6"/>
  <c r="N61" i="6"/>
  <c r="O61" i="6"/>
  <c r="P61" i="6"/>
  <c r="Q61" i="6"/>
  <c r="R61" i="6"/>
  <c r="S61" i="6"/>
  <c r="T61" i="6"/>
  <c r="U61" i="6"/>
  <c r="V61" i="6"/>
  <c r="W61" i="6"/>
  <c r="X61" i="6"/>
  <c r="D62" i="6"/>
  <c r="E62" i="6"/>
  <c r="F62" i="6"/>
  <c r="G62" i="6"/>
  <c r="H62" i="6"/>
  <c r="I62" i="6"/>
  <c r="J62" i="6"/>
  <c r="K62" i="6"/>
  <c r="L62" i="6"/>
  <c r="M62" i="6"/>
  <c r="N62" i="6"/>
  <c r="O62" i="6"/>
  <c r="P62" i="6"/>
  <c r="Q62" i="6"/>
  <c r="R62" i="6"/>
  <c r="S62" i="6"/>
  <c r="T62" i="6"/>
  <c r="U62" i="6"/>
  <c r="V62" i="6"/>
  <c r="W62" i="6"/>
  <c r="X62" i="6"/>
  <c r="A61" i="5"/>
  <c r="B61" i="5"/>
  <c r="C61" i="5"/>
  <c r="D61" i="5"/>
  <c r="E61" i="5"/>
  <c r="F61" i="5"/>
  <c r="G61" i="5"/>
  <c r="H61" i="5"/>
  <c r="I61" i="5"/>
  <c r="J61" i="5"/>
  <c r="K61" i="5"/>
  <c r="L61" i="5"/>
  <c r="M61" i="5"/>
  <c r="N61" i="5"/>
  <c r="O61" i="5"/>
  <c r="P61" i="5"/>
  <c r="Q61" i="5"/>
  <c r="R61" i="5"/>
  <c r="S61" i="5"/>
  <c r="T61" i="5"/>
  <c r="U61" i="5"/>
  <c r="V61" i="5"/>
  <c r="W61" i="5"/>
  <c r="X61" i="5"/>
  <c r="Y61" i="5"/>
  <c r="Z61" i="5"/>
  <c r="AA61" i="5"/>
  <c r="AB61" i="5"/>
  <c r="AC61" i="5"/>
  <c r="AD61" i="5"/>
  <c r="AE61" i="5"/>
  <c r="AF61" i="5"/>
  <c r="AG61" i="5"/>
  <c r="AH61" i="5"/>
  <c r="AI61" i="5"/>
  <c r="AJ61" i="5"/>
  <c r="AK61" i="5"/>
  <c r="AL61" i="5"/>
  <c r="AM61" i="5"/>
  <c r="AN61" i="5"/>
  <c r="AO61" i="5"/>
  <c r="AP61" i="5"/>
  <c r="AQ61" i="5"/>
  <c r="AR61" i="5"/>
  <c r="AS61" i="5"/>
  <c r="AT61" i="5"/>
  <c r="AU61" i="5"/>
  <c r="AV61" i="5"/>
  <c r="AW61" i="5"/>
  <c r="AX61" i="5"/>
  <c r="AY61" i="5"/>
  <c r="AZ61" i="5"/>
  <c r="A62" i="5"/>
  <c r="B62" i="5"/>
  <c r="C62" i="5"/>
  <c r="D62" i="5"/>
  <c r="E62" i="5"/>
  <c r="F62" i="5"/>
  <c r="G62" i="5"/>
  <c r="H62" i="5"/>
  <c r="I62" i="5"/>
  <c r="J62" i="5"/>
  <c r="K62" i="5"/>
  <c r="L62" i="5"/>
  <c r="M62" i="5"/>
  <c r="N62" i="5"/>
  <c r="O62" i="5"/>
  <c r="P62" i="5"/>
  <c r="Q62" i="5"/>
  <c r="R62" i="5"/>
  <c r="S62" i="5"/>
  <c r="T62" i="5"/>
  <c r="U62" i="5"/>
  <c r="V62" i="5"/>
  <c r="W62" i="5"/>
  <c r="X62" i="5"/>
  <c r="Y62" i="5"/>
  <c r="Z62" i="5"/>
  <c r="AA62" i="5"/>
  <c r="AB62" i="5"/>
  <c r="AC62" i="5"/>
  <c r="AD62" i="5"/>
  <c r="AE62" i="5"/>
  <c r="AF62" i="5"/>
  <c r="AG62" i="5"/>
  <c r="AH62" i="5"/>
  <c r="AI62" i="5"/>
  <c r="AJ62" i="5"/>
  <c r="AK62" i="5"/>
  <c r="AL62" i="5"/>
  <c r="AM62" i="5"/>
  <c r="AN62" i="5"/>
  <c r="AO62" i="5"/>
  <c r="AP62" i="5"/>
  <c r="AQ62" i="5"/>
  <c r="AR62" i="5"/>
  <c r="AS62" i="5"/>
  <c r="AT62" i="5"/>
  <c r="AU62" i="5"/>
  <c r="AV62" i="5"/>
  <c r="AW62" i="5"/>
  <c r="AX62" i="5"/>
  <c r="AY62" i="5"/>
  <c r="AZ62" i="5"/>
  <c r="AA64" i="7" l="1"/>
  <c r="AB64" i="7"/>
  <c r="AC64" i="7"/>
  <c r="AD64" i="7"/>
  <c r="CG50" i="2"/>
  <c r="CH50" i="2"/>
  <c r="CI50" i="2"/>
  <c r="CG51" i="2"/>
  <c r="CH51" i="2"/>
  <c r="B64" i="7" s="1"/>
  <c r="CI51" i="2"/>
  <c r="BC50" i="2"/>
  <c r="BD50" i="2"/>
  <c r="BE50" i="2"/>
  <c r="BC51" i="2"/>
  <c r="BD51" i="2"/>
  <c r="BE51" i="2"/>
  <c r="A64" i="7" l="1"/>
  <c r="C64" i="7"/>
  <c r="Z62" i="6"/>
  <c r="C62" i="6"/>
  <c r="Y62" i="6"/>
  <c r="A62" i="6"/>
  <c r="AB62" i="6"/>
  <c r="B62" i="6"/>
  <c r="AA62" i="6"/>
  <c r="C65" i="8"/>
  <c r="D65" i="8"/>
  <c r="E65" i="8"/>
  <c r="G65" i="8"/>
  <c r="H65" i="8"/>
  <c r="J65" i="8"/>
  <c r="K65" i="8"/>
  <c r="L65" i="8" s="1"/>
  <c r="M65" i="8"/>
  <c r="N65" i="8"/>
  <c r="C66" i="8"/>
  <c r="D66" i="8"/>
  <c r="E66" i="8"/>
  <c r="G66" i="8"/>
  <c r="H66" i="8"/>
  <c r="J66" i="8"/>
  <c r="K66" i="8"/>
  <c r="L66" i="8" s="1"/>
  <c r="M66" i="8"/>
  <c r="N66" i="8"/>
  <c r="D61" i="7"/>
  <c r="E61" i="7"/>
  <c r="F61" i="7"/>
  <c r="G61" i="7"/>
  <c r="H61" i="7"/>
  <c r="I61" i="7"/>
  <c r="J61" i="7"/>
  <c r="K61" i="7"/>
  <c r="L61" i="7"/>
  <c r="M61" i="7"/>
  <c r="N61" i="7"/>
  <c r="O61" i="7"/>
  <c r="P61" i="7"/>
  <c r="Q61" i="7"/>
  <c r="R61" i="7"/>
  <c r="S61" i="7"/>
  <c r="T61" i="7"/>
  <c r="U61" i="7"/>
  <c r="V61" i="7"/>
  <c r="W61" i="7"/>
  <c r="X61" i="7"/>
  <c r="Y61" i="7"/>
  <c r="Z61" i="7"/>
  <c r="D62" i="7"/>
  <c r="E62" i="7"/>
  <c r="F62" i="7"/>
  <c r="G62" i="7"/>
  <c r="H62" i="7"/>
  <c r="I62" i="7"/>
  <c r="J62" i="7"/>
  <c r="K62" i="7"/>
  <c r="L62" i="7"/>
  <c r="M62" i="7"/>
  <c r="N62" i="7"/>
  <c r="O62" i="7"/>
  <c r="P62" i="7"/>
  <c r="Q62" i="7"/>
  <c r="R62" i="7"/>
  <c r="S62" i="7"/>
  <c r="T62" i="7"/>
  <c r="U62" i="7"/>
  <c r="V62" i="7"/>
  <c r="W62" i="7"/>
  <c r="X62" i="7"/>
  <c r="Y62" i="7"/>
  <c r="Z62" i="7"/>
  <c r="D59" i="6"/>
  <c r="E59" i="6"/>
  <c r="F59" i="6"/>
  <c r="G59" i="6"/>
  <c r="H59" i="6"/>
  <c r="I59" i="6"/>
  <c r="J59" i="6"/>
  <c r="K59" i="6"/>
  <c r="L59" i="6"/>
  <c r="M59" i="6"/>
  <c r="N59" i="6"/>
  <c r="O59" i="6"/>
  <c r="P59" i="6"/>
  <c r="Q59" i="6"/>
  <c r="R59" i="6"/>
  <c r="S59" i="6"/>
  <c r="T59" i="6"/>
  <c r="U59" i="6"/>
  <c r="V59" i="6"/>
  <c r="W59" i="6"/>
  <c r="X59" i="6"/>
  <c r="D60" i="6"/>
  <c r="E60" i="6"/>
  <c r="F60" i="6"/>
  <c r="G60" i="6"/>
  <c r="H60" i="6"/>
  <c r="I60" i="6"/>
  <c r="J60" i="6"/>
  <c r="K60" i="6"/>
  <c r="L60" i="6"/>
  <c r="M60" i="6"/>
  <c r="N60" i="6"/>
  <c r="O60" i="6"/>
  <c r="P60" i="6"/>
  <c r="Q60" i="6"/>
  <c r="R60" i="6"/>
  <c r="S60" i="6"/>
  <c r="T60" i="6"/>
  <c r="U60" i="6"/>
  <c r="V60" i="6"/>
  <c r="W60" i="6"/>
  <c r="X60" i="6"/>
  <c r="A59" i="5"/>
  <c r="B59" i="5"/>
  <c r="C59" i="5"/>
  <c r="D59" i="5"/>
  <c r="E59" i="5"/>
  <c r="F59" i="5"/>
  <c r="G59" i="5"/>
  <c r="H59" i="5"/>
  <c r="I59" i="5"/>
  <c r="J59" i="5"/>
  <c r="K59" i="5"/>
  <c r="L59" i="5"/>
  <c r="M59" i="5"/>
  <c r="N59" i="5"/>
  <c r="O59" i="5"/>
  <c r="P59" i="5"/>
  <c r="Q59" i="5"/>
  <c r="R59" i="5"/>
  <c r="S59" i="5"/>
  <c r="T59" i="5"/>
  <c r="U59" i="5"/>
  <c r="V59" i="5"/>
  <c r="W59" i="5"/>
  <c r="X59" i="5"/>
  <c r="Y59" i="5"/>
  <c r="Z59" i="5"/>
  <c r="AA59" i="5"/>
  <c r="AB59" i="5"/>
  <c r="AC59" i="5"/>
  <c r="AD59" i="5"/>
  <c r="AE59" i="5"/>
  <c r="AF59" i="5"/>
  <c r="AG59" i="5"/>
  <c r="AH59" i="5"/>
  <c r="AI59" i="5"/>
  <c r="AJ59" i="5"/>
  <c r="AK59" i="5"/>
  <c r="AL59" i="5"/>
  <c r="AM59" i="5"/>
  <c r="AN59" i="5"/>
  <c r="AO59" i="5"/>
  <c r="AP59" i="5"/>
  <c r="AQ59" i="5"/>
  <c r="AR59" i="5"/>
  <c r="AS59" i="5"/>
  <c r="AT59" i="5"/>
  <c r="AU59" i="5"/>
  <c r="AV59" i="5"/>
  <c r="AW59" i="5"/>
  <c r="AX59" i="5"/>
  <c r="AY59" i="5"/>
  <c r="AZ59" i="5"/>
  <c r="A60" i="5"/>
  <c r="B60" i="5"/>
  <c r="C60" i="5"/>
  <c r="D60" i="5"/>
  <c r="E60" i="5"/>
  <c r="F60" i="5"/>
  <c r="G60" i="5"/>
  <c r="H60" i="5"/>
  <c r="I60" i="5"/>
  <c r="J60" i="5"/>
  <c r="K60" i="5"/>
  <c r="L60" i="5"/>
  <c r="M60" i="5"/>
  <c r="N60" i="5"/>
  <c r="O60" i="5"/>
  <c r="P60" i="5"/>
  <c r="Q60" i="5"/>
  <c r="R60" i="5"/>
  <c r="S60" i="5"/>
  <c r="T60" i="5"/>
  <c r="U60" i="5"/>
  <c r="V60" i="5"/>
  <c r="W60" i="5"/>
  <c r="X60" i="5"/>
  <c r="Y60" i="5"/>
  <c r="Z60" i="5"/>
  <c r="AA60" i="5"/>
  <c r="AB60" i="5"/>
  <c r="AC60" i="5"/>
  <c r="AD60" i="5"/>
  <c r="AE60" i="5"/>
  <c r="AF60" i="5"/>
  <c r="AG60" i="5"/>
  <c r="AH60" i="5"/>
  <c r="AI60" i="5"/>
  <c r="AJ60" i="5"/>
  <c r="AK60" i="5"/>
  <c r="AL60" i="5"/>
  <c r="AM60" i="5"/>
  <c r="AN60" i="5"/>
  <c r="AO60" i="5"/>
  <c r="AP60" i="5"/>
  <c r="AQ60" i="5"/>
  <c r="AR60" i="5"/>
  <c r="AS60" i="5"/>
  <c r="AT60" i="5"/>
  <c r="AU60" i="5"/>
  <c r="AV60" i="5"/>
  <c r="AW60" i="5"/>
  <c r="AX60" i="5"/>
  <c r="AY60" i="5"/>
  <c r="AZ60" i="5"/>
  <c r="CI48" i="2"/>
  <c r="CI49" i="2"/>
  <c r="C62" i="7" s="1"/>
  <c r="AC61" i="7"/>
  <c r="AA62" i="7"/>
  <c r="AB62" i="7"/>
  <c r="AC62" i="7"/>
  <c r="AD62" i="7"/>
  <c r="AA61" i="6"/>
  <c r="BE48" i="2"/>
  <c r="BE49" i="2"/>
  <c r="AC63" i="7" l="1"/>
  <c r="C60" i="6"/>
  <c r="AB60" i="6"/>
  <c r="AA59" i="6"/>
  <c r="Z60" i="6"/>
  <c r="AA60" i="6"/>
  <c r="Y60" i="6"/>
  <c r="BD49" i="2"/>
  <c r="CH49" i="2"/>
  <c r="B62" i="7" s="1"/>
  <c r="BD48" i="2"/>
  <c r="CH48" i="2"/>
  <c r="BC49" i="2"/>
  <c r="CG49" i="2"/>
  <c r="A62" i="7" s="1"/>
  <c r="BC48" i="2"/>
  <c r="CG48" i="2"/>
  <c r="A60" i="6" l="1"/>
  <c r="B60" i="6"/>
  <c r="D55" i="7"/>
  <c r="D60" i="7"/>
  <c r="E60" i="7"/>
  <c r="F60" i="7"/>
  <c r="G60" i="7"/>
  <c r="H60" i="7"/>
  <c r="I60" i="7"/>
  <c r="J60" i="7"/>
  <c r="K60" i="7"/>
  <c r="L60" i="7"/>
  <c r="M60" i="7"/>
  <c r="N60" i="7"/>
  <c r="O60" i="7"/>
  <c r="P60" i="7"/>
  <c r="Q60" i="7"/>
  <c r="R60" i="7"/>
  <c r="S60" i="7"/>
  <c r="T60" i="7"/>
  <c r="U60" i="7"/>
  <c r="V60" i="7"/>
  <c r="W60" i="7"/>
  <c r="X60" i="7"/>
  <c r="Y60" i="7"/>
  <c r="Z60" i="7"/>
  <c r="D58" i="7"/>
  <c r="E58" i="7"/>
  <c r="F58" i="7"/>
  <c r="G58" i="7"/>
  <c r="H58" i="7"/>
  <c r="I58" i="7"/>
  <c r="J58" i="7"/>
  <c r="K58" i="7"/>
  <c r="L58" i="7"/>
  <c r="M58" i="7"/>
  <c r="N58" i="7"/>
  <c r="O58" i="7"/>
  <c r="P58" i="7"/>
  <c r="Q58" i="7"/>
  <c r="R58" i="7"/>
  <c r="S58" i="7"/>
  <c r="T58" i="7"/>
  <c r="U58" i="7"/>
  <c r="V58" i="7"/>
  <c r="W58" i="7"/>
  <c r="X58" i="7"/>
  <c r="Y58" i="7"/>
  <c r="Z58" i="7"/>
  <c r="D59" i="7"/>
  <c r="E59" i="7"/>
  <c r="F59" i="7"/>
  <c r="G59" i="7"/>
  <c r="H59" i="7"/>
  <c r="I59" i="7"/>
  <c r="J59" i="7"/>
  <c r="K59" i="7"/>
  <c r="L59" i="7"/>
  <c r="M59" i="7"/>
  <c r="N59" i="7"/>
  <c r="O59" i="7"/>
  <c r="P59" i="7"/>
  <c r="Q59" i="7"/>
  <c r="R59" i="7"/>
  <c r="S59" i="7"/>
  <c r="T59" i="7"/>
  <c r="U59" i="7"/>
  <c r="V59" i="7"/>
  <c r="W59" i="7"/>
  <c r="X59" i="7"/>
  <c r="Y59" i="7"/>
  <c r="Z59" i="7"/>
  <c r="N54" i="8"/>
  <c r="N55" i="8"/>
  <c r="N56" i="8"/>
  <c r="N57" i="8"/>
  <c r="N58" i="8"/>
  <c r="N59" i="8"/>
  <c r="N60" i="8"/>
  <c r="N61" i="8"/>
  <c r="N62" i="8"/>
  <c r="N63" i="8"/>
  <c r="N64" i="8"/>
  <c r="E64" i="8" l="1"/>
  <c r="D58" i="5"/>
  <c r="C62" i="8"/>
  <c r="D62" i="8"/>
  <c r="E62" i="8"/>
  <c r="G62" i="8"/>
  <c r="H62" i="8"/>
  <c r="J62" i="8"/>
  <c r="K62" i="8"/>
  <c r="L62" i="8" s="1"/>
  <c r="M62" i="8"/>
  <c r="C63" i="8"/>
  <c r="D63" i="8"/>
  <c r="E63" i="8"/>
  <c r="G63" i="8"/>
  <c r="H63" i="8"/>
  <c r="J63" i="8"/>
  <c r="K63" i="8"/>
  <c r="L63" i="8" s="1"/>
  <c r="M63" i="8"/>
  <c r="C64" i="8"/>
  <c r="D64" i="8"/>
  <c r="G64" i="8"/>
  <c r="H64" i="8"/>
  <c r="J64" i="8"/>
  <c r="K64" i="8"/>
  <c r="L64" i="8" s="1"/>
  <c r="M64" i="8"/>
  <c r="D58" i="6" l="1"/>
  <c r="E58" i="6"/>
  <c r="F58" i="6"/>
  <c r="G58" i="6"/>
  <c r="H58" i="6"/>
  <c r="I58" i="6"/>
  <c r="J58" i="6"/>
  <c r="K58" i="6"/>
  <c r="L58" i="6"/>
  <c r="M58" i="6"/>
  <c r="N58" i="6"/>
  <c r="O58" i="6"/>
  <c r="P58" i="6"/>
  <c r="Q58" i="6"/>
  <c r="R58" i="6"/>
  <c r="S58" i="6"/>
  <c r="T58" i="6"/>
  <c r="U58" i="6"/>
  <c r="V58" i="6"/>
  <c r="W58" i="6"/>
  <c r="X58" i="6"/>
  <c r="A58" i="5"/>
  <c r="B58" i="5"/>
  <c r="C58" i="5"/>
  <c r="E58" i="5"/>
  <c r="F58" i="5"/>
  <c r="G58" i="5"/>
  <c r="H58" i="5"/>
  <c r="I58" i="5"/>
  <c r="J58" i="5"/>
  <c r="K58" i="5"/>
  <c r="L58" i="5"/>
  <c r="M58" i="5"/>
  <c r="N58" i="5"/>
  <c r="O58" i="5"/>
  <c r="P58" i="5"/>
  <c r="Q58" i="5"/>
  <c r="R58" i="5"/>
  <c r="S58" i="5"/>
  <c r="T58" i="5"/>
  <c r="U58" i="5"/>
  <c r="V58" i="5"/>
  <c r="W58" i="5"/>
  <c r="X58" i="5"/>
  <c r="Y58" i="5"/>
  <c r="Z58" i="5"/>
  <c r="AA58" i="5"/>
  <c r="AB58" i="5"/>
  <c r="AC58" i="5"/>
  <c r="AD58" i="5"/>
  <c r="AE58" i="5"/>
  <c r="AF58" i="5"/>
  <c r="AG58" i="5"/>
  <c r="AH58" i="5"/>
  <c r="AI58" i="5"/>
  <c r="AJ58" i="5"/>
  <c r="AK58" i="5"/>
  <c r="AL58" i="5"/>
  <c r="AM58" i="5"/>
  <c r="AN58" i="5"/>
  <c r="AO58" i="5"/>
  <c r="AP58" i="5"/>
  <c r="AQ58" i="5"/>
  <c r="AR58" i="5"/>
  <c r="AS58" i="5"/>
  <c r="AT58" i="5"/>
  <c r="AU58" i="5"/>
  <c r="AV58" i="5"/>
  <c r="AW58" i="5"/>
  <c r="AX58" i="5"/>
  <c r="AY58" i="5"/>
  <c r="AZ58" i="5"/>
  <c r="AA61" i="7"/>
  <c r="AB61" i="7"/>
  <c r="AD61" i="7"/>
  <c r="CG47" i="2"/>
  <c r="A61" i="7" s="1"/>
  <c r="CH47" i="2"/>
  <c r="B61" i="7" s="1"/>
  <c r="CI47" i="2"/>
  <c r="C61" i="7" s="1"/>
  <c r="BC47" i="2"/>
  <c r="BD47" i="2"/>
  <c r="BE47" i="2"/>
  <c r="C59" i="6" s="1"/>
  <c r="AB59" i="6" l="1"/>
  <c r="A59" i="6"/>
  <c r="Z59" i="6"/>
  <c r="B59" i="6"/>
  <c r="Y59" i="6"/>
  <c r="D56" i="6"/>
  <c r="E56" i="6"/>
  <c r="F56" i="6"/>
  <c r="G56" i="6"/>
  <c r="H56" i="6"/>
  <c r="I56" i="6"/>
  <c r="J56" i="6"/>
  <c r="K56" i="6"/>
  <c r="L56" i="6"/>
  <c r="M56" i="6"/>
  <c r="N56" i="6"/>
  <c r="O56" i="6"/>
  <c r="P56" i="6"/>
  <c r="Q56" i="6"/>
  <c r="R56" i="6"/>
  <c r="S56" i="6"/>
  <c r="T56" i="6"/>
  <c r="U56" i="6"/>
  <c r="V56" i="6"/>
  <c r="W56" i="6"/>
  <c r="X56" i="6"/>
  <c r="D57" i="6"/>
  <c r="E57" i="6"/>
  <c r="F57" i="6"/>
  <c r="G57" i="6"/>
  <c r="H57" i="6"/>
  <c r="I57" i="6"/>
  <c r="J57" i="6"/>
  <c r="K57" i="6"/>
  <c r="L57" i="6"/>
  <c r="M57" i="6"/>
  <c r="N57" i="6"/>
  <c r="O57" i="6"/>
  <c r="P57" i="6"/>
  <c r="Q57" i="6"/>
  <c r="R57" i="6"/>
  <c r="S57" i="6"/>
  <c r="T57" i="6"/>
  <c r="U57" i="6"/>
  <c r="V57" i="6"/>
  <c r="W57" i="6"/>
  <c r="X57" i="6"/>
  <c r="A56" i="5"/>
  <c r="B56" i="5"/>
  <c r="C56" i="5"/>
  <c r="D56" i="5"/>
  <c r="E56" i="5"/>
  <c r="F56" i="5"/>
  <c r="G56" i="5"/>
  <c r="H56" i="5"/>
  <c r="I56" i="5"/>
  <c r="J56" i="5"/>
  <c r="K56" i="5"/>
  <c r="L56" i="5"/>
  <c r="M56" i="5"/>
  <c r="N56" i="5"/>
  <c r="O56" i="5"/>
  <c r="P56" i="5"/>
  <c r="Q56" i="5"/>
  <c r="R56" i="5"/>
  <c r="S56" i="5"/>
  <c r="T56" i="5"/>
  <c r="U56" i="5"/>
  <c r="V56" i="5"/>
  <c r="W56" i="5"/>
  <c r="X56" i="5"/>
  <c r="Y56" i="5"/>
  <c r="Z56" i="5"/>
  <c r="AA56" i="5"/>
  <c r="AB56" i="5"/>
  <c r="AC56" i="5"/>
  <c r="AD56" i="5"/>
  <c r="AE56" i="5"/>
  <c r="AF56" i="5"/>
  <c r="AG56" i="5"/>
  <c r="AH56" i="5"/>
  <c r="AI56" i="5"/>
  <c r="AJ56" i="5"/>
  <c r="AK56" i="5"/>
  <c r="AL56" i="5"/>
  <c r="AM56" i="5"/>
  <c r="AN56" i="5"/>
  <c r="AO56" i="5"/>
  <c r="AP56" i="5"/>
  <c r="AQ56" i="5"/>
  <c r="AR56" i="5"/>
  <c r="AS56" i="5"/>
  <c r="AT56" i="5"/>
  <c r="AU56" i="5"/>
  <c r="AV56" i="5"/>
  <c r="AW56" i="5"/>
  <c r="AX56" i="5"/>
  <c r="AY56" i="5"/>
  <c r="AZ56" i="5"/>
  <c r="A57" i="5"/>
  <c r="B57" i="5"/>
  <c r="C57" i="5"/>
  <c r="D57" i="5"/>
  <c r="E57" i="5"/>
  <c r="F57" i="5"/>
  <c r="G57" i="5"/>
  <c r="H57" i="5"/>
  <c r="I57" i="5"/>
  <c r="J57" i="5"/>
  <c r="K57" i="5"/>
  <c r="L57" i="5"/>
  <c r="M57" i="5"/>
  <c r="N57" i="5"/>
  <c r="O57" i="5"/>
  <c r="P57" i="5"/>
  <c r="Q57" i="5"/>
  <c r="R57" i="5"/>
  <c r="S57" i="5"/>
  <c r="T57" i="5"/>
  <c r="U57" i="5"/>
  <c r="V57" i="5"/>
  <c r="W57" i="5"/>
  <c r="X57" i="5"/>
  <c r="Y57" i="5"/>
  <c r="Z57" i="5"/>
  <c r="AA57" i="5"/>
  <c r="AB57" i="5"/>
  <c r="AC57" i="5"/>
  <c r="AD57" i="5"/>
  <c r="AE57" i="5"/>
  <c r="AF57" i="5"/>
  <c r="AG57" i="5"/>
  <c r="AH57" i="5"/>
  <c r="AI57" i="5"/>
  <c r="AJ57" i="5"/>
  <c r="AK57" i="5"/>
  <c r="AL57" i="5"/>
  <c r="AM57" i="5"/>
  <c r="AN57" i="5"/>
  <c r="AO57" i="5"/>
  <c r="AP57" i="5"/>
  <c r="AQ57" i="5"/>
  <c r="AR57" i="5"/>
  <c r="AS57" i="5"/>
  <c r="AT57" i="5"/>
  <c r="AU57" i="5"/>
  <c r="AV57" i="5"/>
  <c r="AW57" i="5"/>
  <c r="AX57" i="5"/>
  <c r="AY57" i="5"/>
  <c r="AZ57" i="5"/>
  <c r="CG46" i="2" l="1"/>
  <c r="CH46" i="2"/>
  <c r="CI46" i="2"/>
  <c r="BC46" i="2"/>
  <c r="BD46" i="2"/>
  <c r="BE46" i="2"/>
  <c r="BD45" i="2" l="1"/>
  <c r="BE45" i="2"/>
  <c r="CH45" i="2"/>
  <c r="CI45" i="2"/>
  <c r="CG45" i="2"/>
  <c r="BC45" i="2"/>
  <c r="C60" i="8" l="1"/>
  <c r="D60" i="8"/>
  <c r="E60" i="8"/>
  <c r="H60" i="8"/>
  <c r="J60" i="8"/>
  <c r="K60" i="8"/>
  <c r="L60" i="8" s="1"/>
  <c r="M60" i="8"/>
  <c r="C61" i="8"/>
  <c r="D61" i="8"/>
  <c r="E61" i="8"/>
  <c r="G61" i="8"/>
  <c r="H61" i="8"/>
  <c r="J61" i="8"/>
  <c r="K61" i="8"/>
  <c r="L61" i="8" s="1"/>
  <c r="M61" i="8"/>
  <c r="D56" i="7"/>
  <c r="E56" i="7"/>
  <c r="F56" i="7"/>
  <c r="G56" i="7"/>
  <c r="H56" i="7"/>
  <c r="I56" i="7"/>
  <c r="J56" i="7"/>
  <c r="K56" i="7"/>
  <c r="L56" i="7"/>
  <c r="M56" i="7"/>
  <c r="N56" i="7"/>
  <c r="O56" i="7"/>
  <c r="P56" i="7"/>
  <c r="Q56" i="7"/>
  <c r="R56" i="7"/>
  <c r="S56" i="7"/>
  <c r="T56" i="7"/>
  <c r="U56" i="7"/>
  <c r="V56" i="7"/>
  <c r="W56" i="7"/>
  <c r="X56" i="7"/>
  <c r="Y56" i="7"/>
  <c r="Z56" i="7"/>
  <c r="D57" i="7"/>
  <c r="E57" i="7"/>
  <c r="F57" i="7"/>
  <c r="G57" i="7"/>
  <c r="H57" i="7"/>
  <c r="I57" i="7"/>
  <c r="J57" i="7"/>
  <c r="K57" i="7"/>
  <c r="L57" i="7"/>
  <c r="M57" i="7"/>
  <c r="N57" i="7"/>
  <c r="O57" i="7"/>
  <c r="P57" i="7"/>
  <c r="Q57" i="7"/>
  <c r="R57" i="7"/>
  <c r="S57" i="7"/>
  <c r="T57" i="7"/>
  <c r="U57" i="7"/>
  <c r="V57" i="7"/>
  <c r="W57" i="7"/>
  <c r="X57" i="7"/>
  <c r="Y57" i="7"/>
  <c r="Z57" i="7"/>
  <c r="CI44" i="2"/>
  <c r="BE44" i="2"/>
  <c r="D55" i="6" l="1"/>
  <c r="E55" i="6"/>
  <c r="F55" i="6"/>
  <c r="G55" i="6"/>
  <c r="H55" i="6"/>
  <c r="I55" i="6"/>
  <c r="J55" i="6"/>
  <c r="K55" i="6"/>
  <c r="L55" i="6"/>
  <c r="M55" i="6"/>
  <c r="N55" i="6"/>
  <c r="O55" i="6"/>
  <c r="P55" i="6"/>
  <c r="Q55" i="6"/>
  <c r="R55" i="6"/>
  <c r="S55" i="6"/>
  <c r="T55" i="6"/>
  <c r="U55" i="6"/>
  <c r="V55" i="6"/>
  <c r="W55" i="6"/>
  <c r="X55" i="6"/>
  <c r="A55" i="5"/>
  <c r="B55" i="5"/>
  <c r="C55" i="5"/>
  <c r="D55" i="5"/>
  <c r="E55" i="5"/>
  <c r="F55" i="5"/>
  <c r="G55" i="5"/>
  <c r="H55" i="5"/>
  <c r="I55" i="5"/>
  <c r="J55" i="5"/>
  <c r="K55" i="5"/>
  <c r="L55" i="5"/>
  <c r="M55" i="5"/>
  <c r="N55" i="5"/>
  <c r="O55" i="5"/>
  <c r="P55" i="5"/>
  <c r="Q55" i="5"/>
  <c r="R55" i="5"/>
  <c r="S55" i="5"/>
  <c r="T55" i="5"/>
  <c r="U55" i="5"/>
  <c r="V55" i="5"/>
  <c r="W55" i="5"/>
  <c r="X55" i="5"/>
  <c r="Y55" i="5"/>
  <c r="Z55" i="5"/>
  <c r="AA55" i="5"/>
  <c r="AB55" i="5"/>
  <c r="AC55" i="5"/>
  <c r="AD55" i="5"/>
  <c r="AE55" i="5"/>
  <c r="AF55" i="5"/>
  <c r="AG55" i="5"/>
  <c r="AH55" i="5"/>
  <c r="AI55" i="5"/>
  <c r="AJ55" i="5"/>
  <c r="AK55" i="5"/>
  <c r="AL55" i="5"/>
  <c r="AM55" i="5"/>
  <c r="AN55" i="5"/>
  <c r="AO55" i="5"/>
  <c r="AP55" i="5"/>
  <c r="AQ55" i="5"/>
  <c r="AR55" i="5"/>
  <c r="AS55" i="5"/>
  <c r="AT55" i="5"/>
  <c r="AU55" i="5"/>
  <c r="AV55" i="5"/>
  <c r="AW55" i="5"/>
  <c r="AX55" i="5"/>
  <c r="AY55" i="5"/>
  <c r="AZ55" i="5"/>
  <c r="BD44" i="2"/>
  <c r="CH44" i="2"/>
  <c r="BC44" i="2"/>
  <c r="CG44" i="2"/>
  <c r="D54" i="6" l="1"/>
  <c r="E54" i="6"/>
  <c r="F54" i="6"/>
  <c r="G54" i="6"/>
  <c r="H54" i="6"/>
  <c r="I54" i="6"/>
  <c r="J54" i="6"/>
  <c r="K54" i="6"/>
  <c r="L54" i="6"/>
  <c r="M54" i="6"/>
  <c r="N54" i="6"/>
  <c r="O54" i="6"/>
  <c r="P54" i="6"/>
  <c r="Q54" i="6"/>
  <c r="R54" i="6"/>
  <c r="S54" i="6"/>
  <c r="T54" i="6"/>
  <c r="U54" i="6"/>
  <c r="V54" i="6"/>
  <c r="W54" i="6"/>
  <c r="X54" i="6"/>
  <c r="A54" i="5"/>
  <c r="B54" i="5"/>
  <c r="C54" i="5"/>
  <c r="D54" i="5"/>
  <c r="E54" i="5"/>
  <c r="F54" i="5"/>
  <c r="G54" i="5"/>
  <c r="H54" i="5"/>
  <c r="I54" i="5"/>
  <c r="J54" i="5"/>
  <c r="K54" i="5"/>
  <c r="L54" i="5"/>
  <c r="M54" i="5"/>
  <c r="N54" i="5"/>
  <c r="O54" i="5"/>
  <c r="P54" i="5"/>
  <c r="Q54" i="5"/>
  <c r="R54" i="5"/>
  <c r="S54" i="5"/>
  <c r="T54" i="5"/>
  <c r="U54" i="5"/>
  <c r="V54" i="5"/>
  <c r="W54" i="5"/>
  <c r="X54" i="5"/>
  <c r="Y54" i="5"/>
  <c r="Z54" i="5"/>
  <c r="AA54" i="5"/>
  <c r="AB54" i="5"/>
  <c r="AC54" i="5"/>
  <c r="AD54" i="5"/>
  <c r="AE54" i="5"/>
  <c r="AF54" i="5"/>
  <c r="AG54" i="5"/>
  <c r="AH54" i="5"/>
  <c r="AI54" i="5"/>
  <c r="AJ54" i="5"/>
  <c r="AK54" i="5"/>
  <c r="AL54" i="5"/>
  <c r="AM54" i="5"/>
  <c r="AN54" i="5"/>
  <c r="AO54" i="5"/>
  <c r="AP54" i="5"/>
  <c r="AQ54" i="5"/>
  <c r="AR54" i="5"/>
  <c r="AS54" i="5"/>
  <c r="AT54" i="5"/>
  <c r="AU54" i="5"/>
  <c r="AV54" i="5"/>
  <c r="AW54" i="5"/>
  <c r="AX54" i="5"/>
  <c r="AY54" i="5"/>
  <c r="AZ54" i="5"/>
  <c r="AA56" i="7" l="1"/>
  <c r="AB56" i="7"/>
  <c r="AC56" i="7"/>
  <c r="AD56" i="7"/>
  <c r="CG43" i="2"/>
  <c r="A56" i="7" s="1"/>
  <c r="CH43" i="2"/>
  <c r="B56" i="7" s="1"/>
  <c r="CI43" i="2"/>
  <c r="C56" i="7" s="1"/>
  <c r="BC43" i="2"/>
  <c r="BD43" i="2"/>
  <c r="BE43" i="2"/>
  <c r="C54" i="6" l="1"/>
  <c r="A54" i="6"/>
  <c r="Y54" i="6"/>
  <c r="AB54" i="6"/>
  <c r="AA54" i="6"/>
  <c r="B54" i="6"/>
  <c r="Z54" i="6"/>
  <c r="E53" i="5"/>
  <c r="F53" i="5"/>
  <c r="G53" i="5"/>
  <c r="H53" i="5"/>
  <c r="I53" i="5"/>
  <c r="J53" i="5"/>
  <c r="K53" i="5"/>
  <c r="L53" i="5"/>
  <c r="M53" i="5"/>
  <c r="N53" i="5"/>
  <c r="O53" i="5"/>
  <c r="P53" i="5"/>
  <c r="Q53" i="5"/>
  <c r="R53" i="5"/>
  <c r="S53" i="5"/>
  <c r="T53" i="5"/>
  <c r="U53" i="5"/>
  <c r="V53" i="5"/>
  <c r="W53" i="5"/>
  <c r="X53" i="5"/>
  <c r="Y53" i="5"/>
  <c r="Z53" i="5"/>
  <c r="AA53" i="5"/>
  <c r="AB53" i="5"/>
  <c r="AC53" i="5"/>
  <c r="AD53" i="5"/>
  <c r="AE53" i="5"/>
  <c r="AF53" i="5"/>
  <c r="AG53" i="5"/>
  <c r="AH53" i="5"/>
  <c r="AI53" i="5"/>
  <c r="AJ53" i="5"/>
  <c r="AK53" i="5"/>
  <c r="AL53" i="5"/>
  <c r="AM53" i="5"/>
  <c r="AN53" i="5"/>
  <c r="AO53" i="5"/>
  <c r="AP53" i="5"/>
  <c r="AQ53" i="5"/>
  <c r="AR53" i="5"/>
  <c r="AS53" i="5"/>
  <c r="AT53" i="5"/>
  <c r="AU53" i="5"/>
  <c r="C53" i="5"/>
  <c r="D53" i="5"/>
  <c r="C55" i="8" l="1"/>
  <c r="D55" i="8"/>
  <c r="E55" i="8"/>
  <c r="G55" i="8"/>
  <c r="H55" i="8"/>
  <c r="J55" i="8"/>
  <c r="K55" i="8"/>
  <c r="L55" i="8" s="1"/>
  <c r="M55" i="8"/>
  <c r="C56" i="8"/>
  <c r="D56" i="8"/>
  <c r="E56" i="8"/>
  <c r="G56" i="8"/>
  <c r="H56" i="8"/>
  <c r="J56" i="8"/>
  <c r="K56" i="8"/>
  <c r="L56" i="8" s="1"/>
  <c r="M56" i="8"/>
  <c r="C57" i="8"/>
  <c r="D57" i="8"/>
  <c r="E57" i="8"/>
  <c r="G57" i="8"/>
  <c r="H57" i="8"/>
  <c r="J57" i="8"/>
  <c r="K57" i="8"/>
  <c r="L57" i="8" s="1"/>
  <c r="M57" i="8"/>
  <c r="C58" i="8"/>
  <c r="D58" i="8"/>
  <c r="E58" i="8"/>
  <c r="G58" i="8"/>
  <c r="H58" i="8"/>
  <c r="J58" i="8"/>
  <c r="K58" i="8"/>
  <c r="L58" i="8" s="1"/>
  <c r="M58" i="8"/>
  <c r="C59" i="8"/>
  <c r="D59" i="8"/>
  <c r="E59" i="8"/>
  <c r="G59" i="8"/>
  <c r="H59" i="8"/>
  <c r="J59" i="8"/>
  <c r="K59" i="8"/>
  <c r="L59" i="8" s="1"/>
  <c r="M59" i="8"/>
  <c r="D50" i="7"/>
  <c r="E50" i="7"/>
  <c r="F50" i="7"/>
  <c r="G50" i="7"/>
  <c r="H50" i="7"/>
  <c r="I50" i="7"/>
  <c r="J50" i="7"/>
  <c r="K50" i="7"/>
  <c r="L50" i="7"/>
  <c r="M50" i="7"/>
  <c r="N50" i="7"/>
  <c r="O50" i="7"/>
  <c r="P50" i="7"/>
  <c r="Q50" i="7"/>
  <c r="R50" i="7"/>
  <c r="S50" i="7"/>
  <c r="T50" i="7"/>
  <c r="U50" i="7"/>
  <c r="V50" i="7"/>
  <c r="W50" i="7"/>
  <c r="X50" i="7"/>
  <c r="Y50" i="7"/>
  <c r="Z50" i="7"/>
  <c r="D51" i="7"/>
  <c r="E51" i="7"/>
  <c r="F51" i="7"/>
  <c r="G51" i="7"/>
  <c r="H51" i="7"/>
  <c r="I51" i="7"/>
  <c r="J51" i="7"/>
  <c r="K51" i="7"/>
  <c r="L51" i="7"/>
  <c r="M51" i="7"/>
  <c r="N51" i="7"/>
  <c r="O51" i="7"/>
  <c r="P51" i="7"/>
  <c r="Q51" i="7"/>
  <c r="R51" i="7"/>
  <c r="S51" i="7"/>
  <c r="T51" i="7"/>
  <c r="U51" i="7"/>
  <c r="V51" i="7"/>
  <c r="W51" i="7"/>
  <c r="X51" i="7"/>
  <c r="Y51" i="7"/>
  <c r="Z51" i="7"/>
  <c r="D52" i="7"/>
  <c r="E52" i="7"/>
  <c r="F52" i="7"/>
  <c r="G52" i="7"/>
  <c r="H52" i="7"/>
  <c r="I52" i="7"/>
  <c r="J52" i="7"/>
  <c r="K52" i="7"/>
  <c r="L52" i="7"/>
  <c r="M52" i="7"/>
  <c r="N52" i="7"/>
  <c r="O52" i="7"/>
  <c r="P52" i="7"/>
  <c r="Q52" i="7"/>
  <c r="R52" i="7"/>
  <c r="S52" i="7"/>
  <c r="T52" i="7"/>
  <c r="U52" i="7"/>
  <c r="V52" i="7"/>
  <c r="W52" i="7"/>
  <c r="X52" i="7"/>
  <c r="Y52" i="7"/>
  <c r="Z52" i="7"/>
  <c r="D53" i="7"/>
  <c r="E53" i="7"/>
  <c r="F53" i="7"/>
  <c r="G53" i="7"/>
  <c r="H53" i="7"/>
  <c r="I53" i="7"/>
  <c r="J53" i="7"/>
  <c r="K53" i="7"/>
  <c r="L53" i="7"/>
  <c r="M53" i="7"/>
  <c r="N53" i="7"/>
  <c r="O53" i="7"/>
  <c r="P53" i="7"/>
  <c r="Q53" i="7"/>
  <c r="R53" i="7"/>
  <c r="S53" i="7"/>
  <c r="T53" i="7"/>
  <c r="U53" i="7"/>
  <c r="V53" i="7"/>
  <c r="W53" i="7"/>
  <c r="X53" i="7"/>
  <c r="Y53" i="7"/>
  <c r="Z53" i="7"/>
  <c r="D54" i="7"/>
  <c r="E54" i="7"/>
  <c r="F54" i="7"/>
  <c r="G54" i="7"/>
  <c r="H54" i="7"/>
  <c r="I54" i="7"/>
  <c r="J54" i="7"/>
  <c r="K54" i="7"/>
  <c r="L54" i="7"/>
  <c r="M54" i="7"/>
  <c r="N54" i="7"/>
  <c r="O54" i="7"/>
  <c r="P54" i="7"/>
  <c r="Q54" i="7"/>
  <c r="R54" i="7"/>
  <c r="S54" i="7"/>
  <c r="T54" i="7"/>
  <c r="U54" i="7"/>
  <c r="V54" i="7"/>
  <c r="W54" i="7"/>
  <c r="X54" i="7"/>
  <c r="Y54" i="7"/>
  <c r="Z54" i="7"/>
  <c r="E55" i="7"/>
  <c r="F55" i="7"/>
  <c r="G55" i="7"/>
  <c r="H55" i="7"/>
  <c r="I55" i="7"/>
  <c r="J55" i="7"/>
  <c r="K55" i="7"/>
  <c r="L55" i="7"/>
  <c r="M55" i="7"/>
  <c r="N55" i="7"/>
  <c r="O55" i="7"/>
  <c r="P55" i="7"/>
  <c r="Q55" i="7"/>
  <c r="R55" i="7"/>
  <c r="S55" i="7"/>
  <c r="T55" i="7"/>
  <c r="U55" i="7"/>
  <c r="V55" i="7"/>
  <c r="W55" i="7"/>
  <c r="X55" i="7"/>
  <c r="Y55" i="7"/>
  <c r="Z55" i="7"/>
  <c r="AC51" i="7"/>
  <c r="AC55" i="7"/>
  <c r="D49" i="6"/>
  <c r="E49" i="6"/>
  <c r="F49" i="6"/>
  <c r="G49" i="6"/>
  <c r="H49" i="6"/>
  <c r="I49" i="6"/>
  <c r="J49" i="6"/>
  <c r="K49" i="6"/>
  <c r="L49" i="6"/>
  <c r="M49" i="6"/>
  <c r="N49" i="6"/>
  <c r="O49" i="6"/>
  <c r="P49" i="6"/>
  <c r="Q49" i="6"/>
  <c r="R49" i="6"/>
  <c r="S49" i="6"/>
  <c r="T49" i="6"/>
  <c r="U49" i="6"/>
  <c r="V49" i="6"/>
  <c r="W49" i="6"/>
  <c r="X49" i="6"/>
  <c r="D50" i="6"/>
  <c r="E50" i="6"/>
  <c r="F50" i="6"/>
  <c r="G50" i="6"/>
  <c r="H50" i="6"/>
  <c r="I50" i="6"/>
  <c r="J50" i="6"/>
  <c r="K50" i="6"/>
  <c r="L50" i="6"/>
  <c r="M50" i="6"/>
  <c r="N50" i="6"/>
  <c r="O50" i="6"/>
  <c r="P50" i="6"/>
  <c r="Q50" i="6"/>
  <c r="R50" i="6"/>
  <c r="S50" i="6"/>
  <c r="T50" i="6"/>
  <c r="U50" i="6"/>
  <c r="V50" i="6"/>
  <c r="W50" i="6"/>
  <c r="X50" i="6"/>
  <c r="D51" i="6"/>
  <c r="E51" i="6"/>
  <c r="F51" i="6"/>
  <c r="G51" i="6"/>
  <c r="H51" i="6"/>
  <c r="I51" i="6"/>
  <c r="J51" i="6"/>
  <c r="K51" i="6"/>
  <c r="L51" i="6"/>
  <c r="M51" i="6"/>
  <c r="N51" i="6"/>
  <c r="O51" i="6"/>
  <c r="P51" i="6"/>
  <c r="Q51" i="6"/>
  <c r="R51" i="6"/>
  <c r="S51" i="6"/>
  <c r="T51" i="6"/>
  <c r="U51" i="6"/>
  <c r="V51" i="6"/>
  <c r="W51" i="6"/>
  <c r="X51" i="6"/>
  <c r="D52" i="6"/>
  <c r="E52" i="6"/>
  <c r="F52" i="6"/>
  <c r="G52" i="6"/>
  <c r="H52" i="6"/>
  <c r="I52" i="6"/>
  <c r="J52" i="6"/>
  <c r="K52" i="6"/>
  <c r="L52" i="6"/>
  <c r="M52" i="6"/>
  <c r="N52" i="6"/>
  <c r="O52" i="6"/>
  <c r="P52" i="6"/>
  <c r="Q52" i="6"/>
  <c r="R52" i="6"/>
  <c r="S52" i="6"/>
  <c r="T52" i="6"/>
  <c r="U52" i="6"/>
  <c r="V52" i="6"/>
  <c r="W52" i="6"/>
  <c r="X52" i="6"/>
  <c r="D53" i="6"/>
  <c r="E53" i="6"/>
  <c r="F53" i="6"/>
  <c r="G53" i="6"/>
  <c r="H53" i="6"/>
  <c r="I53" i="6"/>
  <c r="J53" i="6"/>
  <c r="K53" i="6"/>
  <c r="L53" i="6"/>
  <c r="M53" i="6"/>
  <c r="N53" i="6"/>
  <c r="O53" i="6"/>
  <c r="P53" i="6"/>
  <c r="Q53" i="6"/>
  <c r="R53" i="6"/>
  <c r="S53" i="6"/>
  <c r="T53" i="6"/>
  <c r="U53" i="6"/>
  <c r="V53" i="6"/>
  <c r="W53" i="6"/>
  <c r="X53" i="6"/>
  <c r="A51" i="5"/>
  <c r="B51" i="5"/>
  <c r="C51" i="5"/>
  <c r="D51" i="5"/>
  <c r="E51" i="5"/>
  <c r="F51" i="5"/>
  <c r="G51" i="5"/>
  <c r="H51" i="5"/>
  <c r="I51" i="5"/>
  <c r="J51" i="5"/>
  <c r="K51" i="5"/>
  <c r="L51" i="5"/>
  <c r="M51" i="5"/>
  <c r="N51" i="5"/>
  <c r="O51" i="5"/>
  <c r="P51" i="5"/>
  <c r="Q51" i="5"/>
  <c r="R51" i="5"/>
  <c r="S51" i="5"/>
  <c r="T51" i="5"/>
  <c r="U51" i="5"/>
  <c r="V51" i="5"/>
  <c r="W51" i="5"/>
  <c r="X51" i="5"/>
  <c r="Y51" i="5"/>
  <c r="Z51" i="5"/>
  <c r="AA51" i="5"/>
  <c r="AB51" i="5"/>
  <c r="AC51" i="5"/>
  <c r="AD51" i="5"/>
  <c r="AE51" i="5"/>
  <c r="AF51" i="5"/>
  <c r="AG51" i="5"/>
  <c r="AH51" i="5"/>
  <c r="AI51" i="5"/>
  <c r="AJ51" i="5"/>
  <c r="AK51" i="5"/>
  <c r="AL51" i="5"/>
  <c r="AM51" i="5"/>
  <c r="AN51" i="5"/>
  <c r="AO51" i="5"/>
  <c r="AP51" i="5"/>
  <c r="AQ51" i="5"/>
  <c r="AR51" i="5"/>
  <c r="AS51" i="5"/>
  <c r="AT51" i="5"/>
  <c r="AU51" i="5"/>
  <c r="AV51" i="5"/>
  <c r="AW51" i="5"/>
  <c r="AX51" i="5"/>
  <c r="AY51" i="5"/>
  <c r="AZ51" i="5"/>
  <c r="A52" i="5"/>
  <c r="B52" i="5"/>
  <c r="C52" i="5"/>
  <c r="D52" i="5"/>
  <c r="E52" i="5"/>
  <c r="F52" i="5"/>
  <c r="G52" i="5"/>
  <c r="H52" i="5"/>
  <c r="I52" i="5"/>
  <c r="J52" i="5"/>
  <c r="K52" i="5"/>
  <c r="L52" i="5"/>
  <c r="M52" i="5"/>
  <c r="N52" i="5"/>
  <c r="O52" i="5"/>
  <c r="P52" i="5"/>
  <c r="Q52" i="5"/>
  <c r="R52" i="5"/>
  <c r="S52" i="5"/>
  <c r="T52" i="5"/>
  <c r="U52" i="5"/>
  <c r="V52" i="5"/>
  <c r="W52" i="5"/>
  <c r="X52" i="5"/>
  <c r="Y52" i="5"/>
  <c r="Z52" i="5"/>
  <c r="AA52" i="5"/>
  <c r="AB52" i="5"/>
  <c r="AC52" i="5"/>
  <c r="AD52" i="5"/>
  <c r="AE52" i="5"/>
  <c r="AF52" i="5"/>
  <c r="AG52" i="5"/>
  <c r="AH52" i="5"/>
  <c r="AI52" i="5"/>
  <c r="AJ52" i="5"/>
  <c r="AK52" i="5"/>
  <c r="AL52" i="5"/>
  <c r="AM52" i="5"/>
  <c r="AN52" i="5"/>
  <c r="AO52" i="5"/>
  <c r="AP52" i="5"/>
  <c r="AQ52" i="5"/>
  <c r="AR52" i="5"/>
  <c r="AS52" i="5"/>
  <c r="AT52" i="5"/>
  <c r="AU52" i="5"/>
  <c r="AV52" i="5"/>
  <c r="AW52" i="5"/>
  <c r="AX52" i="5"/>
  <c r="AY52" i="5"/>
  <c r="AZ52" i="5"/>
  <c r="A53" i="5"/>
  <c r="B53" i="5"/>
  <c r="AV53" i="5"/>
  <c r="AW53" i="5"/>
  <c r="AX53" i="5"/>
  <c r="AY53" i="5"/>
  <c r="AZ53" i="5"/>
  <c r="A49" i="5"/>
  <c r="B49" i="5"/>
  <c r="C49" i="5"/>
  <c r="D49" i="5"/>
  <c r="E49" i="5"/>
  <c r="F49" i="5"/>
  <c r="G49" i="5"/>
  <c r="H49" i="5"/>
  <c r="I49" i="5"/>
  <c r="J49" i="5"/>
  <c r="K49" i="5"/>
  <c r="L49" i="5"/>
  <c r="M49" i="5"/>
  <c r="N49" i="5"/>
  <c r="O49" i="5"/>
  <c r="P49" i="5"/>
  <c r="Q49" i="5"/>
  <c r="R49" i="5"/>
  <c r="S49" i="5"/>
  <c r="T49" i="5"/>
  <c r="U49" i="5"/>
  <c r="V49" i="5"/>
  <c r="W49" i="5"/>
  <c r="X49" i="5"/>
  <c r="Y49" i="5"/>
  <c r="Z49" i="5"/>
  <c r="AA49" i="5"/>
  <c r="AB49" i="5"/>
  <c r="AC49" i="5"/>
  <c r="AD49" i="5"/>
  <c r="AE49" i="5"/>
  <c r="AF49" i="5"/>
  <c r="AG49" i="5"/>
  <c r="AH49" i="5"/>
  <c r="AI49" i="5"/>
  <c r="AJ49" i="5"/>
  <c r="AK49" i="5"/>
  <c r="AL49" i="5"/>
  <c r="AM49" i="5"/>
  <c r="AN49" i="5"/>
  <c r="AO49" i="5"/>
  <c r="AP49" i="5"/>
  <c r="AQ49" i="5"/>
  <c r="AR49" i="5"/>
  <c r="AS49" i="5"/>
  <c r="AT49" i="5"/>
  <c r="AU49" i="5"/>
  <c r="AV49" i="5"/>
  <c r="AW49" i="5"/>
  <c r="AX49" i="5"/>
  <c r="AY49" i="5"/>
  <c r="AZ49" i="5"/>
  <c r="A50" i="5"/>
  <c r="B50" i="5"/>
  <c r="C50" i="5"/>
  <c r="D50" i="5"/>
  <c r="E50" i="5"/>
  <c r="F50" i="5"/>
  <c r="G50" i="5"/>
  <c r="H50" i="5"/>
  <c r="I50" i="5"/>
  <c r="J50" i="5"/>
  <c r="K50" i="5"/>
  <c r="L50" i="5"/>
  <c r="M50" i="5"/>
  <c r="N50" i="5"/>
  <c r="O50" i="5"/>
  <c r="P50" i="5"/>
  <c r="Q50" i="5"/>
  <c r="R50" i="5"/>
  <c r="S50" i="5"/>
  <c r="T50" i="5"/>
  <c r="U50" i="5"/>
  <c r="V50" i="5"/>
  <c r="W50" i="5"/>
  <c r="X50" i="5"/>
  <c r="Y50" i="5"/>
  <c r="Z50" i="5"/>
  <c r="AA50" i="5"/>
  <c r="AB50" i="5"/>
  <c r="AC50" i="5"/>
  <c r="AD50" i="5"/>
  <c r="AE50" i="5"/>
  <c r="AF50" i="5"/>
  <c r="AG50" i="5"/>
  <c r="AH50" i="5"/>
  <c r="AI50" i="5"/>
  <c r="AJ50" i="5"/>
  <c r="AK50" i="5"/>
  <c r="AL50" i="5"/>
  <c r="AM50" i="5"/>
  <c r="AN50" i="5"/>
  <c r="AO50" i="5"/>
  <c r="AP50" i="5"/>
  <c r="AQ50" i="5"/>
  <c r="AR50" i="5"/>
  <c r="AS50" i="5"/>
  <c r="AT50" i="5"/>
  <c r="AU50" i="5"/>
  <c r="AV50" i="5"/>
  <c r="AW50" i="5"/>
  <c r="AX50" i="5"/>
  <c r="AY50" i="5"/>
  <c r="AZ50" i="5"/>
  <c r="CG39" i="2"/>
  <c r="CG40" i="2"/>
  <c r="CG41" i="2"/>
  <c r="CG42" i="2"/>
  <c r="BC41" i="2"/>
  <c r="BC42" i="2"/>
  <c r="BC39" i="2"/>
  <c r="BC40" i="2"/>
  <c r="AA53" i="6" l="1"/>
  <c r="AA49" i="6"/>
  <c r="CI39" i="2"/>
  <c r="CI40" i="2"/>
  <c r="CI41" i="2"/>
  <c r="CI42" i="2"/>
  <c r="BE39" i="2"/>
  <c r="BE40" i="2"/>
  <c r="BE41" i="2"/>
  <c r="BE42" i="2"/>
  <c r="C49" i="6" l="1"/>
  <c r="BD42" i="2"/>
  <c r="CH42" i="2"/>
  <c r="BD41" i="2"/>
  <c r="CH41" i="2"/>
  <c r="CH40" i="2"/>
  <c r="BD40" i="2"/>
  <c r="BD39" i="2" l="1"/>
  <c r="CH39" i="2"/>
  <c r="AD51" i="7"/>
  <c r="AB51" i="7"/>
  <c r="AA51" i="7"/>
  <c r="C51" i="7"/>
  <c r="B51" i="7"/>
  <c r="A51" i="7"/>
  <c r="Z49" i="6" l="1"/>
  <c r="A49" i="6"/>
  <c r="AB49" i="6"/>
  <c r="B49" i="6"/>
  <c r="Y49" i="6"/>
  <c r="D48" i="6"/>
  <c r="E48" i="6"/>
  <c r="F48" i="6"/>
  <c r="G48" i="6"/>
  <c r="H48" i="6"/>
  <c r="I48" i="6"/>
  <c r="J48" i="6"/>
  <c r="K48" i="6"/>
  <c r="L48" i="6"/>
  <c r="M48" i="6"/>
  <c r="N48" i="6"/>
  <c r="O48" i="6"/>
  <c r="P48" i="6"/>
  <c r="Q48" i="6"/>
  <c r="R48" i="6"/>
  <c r="S48" i="6"/>
  <c r="T48" i="6"/>
  <c r="U48" i="6"/>
  <c r="V48" i="6"/>
  <c r="W48" i="6"/>
  <c r="X48" i="6"/>
  <c r="A48" i="5"/>
  <c r="B48" i="5"/>
  <c r="C48" i="5"/>
  <c r="D48" i="5"/>
  <c r="E48" i="5"/>
  <c r="F48" i="5"/>
  <c r="G48" i="5"/>
  <c r="H48" i="5"/>
  <c r="I48" i="5"/>
  <c r="J48" i="5"/>
  <c r="K48" i="5"/>
  <c r="L48" i="5"/>
  <c r="M48" i="5"/>
  <c r="N48" i="5"/>
  <c r="O48" i="5"/>
  <c r="P48" i="5"/>
  <c r="Q48" i="5"/>
  <c r="R48" i="5"/>
  <c r="S48" i="5"/>
  <c r="T48" i="5"/>
  <c r="U48" i="5"/>
  <c r="V48" i="5"/>
  <c r="W48" i="5"/>
  <c r="X48" i="5"/>
  <c r="Y48" i="5"/>
  <c r="Z48" i="5"/>
  <c r="AA48" i="5"/>
  <c r="AB48" i="5"/>
  <c r="AC48" i="5"/>
  <c r="AD48" i="5"/>
  <c r="AE48" i="5"/>
  <c r="AF48" i="5"/>
  <c r="AG48" i="5"/>
  <c r="AH48" i="5"/>
  <c r="AI48" i="5"/>
  <c r="AJ48" i="5"/>
  <c r="AK48" i="5"/>
  <c r="AL48" i="5"/>
  <c r="AM48" i="5"/>
  <c r="AN48" i="5"/>
  <c r="AO48" i="5"/>
  <c r="AP48" i="5"/>
  <c r="AQ48" i="5"/>
  <c r="AR48" i="5"/>
  <c r="AS48" i="5"/>
  <c r="AT48" i="5"/>
  <c r="AU48" i="5"/>
  <c r="AV48" i="5"/>
  <c r="AW48" i="5"/>
  <c r="AX48" i="5"/>
  <c r="AY48" i="5"/>
  <c r="AZ48" i="5"/>
  <c r="D54" i="8" l="1"/>
  <c r="E54" i="8"/>
  <c r="G54" i="8"/>
  <c r="H54" i="8"/>
  <c r="J54" i="8"/>
  <c r="K54" i="8"/>
  <c r="L54" i="8" s="1"/>
  <c r="M54" i="8"/>
  <c r="C54" i="8"/>
  <c r="AA63" i="7" l="1"/>
  <c r="AB63" i="7"/>
  <c r="AD63" i="7"/>
  <c r="CG37" i="2"/>
  <c r="CH37" i="2"/>
  <c r="CI37" i="2"/>
  <c r="CG38" i="2"/>
  <c r="A63" i="7" s="1"/>
  <c r="CH38" i="2"/>
  <c r="B63" i="7" s="1"/>
  <c r="CI38" i="2"/>
  <c r="C63" i="7" s="1"/>
  <c r="BE37" i="2"/>
  <c r="BE38" i="2"/>
  <c r="BD38" i="2"/>
  <c r="BC38" i="2"/>
  <c r="C53" i="6" l="1"/>
  <c r="C61" i="6"/>
  <c r="A61" i="6"/>
  <c r="AB61" i="6"/>
  <c r="Y61" i="6"/>
  <c r="B61" i="6"/>
  <c r="Z53" i="6"/>
  <c r="Z61" i="6"/>
  <c r="A55" i="7"/>
  <c r="C55" i="7"/>
  <c r="AA55" i="7"/>
  <c r="A53" i="6"/>
  <c r="AB53" i="6"/>
  <c r="B55" i="7"/>
  <c r="AD55" i="7"/>
  <c r="Y53" i="6"/>
  <c r="AB55" i="7"/>
  <c r="B53" i="6"/>
  <c r="D53" i="8"/>
  <c r="E53" i="8"/>
  <c r="G53" i="8"/>
  <c r="H53" i="8"/>
  <c r="J53" i="8"/>
  <c r="K53" i="8"/>
  <c r="L53" i="8" s="1"/>
  <c r="M53" i="8"/>
  <c r="N53" i="8"/>
  <c r="C53" i="8"/>
  <c r="D49" i="7"/>
  <c r="E49" i="7"/>
  <c r="F49" i="7"/>
  <c r="G49" i="7"/>
  <c r="H49" i="7"/>
  <c r="I49" i="7"/>
  <c r="J49" i="7"/>
  <c r="K49" i="7"/>
  <c r="L49" i="7"/>
  <c r="M49" i="7"/>
  <c r="N49" i="7"/>
  <c r="O49" i="7"/>
  <c r="P49" i="7"/>
  <c r="Q49" i="7"/>
  <c r="R49" i="7"/>
  <c r="S49" i="7"/>
  <c r="T49" i="7"/>
  <c r="U49" i="7"/>
  <c r="V49" i="7"/>
  <c r="W49" i="7"/>
  <c r="X49" i="7"/>
  <c r="Y49" i="7"/>
  <c r="Z49" i="7"/>
  <c r="D47" i="6"/>
  <c r="E47" i="6"/>
  <c r="F47" i="6"/>
  <c r="G47" i="6"/>
  <c r="H47" i="6"/>
  <c r="I47" i="6"/>
  <c r="J47" i="6"/>
  <c r="K47" i="6"/>
  <c r="L47" i="6"/>
  <c r="M47" i="6"/>
  <c r="N47" i="6"/>
  <c r="O47" i="6"/>
  <c r="P47" i="6"/>
  <c r="Q47" i="6"/>
  <c r="R47" i="6"/>
  <c r="S47" i="6"/>
  <c r="T47" i="6"/>
  <c r="U47" i="6"/>
  <c r="V47" i="6"/>
  <c r="W47" i="6"/>
  <c r="X47" i="6"/>
  <c r="AZ47" i="5"/>
  <c r="E47" i="5"/>
  <c r="F47" i="5"/>
  <c r="G47" i="5"/>
  <c r="H47" i="5"/>
  <c r="I47" i="5"/>
  <c r="J47" i="5"/>
  <c r="K47" i="5"/>
  <c r="L47" i="5"/>
  <c r="M47" i="5"/>
  <c r="N47" i="5"/>
  <c r="O47" i="5"/>
  <c r="P47" i="5"/>
  <c r="Q47" i="5"/>
  <c r="R47" i="5"/>
  <c r="S47" i="5"/>
  <c r="T47" i="5"/>
  <c r="U47" i="5"/>
  <c r="V47" i="5"/>
  <c r="W47" i="5"/>
  <c r="X47" i="5"/>
  <c r="Y47" i="5"/>
  <c r="Z47" i="5"/>
  <c r="AA47" i="5"/>
  <c r="AB47" i="5"/>
  <c r="AC47" i="5"/>
  <c r="AD47" i="5"/>
  <c r="AE47" i="5"/>
  <c r="AF47" i="5"/>
  <c r="AG47" i="5"/>
  <c r="AH47" i="5"/>
  <c r="AI47" i="5"/>
  <c r="AJ47" i="5"/>
  <c r="AK47" i="5"/>
  <c r="AL47" i="5"/>
  <c r="AM47" i="5"/>
  <c r="AN47" i="5"/>
  <c r="AO47" i="5"/>
  <c r="AP47" i="5"/>
  <c r="AQ47" i="5"/>
  <c r="AR47" i="5"/>
  <c r="AS47" i="5"/>
  <c r="AT47" i="5"/>
  <c r="AU47" i="5"/>
  <c r="AV47" i="5"/>
  <c r="AW47" i="5"/>
  <c r="AX47" i="5"/>
  <c r="AY47" i="5"/>
  <c r="D47" i="5"/>
  <c r="C47" i="5"/>
  <c r="B47" i="5"/>
  <c r="A47" i="5"/>
  <c r="AD57" i="7" l="1"/>
  <c r="AD58" i="7"/>
  <c r="AD53" i="7"/>
  <c r="AD59" i="7"/>
  <c r="AD60" i="7"/>
  <c r="AD54" i="7"/>
  <c r="AD49" i="7"/>
  <c r="AC50" i="7"/>
  <c r="AC57" i="7"/>
  <c r="AC58" i="7"/>
  <c r="AC53" i="7"/>
  <c r="AC59" i="7"/>
  <c r="AC60" i="7"/>
  <c r="AC54" i="7"/>
  <c r="AC49" i="7"/>
  <c r="AB57" i="7"/>
  <c r="AB52" i="7"/>
  <c r="AB58" i="7"/>
  <c r="AB53" i="7"/>
  <c r="AB59" i="7"/>
  <c r="AB60" i="7"/>
  <c r="AB54" i="7"/>
  <c r="CI4" i="2"/>
  <c r="CI5" i="2"/>
  <c r="CI6" i="2"/>
  <c r="CI7" i="2"/>
  <c r="CI8" i="2"/>
  <c r="CI9" i="2"/>
  <c r="CI10" i="2"/>
  <c r="CI11" i="2"/>
  <c r="CI12" i="2"/>
  <c r="CI13" i="2"/>
  <c r="CI14" i="2"/>
  <c r="CI15" i="2"/>
  <c r="CI16" i="2"/>
  <c r="CI17" i="2"/>
  <c r="CI18" i="2"/>
  <c r="CI19" i="2"/>
  <c r="CI20" i="2"/>
  <c r="CI21" i="2"/>
  <c r="CI22" i="2"/>
  <c r="C57" i="7" s="1"/>
  <c r="CI23" i="2"/>
  <c r="CI24" i="2"/>
  <c r="C58" i="7"/>
  <c r="CI25" i="2"/>
  <c r="CI26" i="2"/>
  <c r="C53" i="7" s="1"/>
  <c r="CI27" i="2"/>
  <c r="CI28" i="2"/>
  <c r="CI29" i="2"/>
  <c r="CI30" i="2"/>
  <c r="C49" i="7" s="1"/>
  <c r="CI31" i="2"/>
  <c r="CI32" i="2"/>
  <c r="C59" i="7" s="1"/>
  <c r="CI33" i="2"/>
  <c r="CI34" i="2"/>
  <c r="C60" i="7" s="1"/>
  <c r="CI35" i="2"/>
  <c r="CI36" i="2"/>
  <c r="C54" i="7" s="1"/>
  <c r="CI3" i="2"/>
  <c r="CH4" i="2"/>
  <c r="CH5" i="2"/>
  <c r="CH6" i="2"/>
  <c r="CH7" i="2"/>
  <c r="CH8" i="2"/>
  <c r="CH9" i="2"/>
  <c r="CH10" i="2"/>
  <c r="CH11" i="2"/>
  <c r="CH12" i="2"/>
  <c r="CH13" i="2"/>
  <c r="CH14" i="2"/>
  <c r="B50" i="7" s="1"/>
  <c r="CH15" i="2"/>
  <c r="CH16" i="2"/>
  <c r="CH17" i="2"/>
  <c r="CH18" i="2"/>
  <c r="CH19" i="2"/>
  <c r="CH20" i="2"/>
  <c r="CH21" i="2"/>
  <c r="CH22" i="2"/>
  <c r="B57" i="7" s="1"/>
  <c r="CH23" i="2"/>
  <c r="CH24" i="2"/>
  <c r="B52" i="7" s="1"/>
  <c r="B58" i="7"/>
  <c r="CH25" i="2"/>
  <c r="CH26" i="2"/>
  <c r="CH27" i="2"/>
  <c r="CH28" i="2"/>
  <c r="CH29" i="2"/>
  <c r="CH30" i="2"/>
  <c r="CH31" i="2"/>
  <c r="CH32" i="2"/>
  <c r="B59" i="7" s="1"/>
  <c r="CH33" i="2"/>
  <c r="CH34" i="2"/>
  <c r="B60" i="7" s="1"/>
  <c r="CH35" i="2"/>
  <c r="CH36" i="2"/>
  <c r="B54" i="7" s="1"/>
  <c r="CH3" i="2"/>
  <c r="CG4" i="2"/>
  <c r="CG5" i="2"/>
  <c r="CG6" i="2"/>
  <c r="CG7" i="2"/>
  <c r="CG8" i="2"/>
  <c r="CG9" i="2"/>
  <c r="CG10" i="2"/>
  <c r="CG11" i="2"/>
  <c r="CG12" i="2"/>
  <c r="CG13" i="2"/>
  <c r="CG14" i="2"/>
  <c r="A50" i="7" s="1"/>
  <c r="CG15" i="2"/>
  <c r="CG16" i="2"/>
  <c r="CG17" i="2"/>
  <c r="CG18" i="2"/>
  <c r="CG19" i="2"/>
  <c r="CG20" i="2"/>
  <c r="CG21" i="2"/>
  <c r="CG22" i="2"/>
  <c r="A57" i="7" s="1"/>
  <c r="CG23" i="2"/>
  <c r="CG24" i="2"/>
  <c r="A52" i="7" s="1"/>
  <c r="A58" i="7"/>
  <c r="CG25" i="2"/>
  <c r="CG26" i="2"/>
  <c r="A53" i="7" s="1"/>
  <c r="CG27" i="2"/>
  <c r="CG28" i="2"/>
  <c r="CG29" i="2"/>
  <c r="CG30" i="2"/>
  <c r="A49" i="7" s="1"/>
  <c r="CG31" i="2"/>
  <c r="CG32" i="2"/>
  <c r="A59" i="7" s="1"/>
  <c r="CG33" i="2"/>
  <c r="CG34" i="2"/>
  <c r="A60" i="7" s="1"/>
  <c r="CG35" i="2"/>
  <c r="CG36" i="2"/>
  <c r="A54" i="7" s="1"/>
  <c r="CG3" i="2"/>
  <c r="AA56" i="6"/>
  <c r="AA58" i="6"/>
  <c r="AA57" i="7"/>
  <c r="AA58" i="7"/>
  <c r="AA53" i="7"/>
  <c r="AA59" i="7"/>
  <c r="AA60" i="7"/>
  <c r="AA54" i="7"/>
  <c r="BE4" i="2"/>
  <c r="BE5" i="2"/>
  <c r="BE6" i="2"/>
  <c r="BE7" i="2"/>
  <c r="BE8" i="2"/>
  <c r="BE9" i="2"/>
  <c r="BE10" i="2"/>
  <c r="BE11" i="2"/>
  <c r="BE12" i="2"/>
  <c r="BE13" i="2"/>
  <c r="BE14" i="2"/>
  <c r="C48" i="6" s="1"/>
  <c r="BE15" i="2"/>
  <c r="BE16" i="2"/>
  <c r="BE17" i="2"/>
  <c r="BE18" i="2"/>
  <c r="BE19" i="2"/>
  <c r="BE20" i="2"/>
  <c r="BE21" i="2"/>
  <c r="BE22" i="2"/>
  <c r="C55" i="6" s="1"/>
  <c r="BE23" i="2"/>
  <c r="BE24" i="2"/>
  <c r="C56" i="6"/>
  <c r="BE25" i="2"/>
  <c r="BE26" i="2"/>
  <c r="C51" i="6" s="1"/>
  <c r="BE27" i="2"/>
  <c r="BE28" i="2"/>
  <c r="BE29" i="2"/>
  <c r="BE30" i="2"/>
  <c r="C47" i="6" s="1"/>
  <c r="BE31" i="2"/>
  <c r="BE32" i="2"/>
  <c r="C57" i="6" s="1"/>
  <c r="BE33" i="2"/>
  <c r="BE34" i="2"/>
  <c r="C58" i="6" s="1"/>
  <c r="BE35" i="2"/>
  <c r="BE36" i="2"/>
  <c r="C52" i="6" s="1"/>
  <c r="BE3" i="2"/>
  <c r="BD4" i="2"/>
  <c r="BD5" i="2"/>
  <c r="BD6" i="2"/>
  <c r="BD7" i="2"/>
  <c r="BD8" i="2"/>
  <c r="BD9" i="2"/>
  <c r="BD10" i="2"/>
  <c r="BD11" i="2"/>
  <c r="BD12" i="2"/>
  <c r="BD13" i="2"/>
  <c r="BD14" i="2"/>
  <c r="BD15" i="2"/>
  <c r="BD16" i="2"/>
  <c r="BD17" i="2"/>
  <c r="BD18" i="2"/>
  <c r="BD19" i="2"/>
  <c r="BD20" i="2"/>
  <c r="BD21" i="2"/>
  <c r="BD22" i="2"/>
  <c r="BD23" i="2"/>
  <c r="BD24" i="2"/>
  <c r="BD25" i="2"/>
  <c r="BD26" i="2"/>
  <c r="BD27" i="2"/>
  <c r="BD28" i="2"/>
  <c r="BD29" i="2"/>
  <c r="BD30" i="2"/>
  <c r="BD31" i="2"/>
  <c r="BD32" i="2"/>
  <c r="BD33" i="2"/>
  <c r="BD34" i="2"/>
  <c r="BD35" i="2"/>
  <c r="BD36" i="2"/>
  <c r="BD37" i="2"/>
  <c r="BC16" i="2"/>
  <c r="BC17" i="2"/>
  <c r="BC18" i="2"/>
  <c r="BC19" i="2"/>
  <c r="BC20" i="2"/>
  <c r="BC21" i="2"/>
  <c r="BC22" i="2"/>
  <c r="BC23" i="2"/>
  <c r="BC24" i="2"/>
  <c r="BC25" i="2"/>
  <c r="BC26" i="2"/>
  <c r="BC27" i="2"/>
  <c r="BC28" i="2"/>
  <c r="BC29" i="2"/>
  <c r="BC30" i="2"/>
  <c r="BC31" i="2"/>
  <c r="BC32" i="2"/>
  <c r="BC33" i="2"/>
  <c r="BC34" i="2"/>
  <c r="BC35" i="2"/>
  <c r="BC36" i="2"/>
  <c r="BC37" i="2"/>
  <c r="BC5" i="2"/>
  <c r="BC6" i="2"/>
  <c r="BC7" i="2"/>
  <c r="BC8" i="2"/>
  <c r="BC9" i="2"/>
  <c r="BC10" i="2"/>
  <c r="BC11" i="2"/>
  <c r="BC12" i="2"/>
  <c r="BC13" i="2"/>
  <c r="BC14" i="2"/>
  <c r="BC15" i="2"/>
  <c r="BC4" i="2"/>
  <c r="BD3" i="2"/>
  <c r="BC3" i="2"/>
  <c r="AA52" i="7" l="1"/>
  <c r="AA48" i="6"/>
  <c r="B49" i="7"/>
  <c r="B53" i="7"/>
  <c r="C52" i="7"/>
  <c r="AC52" i="7"/>
  <c r="AD50" i="7"/>
  <c r="AB50" i="7"/>
  <c r="AD52" i="7"/>
  <c r="AA51" i="6"/>
  <c r="C50" i="6"/>
  <c r="AA50" i="7"/>
  <c r="C50" i="7"/>
  <c r="A58" i="6"/>
  <c r="A51" i="6"/>
  <c r="B58" i="6"/>
  <c r="B51" i="6"/>
  <c r="AA49" i="7"/>
  <c r="Y58" i="6"/>
  <c r="Y51" i="6"/>
  <c r="Z50" i="6"/>
  <c r="AA50" i="6"/>
  <c r="AB52" i="6"/>
  <c r="AB57" i="6"/>
  <c r="AB56" i="6"/>
  <c r="AB48" i="6"/>
  <c r="AB49" i="7"/>
  <c r="A50" i="6"/>
  <c r="B55" i="6"/>
  <c r="Y55" i="6"/>
  <c r="Z58" i="6"/>
  <c r="Z51" i="6"/>
  <c r="AB50" i="6"/>
  <c r="B50" i="6"/>
  <c r="A55" i="6"/>
  <c r="A48" i="6"/>
  <c r="A52" i="6"/>
  <c r="A57" i="6"/>
  <c r="A56" i="6"/>
  <c r="B52" i="6"/>
  <c r="B57" i="6"/>
  <c r="B56" i="6"/>
  <c r="B48" i="6"/>
  <c r="Y52" i="6"/>
  <c r="Y57" i="6"/>
  <c r="Y56" i="6"/>
  <c r="Y48" i="6"/>
  <c r="Z55" i="6"/>
  <c r="AA55" i="6"/>
  <c r="AB58" i="6"/>
  <c r="AB51" i="6"/>
  <c r="Y50" i="6"/>
  <c r="Z52" i="6"/>
  <c r="Z57" i="6"/>
  <c r="Z56" i="6"/>
  <c r="Z48" i="6"/>
  <c r="AA52" i="6"/>
  <c r="AA57" i="6"/>
  <c r="AB55" i="6"/>
  <c r="B47" i="6"/>
  <c r="Y47" i="6"/>
  <c r="Z47" i="6"/>
  <c r="AA47" i="6"/>
  <c r="A47" i="6"/>
  <c r="AB47" i="6"/>
  <c r="A65" i="6"/>
  <c r="A65" i="5"/>
  <c r="H6" i="8"/>
  <c r="G14" i="8" l="1"/>
  <c r="H14" i="8"/>
  <c r="G15" i="8"/>
  <c r="H15" i="8"/>
  <c r="G16" i="8"/>
  <c r="H16" i="8"/>
  <c r="G17" i="8"/>
  <c r="H17" i="8"/>
  <c r="G18" i="8"/>
  <c r="H18" i="8"/>
  <c r="G19" i="8"/>
  <c r="H19" i="8"/>
  <c r="G20" i="8"/>
  <c r="H20" i="8"/>
  <c r="G21" i="8"/>
  <c r="H21" i="8"/>
  <c r="G22" i="8"/>
  <c r="H22" i="8"/>
  <c r="G23" i="8"/>
  <c r="H23" i="8"/>
  <c r="G24" i="8"/>
  <c r="H24" i="8"/>
  <c r="G25" i="8"/>
  <c r="H25" i="8"/>
  <c r="G26" i="8"/>
  <c r="H26" i="8"/>
  <c r="G27" i="8"/>
  <c r="H27" i="8"/>
  <c r="G28" i="8"/>
  <c r="H28" i="8"/>
  <c r="G29" i="8"/>
  <c r="H29" i="8"/>
  <c r="G30" i="8"/>
  <c r="H30" i="8"/>
  <c r="G31" i="8"/>
  <c r="H31" i="8"/>
  <c r="G32" i="8"/>
  <c r="H32" i="8"/>
  <c r="G33" i="8"/>
  <c r="H33" i="8"/>
  <c r="G34" i="8"/>
  <c r="H34" i="8"/>
  <c r="G35" i="8"/>
  <c r="H35" i="8"/>
  <c r="G36" i="8"/>
  <c r="H36" i="8"/>
  <c r="G37" i="8"/>
  <c r="H37" i="8"/>
  <c r="G38" i="8"/>
  <c r="H38" i="8"/>
  <c r="G39" i="8"/>
  <c r="H39" i="8"/>
  <c r="G40" i="8"/>
  <c r="H40" i="8"/>
  <c r="G41" i="8"/>
  <c r="H41" i="8"/>
  <c r="G42" i="8"/>
  <c r="H42" i="8"/>
  <c r="G43" i="8"/>
  <c r="H43" i="8"/>
  <c r="G44" i="8"/>
  <c r="H44" i="8"/>
  <c r="G45" i="8"/>
  <c r="H45" i="8"/>
  <c r="G46" i="8"/>
  <c r="H46" i="8"/>
  <c r="G47" i="8"/>
  <c r="H47" i="8"/>
  <c r="G48" i="8"/>
  <c r="H48" i="8"/>
  <c r="G49" i="8"/>
  <c r="H49" i="8"/>
  <c r="G50" i="8"/>
  <c r="H50" i="8"/>
  <c r="G51" i="8"/>
  <c r="H51" i="8"/>
  <c r="G52" i="8"/>
  <c r="H52" i="8"/>
  <c r="G69" i="8"/>
  <c r="H69" i="8"/>
  <c r="G70" i="8"/>
  <c r="H70" i="8"/>
  <c r="G71" i="8"/>
  <c r="H71" i="8"/>
  <c r="G72" i="8"/>
  <c r="H72" i="8"/>
  <c r="G73" i="8"/>
  <c r="H73" i="8"/>
  <c r="G7" i="8"/>
  <c r="H7" i="8"/>
  <c r="G8" i="8"/>
  <c r="H8" i="8"/>
  <c r="G9" i="8"/>
  <c r="H9" i="8"/>
  <c r="G10" i="8"/>
  <c r="H10" i="8"/>
  <c r="G11" i="8"/>
  <c r="H11" i="8"/>
  <c r="G12" i="8"/>
  <c r="H12" i="8"/>
  <c r="G13" i="8"/>
  <c r="H13" i="8"/>
  <c r="N6" i="8" l="1"/>
  <c r="C69" i="8" l="1"/>
  <c r="D69" i="8"/>
  <c r="E69" i="8"/>
  <c r="J69" i="8"/>
  <c r="K69" i="8"/>
  <c r="L69" i="8" s="1"/>
  <c r="M69" i="8"/>
  <c r="N69" i="8"/>
  <c r="C70" i="8"/>
  <c r="D70" i="8"/>
  <c r="E70" i="8"/>
  <c r="J70" i="8"/>
  <c r="K70" i="8"/>
  <c r="L70" i="8" s="1"/>
  <c r="M70" i="8"/>
  <c r="N70" i="8"/>
  <c r="C71" i="8"/>
  <c r="D71" i="8"/>
  <c r="E71" i="8"/>
  <c r="J71" i="8"/>
  <c r="K71" i="8"/>
  <c r="L71" i="8" s="1"/>
  <c r="M71" i="8"/>
  <c r="N71" i="8"/>
  <c r="C72" i="8"/>
  <c r="D72" i="8"/>
  <c r="E72" i="8"/>
  <c r="J72" i="8"/>
  <c r="K72" i="8"/>
  <c r="L72" i="8" s="1"/>
  <c r="M72" i="8"/>
  <c r="N72" i="8"/>
  <c r="C73" i="8"/>
  <c r="D73" i="8"/>
  <c r="E73" i="8"/>
  <c r="J73" i="8"/>
  <c r="K73" i="8"/>
  <c r="L73" i="8" s="1"/>
  <c r="M73" i="8"/>
  <c r="N73" i="8"/>
  <c r="B40" i="6" l="1"/>
  <c r="C51" i="8" l="1"/>
  <c r="D51" i="8"/>
  <c r="E51" i="8"/>
  <c r="J51" i="8"/>
  <c r="K51" i="8"/>
  <c r="L51" i="8" s="1"/>
  <c r="M51" i="8"/>
  <c r="N51" i="8"/>
  <c r="C52" i="8"/>
  <c r="D52" i="8"/>
  <c r="E52" i="8"/>
  <c r="J52" i="8"/>
  <c r="K52" i="8"/>
  <c r="L52" i="8" s="1"/>
  <c r="M52" i="8"/>
  <c r="N52" i="8"/>
  <c r="A42" i="7"/>
  <c r="B42" i="7"/>
  <c r="C42" i="7"/>
  <c r="D42" i="7"/>
  <c r="E42" i="7"/>
  <c r="F42" i="7"/>
  <c r="G42" i="7"/>
  <c r="H42" i="7"/>
  <c r="I42" i="7"/>
  <c r="J42" i="7"/>
  <c r="K42" i="7"/>
  <c r="L42" i="7"/>
  <c r="M42" i="7"/>
  <c r="N42" i="7"/>
  <c r="O42" i="7"/>
  <c r="P42" i="7"/>
  <c r="Q42" i="7"/>
  <c r="R42" i="7"/>
  <c r="S42" i="7"/>
  <c r="T42" i="7"/>
  <c r="U42" i="7"/>
  <c r="V42" i="7"/>
  <c r="W42" i="7"/>
  <c r="X42" i="7"/>
  <c r="Y42" i="7"/>
  <c r="Z42" i="7"/>
  <c r="AA42" i="7"/>
  <c r="AB42" i="7"/>
  <c r="AC42" i="7"/>
  <c r="AD42" i="7"/>
  <c r="D43" i="7"/>
  <c r="E43" i="7"/>
  <c r="F43" i="7"/>
  <c r="G43" i="7"/>
  <c r="H43" i="7"/>
  <c r="I43" i="7"/>
  <c r="J43" i="7"/>
  <c r="K43" i="7"/>
  <c r="L43" i="7"/>
  <c r="M43" i="7"/>
  <c r="N43" i="7"/>
  <c r="O43" i="7"/>
  <c r="P43" i="7"/>
  <c r="Q43" i="7"/>
  <c r="R43" i="7"/>
  <c r="S43" i="7"/>
  <c r="T43" i="7"/>
  <c r="U43" i="7"/>
  <c r="V43" i="7"/>
  <c r="W43" i="7"/>
  <c r="X43" i="7"/>
  <c r="Y43" i="7"/>
  <c r="Z43" i="7"/>
  <c r="D44" i="7"/>
  <c r="E44" i="7"/>
  <c r="F44" i="7"/>
  <c r="G44" i="7"/>
  <c r="H44" i="7"/>
  <c r="I44" i="7"/>
  <c r="J44" i="7"/>
  <c r="K44" i="7"/>
  <c r="L44" i="7"/>
  <c r="M44" i="7"/>
  <c r="N44" i="7"/>
  <c r="O44" i="7"/>
  <c r="P44" i="7"/>
  <c r="Q44" i="7"/>
  <c r="R44" i="7"/>
  <c r="S44" i="7"/>
  <c r="T44" i="7"/>
  <c r="U44" i="7"/>
  <c r="V44" i="7"/>
  <c r="W44" i="7"/>
  <c r="X44" i="7"/>
  <c r="Y44" i="7"/>
  <c r="Z44" i="7"/>
  <c r="D45" i="7"/>
  <c r="E45" i="7"/>
  <c r="F45" i="7"/>
  <c r="G45" i="7"/>
  <c r="H45" i="7"/>
  <c r="I45" i="7"/>
  <c r="J45" i="7"/>
  <c r="K45" i="7"/>
  <c r="L45" i="7"/>
  <c r="M45" i="7"/>
  <c r="N45" i="7"/>
  <c r="O45" i="7"/>
  <c r="P45" i="7"/>
  <c r="Q45" i="7"/>
  <c r="R45" i="7"/>
  <c r="S45" i="7"/>
  <c r="T45" i="7"/>
  <c r="U45" i="7"/>
  <c r="V45" i="7"/>
  <c r="W45" i="7"/>
  <c r="X45" i="7"/>
  <c r="Y45" i="7"/>
  <c r="Z45" i="7"/>
  <c r="D46" i="7"/>
  <c r="E46" i="7"/>
  <c r="F46" i="7"/>
  <c r="G46" i="7"/>
  <c r="H46" i="7"/>
  <c r="I46" i="7"/>
  <c r="J46" i="7"/>
  <c r="K46" i="7"/>
  <c r="L46" i="7"/>
  <c r="M46" i="7"/>
  <c r="N46" i="7"/>
  <c r="O46" i="7"/>
  <c r="P46" i="7"/>
  <c r="Q46" i="7"/>
  <c r="R46" i="7"/>
  <c r="S46" i="7"/>
  <c r="T46" i="7"/>
  <c r="U46" i="7"/>
  <c r="V46" i="7"/>
  <c r="W46" i="7"/>
  <c r="X46" i="7"/>
  <c r="Y46" i="7"/>
  <c r="Z46" i="7"/>
  <c r="D47" i="7"/>
  <c r="E47" i="7"/>
  <c r="F47" i="7"/>
  <c r="G47" i="7"/>
  <c r="H47" i="7"/>
  <c r="I47" i="7"/>
  <c r="J47" i="7"/>
  <c r="K47" i="7"/>
  <c r="L47" i="7"/>
  <c r="M47" i="7"/>
  <c r="N47" i="7"/>
  <c r="O47" i="7"/>
  <c r="P47" i="7"/>
  <c r="Q47" i="7"/>
  <c r="R47" i="7"/>
  <c r="S47" i="7"/>
  <c r="T47" i="7"/>
  <c r="U47" i="7"/>
  <c r="V47" i="7"/>
  <c r="W47" i="7"/>
  <c r="X47" i="7"/>
  <c r="Y47" i="7"/>
  <c r="Z47" i="7"/>
  <c r="B48" i="7"/>
  <c r="C48" i="7"/>
  <c r="D48" i="7"/>
  <c r="E48" i="7"/>
  <c r="F48" i="7"/>
  <c r="G48" i="7"/>
  <c r="H48" i="7"/>
  <c r="I48" i="7"/>
  <c r="J48" i="7"/>
  <c r="K48" i="7"/>
  <c r="L48" i="7"/>
  <c r="M48" i="7"/>
  <c r="N48" i="7"/>
  <c r="O48" i="7"/>
  <c r="P48" i="7"/>
  <c r="Q48" i="7"/>
  <c r="R48" i="7"/>
  <c r="S48" i="7"/>
  <c r="T48" i="7"/>
  <c r="U48" i="7"/>
  <c r="V48" i="7"/>
  <c r="W48" i="7"/>
  <c r="X48" i="7"/>
  <c r="Y48" i="7"/>
  <c r="Z48" i="7"/>
  <c r="AA48" i="7"/>
  <c r="AB48" i="7"/>
  <c r="AC48" i="7"/>
  <c r="AD48" i="7"/>
  <c r="A48" i="7" l="1"/>
  <c r="A46" i="6"/>
  <c r="B46" i="6"/>
  <c r="C46" i="6"/>
  <c r="D46" i="6"/>
  <c r="E46" i="6"/>
  <c r="F46" i="6"/>
  <c r="G46" i="6"/>
  <c r="H46" i="6"/>
  <c r="I46" i="6"/>
  <c r="J46" i="6"/>
  <c r="K46" i="6"/>
  <c r="L46" i="6"/>
  <c r="M46" i="6"/>
  <c r="N46" i="6"/>
  <c r="O46" i="6"/>
  <c r="P46" i="6"/>
  <c r="Q46" i="6"/>
  <c r="R46" i="6"/>
  <c r="S46" i="6"/>
  <c r="T46" i="6"/>
  <c r="U46" i="6"/>
  <c r="V46" i="6"/>
  <c r="W46" i="6"/>
  <c r="X46" i="6"/>
  <c r="Y46" i="6"/>
  <c r="Z46" i="6"/>
  <c r="AA46" i="6"/>
  <c r="AB46" i="6"/>
  <c r="AV46" i="5" l="1"/>
  <c r="AW46" i="5"/>
  <c r="AX46" i="5"/>
  <c r="AY46" i="5"/>
  <c r="AZ46" i="5"/>
  <c r="C46" i="5"/>
  <c r="D46" i="5"/>
  <c r="E46" i="5"/>
  <c r="F46" i="5"/>
  <c r="G46" i="5"/>
  <c r="H46" i="5"/>
  <c r="I46" i="5"/>
  <c r="J46" i="5"/>
  <c r="K46" i="5"/>
  <c r="L46" i="5"/>
  <c r="M46" i="5"/>
  <c r="N46" i="5"/>
  <c r="O46" i="5"/>
  <c r="P46" i="5"/>
  <c r="Q46" i="5"/>
  <c r="R46" i="5"/>
  <c r="S46" i="5"/>
  <c r="T46" i="5"/>
  <c r="U46" i="5"/>
  <c r="V46" i="5"/>
  <c r="W46" i="5"/>
  <c r="X46" i="5"/>
  <c r="Y46" i="5"/>
  <c r="Z46" i="5"/>
  <c r="AA46" i="5"/>
  <c r="AB46" i="5"/>
  <c r="AC46" i="5"/>
  <c r="AD46" i="5"/>
  <c r="AE46" i="5"/>
  <c r="AF46" i="5"/>
  <c r="AG46" i="5"/>
  <c r="AH46" i="5"/>
  <c r="AI46" i="5"/>
  <c r="AJ46" i="5"/>
  <c r="AK46" i="5"/>
  <c r="AL46" i="5"/>
  <c r="AM46" i="5"/>
  <c r="AN46" i="5"/>
  <c r="AO46" i="5"/>
  <c r="AP46" i="5"/>
  <c r="AQ46" i="5"/>
  <c r="AR46" i="5"/>
  <c r="AS46" i="5"/>
  <c r="AT46" i="5"/>
  <c r="AU46" i="5"/>
  <c r="B46" i="5"/>
  <c r="A46" i="5"/>
  <c r="A45" i="5"/>
  <c r="E7" i="8" l="1"/>
  <c r="J7" i="8"/>
  <c r="K7" i="8"/>
  <c r="L7" i="8" s="1"/>
  <c r="M7" i="8"/>
  <c r="N7" i="8"/>
  <c r="E8" i="8"/>
  <c r="J8" i="8"/>
  <c r="K8" i="8"/>
  <c r="L8" i="8" s="1"/>
  <c r="M8" i="8"/>
  <c r="N8" i="8"/>
  <c r="E9" i="8"/>
  <c r="J9" i="8"/>
  <c r="K9" i="8"/>
  <c r="L9" i="8" s="1"/>
  <c r="M9" i="8"/>
  <c r="N9" i="8"/>
  <c r="E10" i="8"/>
  <c r="J10" i="8"/>
  <c r="K10" i="8"/>
  <c r="L10" i="8" s="1"/>
  <c r="M10" i="8"/>
  <c r="N10" i="8"/>
  <c r="E11" i="8"/>
  <c r="J11" i="8"/>
  <c r="K11" i="8"/>
  <c r="L11" i="8" s="1"/>
  <c r="M11" i="8"/>
  <c r="N11" i="8"/>
  <c r="E12" i="8"/>
  <c r="J12" i="8"/>
  <c r="K12" i="8"/>
  <c r="L12" i="8" s="1"/>
  <c r="M12" i="8"/>
  <c r="N12" i="8"/>
  <c r="E13" i="8"/>
  <c r="J13" i="8"/>
  <c r="K13" i="8"/>
  <c r="L13" i="8" s="1"/>
  <c r="M13" i="8"/>
  <c r="N13" i="8"/>
  <c r="E14" i="8"/>
  <c r="J14" i="8"/>
  <c r="K14" i="8"/>
  <c r="L14" i="8" s="1"/>
  <c r="M14" i="8"/>
  <c r="N14" i="8"/>
  <c r="E15" i="8"/>
  <c r="J15" i="8"/>
  <c r="K15" i="8"/>
  <c r="L15" i="8" s="1"/>
  <c r="M15" i="8"/>
  <c r="N15" i="8"/>
  <c r="E16" i="8"/>
  <c r="J16" i="8"/>
  <c r="K16" i="8"/>
  <c r="L16" i="8" s="1"/>
  <c r="M16" i="8"/>
  <c r="N16" i="8"/>
  <c r="E17" i="8"/>
  <c r="J17" i="8"/>
  <c r="K17" i="8"/>
  <c r="L17" i="8" s="1"/>
  <c r="M17" i="8"/>
  <c r="N17" i="8"/>
  <c r="E18" i="8"/>
  <c r="J18" i="8"/>
  <c r="K18" i="8"/>
  <c r="L18" i="8" s="1"/>
  <c r="M18" i="8"/>
  <c r="N18" i="8"/>
  <c r="E19" i="8"/>
  <c r="J19" i="8"/>
  <c r="K19" i="8"/>
  <c r="L19" i="8" s="1"/>
  <c r="M19" i="8"/>
  <c r="N19" i="8"/>
  <c r="E20" i="8"/>
  <c r="J20" i="8"/>
  <c r="K20" i="8"/>
  <c r="L20" i="8" s="1"/>
  <c r="M20" i="8"/>
  <c r="N20" i="8"/>
  <c r="E21" i="8"/>
  <c r="J21" i="8"/>
  <c r="K21" i="8"/>
  <c r="L21" i="8" s="1"/>
  <c r="M21" i="8"/>
  <c r="N21" i="8"/>
  <c r="E22" i="8"/>
  <c r="J22" i="8"/>
  <c r="K22" i="8"/>
  <c r="L22" i="8" s="1"/>
  <c r="M22" i="8"/>
  <c r="N22" i="8"/>
  <c r="E23" i="8"/>
  <c r="J23" i="8"/>
  <c r="K23" i="8"/>
  <c r="L23" i="8" s="1"/>
  <c r="M23" i="8"/>
  <c r="N23" i="8"/>
  <c r="E24" i="8"/>
  <c r="J24" i="8"/>
  <c r="K24" i="8"/>
  <c r="L24" i="8" s="1"/>
  <c r="M24" i="8"/>
  <c r="N24" i="8"/>
  <c r="E25" i="8"/>
  <c r="J25" i="8"/>
  <c r="K25" i="8"/>
  <c r="L25" i="8" s="1"/>
  <c r="M25" i="8"/>
  <c r="N25" i="8"/>
  <c r="E26" i="8"/>
  <c r="J26" i="8"/>
  <c r="K26" i="8"/>
  <c r="L26" i="8" s="1"/>
  <c r="M26" i="8"/>
  <c r="N26" i="8"/>
  <c r="E27" i="8"/>
  <c r="J27" i="8"/>
  <c r="K27" i="8"/>
  <c r="L27" i="8" s="1"/>
  <c r="M27" i="8"/>
  <c r="N27" i="8"/>
  <c r="E28" i="8"/>
  <c r="J28" i="8"/>
  <c r="K28" i="8"/>
  <c r="L28" i="8" s="1"/>
  <c r="M28" i="8"/>
  <c r="N28" i="8"/>
  <c r="E29" i="8"/>
  <c r="J29" i="8"/>
  <c r="K29" i="8"/>
  <c r="L29" i="8" s="1"/>
  <c r="M29" i="8"/>
  <c r="N29" i="8"/>
  <c r="E30" i="8"/>
  <c r="J30" i="8"/>
  <c r="K30" i="8"/>
  <c r="L30" i="8" s="1"/>
  <c r="M30" i="8"/>
  <c r="N30" i="8"/>
  <c r="E31" i="8"/>
  <c r="J31" i="8"/>
  <c r="K31" i="8"/>
  <c r="L31" i="8" s="1"/>
  <c r="M31" i="8"/>
  <c r="N31" i="8"/>
  <c r="E32" i="8"/>
  <c r="J32" i="8"/>
  <c r="K32" i="8"/>
  <c r="L32" i="8" s="1"/>
  <c r="M32" i="8"/>
  <c r="N32" i="8"/>
  <c r="E33" i="8"/>
  <c r="J33" i="8"/>
  <c r="K33" i="8"/>
  <c r="L33" i="8" s="1"/>
  <c r="M33" i="8"/>
  <c r="N33" i="8"/>
  <c r="E34" i="8"/>
  <c r="J34" i="8"/>
  <c r="K34" i="8"/>
  <c r="L34" i="8" s="1"/>
  <c r="M34" i="8"/>
  <c r="N34" i="8"/>
  <c r="E35" i="8"/>
  <c r="J35" i="8"/>
  <c r="K35" i="8"/>
  <c r="L35" i="8" s="1"/>
  <c r="M35" i="8"/>
  <c r="N35" i="8"/>
  <c r="E36" i="8"/>
  <c r="J36" i="8"/>
  <c r="K36" i="8"/>
  <c r="L36" i="8" s="1"/>
  <c r="M36" i="8"/>
  <c r="N36" i="8"/>
  <c r="E37" i="8"/>
  <c r="J37" i="8"/>
  <c r="K37" i="8"/>
  <c r="L37" i="8" s="1"/>
  <c r="M37" i="8"/>
  <c r="N37" i="8"/>
  <c r="E38" i="8"/>
  <c r="J38" i="8"/>
  <c r="K38" i="8"/>
  <c r="L38" i="8" s="1"/>
  <c r="M38" i="8"/>
  <c r="N38" i="8"/>
  <c r="E39" i="8"/>
  <c r="J39" i="8"/>
  <c r="K39" i="8"/>
  <c r="L39" i="8" s="1"/>
  <c r="M39" i="8"/>
  <c r="N39" i="8"/>
  <c r="E40" i="8"/>
  <c r="J40" i="8"/>
  <c r="K40" i="8"/>
  <c r="L40" i="8" s="1"/>
  <c r="M40" i="8"/>
  <c r="N40" i="8"/>
  <c r="E41" i="8"/>
  <c r="J41" i="8"/>
  <c r="K41" i="8"/>
  <c r="M41" i="8"/>
  <c r="N41" i="8"/>
  <c r="E42" i="8"/>
  <c r="J42" i="8"/>
  <c r="K42" i="8"/>
  <c r="L42" i="8" s="1"/>
  <c r="M42" i="8"/>
  <c r="N42" i="8"/>
  <c r="E43" i="8"/>
  <c r="J43" i="8"/>
  <c r="K43" i="8"/>
  <c r="L43" i="8" s="1"/>
  <c r="M43" i="8"/>
  <c r="N43" i="8"/>
  <c r="E44" i="8"/>
  <c r="J44" i="8"/>
  <c r="K44" i="8"/>
  <c r="L44" i="8" s="1"/>
  <c r="M44" i="8"/>
  <c r="N44" i="8"/>
  <c r="E45" i="8"/>
  <c r="J45" i="8"/>
  <c r="K45" i="8"/>
  <c r="L45" i="8" s="1"/>
  <c r="M45" i="8"/>
  <c r="N45" i="8"/>
  <c r="E46" i="8"/>
  <c r="J46" i="8"/>
  <c r="K46" i="8"/>
  <c r="L46" i="8" s="1"/>
  <c r="M46" i="8"/>
  <c r="N46" i="8"/>
  <c r="E47" i="8"/>
  <c r="J47" i="8"/>
  <c r="K47" i="8"/>
  <c r="L47" i="8" s="1"/>
  <c r="M47" i="8"/>
  <c r="N47" i="8"/>
  <c r="E48" i="8"/>
  <c r="J48" i="8"/>
  <c r="K48" i="8"/>
  <c r="L48" i="8" s="1"/>
  <c r="M48" i="8"/>
  <c r="N48" i="8"/>
  <c r="E49" i="8"/>
  <c r="J49" i="8"/>
  <c r="K49" i="8"/>
  <c r="L49" i="8" s="1"/>
  <c r="M49" i="8"/>
  <c r="N49" i="8"/>
  <c r="E50" i="8"/>
  <c r="J50" i="8"/>
  <c r="K50" i="8"/>
  <c r="L50" i="8" s="1"/>
  <c r="M50" i="8"/>
  <c r="N50" i="8"/>
  <c r="F45" i="6"/>
  <c r="G45" i="6"/>
  <c r="H45" i="6"/>
  <c r="I45" i="6"/>
  <c r="J45" i="6"/>
  <c r="K45" i="6"/>
  <c r="L45" i="6"/>
  <c r="M45" i="6"/>
  <c r="N45" i="6"/>
  <c r="O45" i="6"/>
  <c r="P45" i="6"/>
  <c r="Q45" i="6"/>
  <c r="R45" i="6"/>
  <c r="S45" i="6"/>
  <c r="T45" i="6"/>
  <c r="U45" i="6"/>
  <c r="V45" i="6"/>
  <c r="W45" i="6"/>
  <c r="X45" i="6"/>
  <c r="E45" i="6"/>
  <c r="D45" i="6"/>
  <c r="E45" i="5"/>
  <c r="F45" i="5"/>
  <c r="G45" i="5"/>
  <c r="H45" i="5"/>
  <c r="I45" i="5"/>
  <c r="J45" i="5"/>
  <c r="K45" i="5"/>
  <c r="L45" i="5"/>
  <c r="M45" i="5"/>
  <c r="N45" i="5"/>
  <c r="O45" i="5"/>
  <c r="P45" i="5"/>
  <c r="Q45" i="5"/>
  <c r="R45" i="5"/>
  <c r="S45" i="5"/>
  <c r="T45" i="5"/>
  <c r="U45" i="5"/>
  <c r="V45" i="5"/>
  <c r="W45" i="5"/>
  <c r="X45" i="5"/>
  <c r="Y45" i="5"/>
  <c r="Z45" i="5"/>
  <c r="AA45" i="5"/>
  <c r="AB45" i="5"/>
  <c r="AC45" i="5"/>
  <c r="AD45" i="5"/>
  <c r="AE45" i="5"/>
  <c r="AF45" i="5"/>
  <c r="AG45" i="5"/>
  <c r="AH45" i="5"/>
  <c r="AI45" i="5"/>
  <c r="AJ45" i="5"/>
  <c r="AK45" i="5"/>
  <c r="AL45" i="5"/>
  <c r="AM45" i="5"/>
  <c r="AN45" i="5"/>
  <c r="AO45" i="5"/>
  <c r="AP45" i="5"/>
  <c r="AQ45" i="5"/>
  <c r="AR45" i="5"/>
  <c r="AS45" i="5"/>
  <c r="AT45" i="5"/>
  <c r="AU45" i="5"/>
  <c r="AV45" i="5"/>
  <c r="AW45" i="5"/>
  <c r="AX45" i="5"/>
  <c r="AY45" i="5"/>
  <c r="AZ45" i="5"/>
  <c r="D45" i="5"/>
  <c r="C45" i="5"/>
  <c r="B45" i="5"/>
  <c r="AA47" i="7" l="1"/>
  <c r="AB47" i="7"/>
  <c r="AC47" i="7"/>
  <c r="AD47" i="7"/>
  <c r="A47" i="7"/>
  <c r="B47" i="7"/>
  <c r="C47" i="7"/>
  <c r="Y45" i="6"/>
  <c r="Z45" i="6"/>
  <c r="AA45" i="6"/>
  <c r="AB45" i="6"/>
  <c r="C45" i="6"/>
  <c r="B45" i="6"/>
  <c r="A45" i="6"/>
  <c r="C31" i="6" l="1"/>
  <c r="C9" i="6"/>
  <c r="D6" i="8" l="1"/>
  <c r="C47" i="8" l="1"/>
  <c r="D47" i="8"/>
  <c r="C48" i="8"/>
  <c r="D48" i="8"/>
  <c r="C49" i="8"/>
  <c r="D49" i="8"/>
  <c r="C50" i="8"/>
  <c r="D50" i="8"/>
  <c r="AD44" i="7" l="1"/>
  <c r="AD45" i="7"/>
  <c r="AD46" i="7"/>
  <c r="AD43" i="7"/>
  <c r="AC44" i="7"/>
  <c r="AC45" i="7"/>
  <c r="AC46" i="7"/>
  <c r="AC43" i="7"/>
  <c r="AB44" i="7"/>
  <c r="AB45" i="7"/>
  <c r="AB46" i="7"/>
  <c r="AB43" i="7"/>
  <c r="AA44" i="7"/>
  <c r="AA45" i="7"/>
  <c r="AA46" i="7"/>
  <c r="AA43" i="7"/>
  <c r="C44" i="7"/>
  <c r="C45" i="7"/>
  <c r="C46" i="7"/>
  <c r="C43" i="7"/>
  <c r="B44" i="7"/>
  <c r="B45" i="7"/>
  <c r="B46" i="7"/>
  <c r="B43" i="7"/>
  <c r="A44" i="7"/>
  <c r="A45" i="7"/>
  <c r="A46" i="7"/>
  <c r="A43" i="7"/>
  <c r="A41" i="6" l="1"/>
  <c r="B41" i="6"/>
  <c r="C41" i="6"/>
  <c r="D41" i="6"/>
  <c r="E41" i="6"/>
  <c r="F41" i="6"/>
  <c r="G41" i="6"/>
  <c r="H41" i="6"/>
  <c r="I41" i="6"/>
  <c r="J41" i="6"/>
  <c r="K41" i="6"/>
  <c r="L41" i="6"/>
  <c r="M41" i="6"/>
  <c r="N41" i="6"/>
  <c r="O41" i="6"/>
  <c r="P41" i="6"/>
  <c r="Q41" i="6"/>
  <c r="R41" i="6"/>
  <c r="S41" i="6"/>
  <c r="T41" i="6"/>
  <c r="U41" i="6"/>
  <c r="V41" i="6"/>
  <c r="W41" i="6"/>
  <c r="X41" i="6"/>
  <c r="Y41" i="6"/>
  <c r="Z41" i="6"/>
  <c r="AA41" i="6"/>
  <c r="AB41" i="6"/>
  <c r="A42" i="6"/>
  <c r="B42" i="6"/>
  <c r="C42" i="6"/>
  <c r="D42" i="6"/>
  <c r="E42" i="6"/>
  <c r="F42" i="6"/>
  <c r="G42" i="6"/>
  <c r="H42" i="6"/>
  <c r="I42" i="6"/>
  <c r="J42" i="6"/>
  <c r="K42" i="6"/>
  <c r="L42" i="6"/>
  <c r="M42" i="6"/>
  <c r="N42" i="6"/>
  <c r="O42" i="6"/>
  <c r="P42" i="6"/>
  <c r="Q42" i="6"/>
  <c r="R42" i="6"/>
  <c r="S42" i="6"/>
  <c r="T42" i="6"/>
  <c r="U42" i="6"/>
  <c r="V42" i="6"/>
  <c r="W42" i="6"/>
  <c r="X42" i="6"/>
  <c r="Y42" i="6"/>
  <c r="Z42" i="6"/>
  <c r="AA42" i="6"/>
  <c r="AB42" i="6"/>
  <c r="A43" i="6"/>
  <c r="B43" i="6"/>
  <c r="C43" i="6"/>
  <c r="D43" i="6"/>
  <c r="E43" i="6"/>
  <c r="F43" i="6"/>
  <c r="G43" i="6"/>
  <c r="H43" i="6"/>
  <c r="I43" i="6"/>
  <c r="J43" i="6"/>
  <c r="K43" i="6"/>
  <c r="L43" i="6"/>
  <c r="M43" i="6"/>
  <c r="N43" i="6"/>
  <c r="O43" i="6"/>
  <c r="P43" i="6"/>
  <c r="Q43" i="6"/>
  <c r="R43" i="6"/>
  <c r="S43" i="6"/>
  <c r="T43" i="6"/>
  <c r="U43" i="6"/>
  <c r="V43" i="6"/>
  <c r="W43" i="6"/>
  <c r="X43" i="6"/>
  <c r="Y43" i="6"/>
  <c r="Z43" i="6"/>
  <c r="AA43" i="6"/>
  <c r="AB43" i="6"/>
  <c r="A44" i="6"/>
  <c r="B44" i="6"/>
  <c r="C44" i="6"/>
  <c r="D44" i="6"/>
  <c r="E44" i="6"/>
  <c r="F44" i="6"/>
  <c r="G44" i="6"/>
  <c r="H44" i="6"/>
  <c r="I44" i="6"/>
  <c r="J44" i="6"/>
  <c r="K44" i="6"/>
  <c r="L44" i="6"/>
  <c r="M44" i="6"/>
  <c r="N44" i="6"/>
  <c r="O44" i="6"/>
  <c r="P44" i="6"/>
  <c r="Q44" i="6"/>
  <c r="R44" i="6"/>
  <c r="S44" i="6"/>
  <c r="T44" i="6"/>
  <c r="U44" i="6"/>
  <c r="V44" i="6"/>
  <c r="W44" i="6"/>
  <c r="X44" i="6"/>
  <c r="Y44" i="6"/>
  <c r="Z44" i="6"/>
  <c r="AA44" i="6"/>
  <c r="AB44" i="6"/>
  <c r="A41" i="5"/>
  <c r="B41" i="5"/>
  <c r="C41" i="5"/>
  <c r="D41" i="5"/>
  <c r="E41" i="5"/>
  <c r="F41" i="5"/>
  <c r="G41" i="5"/>
  <c r="H41" i="5"/>
  <c r="I41" i="5"/>
  <c r="J41" i="5"/>
  <c r="K41" i="5"/>
  <c r="L41" i="5"/>
  <c r="M41" i="5"/>
  <c r="N41" i="5"/>
  <c r="O41" i="5"/>
  <c r="P41" i="5"/>
  <c r="Q41" i="5"/>
  <c r="R41" i="5"/>
  <c r="S41" i="5"/>
  <c r="T41" i="5"/>
  <c r="U41" i="5"/>
  <c r="V41" i="5"/>
  <c r="W41" i="5"/>
  <c r="X41" i="5"/>
  <c r="Y41" i="5"/>
  <c r="Z41" i="5"/>
  <c r="AA41" i="5"/>
  <c r="AB41" i="5"/>
  <c r="AC41" i="5"/>
  <c r="AD41" i="5"/>
  <c r="AE41" i="5"/>
  <c r="AF41" i="5"/>
  <c r="AG41" i="5"/>
  <c r="AH41" i="5"/>
  <c r="AI41" i="5"/>
  <c r="AJ41" i="5"/>
  <c r="AK41" i="5"/>
  <c r="AL41" i="5"/>
  <c r="AM41" i="5"/>
  <c r="AN41" i="5"/>
  <c r="AO41" i="5"/>
  <c r="AP41" i="5"/>
  <c r="AQ41" i="5"/>
  <c r="AR41" i="5"/>
  <c r="AS41" i="5"/>
  <c r="AT41" i="5"/>
  <c r="AU41" i="5"/>
  <c r="AV41" i="5"/>
  <c r="AW41" i="5"/>
  <c r="AX41" i="5"/>
  <c r="AY41" i="5"/>
  <c r="AZ41" i="5"/>
  <c r="A42" i="5"/>
  <c r="B42" i="5"/>
  <c r="C42" i="5"/>
  <c r="D42" i="5"/>
  <c r="E42" i="5"/>
  <c r="F42" i="5"/>
  <c r="G42" i="5"/>
  <c r="H42" i="5"/>
  <c r="I42" i="5"/>
  <c r="J42" i="5"/>
  <c r="K42" i="5"/>
  <c r="L42" i="5"/>
  <c r="M42" i="5"/>
  <c r="N42" i="5"/>
  <c r="O42" i="5"/>
  <c r="P42" i="5"/>
  <c r="Q42" i="5"/>
  <c r="R42" i="5"/>
  <c r="S42" i="5"/>
  <c r="T42" i="5"/>
  <c r="U42" i="5"/>
  <c r="V42" i="5"/>
  <c r="W42" i="5"/>
  <c r="X42" i="5"/>
  <c r="Y42" i="5"/>
  <c r="Z42" i="5"/>
  <c r="AA42" i="5"/>
  <c r="AB42" i="5"/>
  <c r="AC42" i="5"/>
  <c r="AD42" i="5"/>
  <c r="AE42" i="5"/>
  <c r="AF42" i="5"/>
  <c r="AG42" i="5"/>
  <c r="AH42" i="5"/>
  <c r="AI42" i="5"/>
  <c r="AJ42" i="5"/>
  <c r="AK42" i="5"/>
  <c r="AL42" i="5"/>
  <c r="AM42" i="5"/>
  <c r="AN42" i="5"/>
  <c r="AO42" i="5"/>
  <c r="AP42" i="5"/>
  <c r="AQ42" i="5"/>
  <c r="AR42" i="5"/>
  <c r="AS42" i="5"/>
  <c r="AT42" i="5"/>
  <c r="AU42" i="5"/>
  <c r="AV42" i="5"/>
  <c r="AW42" i="5"/>
  <c r="AX42" i="5"/>
  <c r="AY42" i="5"/>
  <c r="AZ42" i="5"/>
  <c r="A43" i="5"/>
  <c r="B43" i="5"/>
  <c r="C43" i="5"/>
  <c r="D43" i="5"/>
  <c r="E43" i="5"/>
  <c r="F43" i="5"/>
  <c r="G43" i="5"/>
  <c r="H43" i="5"/>
  <c r="I43" i="5"/>
  <c r="J43" i="5"/>
  <c r="K43" i="5"/>
  <c r="L43" i="5"/>
  <c r="M43" i="5"/>
  <c r="N43" i="5"/>
  <c r="O43" i="5"/>
  <c r="P43" i="5"/>
  <c r="Q43" i="5"/>
  <c r="R43" i="5"/>
  <c r="S43" i="5"/>
  <c r="T43" i="5"/>
  <c r="U43" i="5"/>
  <c r="V43" i="5"/>
  <c r="W43" i="5"/>
  <c r="X43" i="5"/>
  <c r="Y43" i="5"/>
  <c r="Z43" i="5"/>
  <c r="AA43" i="5"/>
  <c r="AB43" i="5"/>
  <c r="AC43" i="5"/>
  <c r="AD43" i="5"/>
  <c r="AE43" i="5"/>
  <c r="AF43" i="5"/>
  <c r="AG43" i="5"/>
  <c r="AH43" i="5"/>
  <c r="AI43" i="5"/>
  <c r="AJ43" i="5"/>
  <c r="AK43" i="5"/>
  <c r="AL43" i="5"/>
  <c r="AM43" i="5"/>
  <c r="AN43" i="5"/>
  <c r="AO43" i="5"/>
  <c r="AP43" i="5"/>
  <c r="AQ43" i="5"/>
  <c r="AR43" i="5"/>
  <c r="AS43" i="5"/>
  <c r="AT43" i="5"/>
  <c r="AU43" i="5"/>
  <c r="AV43" i="5"/>
  <c r="AW43" i="5"/>
  <c r="AX43" i="5"/>
  <c r="AY43" i="5"/>
  <c r="AZ43" i="5"/>
  <c r="A44" i="5"/>
  <c r="B44" i="5"/>
  <c r="C44" i="5"/>
  <c r="D44" i="5"/>
  <c r="E44" i="5"/>
  <c r="F44" i="5"/>
  <c r="G44" i="5"/>
  <c r="H44" i="5"/>
  <c r="I44" i="5"/>
  <c r="J44" i="5"/>
  <c r="K44" i="5"/>
  <c r="L44" i="5"/>
  <c r="M44" i="5"/>
  <c r="N44" i="5"/>
  <c r="O44" i="5"/>
  <c r="P44" i="5"/>
  <c r="Q44" i="5"/>
  <c r="R44" i="5"/>
  <c r="S44" i="5"/>
  <c r="T44" i="5"/>
  <c r="U44" i="5"/>
  <c r="V44" i="5"/>
  <c r="W44" i="5"/>
  <c r="X44" i="5"/>
  <c r="Y44" i="5"/>
  <c r="Z44" i="5"/>
  <c r="AA44" i="5"/>
  <c r="AB44" i="5"/>
  <c r="AC44" i="5"/>
  <c r="AD44" i="5"/>
  <c r="AE44" i="5"/>
  <c r="AF44" i="5"/>
  <c r="AG44" i="5"/>
  <c r="AH44" i="5"/>
  <c r="AI44" i="5"/>
  <c r="AJ44" i="5"/>
  <c r="AK44" i="5"/>
  <c r="AL44" i="5"/>
  <c r="AM44" i="5"/>
  <c r="AN44" i="5"/>
  <c r="AO44" i="5"/>
  <c r="AP44" i="5"/>
  <c r="AQ44" i="5"/>
  <c r="AR44" i="5"/>
  <c r="AS44" i="5"/>
  <c r="AT44" i="5"/>
  <c r="AU44" i="5"/>
  <c r="AV44" i="5"/>
  <c r="AW44" i="5"/>
  <c r="AX44" i="5"/>
  <c r="AY44" i="5"/>
  <c r="AZ44" i="5"/>
  <c r="M6" i="8" l="1"/>
  <c r="K6" i="8"/>
  <c r="L6" i="8" s="1"/>
  <c r="J6" i="8"/>
  <c r="G6" i="8"/>
  <c r="E6" i="8" l="1"/>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6" i="8"/>
  <c r="B3" i="5"/>
  <c r="A103" i="7"/>
  <c r="B103" i="7"/>
  <c r="C103" i="7"/>
  <c r="D103" i="7"/>
  <c r="E103" i="7"/>
  <c r="F103" i="7"/>
  <c r="G103" i="7"/>
  <c r="H103" i="7"/>
  <c r="I103" i="7"/>
  <c r="J103" i="7"/>
  <c r="K103" i="7"/>
  <c r="L103" i="7"/>
  <c r="M103" i="7"/>
  <c r="N103" i="7"/>
  <c r="O103" i="7"/>
  <c r="P103" i="7"/>
  <c r="Q103" i="7"/>
  <c r="R103" i="7"/>
  <c r="S103" i="7"/>
  <c r="T103" i="7"/>
  <c r="U103" i="7"/>
  <c r="V103" i="7"/>
  <c r="W103" i="7"/>
  <c r="X103" i="7"/>
  <c r="Y103" i="7"/>
  <c r="Z103" i="7"/>
  <c r="AA103" i="7"/>
  <c r="AB103" i="7"/>
  <c r="AC103" i="7"/>
  <c r="AD103" i="7"/>
  <c r="A104" i="7"/>
  <c r="B104" i="7"/>
  <c r="C104" i="7"/>
  <c r="D104" i="7"/>
  <c r="E104" i="7"/>
  <c r="F104" i="7"/>
  <c r="G104" i="7"/>
  <c r="H104" i="7"/>
  <c r="I104" i="7"/>
  <c r="J104" i="7"/>
  <c r="K104" i="7"/>
  <c r="L104" i="7"/>
  <c r="M104" i="7"/>
  <c r="N104" i="7"/>
  <c r="O104" i="7"/>
  <c r="P104" i="7"/>
  <c r="Q104" i="7"/>
  <c r="R104" i="7"/>
  <c r="S104" i="7"/>
  <c r="T104" i="7"/>
  <c r="U104" i="7"/>
  <c r="V104" i="7"/>
  <c r="W104" i="7"/>
  <c r="X104" i="7"/>
  <c r="Y104" i="7"/>
  <c r="Z104" i="7"/>
  <c r="AA104" i="7"/>
  <c r="AB104" i="7"/>
  <c r="AC104" i="7"/>
  <c r="AD104" i="7"/>
  <c r="A105" i="7"/>
  <c r="B105" i="7"/>
  <c r="C105" i="7"/>
  <c r="D105" i="7"/>
  <c r="E105" i="7"/>
  <c r="F105" i="7"/>
  <c r="G105" i="7"/>
  <c r="H105" i="7"/>
  <c r="I105" i="7"/>
  <c r="J105" i="7"/>
  <c r="K105" i="7"/>
  <c r="L105" i="7"/>
  <c r="M105" i="7"/>
  <c r="N105" i="7"/>
  <c r="O105" i="7"/>
  <c r="P105" i="7"/>
  <c r="Q105" i="7"/>
  <c r="R105" i="7"/>
  <c r="S105" i="7"/>
  <c r="T105" i="7"/>
  <c r="U105" i="7"/>
  <c r="V105" i="7"/>
  <c r="W105" i="7"/>
  <c r="X105" i="7"/>
  <c r="Y105" i="7"/>
  <c r="Z105" i="7"/>
  <c r="AA105" i="7"/>
  <c r="AB105" i="7"/>
  <c r="AC105" i="7"/>
  <c r="AD105" i="7"/>
  <c r="A106" i="7"/>
  <c r="B106" i="7"/>
  <c r="C106" i="7"/>
  <c r="D106" i="7"/>
  <c r="E106" i="7"/>
  <c r="F106" i="7"/>
  <c r="G106" i="7"/>
  <c r="H106" i="7"/>
  <c r="I106" i="7"/>
  <c r="J106" i="7"/>
  <c r="K106" i="7"/>
  <c r="L106" i="7"/>
  <c r="M106" i="7"/>
  <c r="N106" i="7"/>
  <c r="O106" i="7"/>
  <c r="P106" i="7"/>
  <c r="Q106" i="7"/>
  <c r="R106" i="7"/>
  <c r="S106" i="7"/>
  <c r="T106" i="7"/>
  <c r="U106" i="7"/>
  <c r="V106" i="7"/>
  <c r="W106" i="7"/>
  <c r="X106" i="7"/>
  <c r="Y106" i="7"/>
  <c r="Z106" i="7"/>
  <c r="AA106" i="7"/>
  <c r="AB106" i="7"/>
  <c r="AC106" i="7"/>
  <c r="AD106" i="7"/>
  <c r="A107" i="7"/>
  <c r="B107" i="7"/>
  <c r="C107" i="7"/>
  <c r="D107" i="7"/>
  <c r="E107" i="7"/>
  <c r="F107" i="7"/>
  <c r="G107" i="7"/>
  <c r="H107" i="7"/>
  <c r="I107" i="7"/>
  <c r="J107" i="7"/>
  <c r="K107" i="7"/>
  <c r="L107" i="7"/>
  <c r="M107" i="7"/>
  <c r="N107" i="7"/>
  <c r="O107" i="7"/>
  <c r="P107" i="7"/>
  <c r="Q107" i="7"/>
  <c r="R107" i="7"/>
  <c r="S107" i="7"/>
  <c r="T107" i="7"/>
  <c r="U107" i="7"/>
  <c r="V107" i="7"/>
  <c r="W107" i="7"/>
  <c r="X107" i="7"/>
  <c r="Y107" i="7"/>
  <c r="Z107" i="7"/>
  <c r="AA107" i="7"/>
  <c r="AB107" i="7"/>
  <c r="AC107" i="7"/>
  <c r="AD107" i="7"/>
  <c r="A108" i="7"/>
  <c r="B108" i="7"/>
  <c r="C108" i="7"/>
  <c r="D108" i="7"/>
  <c r="E108" i="7"/>
  <c r="F108" i="7"/>
  <c r="G108" i="7"/>
  <c r="H108" i="7"/>
  <c r="I108" i="7"/>
  <c r="J108" i="7"/>
  <c r="K108" i="7"/>
  <c r="L108" i="7"/>
  <c r="M108" i="7"/>
  <c r="N108" i="7"/>
  <c r="O108" i="7"/>
  <c r="P108" i="7"/>
  <c r="Q108" i="7"/>
  <c r="R108" i="7"/>
  <c r="S108" i="7"/>
  <c r="T108" i="7"/>
  <c r="U108" i="7"/>
  <c r="V108" i="7"/>
  <c r="W108" i="7"/>
  <c r="X108" i="7"/>
  <c r="Y108" i="7"/>
  <c r="Z108" i="7"/>
  <c r="AA108" i="7"/>
  <c r="AB108" i="7"/>
  <c r="AC108" i="7"/>
  <c r="AD108" i="7"/>
  <c r="A109" i="7"/>
  <c r="B109" i="7"/>
  <c r="C109" i="7"/>
  <c r="D109" i="7"/>
  <c r="E109" i="7"/>
  <c r="F109" i="7"/>
  <c r="G109" i="7"/>
  <c r="H109" i="7"/>
  <c r="I109" i="7"/>
  <c r="J109" i="7"/>
  <c r="K109" i="7"/>
  <c r="L109" i="7"/>
  <c r="M109" i="7"/>
  <c r="N109" i="7"/>
  <c r="O109" i="7"/>
  <c r="P109" i="7"/>
  <c r="Q109" i="7"/>
  <c r="R109" i="7"/>
  <c r="S109" i="7"/>
  <c r="T109" i="7"/>
  <c r="U109" i="7"/>
  <c r="V109" i="7"/>
  <c r="W109" i="7"/>
  <c r="X109" i="7"/>
  <c r="Y109" i="7"/>
  <c r="Z109" i="7"/>
  <c r="AA109" i="7"/>
  <c r="AB109" i="7"/>
  <c r="AC109" i="7"/>
  <c r="AD109" i="7"/>
  <c r="A110" i="7"/>
  <c r="B110" i="7"/>
  <c r="C110" i="7"/>
  <c r="D110" i="7"/>
  <c r="E110" i="7"/>
  <c r="F110" i="7"/>
  <c r="G110" i="7"/>
  <c r="H110" i="7"/>
  <c r="I110" i="7"/>
  <c r="J110" i="7"/>
  <c r="K110" i="7"/>
  <c r="L110" i="7"/>
  <c r="M110" i="7"/>
  <c r="N110" i="7"/>
  <c r="O110" i="7"/>
  <c r="P110" i="7"/>
  <c r="Q110" i="7"/>
  <c r="R110" i="7"/>
  <c r="S110" i="7"/>
  <c r="T110" i="7"/>
  <c r="U110" i="7"/>
  <c r="V110" i="7"/>
  <c r="W110" i="7"/>
  <c r="X110" i="7"/>
  <c r="Y110" i="7"/>
  <c r="Z110" i="7"/>
  <c r="AA110" i="7"/>
  <c r="AB110" i="7"/>
  <c r="AC110" i="7"/>
  <c r="AD110" i="7"/>
  <c r="A111" i="7"/>
  <c r="B111" i="7"/>
  <c r="C111" i="7"/>
  <c r="D111" i="7"/>
  <c r="E111" i="7"/>
  <c r="F111" i="7"/>
  <c r="G111" i="7"/>
  <c r="H111" i="7"/>
  <c r="I111" i="7"/>
  <c r="J111" i="7"/>
  <c r="K111" i="7"/>
  <c r="L111" i="7"/>
  <c r="M111" i="7"/>
  <c r="N111" i="7"/>
  <c r="O111" i="7"/>
  <c r="P111" i="7"/>
  <c r="Q111" i="7"/>
  <c r="R111" i="7"/>
  <c r="S111" i="7"/>
  <c r="T111" i="7"/>
  <c r="U111" i="7"/>
  <c r="V111" i="7"/>
  <c r="W111" i="7"/>
  <c r="X111" i="7"/>
  <c r="Y111" i="7"/>
  <c r="Z111" i="7"/>
  <c r="AA111" i="7"/>
  <c r="AB111" i="7"/>
  <c r="AC111" i="7"/>
  <c r="AD111" i="7"/>
  <c r="A112" i="7"/>
  <c r="B112" i="7"/>
  <c r="C112" i="7"/>
  <c r="D112" i="7"/>
  <c r="E112" i="7"/>
  <c r="F112" i="7"/>
  <c r="G112" i="7"/>
  <c r="H112" i="7"/>
  <c r="I112" i="7"/>
  <c r="J112" i="7"/>
  <c r="K112" i="7"/>
  <c r="L112" i="7"/>
  <c r="M112" i="7"/>
  <c r="N112" i="7"/>
  <c r="O112" i="7"/>
  <c r="P112" i="7"/>
  <c r="Q112" i="7"/>
  <c r="R112" i="7"/>
  <c r="S112" i="7"/>
  <c r="T112" i="7"/>
  <c r="U112" i="7"/>
  <c r="V112" i="7"/>
  <c r="W112" i="7"/>
  <c r="X112" i="7"/>
  <c r="Y112" i="7"/>
  <c r="Z112" i="7"/>
  <c r="AA112" i="7"/>
  <c r="AB112" i="7"/>
  <c r="AC112" i="7"/>
  <c r="AD112" i="7"/>
  <c r="A113" i="7"/>
  <c r="B113" i="7"/>
  <c r="C113" i="7"/>
  <c r="D113" i="7"/>
  <c r="E113" i="7"/>
  <c r="F113" i="7"/>
  <c r="G113" i="7"/>
  <c r="H113" i="7"/>
  <c r="I113" i="7"/>
  <c r="J113" i="7"/>
  <c r="K113" i="7"/>
  <c r="L113" i="7"/>
  <c r="M113" i="7"/>
  <c r="N113" i="7"/>
  <c r="O113" i="7"/>
  <c r="P113" i="7"/>
  <c r="Q113" i="7"/>
  <c r="R113" i="7"/>
  <c r="S113" i="7"/>
  <c r="T113" i="7"/>
  <c r="U113" i="7"/>
  <c r="V113" i="7"/>
  <c r="W113" i="7"/>
  <c r="X113" i="7"/>
  <c r="Y113" i="7"/>
  <c r="Z113" i="7"/>
  <c r="AA113" i="7"/>
  <c r="AB113" i="7"/>
  <c r="AC113" i="7"/>
  <c r="AD113" i="7"/>
  <c r="A114" i="7"/>
  <c r="B114" i="7"/>
  <c r="C114" i="7"/>
  <c r="D114" i="7"/>
  <c r="E114" i="7"/>
  <c r="F114" i="7"/>
  <c r="G114" i="7"/>
  <c r="H114" i="7"/>
  <c r="I114" i="7"/>
  <c r="J114" i="7"/>
  <c r="K114" i="7"/>
  <c r="L114" i="7"/>
  <c r="M114" i="7"/>
  <c r="N114" i="7"/>
  <c r="O114" i="7"/>
  <c r="P114" i="7"/>
  <c r="Q114" i="7"/>
  <c r="R114" i="7"/>
  <c r="S114" i="7"/>
  <c r="T114" i="7"/>
  <c r="U114" i="7"/>
  <c r="V114" i="7"/>
  <c r="W114" i="7"/>
  <c r="X114" i="7"/>
  <c r="Y114" i="7"/>
  <c r="Z114" i="7"/>
  <c r="AA114" i="7"/>
  <c r="AB114" i="7"/>
  <c r="AC114" i="7"/>
  <c r="AD114" i="7"/>
  <c r="A115" i="7"/>
  <c r="B115" i="7"/>
  <c r="C115" i="7"/>
  <c r="D115" i="7"/>
  <c r="E115" i="7"/>
  <c r="F115" i="7"/>
  <c r="G115" i="7"/>
  <c r="H115" i="7"/>
  <c r="I115" i="7"/>
  <c r="J115" i="7"/>
  <c r="K115" i="7"/>
  <c r="L115" i="7"/>
  <c r="M115" i="7"/>
  <c r="N115" i="7"/>
  <c r="O115" i="7"/>
  <c r="P115" i="7"/>
  <c r="Q115" i="7"/>
  <c r="R115" i="7"/>
  <c r="S115" i="7"/>
  <c r="T115" i="7"/>
  <c r="U115" i="7"/>
  <c r="V115" i="7"/>
  <c r="W115" i="7"/>
  <c r="X115" i="7"/>
  <c r="Y115" i="7"/>
  <c r="Z115" i="7"/>
  <c r="AA115" i="7"/>
  <c r="AB115" i="7"/>
  <c r="AC115" i="7"/>
  <c r="AD115" i="7"/>
  <c r="A116" i="7"/>
  <c r="B116" i="7"/>
  <c r="C116" i="7"/>
  <c r="D116" i="7"/>
  <c r="E116" i="7"/>
  <c r="F116" i="7"/>
  <c r="G116" i="7"/>
  <c r="H116" i="7"/>
  <c r="I116" i="7"/>
  <c r="J116" i="7"/>
  <c r="K116" i="7"/>
  <c r="L116" i="7"/>
  <c r="M116" i="7"/>
  <c r="N116" i="7"/>
  <c r="O116" i="7"/>
  <c r="P116" i="7"/>
  <c r="Q116" i="7"/>
  <c r="R116" i="7"/>
  <c r="S116" i="7"/>
  <c r="T116" i="7"/>
  <c r="U116" i="7"/>
  <c r="V116" i="7"/>
  <c r="W116" i="7"/>
  <c r="X116" i="7"/>
  <c r="Y116" i="7"/>
  <c r="Z116" i="7"/>
  <c r="AA116" i="7"/>
  <c r="AB116" i="7"/>
  <c r="AC116" i="7"/>
  <c r="AD116" i="7"/>
  <c r="A5" i="7"/>
  <c r="B5" i="7"/>
  <c r="C5" i="7"/>
  <c r="D5" i="7"/>
  <c r="E5" i="7"/>
  <c r="F5" i="7"/>
  <c r="G5" i="7"/>
  <c r="H5" i="7"/>
  <c r="I5" i="7"/>
  <c r="J5" i="7"/>
  <c r="K5" i="7"/>
  <c r="L5" i="7"/>
  <c r="M5" i="7"/>
  <c r="N5" i="7"/>
  <c r="O5" i="7"/>
  <c r="P5" i="7"/>
  <c r="Q5" i="7"/>
  <c r="R5" i="7"/>
  <c r="S5" i="7"/>
  <c r="T5" i="7"/>
  <c r="U5" i="7"/>
  <c r="V5" i="7"/>
  <c r="W5" i="7"/>
  <c r="X5" i="7"/>
  <c r="Y5" i="7"/>
  <c r="Z5" i="7"/>
  <c r="AA5" i="7"/>
  <c r="AB5" i="7"/>
  <c r="AC5" i="7"/>
  <c r="AD5" i="7"/>
  <c r="A6" i="7"/>
  <c r="B6" i="7"/>
  <c r="C6" i="7"/>
  <c r="D6" i="7"/>
  <c r="E6" i="7"/>
  <c r="F6" i="7"/>
  <c r="G6" i="7"/>
  <c r="H6" i="7"/>
  <c r="I6" i="7"/>
  <c r="J6" i="7"/>
  <c r="K6" i="7"/>
  <c r="L6" i="7"/>
  <c r="M6" i="7"/>
  <c r="N6" i="7"/>
  <c r="O6" i="7"/>
  <c r="P6" i="7"/>
  <c r="Q6" i="7"/>
  <c r="R6" i="7"/>
  <c r="S6" i="7"/>
  <c r="T6" i="7"/>
  <c r="U6" i="7"/>
  <c r="V6" i="7"/>
  <c r="W6" i="7"/>
  <c r="X6" i="7"/>
  <c r="Y6" i="7"/>
  <c r="Z6" i="7"/>
  <c r="AA6" i="7"/>
  <c r="AB6" i="7"/>
  <c r="AC6" i="7"/>
  <c r="AD6" i="7"/>
  <c r="A7" i="7"/>
  <c r="B7" i="7"/>
  <c r="C7" i="7"/>
  <c r="D7" i="7"/>
  <c r="E7" i="7"/>
  <c r="F7" i="7"/>
  <c r="G7" i="7"/>
  <c r="H7" i="7"/>
  <c r="I7" i="7"/>
  <c r="J7" i="7"/>
  <c r="K7" i="7"/>
  <c r="L7" i="7"/>
  <c r="M7" i="7"/>
  <c r="N7" i="7"/>
  <c r="O7" i="7"/>
  <c r="P7" i="7"/>
  <c r="Q7" i="7"/>
  <c r="R7" i="7"/>
  <c r="S7" i="7"/>
  <c r="T7" i="7"/>
  <c r="U7" i="7"/>
  <c r="V7" i="7"/>
  <c r="W7" i="7"/>
  <c r="X7" i="7"/>
  <c r="Y7" i="7"/>
  <c r="Z7" i="7"/>
  <c r="AA7" i="7"/>
  <c r="AB7" i="7"/>
  <c r="AC7" i="7"/>
  <c r="AD7" i="7"/>
  <c r="A8" i="7"/>
  <c r="B8" i="7"/>
  <c r="C8" i="7"/>
  <c r="D8" i="7"/>
  <c r="E8" i="7"/>
  <c r="F8" i="7"/>
  <c r="G8" i="7"/>
  <c r="H8" i="7"/>
  <c r="I8" i="7"/>
  <c r="J8" i="7"/>
  <c r="K8" i="7"/>
  <c r="L8" i="7"/>
  <c r="M8" i="7"/>
  <c r="N8" i="7"/>
  <c r="O8" i="7"/>
  <c r="P8" i="7"/>
  <c r="Q8" i="7"/>
  <c r="R8" i="7"/>
  <c r="S8" i="7"/>
  <c r="T8" i="7"/>
  <c r="U8" i="7"/>
  <c r="V8" i="7"/>
  <c r="W8" i="7"/>
  <c r="X8" i="7"/>
  <c r="Y8" i="7"/>
  <c r="Z8" i="7"/>
  <c r="AA8" i="7"/>
  <c r="AB8" i="7"/>
  <c r="AC8" i="7"/>
  <c r="AD8" i="7"/>
  <c r="A9" i="7"/>
  <c r="B9" i="7"/>
  <c r="C9" i="7"/>
  <c r="D9" i="7"/>
  <c r="E9" i="7"/>
  <c r="F9" i="7"/>
  <c r="G9" i="7"/>
  <c r="H9" i="7"/>
  <c r="I9" i="7"/>
  <c r="J9" i="7"/>
  <c r="K9" i="7"/>
  <c r="L9" i="7"/>
  <c r="M9" i="7"/>
  <c r="N9" i="7"/>
  <c r="O9" i="7"/>
  <c r="P9" i="7"/>
  <c r="Q9" i="7"/>
  <c r="R9" i="7"/>
  <c r="S9" i="7"/>
  <c r="T9" i="7"/>
  <c r="U9" i="7"/>
  <c r="V9" i="7"/>
  <c r="W9" i="7"/>
  <c r="X9" i="7"/>
  <c r="Y9" i="7"/>
  <c r="Z9" i="7"/>
  <c r="AA9" i="7"/>
  <c r="AB9" i="7"/>
  <c r="AC9" i="7"/>
  <c r="AD9" i="7"/>
  <c r="A10" i="7"/>
  <c r="B10" i="7"/>
  <c r="C10" i="7"/>
  <c r="D10" i="7"/>
  <c r="E10" i="7"/>
  <c r="F10" i="7"/>
  <c r="G10" i="7"/>
  <c r="H10" i="7"/>
  <c r="I10" i="7"/>
  <c r="J10" i="7"/>
  <c r="K10" i="7"/>
  <c r="L10" i="7"/>
  <c r="M10" i="7"/>
  <c r="N10" i="7"/>
  <c r="O10" i="7"/>
  <c r="P10" i="7"/>
  <c r="Q10" i="7"/>
  <c r="R10" i="7"/>
  <c r="S10" i="7"/>
  <c r="T10" i="7"/>
  <c r="U10" i="7"/>
  <c r="V10" i="7"/>
  <c r="W10" i="7"/>
  <c r="X10" i="7"/>
  <c r="Y10" i="7"/>
  <c r="Z10" i="7"/>
  <c r="AA10" i="7"/>
  <c r="AB10" i="7"/>
  <c r="AC10" i="7"/>
  <c r="AD10" i="7"/>
  <c r="A11" i="7"/>
  <c r="B11" i="7"/>
  <c r="C11" i="7"/>
  <c r="D11" i="7"/>
  <c r="E11" i="7"/>
  <c r="F11" i="7"/>
  <c r="G11" i="7"/>
  <c r="H11" i="7"/>
  <c r="I11" i="7"/>
  <c r="J11" i="7"/>
  <c r="K11" i="7"/>
  <c r="L11" i="7"/>
  <c r="M11" i="7"/>
  <c r="N11" i="7"/>
  <c r="O11" i="7"/>
  <c r="P11" i="7"/>
  <c r="Q11" i="7"/>
  <c r="R11" i="7"/>
  <c r="S11" i="7"/>
  <c r="T11" i="7"/>
  <c r="U11" i="7"/>
  <c r="V11" i="7"/>
  <c r="W11" i="7"/>
  <c r="X11" i="7"/>
  <c r="Y11" i="7"/>
  <c r="Z11" i="7"/>
  <c r="AA11" i="7"/>
  <c r="AB11" i="7"/>
  <c r="AC11" i="7"/>
  <c r="AD11" i="7"/>
  <c r="A12" i="7"/>
  <c r="B12" i="7"/>
  <c r="C12" i="7"/>
  <c r="D12" i="7"/>
  <c r="E12" i="7"/>
  <c r="F12" i="7"/>
  <c r="G12" i="7"/>
  <c r="H12" i="7"/>
  <c r="I12" i="7"/>
  <c r="J12" i="7"/>
  <c r="K12" i="7"/>
  <c r="L12" i="7"/>
  <c r="M12" i="7"/>
  <c r="N12" i="7"/>
  <c r="O12" i="7"/>
  <c r="P12" i="7"/>
  <c r="Q12" i="7"/>
  <c r="R12" i="7"/>
  <c r="S12" i="7"/>
  <c r="T12" i="7"/>
  <c r="U12" i="7"/>
  <c r="V12" i="7"/>
  <c r="W12" i="7"/>
  <c r="X12" i="7"/>
  <c r="Y12" i="7"/>
  <c r="Z12" i="7"/>
  <c r="AA12" i="7"/>
  <c r="AB12" i="7"/>
  <c r="AC12" i="7"/>
  <c r="AD12" i="7"/>
  <c r="A13" i="7"/>
  <c r="B13" i="7"/>
  <c r="C13" i="7"/>
  <c r="D13" i="7"/>
  <c r="E13" i="7"/>
  <c r="F13" i="7"/>
  <c r="G13" i="7"/>
  <c r="H13" i="7"/>
  <c r="I13" i="7"/>
  <c r="J13" i="7"/>
  <c r="K13" i="7"/>
  <c r="L13" i="7"/>
  <c r="M13" i="7"/>
  <c r="N13" i="7"/>
  <c r="O13" i="7"/>
  <c r="P13" i="7"/>
  <c r="Q13" i="7"/>
  <c r="R13" i="7"/>
  <c r="S13" i="7"/>
  <c r="T13" i="7"/>
  <c r="U13" i="7"/>
  <c r="V13" i="7"/>
  <c r="W13" i="7"/>
  <c r="X13" i="7"/>
  <c r="Y13" i="7"/>
  <c r="Z13" i="7"/>
  <c r="AA13" i="7"/>
  <c r="AB13" i="7"/>
  <c r="AC13" i="7"/>
  <c r="AD13" i="7"/>
  <c r="A14" i="7"/>
  <c r="B14" i="7"/>
  <c r="C14" i="7"/>
  <c r="D14" i="7"/>
  <c r="E14" i="7"/>
  <c r="F14" i="7"/>
  <c r="G14" i="7"/>
  <c r="H14" i="7"/>
  <c r="I14" i="7"/>
  <c r="J14" i="7"/>
  <c r="K14" i="7"/>
  <c r="L14" i="7"/>
  <c r="M14" i="7"/>
  <c r="N14" i="7"/>
  <c r="O14" i="7"/>
  <c r="P14" i="7"/>
  <c r="Q14" i="7"/>
  <c r="R14" i="7"/>
  <c r="S14" i="7"/>
  <c r="T14" i="7"/>
  <c r="U14" i="7"/>
  <c r="V14" i="7"/>
  <c r="W14" i="7"/>
  <c r="X14" i="7"/>
  <c r="Y14" i="7"/>
  <c r="Z14" i="7"/>
  <c r="AA14" i="7"/>
  <c r="AB14" i="7"/>
  <c r="AC14" i="7"/>
  <c r="AD14" i="7"/>
  <c r="A15" i="7"/>
  <c r="B15" i="7"/>
  <c r="C15" i="7"/>
  <c r="D15" i="7"/>
  <c r="E15" i="7"/>
  <c r="F15" i="7"/>
  <c r="G15" i="7"/>
  <c r="H15" i="7"/>
  <c r="I15" i="7"/>
  <c r="J15" i="7"/>
  <c r="K15" i="7"/>
  <c r="L15" i="7"/>
  <c r="M15" i="7"/>
  <c r="N15" i="7"/>
  <c r="O15" i="7"/>
  <c r="P15" i="7"/>
  <c r="Q15" i="7"/>
  <c r="R15" i="7"/>
  <c r="S15" i="7"/>
  <c r="T15" i="7"/>
  <c r="U15" i="7"/>
  <c r="V15" i="7"/>
  <c r="W15" i="7"/>
  <c r="X15" i="7"/>
  <c r="Y15" i="7"/>
  <c r="Z15" i="7"/>
  <c r="AA15" i="7"/>
  <c r="AB15" i="7"/>
  <c r="AC15" i="7"/>
  <c r="AD15" i="7"/>
  <c r="A16" i="7"/>
  <c r="B16" i="7"/>
  <c r="C16" i="7"/>
  <c r="D16" i="7"/>
  <c r="E16" i="7"/>
  <c r="F16" i="7"/>
  <c r="G16" i="7"/>
  <c r="H16" i="7"/>
  <c r="I16" i="7"/>
  <c r="J16" i="7"/>
  <c r="K16" i="7"/>
  <c r="L16" i="7"/>
  <c r="M16" i="7"/>
  <c r="N16" i="7"/>
  <c r="O16" i="7"/>
  <c r="P16" i="7"/>
  <c r="Q16" i="7"/>
  <c r="R16" i="7"/>
  <c r="S16" i="7"/>
  <c r="T16" i="7"/>
  <c r="U16" i="7"/>
  <c r="V16" i="7"/>
  <c r="W16" i="7"/>
  <c r="X16" i="7"/>
  <c r="Y16" i="7"/>
  <c r="Z16" i="7"/>
  <c r="AA16" i="7"/>
  <c r="AB16" i="7"/>
  <c r="AC16" i="7"/>
  <c r="AD16" i="7"/>
  <c r="A17" i="7"/>
  <c r="B17" i="7"/>
  <c r="C17" i="7"/>
  <c r="D17" i="7"/>
  <c r="E17" i="7"/>
  <c r="F17" i="7"/>
  <c r="G17" i="7"/>
  <c r="H17" i="7"/>
  <c r="I17" i="7"/>
  <c r="J17" i="7"/>
  <c r="K17" i="7"/>
  <c r="L17" i="7"/>
  <c r="M17" i="7"/>
  <c r="N17" i="7"/>
  <c r="O17" i="7"/>
  <c r="P17" i="7"/>
  <c r="Q17" i="7"/>
  <c r="R17" i="7"/>
  <c r="S17" i="7"/>
  <c r="T17" i="7"/>
  <c r="U17" i="7"/>
  <c r="V17" i="7"/>
  <c r="W17" i="7"/>
  <c r="X17" i="7"/>
  <c r="Y17" i="7"/>
  <c r="Z17" i="7"/>
  <c r="AA17" i="7"/>
  <c r="AB17" i="7"/>
  <c r="AC17" i="7"/>
  <c r="AD17" i="7"/>
  <c r="A18" i="7"/>
  <c r="B18" i="7"/>
  <c r="C18" i="7"/>
  <c r="D18" i="7"/>
  <c r="E18" i="7"/>
  <c r="F18" i="7"/>
  <c r="G18" i="7"/>
  <c r="H18" i="7"/>
  <c r="I18" i="7"/>
  <c r="J18" i="7"/>
  <c r="K18" i="7"/>
  <c r="L18" i="7"/>
  <c r="M18" i="7"/>
  <c r="N18" i="7"/>
  <c r="O18" i="7"/>
  <c r="P18" i="7"/>
  <c r="Q18" i="7"/>
  <c r="R18" i="7"/>
  <c r="S18" i="7"/>
  <c r="T18" i="7"/>
  <c r="U18" i="7"/>
  <c r="V18" i="7"/>
  <c r="W18" i="7"/>
  <c r="X18" i="7"/>
  <c r="Y18" i="7"/>
  <c r="Z18" i="7"/>
  <c r="AA18" i="7"/>
  <c r="AB18" i="7"/>
  <c r="AC18" i="7"/>
  <c r="AD18" i="7"/>
  <c r="A19" i="7"/>
  <c r="B19" i="7"/>
  <c r="C19" i="7"/>
  <c r="D19" i="7"/>
  <c r="E19" i="7"/>
  <c r="F19" i="7"/>
  <c r="G19" i="7"/>
  <c r="H19" i="7"/>
  <c r="I19" i="7"/>
  <c r="J19" i="7"/>
  <c r="K19" i="7"/>
  <c r="L19" i="7"/>
  <c r="M19" i="7"/>
  <c r="N19" i="7"/>
  <c r="O19" i="7"/>
  <c r="P19" i="7"/>
  <c r="Q19" i="7"/>
  <c r="R19" i="7"/>
  <c r="S19" i="7"/>
  <c r="T19" i="7"/>
  <c r="U19" i="7"/>
  <c r="V19" i="7"/>
  <c r="W19" i="7"/>
  <c r="X19" i="7"/>
  <c r="Y19" i="7"/>
  <c r="Z19" i="7"/>
  <c r="AA19" i="7"/>
  <c r="AB19" i="7"/>
  <c r="AC19" i="7"/>
  <c r="AD19" i="7"/>
  <c r="A20" i="7"/>
  <c r="B20" i="7"/>
  <c r="C20" i="7"/>
  <c r="D20" i="7"/>
  <c r="E20" i="7"/>
  <c r="F20" i="7"/>
  <c r="G20" i="7"/>
  <c r="H20" i="7"/>
  <c r="I20" i="7"/>
  <c r="J20" i="7"/>
  <c r="K20" i="7"/>
  <c r="L20" i="7"/>
  <c r="M20" i="7"/>
  <c r="N20" i="7"/>
  <c r="O20" i="7"/>
  <c r="P20" i="7"/>
  <c r="Q20" i="7"/>
  <c r="R20" i="7"/>
  <c r="S20" i="7"/>
  <c r="T20" i="7"/>
  <c r="U20" i="7"/>
  <c r="V20" i="7"/>
  <c r="W20" i="7"/>
  <c r="X20" i="7"/>
  <c r="Y20" i="7"/>
  <c r="Z20" i="7"/>
  <c r="AA20" i="7"/>
  <c r="AB20" i="7"/>
  <c r="AC20" i="7"/>
  <c r="AD20" i="7"/>
  <c r="A21" i="7"/>
  <c r="B21" i="7"/>
  <c r="C21" i="7"/>
  <c r="D21" i="7"/>
  <c r="E21" i="7"/>
  <c r="F21" i="7"/>
  <c r="G21" i="7"/>
  <c r="H21" i="7"/>
  <c r="I21" i="7"/>
  <c r="J21" i="7"/>
  <c r="K21" i="7"/>
  <c r="L21" i="7"/>
  <c r="M21" i="7"/>
  <c r="N21" i="7"/>
  <c r="O21" i="7"/>
  <c r="P21" i="7"/>
  <c r="Q21" i="7"/>
  <c r="R21" i="7"/>
  <c r="S21" i="7"/>
  <c r="T21" i="7"/>
  <c r="U21" i="7"/>
  <c r="V21" i="7"/>
  <c r="W21" i="7"/>
  <c r="X21" i="7"/>
  <c r="Y21" i="7"/>
  <c r="Z21" i="7"/>
  <c r="AA21" i="7"/>
  <c r="AB21" i="7"/>
  <c r="AC21" i="7"/>
  <c r="AD21" i="7"/>
  <c r="A22" i="7"/>
  <c r="B22" i="7"/>
  <c r="C22" i="7"/>
  <c r="D22" i="7"/>
  <c r="E22" i="7"/>
  <c r="F22" i="7"/>
  <c r="G22" i="7"/>
  <c r="H22" i="7"/>
  <c r="I22" i="7"/>
  <c r="J22" i="7"/>
  <c r="K22" i="7"/>
  <c r="L22" i="7"/>
  <c r="M22" i="7"/>
  <c r="N22" i="7"/>
  <c r="O22" i="7"/>
  <c r="P22" i="7"/>
  <c r="Q22" i="7"/>
  <c r="R22" i="7"/>
  <c r="S22" i="7"/>
  <c r="T22" i="7"/>
  <c r="U22" i="7"/>
  <c r="V22" i="7"/>
  <c r="W22" i="7"/>
  <c r="X22" i="7"/>
  <c r="Y22" i="7"/>
  <c r="Z22" i="7"/>
  <c r="AA22" i="7"/>
  <c r="AB22" i="7"/>
  <c r="AC22" i="7"/>
  <c r="AD22" i="7"/>
  <c r="A23" i="7"/>
  <c r="B23" i="7"/>
  <c r="C23" i="7"/>
  <c r="D23" i="7"/>
  <c r="E23" i="7"/>
  <c r="F23" i="7"/>
  <c r="G23" i="7"/>
  <c r="H23" i="7"/>
  <c r="I23" i="7"/>
  <c r="J23" i="7"/>
  <c r="K23" i="7"/>
  <c r="L23" i="7"/>
  <c r="M23" i="7"/>
  <c r="N23" i="7"/>
  <c r="O23" i="7"/>
  <c r="P23" i="7"/>
  <c r="Q23" i="7"/>
  <c r="R23" i="7"/>
  <c r="S23" i="7"/>
  <c r="T23" i="7"/>
  <c r="U23" i="7"/>
  <c r="V23" i="7"/>
  <c r="W23" i="7"/>
  <c r="X23" i="7"/>
  <c r="Y23" i="7"/>
  <c r="Z23" i="7"/>
  <c r="AA23" i="7"/>
  <c r="AB23" i="7"/>
  <c r="AC23" i="7"/>
  <c r="AD23" i="7"/>
  <c r="A24" i="7"/>
  <c r="B24" i="7"/>
  <c r="C24" i="7"/>
  <c r="D24" i="7"/>
  <c r="E24" i="7"/>
  <c r="F24" i="7"/>
  <c r="G24" i="7"/>
  <c r="H24" i="7"/>
  <c r="I24" i="7"/>
  <c r="J24" i="7"/>
  <c r="K24" i="7"/>
  <c r="L24" i="7"/>
  <c r="M24" i="7"/>
  <c r="N24" i="7"/>
  <c r="O24" i="7"/>
  <c r="P24" i="7"/>
  <c r="Q24" i="7"/>
  <c r="R24" i="7"/>
  <c r="S24" i="7"/>
  <c r="T24" i="7"/>
  <c r="U24" i="7"/>
  <c r="V24" i="7"/>
  <c r="W24" i="7"/>
  <c r="X24" i="7"/>
  <c r="Y24" i="7"/>
  <c r="Z24" i="7"/>
  <c r="AA24" i="7"/>
  <c r="AB24" i="7"/>
  <c r="AC24" i="7"/>
  <c r="AD24" i="7"/>
  <c r="A25" i="7"/>
  <c r="B25" i="7"/>
  <c r="C25" i="7"/>
  <c r="D25" i="7"/>
  <c r="E25" i="7"/>
  <c r="F25" i="7"/>
  <c r="G25" i="7"/>
  <c r="H25" i="7"/>
  <c r="I25" i="7"/>
  <c r="J25" i="7"/>
  <c r="K25" i="7"/>
  <c r="L25" i="7"/>
  <c r="M25" i="7"/>
  <c r="N25" i="7"/>
  <c r="O25" i="7"/>
  <c r="P25" i="7"/>
  <c r="Q25" i="7"/>
  <c r="R25" i="7"/>
  <c r="S25" i="7"/>
  <c r="T25" i="7"/>
  <c r="U25" i="7"/>
  <c r="V25" i="7"/>
  <c r="W25" i="7"/>
  <c r="X25" i="7"/>
  <c r="Y25" i="7"/>
  <c r="Z25" i="7"/>
  <c r="AA25" i="7"/>
  <c r="AB25" i="7"/>
  <c r="AC25" i="7"/>
  <c r="AD25" i="7"/>
  <c r="A26" i="7"/>
  <c r="B26" i="7"/>
  <c r="C26" i="7"/>
  <c r="D26" i="7"/>
  <c r="E26" i="7"/>
  <c r="F26" i="7"/>
  <c r="G26" i="7"/>
  <c r="H26" i="7"/>
  <c r="I26" i="7"/>
  <c r="J26" i="7"/>
  <c r="K26" i="7"/>
  <c r="L26" i="7"/>
  <c r="M26" i="7"/>
  <c r="N26" i="7"/>
  <c r="O26" i="7"/>
  <c r="P26" i="7"/>
  <c r="Q26" i="7"/>
  <c r="R26" i="7"/>
  <c r="S26" i="7"/>
  <c r="T26" i="7"/>
  <c r="U26" i="7"/>
  <c r="V26" i="7"/>
  <c r="W26" i="7"/>
  <c r="X26" i="7"/>
  <c r="Y26" i="7"/>
  <c r="Z26" i="7"/>
  <c r="AA26" i="7"/>
  <c r="AB26" i="7"/>
  <c r="AC26" i="7"/>
  <c r="AD26" i="7"/>
  <c r="A27" i="7"/>
  <c r="B27" i="7"/>
  <c r="C27" i="7"/>
  <c r="D27" i="7"/>
  <c r="E27" i="7"/>
  <c r="F27" i="7"/>
  <c r="G27" i="7"/>
  <c r="H27" i="7"/>
  <c r="I27" i="7"/>
  <c r="J27" i="7"/>
  <c r="K27" i="7"/>
  <c r="L27" i="7"/>
  <c r="M27" i="7"/>
  <c r="N27" i="7"/>
  <c r="O27" i="7"/>
  <c r="P27" i="7"/>
  <c r="Q27" i="7"/>
  <c r="R27" i="7"/>
  <c r="S27" i="7"/>
  <c r="T27" i="7"/>
  <c r="U27" i="7"/>
  <c r="V27" i="7"/>
  <c r="W27" i="7"/>
  <c r="X27" i="7"/>
  <c r="Y27" i="7"/>
  <c r="Z27" i="7"/>
  <c r="AA27" i="7"/>
  <c r="AB27" i="7"/>
  <c r="AC27" i="7"/>
  <c r="AD27" i="7"/>
  <c r="A28" i="7"/>
  <c r="B28" i="7"/>
  <c r="C28" i="7"/>
  <c r="D28" i="7"/>
  <c r="E28" i="7"/>
  <c r="F28" i="7"/>
  <c r="G28" i="7"/>
  <c r="H28" i="7"/>
  <c r="I28" i="7"/>
  <c r="J28" i="7"/>
  <c r="K28" i="7"/>
  <c r="L28" i="7"/>
  <c r="M28" i="7"/>
  <c r="N28" i="7"/>
  <c r="O28" i="7"/>
  <c r="P28" i="7"/>
  <c r="Q28" i="7"/>
  <c r="R28" i="7"/>
  <c r="S28" i="7"/>
  <c r="T28" i="7"/>
  <c r="U28" i="7"/>
  <c r="V28" i="7"/>
  <c r="W28" i="7"/>
  <c r="X28" i="7"/>
  <c r="Y28" i="7"/>
  <c r="Z28" i="7"/>
  <c r="AA28" i="7"/>
  <c r="AB28" i="7"/>
  <c r="AC28" i="7"/>
  <c r="AD28" i="7"/>
  <c r="A29" i="7"/>
  <c r="B29" i="7"/>
  <c r="C29" i="7"/>
  <c r="D29" i="7"/>
  <c r="E29" i="7"/>
  <c r="F29" i="7"/>
  <c r="G29" i="7"/>
  <c r="H29" i="7"/>
  <c r="I29" i="7"/>
  <c r="J29" i="7"/>
  <c r="K29" i="7"/>
  <c r="L29" i="7"/>
  <c r="M29" i="7"/>
  <c r="N29" i="7"/>
  <c r="O29" i="7"/>
  <c r="P29" i="7"/>
  <c r="Q29" i="7"/>
  <c r="R29" i="7"/>
  <c r="S29" i="7"/>
  <c r="T29" i="7"/>
  <c r="U29" i="7"/>
  <c r="V29" i="7"/>
  <c r="W29" i="7"/>
  <c r="X29" i="7"/>
  <c r="Y29" i="7"/>
  <c r="Z29" i="7"/>
  <c r="AA29" i="7"/>
  <c r="AB29" i="7"/>
  <c r="AC29" i="7"/>
  <c r="AD29" i="7"/>
  <c r="A30" i="7"/>
  <c r="B30" i="7"/>
  <c r="C30" i="7"/>
  <c r="D30" i="7"/>
  <c r="E30" i="7"/>
  <c r="F30" i="7"/>
  <c r="G30" i="7"/>
  <c r="H30" i="7"/>
  <c r="I30" i="7"/>
  <c r="J30" i="7"/>
  <c r="K30" i="7"/>
  <c r="L30" i="7"/>
  <c r="M30" i="7"/>
  <c r="N30" i="7"/>
  <c r="O30" i="7"/>
  <c r="P30" i="7"/>
  <c r="Q30" i="7"/>
  <c r="R30" i="7"/>
  <c r="S30" i="7"/>
  <c r="T30" i="7"/>
  <c r="U30" i="7"/>
  <c r="V30" i="7"/>
  <c r="W30" i="7"/>
  <c r="X30" i="7"/>
  <c r="Y30" i="7"/>
  <c r="Z30" i="7"/>
  <c r="AA30" i="7"/>
  <c r="AB30" i="7"/>
  <c r="AC30" i="7"/>
  <c r="AD30" i="7"/>
  <c r="A31" i="7"/>
  <c r="B31" i="7"/>
  <c r="C31" i="7"/>
  <c r="D31" i="7"/>
  <c r="E31" i="7"/>
  <c r="F31" i="7"/>
  <c r="G31" i="7"/>
  <c r="H31" i="7"/>
  <c r="I31" i="7"/>
  <c r="J31" i="7"/>
  <c r="K31" i="7"/>
  <c r="L31" i="7"/>
  <c r="M31" i="7"/>
  <c r="N31" i="7"/>
  <c r="O31" i="7"/>
  <c r="P31" i="7"/>
  <c r="Q31" i="7"/>
  <c r="R31" i="7"/>
  <c r="S31" i="7"/>
  <c r="T31" i="7"/>
  <c r="U31" i="7"/>
  <c r="V31" i="7"/>
  <c r="W31" i="7"/>
  <c r="X31" i="7"/>
  <c r="Y31" i="7"/>
  <c r="Z31" i="7"/>
  <c r="AA31" i="7"/>
  <c r="AB31" i="7"/>
  <c r="AC31" i="7"/>
  <c r="AD31" i="7"/>
  <c r="A32" i="7"/>
  <c r="B32" i="7"/>
  <c r="C32" i="7"/>
  <c r="D32" i="7"/>
  <c r="E32" i="7"/>
  <c r="F32" i="7"/>
  <c r="G32" i="7"/>
  <c r="H32" i="7"/>
  <c r="I32" i="7"/>
  <c r="J32" i="7"/>
  <c r="K32" i="7"/>
  <c r="L32" i="7"/>
  <c r="M32" i="7"/>
  <c r="N32" i="7"/>
  <c r="O32" i="7"/>
  <c r="P32" i="7"/>
  <c r="Q32" i="7"/>
  <c r="R32" i="7"/>
  <c r="S32" i="7"/>
  <c r="T32" i="7"/>
  <c r="U32" i="7"/>
  <c r="V32" i="7"/>
  <c r="W32" i="7"/>
  <c r="X32" i="7"/>
  <c r="Y32" i="7"/>
  <c r="Z32" i="7"/>
  <c r="AA32" i="7"/>
  <c r="AB32" i="7"/>
  <c r="AC32" i="7"/>
  <c r="AD32" i="7"/>
  <c r="A33" i="7"/>
  <c r="B33" i="7"/>
  <c r="C33" i="7"/>
  <c r="D33" i="7"/>
  <c r="E33" i="7"/>
  <c r="F33" i="7"/>
  <c r="G33" i="7"/>
  <c r="H33" i="7"/>
  <c r="I33" i="7"/>
  <c r="J33" i="7"/>
  <c r="K33" i="7"/>
  <c r="L33" i="7"/>
  <c r="M33" i="7"/>
  <c r="N33" i="7"/>
  <c r="O33" i="7"/>
  <c r="P33" i="7"/>
  <c r="Q33" i="7"/>
  <c r="R33" i="7"/>
  <c r="S33" i="7"/>
  <c r="T33" i="7"/>
  <c r="U33" i="7"/>
  <c r="V33" i="7"/>
  <c r="W33" i="7"/>
  <c r="X33" i="7"/>
  <c r="Y33" i="7"/>
  <c r="Z33" i="7"/>
  <c r="AA33" i="7"/>
  <c r="AB33" i="7"/>
  <c r="AC33" i="7"/>
  <c r="AD33" i="7"/>
  <c r="A34" i="7"/>
  <c r="B34" i="7"/>
  <c r="C34" i="7"/>
  <c r="D34" i="7"/>
  <c r="E34" i="7"/>
  <c r="F34" i="7"/>
  <c r="G34" i="7"/>
  <c r="H34" i="7"/>
  <c r="I34" i="7"/>
  <c r="J34" i="7"/>
  <c r="K34" i="7"/>
  <c r="L34" i="7"/>
  <c r="M34" i="7"/>
  <c r="N34" i="7"/>
  <c r="O34" i="7"/>
  <c r="P34" i="7"/>
  <c r="Q34" i="7"/>
  <c r="R34" i="7"/>
  <c r="S34" i="7"/>
  <c r="T34" i="7"/>
  <c r="U34" i="7"/>
  <c r="V34" i="7"/>
  <c r="W34" i="7"/>
  <c r="X34" i="7"/>
  <c r="Y34" i="7"/>
  <c r="Z34" i="7"/>
  <c r="AA34" i="7"/>
  <c r="AB34" i="7"/>
  <c r="AC34" i="7"/>
  <c r="AD34" i="7"/>
  <c r="A35" i="7"/>
  <c r="B35" i="7"/>
  <c r="C35" i="7"/>
  <c r="D35" i="7"/>
  <c r="E35" i="7"/>
  <c r="F35" i="7"/>
  <c r="G35" i="7"/>
  <c r="H35" i="7"/>
  <c r="I35" i="7"/>
  <c r="J35" i="7"/>
  <c r="K35" i="7"/>
  <c r="L35" i="7"/>
  <c r="M35" i="7"/>
  <c r="N35" i="7"/>
  <c r="O35" i="7"/>
  <c r="P35" i="7"/>
  <c r="Q35" i="7"/>
  <c r="R35" i="7"/>
  <c r="S35" i="7"/>
  <c r="T35" i="7"/>
  <c r="U35" i="7"/>
  <c r="V35" i="7"/>
  <c r="W35" i="7"/>
  <c r="X35" i="7"/>
  <c r="Y35" i="7"/>
  <c r="Z35" i="7"/>
  <c r="AA35" i="7"/>
  <c r="AB35" i="7"/>
  <c r="AC35" i="7"/>
  <c r="AD35" i="7"/>
  <c r="A36" i="7"/>
  <c r="B36" i="7"/>
  <c r="C36" i="7"/>
  <c r="D36" i="7"/>
  <c r="E36" i="7"/>
  <c r="F36" i="7"/>
  <c r="G36" i="7"/>
  <c r="H36" i="7"/>
  <c r="I36" i="7"/>
  <c r="J36" i="7"/>
  <c r="K36" i="7"/>
  <c r="L36" i="7"/>
  <c r="M36" i="7"/>
  <c r="N36" i="7"/>
  <c r="O36" i="7"/>
  <c r="P36" i="7"/>
  <c r="Q36" i="7"/>
  <c r="R36" i="7"/>
  <c r="S36" i="7"/>
  <c r="T36" i="7"/>
  <c r="U36" i="7"/>
  <c r="V36" i="7"/>
  <c r="W36" i="7"/>
  <c r="X36" i="7"/>
  <c r="Y36" i="7"/>
  <c r="Z36" i="7"/>
  <c r="AA36" i="7"/>
  <c r="AB36" i="7"/>
  <c r="AC36" i="7"/>
  <c r="AD36" i="7"/>
  <c r="A37" i="7"/>
  <c r="B37" i="7"/>
  <c r="C37" i="7"/>
  <c r="D37" i="7"/>
  <c r="E37" i="7"/>
  <c r="F37" i="7"/>
  <c r="G37" i="7"/>
  <c r="H37" i="7"/>
  <c r="I37" i="7"/>
  <c r="J37" i="7"/>
  <c r="K37" i="7"/>
  <c r="L37" i="7"/>
  <c r="M37" i="7"/>
  <c r="N37" i="7"/>
  <c r="O37" i="7"/>
  <c r="P37" i="7"/>
  <c r="Q37" i="7"/>
  <c r="R37" i="7"/>
  <c r="S37" i="7"/>
  <c r="T37" i="7"/>
  <c r="U37" i="7"/>
  <c r="V37" i="7"/>
  <c r="W37" i="7"/>
  <c r="X37" i="7"/>
  <c r="Y37" i="7"/>
  <c r="Z37" i="7"/>
  <c r="AA37" i="7"/>
  <c r="AB37" i="7"/>
  <c r="AC37" i="7"/>
  <c r="AD37" i="7"/>
  <c r="A38" i="7"/>
  <c r="B38" i="7"/>
  <c r="C38" i="7"/>
  <c r="D38" i="7"/>
  <c r="E38" i="7"/>
  <c r="F38" i="7"/>
  <c r="G38" i="7"/>
  <c r="H38" i="7"/>
  <c r="I38" i="7"/>
  <c r="J38" i="7"/>
  <c r="K38" i="7"/>
  <c r="L38" i="7"/>
  <c r="M38" i="7"/>
  <c r="N38" i="7"/>
  <c r="O38" i="7"/>
  <c r="P38" i="7"/>
  <c r="Q38" i="7"/>
  <c r="R38" i="7"/>
  <c r="S38" i="7"/>
  <c r="T38" i="7"/>
  <c r="U38" i="7"/>
  <c r="V38" i="7"/>
  <c r="W38" i="7"/>
  <c r="X38" i="7"/>
  <c r="Y38" i="7"/>
  <c r="Z38" i="7"/>
  <c r="AA38" i="7"/>
  <c r="AB38" i="7"/>
  <c r="AC38" i="7"/>
  <c r="AD38" i="7"/>
  <c r="A39" i="7"/>
  <c r="B39" i="7"/>
  <c r="C39" i="7"/>
  <c r="D39" i="7"/>
  <c r="E39" i="7"/>
  <c r="F39" i="7"/>
  <c r="G39" i="7"/>
  <c r="H39" i="7"/>
  <c r="I39" i="7"/>
  <c r="J39" i="7"/>
  <c r="K39" i="7"/>
  <c r="L39" i="7"/>
  <c r="M39" i="7"/>
  <c r="N39" i="7"/>
  <c r="O39" i="7"/>
  <c r="P39" i="7"/>
  <c r="Q39" i="7"/>
  <c r="R39" i="7"/>
  <c r="S39" i="7"/>
  <c r="T39" i="7"/>
  <c r="U39" i="7"/>
  <c r="V39" i="7"/>
  <c r="W39" i="7"/>
  <c r="X39" i="7"/>
  <c r="Y39" i="7"/>
  <c r="Z39" i="7"/>
  <c r="AA39" i="7"/>
  <c r="AB39" i="7"/>
  <c r="AC39" i="7"/>
  <c r="AD39" i="7"/>
  <c r="A40" i="7"/>
  <c r="B40" i="7"/>
  <c r="C40" i="7"/>
  <c r="D40" i="7"/>
  <c r="E40" i="7"/>
  <c r="F40" i="7"/>
  <c r="G40" i="7"/>
  <c r="H40" i="7"/>
  <c r="I40" i="7"/>
  <c r="J40" i="7"/>
  <c r="K40" i="7"/>
  <c r="L40" i="7"/>
  <c r="M40" i="7"/>
  <c r="N40" i="7"/>
  <c r="O40" i="7"/>
  <c r="P40" i="7"/>
  <c r="Q40" i="7"/>
  <c r="R40" i="7"/>
  <c r="S40" i="7"/>
  <c r="T40" i="7"/>
  <c r="U40" i="7"/>
  <c r="V40" i="7"/>
  <c r="W40" i="7"/>
  <c r="X40" i="7"/>
  <c r="Y40" i="7"/>
  <c r="Z40" i="7"/>
  <c r="AA40" i="7"/>
  <c r="AB40" i="7"/>
  <c r="AC40" i="7"/>
  <c r="AD40" i="7"/>
  <c r="A41" i="7"/>
  <c r="B41" i="7"/>
  <c r="C41" i="7"/>
  <c r="D41" i="7"/>
  <c r="E41" i="7"/>
  <c r="F41" i="7"/>
  <c r="G41" i="7"/>
  <c r="H41" i="7"/>
  <c r="I41" i="7"/>
  <c r="J41" i="7"/>
  <c r="K41" i="7"/>
  <c r="L41" i="7"/>
  <c r="M41" i="7"/>
  <c r="N41" i="7"/>
  <c r="O41" i="7"/>
  <c r="P41" i="7"/>
  <c r="Q41" i="7"/>
  <c r="R41" i="7"/>
  <c r="S41" i="7"/>
  <c r="T41" i="7"/>
  <c r="U41" i="7"/>
  <c r="V41" i="7"/>
  <c r="W41" i="7"/>
  <c r="X41" i="7"/>
  <c r="Y41" i="7"/>
  <c r="Z41" i="7"/>
  <c r="AA41" i="7"/>
  <c r="AB41" i="7"/>
  <c r="AC41" i="7"/>
  <c r="AD41" i="7"/>
  <c r="A65" i="7"/>
  <c r="B65" i="7"/>
  <c r="C65" i="7"/>
  <c r="D65" i="7"/>
  <c r="E65" i="7"/>
  <c r="F65" i="7"/>
  <c r="G65" i="7"/>
  <c r="H65" i="7"/>
  <c r="I65" i="7"/>
  <c r="J65" i="7"/>
  <c r="K65" i="7"/>
  <c r="L65" i="7"/>
  <c r="M65" i="7"/>
  <c r="N65" i="7"/>
  <c r="O65" i="7"/>
  <c r="P65" i="7"/>
  <c r="Q65" i="7"/>
  <c r="R65" i="7"/>
  <c r="S65" i="7"/>
  <c r="T65" i="7"/>
  <c r="U65" i="7"/>
  <c r="V65" i="7"/>
  <c r="W65" i="7"/>
  <c r="X65" i="7"/>
  <c r="Y65" i="7"/>
  <c r="Z65" i="7"/>
  <c r="AA65" i="7"/>
  <c r="AB65" i="7"/>
  <c r="AC65" i="7"/>
  <c r="AD65" i="7"/>
  <c r="A66" i="7"/>
  <c r="B66" i="7"/>
  <c r="C66" i="7"/>
  <c r="D66" i="7"/>
  <c r="E66" i="7"/>
  <c r="F66" i="7"/>
  <c r="G66" i="7"/>
  <c r="H66" i="7"/>
  <c r="I66" i="7"/>
  <c r="J66" i="7"/>
  <c r="K66" i="7"/>
  <c r="L66" i="7"/>
  <c r="M66" i="7"/>
  <c r="N66" i="7"/>
  <c r="O66" i="7"/>
  <c r="P66" i="7"/>
  <c r="Q66" i="7"/>
  <c r="R66" i="7"/>
  <c r="S66" i="7"/>
  <c r="T66" i="7"/>
  <c r="U66" i="7"/>
  <c r="V66" i="7"/>
  <c r="W66" i="7"/>
  <c r="X66" i="7"/>
  <c r="Y66" i="7"/>
  <c r="Z66" i="7"/>
  <c r="AA66" i="7"/>
  <c r="AB66" i="7"/>
  <c r="AC66" i="7"/>
  <c r="AD66" i="7"/>
  <c r="A67" i="7"/>
  <c r="B67" i="7"/>
  <c r="C67" i="7"/>
  <c r="D67" i="7"/>
  <c r="E67" i="7"/>
  <c r="F67" i="7"/>
  <c r="G67" i="7"/>
  <c r="H67" i="7"/>
  <c r="I67" i="7"/>
  <c r="J67" i="7"/>
  <c r="K67" i="7"/>
  <c r="L67" i="7"/>
  <c r="M67" i="7"/>
  <c r="N67" i="7"/>
  <c r="O67" i="7"/>
  <c r="P67" i="7"/>
  <c r="Q67" i="7"/>
  <c r="R67" i="7"/>
  <c r="S67" i="7"/>
  <c r="T67" i="7"/>
  <c r="U67" i="7"/>
  <c r="V67" i="7"/>
  <c r="W67" i="7"/>
  <c r="X67" i="7"/>
  <c r="Y67" i="7"/>
  <c r="Z67" i="7"/>
  <c r="AA67" i="7"/>
  <c r="AB67" i="7"/>
  <c r="AC67" i="7"/>
  <c r="AD67" i="7"/>
  <c r="A68" i="7"/>
  <c r="B68" i="7"/>
  <c r="C68" i="7"/>
  <c r="D68" i="7"/>
  <c r="E68" i="7"/>
  <c r="F68" i="7"/>
  <c r="G68" i="7"/>
  <c r="H68" i="7"/>
  <c r="I68" i="7"/>
  <c r="J68" i="7"/>
  <c r="K68" i="7"/>
  <c r="L68" i="7"/>
  <c r="M68" i="7"/>
  <c r="N68" i="7"/>
  <c r="O68" i="7"/>
  <c r="P68" i="7"/>
  <c r="Q68" i="7"/>
  <c r="R68" i="7"/>
  <c r="S68" i="7"/>
  <c r="T68" i="7"/>
  <c r="U68" i="7"/>
  <c r="V68" i="7"/>
  <c r="W68" i="7"/>
  <c r="X68" i="7"/>
  <c r="Y68" i="7"/>
  <c r="Z68" i="7"/>
  <c r="AA68" i="7"/>
  <c r="AB68" i="7"/>
  <c r="AC68" i="7"/>
  <c r="AD68" i="7"/>
  <c r="A69" i="7"/>
  <c r="B69" i="7"/>
  <c r="C69" i="7"/>
  <c r="D69" i="7"/>
  <c r="E69" i="7"/>
  <c r="F69" i="7"/>
  <c r="G69" i="7"/>
  <c r="H69" i="7"/>
  <c r="I69" i="7"/>
  <c r="J69" i="7"/>
  <c r="K69" i="7"/>
  <c r="L69" i="7"/>
  <c r="M69" i="7"/>
  <c r="N69" i="7"/>
  <c r="O69" i="7"/>
  <c r="P69" i="7"/>
  <c r="Q69" i="7"/>
  <c r="R69" i="7"/>
  <c r="S69" i="7"/>
  <c r="T69" i="7"/>
  <c r="U69" i="7"/>
  <c r="V69" i="7"/>
  <c r="W69" i="7"/>
  <c r="X69" i="7"/>
  <c r="Y69" i="7"/>
  <c r="Z69" i="7"/>
  <c r="AA69" i="7"/>
  <c r="AB69" i="7"/>
  <c r="AC69" i="7"/>
  <c r="AD69" i="7"/>
  <c r="A70" i="7"/>
  <c r="B70" i="7"/>
  <c r="C70" i="7"/>
  <c r="D70" i="7"/>
  <c r="E70" i="7"/>
  <c r="F70" i="7"/>
  <c r="G70" i="7"/>
  <c r="H70" i="7"/>
  <c r="I70" i="7"/>
  <c r="J70" i="7"/>
  <c r="K70" i="7"/>
  <c r="L70" i="7"/>
  <c r="M70" i="7"/>
  <c r="N70" i="7"/>
  <c r="O70" i="7"/>
  <c r="P70" i="7"/>
  <c r="Q70" i="7"/>
  <c r="R70" i="7"/>
  <c r="S70" i="7"/>
  <c r="T70" i="7"/>
  <c r="U70" i="7"/>
  <c r="V70" i="7"/>
  <c r="W70" i="7"/>
  <c r="X70" i="7"/>
  <c r="Y70" i="7"/>
  <c r="Z70" i="7"/>
  <c r="AA70" i="7"/>
  <c r="AB70" i="7"/>
  <c r="AC70" i="7"/>
  <c r="AD70" i="7"/>
  <c r="A71" i="7"/>
  <c r="B71" i="7"/>
  <c r="C71" i="7"/>
  <c r="D71" i="7"/>
  <c r="E71" i="7"/>
  <c r="F71" i="7"/>
  <c r="G71" i="7"/>
  <c r="H71" i="7"/>
  <c r="I71" i="7"/>
  <c r="J71" i="7"/>
  <c r="K71" i="7"/>
  <c r="L71" i="7"/>
  <c r="M71" i="7"/>
  <c r="N71" i="7"/>
  <c r="O71" i="7"/>
  <c r="P71" i="7"/>
  <c r="Q71" i="7"/>
  <c r="R71" i="7"/>
  <c r="S71" i="7"/>
  <c r="T71" i="7"/>
  <c r="U71" i="7"/>
  <c r="V71" i="7"/>
  <c r="W71" i="7"/>
  <c r="X71" i="7"/>
  <c r="Y71" i="7"/>
  <c r="Z71" i="7"/>
  <c r="AA71" i="7"/>
  <c r="AB71" i="7"/>
  <c r="AC71" i="7"/>
  <c r="AD71" i="7"/>
  <c r="A72" i="7"/>
  <c r="B72" i="7"/>
  <c r="C72" i="7"/>
  <c r="D72" i="7"/>
  <c r="E72" i="7"/>
  <c r="F72" i="7"/>
  <c r="G72" i="7"/>
  <c r="H72" i="7"/>
  <c r="I72" i="7"/>
  <c r="J72" i="7"/>
  <c r="K72" i="7"/>
  <c r="L72" i="7"/>
  <c r="M72" i="7"/>
  <c r="N72" i="7"/>
  <c r="O72" i="7"/>
  <c r="P72" i="7"/>
  <c r="Q72" i="7"/>
  <c r="R72" i="7"/>
  <c r="S72" i="7"/>
  <c r="T72" i="7"/>
  <c r="U72" i="7"/>
  <c r="V72" i="7"/>
  <c r="W72" i="7"/>
  <c r="X72" i="7"/>
  <c r="Y72" i="7"/>
  <c r="Z72" i="7"/>
  <c r="AA72" i="7"/>
  <c r="AB72" i="7"/>
  <c r="AC72" i="7"/>
  <c r="AD72" i="7"/>
  <c r="A73" i="7"/>
  <c r="B73" i="7"/>
  <c r="C73" i="7"/>
  <c r="D73" i="7"/>
  <c r="E73" i="7"/>
  <c r="F73" i="7"/>
  <c r="G73" i="7"/>
  <c r="H73" i="7"/>
  <c r="I73" i="7"/>
  <c r="J73" i="7"/>
  <c r="K73" i="7"/>
  <c r="L73" i="7"/>
  <c r="M73" i="7"/>
  <c r="N73" i="7"/>
  <c r="O73" i="7"/>
  <c r="P73" i="7"/>
  <c r="Q73" i="7"/>
  <c r="R73" i="7"/>
  <c r="S73" i="7"/>
  <c r="T73" i="7"/>
  <c r="U73" i="7"/>
  <c r="V73" i="7"/>
  <c r="W73" i="7"/>
  <c r="X73" i="7"/>
  <c r="Y73" i="7"/>
  <c r="Z73" i="7"/>
  <c r="AA73" i="7"/>
  <c r="AB73" i="7"/>
  <c r="AC73" i="7"/>
  <c r="AD73" i="7"/>
  <c r="A74" i="7"/>
  <c r="B74" i="7"/>
  <c r="C74" i="7"/>
  <c r="D74" i="7"/>
  <c r="E74" i="7"/>
  <c r="F74" i="7"/>
  <c r="G74" i="7"/>
  <c r="H74" i="7"/>
  <c r="I74" i="7"/>
  <c r="J74" i="7"/>
  <c r="K74" i="7"/>
  <c r="L74" i="7"/>
  <c r="M74" i="7"/>
  <c r="N74" i="7"/>
  <c r="O74" i="7"/>
  <c r="P74" i="7"/>
  <c r="Q74" i="7"/>
  <c r="R74" i="7"/>
  <c r="S74" i="7"/>
  <c r="T74" i="7"/>
  <c r="U74" i="7"/>
  <c r="V74" i="7"/>
  <c r="W74" i="7"/>
  <c r="X74" i="7"/>
  <c r="Y74" i="7"/>
  <c r="Z74" i="7"/>
  <c r="AA74" i="7"/>
  <c r="AB74" i="7"/>
  <c r="AC74" i="7"/>
  <c r="AD74" i="7"/>
  <c r="A75" i="7"/>
  <c r="B75" i="7"/>
  <c r="C75" i="7"/>
  <c r="D75" i="7"/>
  <c r="E75" i="7"/>
  <c r="F75" i="7"/>
  <c r="G75" i="7"/>
  <c r="H75" i="7"/>
  <c r="I75" i="7"/>
  <c r="J75" i="7"/>
  <c r="K75" i="7"/>
  <c r="L75" i="7"/>
  <c r="M75" i="7"/>
  <c r="N75" i="7"/>
  <c r="O75" i="7"/>
  <c r="P75" i="7"/>
  <c r="Q75" i="7"/>
  <c r="R75" i="7"/>
  <c r="S75" i="7"/>
  <c r="T75" i="7"/>
  <c r="U75" i="7"/>
  <c r="V75" i="7"/>
  <c r="W75" i="7"/>
  <c r="X75" i="7"/>
  <c r="Y75" i="7"/>
  <c r="Z75" i="7"/>
  <c r="AA75" i="7"/>
  <c r="AB75" i="7"/>
  <c r="AC75" i="7"/>
  <c r="AD75" i="7"/>
  <c r="A76" i="7"/>
  <c r="B76" i="7"/>
  <c r="C76" i="7"/>
  <c r="D76" i="7"/>
  <c r="E76" i="7"/>
  <c r="F76" i="7"/>
  <c r="G76" i="7"/>
  <c r="H76" i="7"/>
  <c r="I76" i="7"/>
  <c r="J76" i="7"/>
  <c r="K76" i="7"/>
  <c r="L76" i="7"/>
  <c r="M76" i="7"/>
  <c r="N76" i="7"/>
  <c r="O76" i="7"/>
  <c r="P76" i="7"/>
  <c r="Q76" i="7"/>
  <c r="R76" i="7"/>
  <c r="S76" i="7"/>
  <c r="T76" i="7"/>
  <c r="U76" i="7"/>
  <c r="V76" i="7"/>
  <c r="W76" i="7"/>
  <c r="X76" i="7"/>
  <c r="Y76" i="7"/>
  <c r="Z76" i="7"/>
  <c r="AA76" i="7"/>
  <c r="AB76" i="7"/>
  <c r="AC76" i="7"/>
  <c r="AD76" i="7"/>
  <c r="A77" i="7"/>
  <c r="B77" i="7"/>
  <c r="C77" i="7"/>
  <c r="D77" i="7"/>
  <c r="E77" i="7"/>
  <c r="F77" i="7"/>
  <c r="G77" i="7"/>
  <c r="H77" i="7"/>
  <c r="I77" i="7"/>
  <c r="J77" i="7"/>
  <c r="K77" i="7"/>
  <c r="L77" i="7"/>
  <c r="M77" i="7"/>
  <c r="N77" i="7"/>
  <c r="O77" i="7"/>
  <c r="P77" i="7"/>
  <c r="Q77" i="7"/>
  <c r="R77" i="7"/>
  <c r="S77" i="7"/>
  <c r="T77" i="7"/>
  <c r="U77" i="7"/>
  <c r="V77" i="7"/>
  <c r="W77" i="7"/>
  <c r="X77" i="7"/>
  <c r="Y77" i="7"/>
  <c r="Z77" i="7"/>
  <c r="AA77" i="7"/>
  <c r="AB77" i="7"/>
  <c r="AC77" i="7"/>
  <c r="AD77" i="7"/>
  <c r="A78" i="7"/>
  <c r="B78" i="7"/>
  <c r="C78" i="7"/>
  <c r="D78" i="7"/>
  <c r="E78" i="7"/>
  <c r="F78" i="7"/>
  <c r="G78" i="7"/>
  <c r="H78" i="7"/>
  <c r="I78" i="7"/>
  <c r="J78" i="7"/>
  <c r="K78" i="7"/>
  <c r="L78" i="7"/>
  <c r="M78" i="7"/>
  <c r="N78" i="7"/>
  <c r="O78" i="7"/>
  <c r="P78" i="7"/>
  <c r="Q78" i="7"/>
  <c r="R78" i="7"/>
  <c r="S78" i="7"/>
  <c r="T78" i="7"/>
  <c r="U78" i="7"/>
  <c r="V78" i="7"/>
  <c r="W78" i="7"/>
  <c r="X78" i="7"/>
  <c r="Y78" i="7"/>
  <c r="Z78" i="7"/>
  <c r="AA78" i="7"/>
  <c r="AB78" i="7"/>
  <c r="AC78" i="7"/>
  <c r="AD78" i="7"/>
  <c r="A79" i="7"/>
  <c r="B79" i="7"/>
  <c r="C79" i="7"/>
  <c r="D79" i="7"/>
  <c r="E79" i="7"/>
  <c r="F79" i="7"/>
  <c r="G79" i="7"/>
  <c r="H79" i="7"/>
  <c r="I79" i="7"/>
  <c r="J79" i="7"/>
  <c r="K79" i="7"/>
  <c r="L79" i="7"/>
  <c r="M79" i="7"/>
  <c r="N79" i="7"/>
  <c r="O79" i="7"/>
  <c r="P79" i="7"/>
  <c r="Q79" i="7"/>
  <c r="R79" i="7"/>
  <c r="S79" i="7"/>
  <c r="T79" i="7"/>
  <c r="U79" i="7"/>
  <c r="V79" i="7"/>
  <c r="W79" i="7"/>
  <c r="X79" i="7"/>
  <c r="Y79" i="7"/>
  <c r="Z79" i="7"/>
  <c r="AA79" i="7"/>
  <c r="AB79" i="7"/>
  <c r="AC79" i="7"/>
  <c r="AD79" i="7"/>
  <c r="A80" i="7"/>
  <c r="B80" i="7"/>
  <c r="C80" i="7"/>
  <c r="D80" i="7"/>
  <c r="E80" i="7"/>
  <c r="F80" i="7"/>
  <c r="G80" i="7"/>
  <c r="H80" i="7"/>
  <c r="I80" i="7"/>
  <c r="J80" i="7"/>
  <c r="K80" i="7"/>
  <c r="L80" i="7"/>
  <c r="M80" i="7"/>
  <c r="N80" i="7"/>
  <c r="O80" i="7"/>
  <c r="P80" i="7"/>
  <c r="Q80" i="7"/>
  <c r="R80" i="7"/>
  <c r="S80" i="7"/>
  <c r="T80" i="7"/>
  <c r="U80" i="7"/>
  <c r="V80" i="7"/>
  <c r="W80" i="7"/>
  <c r="X80" i="7"/>
  <c r="Y80" i="7"/>
  <c r="Z80" i="7"/>
  <c r="AA80" i="7"/>
  <c r="AB80" i="7"/>
  <c r="AC80" i="7"/>
  <c r="AD80" i="7"/>
  <c r="A81" i="7"/>
  <c r="B81" i="7"/>
  <c r="C81" i="7"/>
  <c r="D81" i="7"/>
  <c r="E81" i="7"/>
  <c r="F81" i="7"/>
  <c r="G81" i="7"/>
  <c r="H81" i="7"/>
  <c r="I81" i="7"/>
  <c r="J81" i="7"/>
  <c r="K81" i="7"/>
  <c r="L81" i="7"/>
  <c r="M81" i="7"/>
  <c r="N81" i="7"/>
  <c r="O81" i="7"/>
  <c r="P81" i="7"/>
  <c r="Q81" i="7"/>
  <c r="R81" i="7"/>
  <c r="S81" i="7"/>
  <c r="T81" i="7"/>
  <c r="U81" i="7"/>
  <c r="V81" i="7"/>
  <c r="W81" i="7"/>
  <c r="X81" i="7"/>
  <c r="Y81" i="7"/>
  <c r="Z81" i="7"/>
  <c r="AA81" i="7"/>
  <c r="AB81" i="7"/>
  <c r="AC81" i="7"/>
  <c r="AD81" i="7"/>
  <c r="A82" i="7"/>
  <c r="B82" i="7"/>
  <c r="C82" i="7"/>
  <c r="D82" i="7"/>
  <c r="E82" i="7"/>
  <c r="F82" i="7"/>
  <c r="G82" i="7"/>
  <c r="H82" i="7"/>
  <c r="I82" i="7"/>
  <c r="J82" i="7"/>
  <c r="K82" i="7"/>
  <c r="L82" i="7"/>
  <c r="M82" i="7"/>
  <c r="N82" i="7"/>
  <c r="O82" i="7"/>
  <c r="P82" i="7"/>
  <c r="Q82" i="7"/>
  <c r="R82" i="7"/>
  <c r="S82" i="7"/>
  <c r="T82" i="7"/>
  <c r="U82" i="7"/>
  <c r="V82" i="7"/>
  <c r="W82" i="7"/>
  <c r="X82" i="7"/>
  <c r="Y82" i="7"/>
  <c r="Z82" i="7"/>
  <c r="AA82" i="7"/>
  <c r="AB82" i="7"/>
  <c r="AC82" i="7"/>
  <c r="AD82" i="7"/>
  <c r="A83" i="7"/>
  <c r="B83" i="7"/>
  <c r="C83" i="7"/>
  <c r="D83" i="7"/>
  <c r="E83" i="7"/>
  <c r="F83" i="7"/>
  <c r="G83" i="7"/>
  <c r="H83" i="7"/>
  <c r="I83" i="7"/>
  <c r="J83" i="7"/>
  <c r="K83" i="7"/>
  <c r="L83" i="7"/>
  <c r="M83" i="7"/>
  <c r="N83" i="7"/>
  <c r="O83" i="7"/>
  <c r="P83" i="7"/>
  <c r="Q83" i="7"/>
  <c r="R83" i="7"/>
  <c r="S83" i="7"/>
  <c r="T83" i="7"/>
  <c r="U83" i="7"/>
  <c r="V83" i="7"/>
  <c r="W83" i="7"/>
  <c r="X83" i="7"/>
  <c r="Y83" i="7"/>
  <c r="Z83" i="7"/>
  <c r="AA83" i="7"/>
  <c r="AB83" i="7"/>
  <c r="AC83" i="7"/>
  <c r="AD83" i="7"/>
  <c r="A84" i="7"/>
  <c r="B84" i="7"/>
  <c r="C84" i="7"/>
  <c r="D84" i="7"/>
  <c r="E84" i="7"/>
  <c r="F84" i="7"/>
  <c r="G84" i="7"/>
  <c r="H84" i="7"/>
  <c r="I84" i="7"/>
  <c r="J84" i="7"/>
  <c r="K84" i="7"/>
  <c r="L84" i="7"/>
  <c r="M84" i="7"/>
  <c r="N84" i="7"/>
  <c r="O84" i="7"/>
  <c r="P84" i="7"/>
  <c r="Q84" i="7"/>
  <c r="R84" i="7"/>
  <c r="S84" i="7"/>
  <c r="T84" i="7"/>
  <c r="U84" i="7"/>
  <c r="V84" i="7"/>
  <c r="W84" i="7"/>
  <c r="X84" i="7"/>
  <c r="Y84" i="7"/>
  <c r="Z84" i="7"/>
  <c r="AA84" i="7"/>
  <c r="AB84" i="7"/>
  <c r="AC84" i="7"/>
  <c r="AD84" i="7"/>
  <c r="A85" i="7"/>
  <c r="B85" i="7"/>
  <c r="C85" i="7"/>
  <c r="D85" i="7"/>
  <c r="E85" i="7"/>
  <c r="F85" i="7"/>
  <c r="G85" i="7"/>
  <c r="H85" i="7"/>
  <c r="I85" i="7"/>
  <c r="J85" i="7"/>
  <c r="K85" i="7"/>
  <c r="L85" i="7"/>
  <c r="M85" i="7"/>
  <c r="N85" i="7"/>
  <c r="O85" i="7"/>
  <c r="P85" i="7"/>
  <c r="Q85" i="7"/>
  <c r="R85" i="7"/>
  <c r="S85" i="7"/>
  <c r="T85" i="7"/>
  <c r="U85" i="7"/>
  <c r="V85" i="7"/>
  <c r="W85" i="7"/>
  <c r="X85" i="7"/>
  <c r="Y85" i="7"/>
  <c r="Z85" i="7"/>
  <c r="AA85" i="7"/>
  <c r="AB85" i="7"/>
  <c r="AC85" i="7"/>
  <c r="AD85" i="7"/>
  <c r="A86" i="7"/>
  <c r="B86" i="7"/>
  <c r="C86" i="7"/>
  <c r="D86" i="7"/>
  <c r="E86" i="7"/>
  <c r="F86" i="7"/>
  <c r="G86" i="7"/>
  <c r="H86" i="7"/>
  <c r="I86" i="7"/>
  <c r="J86" i="7"/>
  <c r="K86" i="7"/>
  <c r="L86" i="7"/>
  <c r="M86" i="7"/>
  <c r="N86" i="7"/>
  <c r="O86" i="7"/>
  <c r="P86" i="7"/>
  <c r="Q86" i="7"/>
  <c r="R86" i="7"/>
  <c r="S86" i="7"/>
  <c r="T86" i="7"/>
  <c r="U86" i="7"/>
  <c r="V86" i="7"/>
  <c r="W86" i="7"/>
  <c r="X86" i="7"/>
  <c r="Y86" i="7"/>
  <c r="Z86" i="7"/>
  <c r="AA86" i="7"/>
  <c r="AB86" i="7"/>
  <c r="AC86" i="7"/>
  <c r="AD86" i="7"/>
  <c r="A87" i="7"/>
  <c r="B87" i="7"/>
  <c r="C87" i="7"/>
  <c r="D87" i="7"/>
  <c r="E87" i="7"/>
  <c r="F87" i="7"/>
  <c r="G87" i="7"/>
  <c r="H87" i="7"/>
  <c r="I87" i="7"/>
  <c r="J87" i="7"/>
  <c r="K87" i="7"/>
  <c r="L87" i="7"/>
  <c r="M87" i="7"/>
  <c r="N87" i="7"/>
  <c r="O87" i="7"/>
  <c r="P87" i="7"/>
  <c r="Q87" i="7"/>
  <c r="R87" i="7"/>
  <c r="S87" i="7"/>
  <c r="T87" i="7"/>
  <c r="U87" i="7"/>
  <c r="V87" i="7"/>
  <c r="W87" i="7"/>
  <c r="X87" i="7"/>
  <c r="Y87" i="7"/>
  <c r="Z87" i="7"/>
  <c r="AA87" i="7"/>
  <c r="AB87" i="7"/>
  <c r="AC87" i="7"/>
  <c r="AD87" i="7"/>
  <c r="A88" i="7"/>
  <c r="B88" i="7"/>
  <c r="C88" i="7"/>
  <c r="D88" i="7"/>
  <c r="E88" i="7"/>
  <c r="F88" i="7"/>
  <c r="G88" i="7"/>
  <c r="H88" i="7"/>
  <c r="I88" i="7"/>
  <c r="J88" i="7"/>
  <c r="K88" i="7"/>
  <c r="L88" i="7"/>
  <c r="M88" i="7"/>
  <c r="N88" i="7"/>
  <c r="O88" i="7"/>
  <c r="P88" i="7"/>
  <c r="Q88" i="7"/>
  <c r="R88" i="7"/>
  <c r="S88" i="7"/>
  <c r="T88" i="7"/>
  <c r="U88" i="7"/>
  <c r="V88" i="7"/>
  <c r="W88" i="7"/>
  <c r="X88" i="7"/>
  <c r="Y88" i="7"/>
  <c r="Z88" i="7"/>
  <c r="AA88" i="7"/>
  <c r="AB88" i="7"/>
  <c r="AC88" i="7"/>
  <c r="AD88" i="7"/>
  <c r="A89" i="7"/>
  <c r="B89" i="7"/>
  <c r="C89" i="7"/>
  <c r="D89" i="7"/>
  <c r="E89" i="7"/>
  <c r="F89" i="7"/>
  <c r="G89" i="7"/>
  <c r="H89" i="7"/>
  <c r="I89" i="7"/>
  <c r="J89" i="7"/>
  <c r="K89" i="7"/>
  <c r="L89" i="7"/>
  <c r="M89" i="7"/>
  <c r="N89" i="7"/>
  <c r="O89" i="7"/>
  <c r="P89" i="7"/>
  <c r="Q89" i="7"/>
  <c r="R89" i="7"/>
  <c r="S89" i="7"/>
  <c r="T89" i="7"/>
  <c r="U89" i="7"/>
  <c r="V89" i="7"/>
  <c r="W89" i="7"/>
  <c r="X89" i="7"/>
  <c r="Y89" i="7"/>
  <c r="Z89" i="7"/>
  <c r="AA89" i="7"/>
  <c r="AB89" i="7"/>
  <c r="AC89" i="7"/>
  <c r="AD89" i="7"/>
  <c r="A90" i="7"/>
  <c r="B90" i="7"/>
  <c r="C90" i="7"/>
  <c r="D90" i="7"/>
  <c r="E90" i="7"/>
  <c r="F90" i="7"/>
  <c r="G90" i="7"/>
  <c r="H90" i="7"/>
  <c r="I90" i="7"/>
  <c r="J90" i="7"/>
  <c r="K90" i="7"/>
  <c r="L90" i="7"/>
  <c r="M90" i="7"/>
  <c r="N90" i="7"/>
  <c r="O90" i="7"/>
  <c r="P90" i="7"/>
  <c r="Q90" i="7"/>
  <c r="R90" i="7"/>
  <c r="S90" i="7"/>
  <c r="T90" i="7"/>
  <c r="U90" i="7"/>
  <c r="V90" i="7"/>
  <c r="W90" i="7"/>
  <c r="X90" i="7"/>
  <c r="Y90" i="7"/>
  <c r="Z90" i="7"/>
  <c r="AA90" i="7"/>
  <c r="AB90" i="7"/>
  <c r="AC90" i="7"/>
  <c r="AD90" i="7"/>
  <c r="A91" i="7"/>
  <c r="B91" i="7"/>
  <c r="C91" i="7"/>
  <c r="D91" i="7"/>
  <c r="E91" i="7"/>
  <c r="F91" i="7"/>
  <c r="G91" i="7"/>
  <c r="H91" i="7"/>
  <c r="I91" i="7"/>
  <c r="J91" i="7"/>
  <c r="K91" i="7"/>
  <c r="L91" i="7"/>
  <c r="M91" i="7"/>
  <c r="N91" i="7"/>
  <c r="O91" i="7"/>
  <c r="P91" i="7"/>
  <c r="Q91" i="7"/>
  <c r="R91" i="7"/>
  <c r="S91" i="7"/>
  <c r="T91" i="7"/>
  <c r="U91" i="7"/>
  <c r="V91" i="7"/>
  <c r="W91" i="7"/>
  <c r="X91" i="7"/>
  <c r="Y91" i="7"/>
  <c r="Z91" i="7"/>
  <c r="AA91" i="7"/>
  <c r="AB91" i="7"/>
  <c r="AC91" i="7"/>
  <c r="AD91" i="7"/>
  <c r="A92" i="7"/>
  <c r="B92" i="7"/>
  <c r="C92" i="7"/>
  <c r="D92" i="7"/>
  <c r="E92" i="7"/>
  <c r="F92" i="7"/>
  <c r="G92" i="7"/>
  <c r="H92" i="7"/>
  <c r="I92" i="7"/>
  <c r="J92" i="7"/>
  <c r="K92" i="7"/>
  <c r="L92" i="7"/>
  <c r="M92" i="7"/>
  <c r="N92" i="7"/>
  <c r="O92" i="7"/>
  <c r="P92" i="7"/>
  <c r="Q92" i="7"/>
  <c r="R92" i="7"/>
  <c r="S92" i="7"/>
  <c r="T92" i="7"/>
  <c r="U92" i="7"/>
  <c r="V92" i="7"/>
  <c r="W92" i="7"/>
  <c r="X92" i="7"/>
  <c r="Y92" i="7"/>
  <c r="Z92" i="7"/>
  <c r="AA92" i="7"/>
  <c r="AB92" i="7"/>
  <c r="AC92" i="7"/>
  <c r="AD92" i="7"/>
  <c r="A93" i="7"/>
  <c r="B93" i="7"/>
  <c r="C93" i="7"/>
  <c r="D93" i="7"/>
  <c r="E93" i="7"/>
  <c r="F93" i="7"/>
  <c r="G93" i="7"/>
  <c r="H93" i="7"/>
  <c r="I93" i="7"/>
  <c r="J93" i="7"/>
  <c r="K93" i="7"/>
  <c r="L93" i="7"/>
  <c r="M93" i="7"/>
  <c r="N93" i="7"/>
  <c r="O93" i="7"/>
  <c r="P93" i="7"/>
  <c r="Q93" i="7"/>
  <c r="R93" i="7"/>
  <c r="S93" i="7"/>
  <c r="T93" i="7"/>
  <c r="U93" i="7"/>
  <c r="V93" i="7"/>
  <c r="W93" i="7"/>
  <c r="X93" i="7"/>
  <c r="Y93" i="7"/>
  <c r="Z93" i="7"/>
  <c r="AA93" i="7"/>
  <c r="AB93" i="7"/>
  <c r="AC93" i="7"/>
  <c r="AD93" i="7"/>
  <c r="A94" i="7"/>
  <c r="B94" i="7"/>
  <c r="C94" i="7"/>
  <c r="D94" i="7"/>
  <c r="E94" i="7"/>
  <c r="F94" i="7"/>
  <c r="G94" i="7"/>
  <c r="H94" i="7"/>
  <c r="I94" i="7"/>
  <c r="J94" i="7"/>
  <c r="K94" i="7"/>
  <c r="L94" i="7"/>
  <c r="M94" i="7"/>
  <c r="N94" i="7"/>
  <c r="O94" i="7"/>
  <c r="P94" i="7"/>
  <c r="Q94" i="7"/>
  <c r="R94" i="7"/>
  <c r="S94" i="7"/>
  <c r="T94" i="7"/>
  <c r="U94" i="7"/>
  <c r="V94" i="7"/>
  <c r="W94" i="7"/>
  <c r="X94" i="7"/>
  <c r="Y94" i="7"/>
  <c r="Z94" i="7"/>
  <c r="AA94" i="7"/>
  <c r="AB94" i="7"/>
  <c r="AC94" i="7"/>
  <c r="AD94" i="7"/>
  <c r="A95" i="7"/>
  <c r="B95" i="7"/>
  <c r="C95" i="7"/>
  <c r="D95" i="7"/>
  <c r="E95" i="7"/>
  <c r="F95" i="7"/>
  <c r="G95" i="7"/>
  <c r="H95" i="7"/>
  <c r="I95" i="7"/>
  <c r="J95" i="7"/>
  <c r="K95" i="7"/>
  <c r="L95" i="7"/>
  <c r="M95" i="7"/>
  <c r="N95" i="7"/>
  <c r="O95" i="7"/>
  <c r="P95" i="7"/>
  <c r="Q95" i="7"/>
  <c r="R95" i="7"/>
  <c r="S95" i="7"/>
  <c r="T95" i="7"/>
  <c r="U95" i="7"/>
  <c r="V95" i="7"/>
  <c r="W95" i="7"/>
  <c r="X95" i="7"/>
  <c r="Y95" i="7"/>
  <c r="Z95" i="7"/>
  <c r="AA95" i="7"/>
  <c r="AB95" i="7"/>
  <c r="AC95" i="7"/>
  <c r="AD95" i="7"/>
  <c r="A96" i="7"/>
  <c r="B96" i="7"/>
  <c r="C96" i="7"/>
  <c r="D96" i="7"/>
  <c r="E96" i="7"/>
  <c r="F96" i="7"/>
  <c r="G96" i="7"/>
  <c r="H96" i="7"/>
  <c r="I96" i="7"/>
  <c r="J96" i="7"/>
  <c r="K96" i="7"/>
  <c r="L96" i="7"/>
  <c r="M96" i="7"/>
  <c r="N96" i="7"/>
  <c r="O96" i="7"/>
  <c r="P96" i="7"/>
  <c r="Q96" i="7"/>
  <c r="R96" i="7"/>
  <c r="S96" i="7"/>
  <c r="T96" i="7"/>
  <c r="U96" i="7"/>
  <c r="V96" i="7"/>
  <c r="W96" i="7"/>
  <c r="X96" i="7"/>
  <c r="Y96" i="7"/>
  <c r="Z96" i="7"/>
  <c r="AA96" i="7"/>
  <c r="AB96" i="7"/>
  <c r="AC96" i="7"/>
  <c r="AD96" i="7"/>
  <c r="A97" i="7"/>
  <c r="B97" i="7"/>
  <c r="C97" i="7"/>
  <c r="D97" i="7"/>
  <c r="E97" i="7"/>
  <c r="F97" i="7"/>
  <c r="G97" i="7"/>
  <c r="H97" i="7"/>
  <c r="I97" i="7"/>
  <c r="J97" i="7"/>
  <c r="K97" i="7"/>
  <c r="L97" i="7"/>
  <c r="M97" i="7"/>
  <c r="N97" i="7"/>
  <c r="O97" i="7"/>
  <c r="P97" i="7"/>
  <c r="Q97" i="7"/>
  <c r="R97" i="7"/>
  <c r="S97" i="7"/>
  <c r="T97" i="7"/>
  <c r="U97" i="7"/>
  <c r="V97" i="7"/>
  <c r="W97" i="7"/>
  <c r="X97" i="7"/>
  <c r="Y97" i="7"/>
  <c r="Z97" i="7"/>
  <c r="AA97" i="7"/>
  <c r="AB97" i="7"/>
  <c r="AC97" i="7"/>
  <c r="AD97" i="7"/>
  <c r="A98" i="7"/>
  <c r="B98" i="7"/>
  <c r="C98" i="7"/>
  <c r="D98" i="7"/>
  <c r="E98" i="7"/>
  <c r="F98" i="7"/>
  <c r="G98" i="7"/>
  <c r="H98" i="7"/>
  <c r="I98" i="7"/>
  <c r="J98" i="7"/>
  <c r="K98" i="7"/>
  <c r="L98" i="7"/>
  <c r="M98" i="7"/>
  <c r="N98" i="7"/>
  <c r="O98" i="7"/>
  <c r="P98" i="7"/>
  <c r="Q98" i="7"/>
  <c r="R98" i="7"/>
  <c r="S98" i="7"/>
  <c r="T98" i="7"/>
  <c r="U98" i="7"/>
  <c r="V98" i="7"/>
  <c r="W98" i="7"/>
  <c r="X98" i="7"/>
  <c r="Y98" i="7"/>
  <c r="Z98" i="7"/>
  <c r="AA98" i="7"/>
  <c r="AB98" i="7"/>
  <c r="AC98" i="7"/>
  <c r="AD98" i="7"/>
  <c r="A99" i="7"/>
  <c r="B99" i="7"/>
  <c r="C99" i="7"/>
  <c r="D99" i="7"/>
  <c r="E99" i="7"/>
  <c r="F99" i="7"/>
  <c r="G99" i="7"/>
  <c r="H99" i="7"/>
  <c r="I99" i="7"/>
  <c r="J99" i="7"/>
  <c r="K99" i="7"/>
  <c r="L99" i="7"/>
  <c r="M99" i="7"/>
  <c r="N99" i="7"/>
  <c r="O99" i="7"/>
  <c r="P99" i="7"/>
  <c r="Q99" i="7"/>
  <c r="R99" i="7"/>
  <c r="S99" i="7"/>
  <c r="T99" i="7"/>
  <c r="U99" i="7"/>
  <c r="V99" i="7"/>
  <c r="W99" i="7"/>
  <c r="X99" i="7"/>
  <c r="Y99" i="7"/>
  <c r="Z99" i="7"/>
  <c r="AA99" i="7"/>
  <c r="AB99" i="7"/>
  <c r="AC99" i="7"/>
  <c r="AD99" i="7"/>
  <c r="A100" i="7"/>
  <c r="B100" i="7"/>
  <c r="C100" i="7"/>
  <c r="D100" i="7"/>
  <c r="E100" i="7"/>
  <c r="F100" i="7"/>
  <c r="G100" i="7"/>
  <c r="H100" i="7"/>
  <c r="I100" i="7"/>
  <c r="J100" i="7"/>
  <c r="K100" i="7"/>
  <c r="L100" i="7"/>
  <c r="M100" i="7"/>
  <c r="N100" i="7"/>
  <c r="O100" i="7"/>
  <c r="P100" i="7"/>
  <c r="Q100" i="7"/>
  <c r="R100" i="7"/>
  <c r="S100" i="7"/>
  <c r="T100" i="7"/>
  <c r="U100" i="7"/>
  <c r="V100" i="7"/>
  <c r="W100" i="7"/>
  <c r="X100" i="7"/>
  <c r="Y100" i="7"/>
  <c r="Z100" i="7"/>
  <c r="AA100" i="7"/>
  <c r="AB100" i="7"/>
  <c r="AC100" i="7"/>
  <c r="AD100" i="7"/>
  <c r="A101" i="7"/>
  <c r="B101" i="7"/>
  <c r="C101" i="7"/>
  <c r="D101" i="7"/>
  <c r="E101" i="7"/>
  <c r="F101" i="7"/>
  <c r="G101" i="7"/>
  <c r="H101" i="7"/>
  <c r="I101" i="7"/>
  <c r="J101" i="7"/>
  <c r="K101" i="7"/>
  <c r="L101" i="7"/>
  <c r="M101" i="7"/>
  <c r="N101" i="7"/>
  <c r="O101" i="7"/>
  <c r="P101" i="7"/>
  <c r="Q101" i="7"/>
  <c r="R101" i="7"/>
  <c r="S101" i="7"/>
  <c r="T101" i="7"/>
  <c r="U101" i="7"/>
  <c r="V101" i="7"/>
  <c r="W101" i="7"/>
  <c r="X101" i="7"/>
  <c r="Y101" i="7"/>
  <c r="Z101" i="7"/>
  <c r="AA101" i="7"/>
  <c r="AB101" i="7"/>
  <c r="AC101" i="7"/>
  <c r="AD101" i="7"/>
  <c r="A102" i="7"/>
  <c r="B102" i="7"/>
  <c r="C102" i="7"/>
  <c r="D102" i="7"/>
  <c r="E102" i="7"/>
  <c r="F102" i="7"/>
  <c r="G102" i="7"/>
  <c r="H102" i="7"/>
  <c r="I102" i="7"/>
  <c r="J102" i="7"/>
  <c r="K102" i="7"/>
  <c r="L102" i="7"/>
  <c r="M102" i="7"/>
  <c r="N102" i="7"/>
  <c r="O102" i="7"/>
  <c r="P102" i="7"/>
  <c r="Q102" i="7"/>
  <c r="R102" i="7"/>
  <c r="S102" i="7"/>
  <c r="T102" i="7"/>
  <c r="U102" i="7"/>
  <c r="V102" i="7"/>
  <c r="W102" i="7"/>
  <c r="X102" i="7"/>
  <c r="Y102" i="7"/>
  <c r="Z102" i="7"/>
  <c r="AA102" i="7"/>
  <c r="AB102" i="7"/>
  <c r="AC102" i="7"/>
  <c r="AD102" i="7"/>
  <c r="C65" i="6"/>
  <c r="D65" i="6"/>
  <c r="E65" i="6"/>
  <c r="F65" i="6"/>
  <c r="G65" i="6"/>
  <c r="H65" i="6"/>
  <c r="I65" i="6"/>
  <c r="J65" i="6"/>
  <c r="K65" i="6"/>
  <c r="L65" i="6"/>
  <c r="M65" i="6"/>
  <c r="N65" i="6"/>
  <c r="O65" i="6"/>
  <c r="P65" i="6"/>
  <c r="Q65" i="6"/>
  <c r="R65" i="6"/>
  <c r="S65" i="6"/>
  <c r="T65" i="6"/>
  <c r="U65" i="6"/>
  <c r="V65" i="6"/>
  <c r="W65" i="6"/>
  <c r="X65" i="6"/>
  <c r="Y65" i="6"/>
  <c r="Z65" i="6"/>
  <c r="AA65" i="6"/>
  <c r="AB65" i="6"/>
  <c r="A66" i="6"/>
  <c r="B66" i="6"/>
  <c r="C66" i="6"/>
  <c r="D66" i="6"/>
  <c r="E66" i="6"/>
  <c r="F66" i="6"/>
  <c r="G66" i="6"/>
  <c r="H66" i="6"/>
  <c r="I66" i="6"/>
  <c r="J66" i="6"/>
  <c r="K66" i="6"/>
  <c r="L66" i="6"/>
  <c r="M66" i="6"/>
  <c r="N66" i="6"/>
  <c r="O66" i="6"/>
  <c r="P66" i="6"/>
  <c r="Q66" i="6"/>
  <c r="R66" i="6"/>
  <c r="S66" i="6"/>
  <c r="T66" i="6"/>
  <c r="U66" i="6"/>
  <c r="V66" i="6"/>
  <c r="W66" i="6"/>
  <c r="X66" i="6"/>
  <c r="Y66" i="6"/>
  <c r="Z66" i="6"/>
  <c r="AA66" i="6"/>
  <c r="AB66" i="6"/>
  <c r="A67" i="6"/>
  <c r="B67" i="6"/>
  <c r="C67" i="6"/>
  <c r="D67" i="6"/>
  <c r="E67" i="6"/>
  <c r="F67" i="6"/>
  <c r="G67" i="6"/>
  <c r="H67" i="6"/>
  <c r="I67" i="6"/>
  <c r="J67" i="6"/>
  <c r="K67" i="6"/>
  <c r="L67" i="6"/>
  <c r="M67" i="6"/>
  <c r="N67" i="6"/>
  <c r="O67" i="6"/>
  <c r="P67" i="6"/>
  <c r="Q67" i="6"/>
  <c r="R67" i="6"/>
  <c r="S67" i="6"/>
  <c r="T67" i="6"/>
  <c r="U67" i="6"/>
  <c r="V67" i="6"/>
  <c r="W67" i="6"/>
  <c r="X67" i="6"/>
  <c r="Y67" i="6"/>
  <c r="Z67" i="6"/>
  <c r="AA67" i="6"/>
  <c r="AB67" i="6"/>
  <c r="A68" i="6"/>
  <c r="B68" i="6"/>
  <c r="C68" i="6"/>
  <c r="D68" i="6"/>
  <c r="E68" i="6"/>
  <c r="F68" i="6"/>
  <c r="G68" i="6"/>
  <c r="H68" i="6"/>
  <c r="I68" i="6"/>
  <c r="J68" i="6"/>
  <c r="K68" i="6"/>
  <c r="L68" i="6"/>
  <c r="M68" i="6"/>
  <c r="N68" i="6"/>
  <c r="O68" i="6"/>
  <c r="P68" i="6"/>
  <c r="Q68" i="6"/>
  <c r="R68" i="6"/>
  <c r="S68" i="6"/>
  <c r="T68" i="6"/>
  <c r="U68" i="6"/>
  <c r="V68" i="6"/>
  <c r="W68" i="6"/>
  <c r="X68" i="6"/>
  <c r="Y68" i="6"/>
  <c r="Z68" i="6"/>
  <c r="AA68" i="6"/>
  <c r="AB68" i="6"/>
  <c r="A69" i="6"/>
  <c r="B69" i="6"/>
  <c r="C69" i="6"/>
  <c r="D69" i="6"/>
  <c r="E69" i="6"/>
  <c r="F69" i="6"/>
  <c r="G69" i="6"/>
  <c r="H69" i="6"/>
  <c r="I69" i="6"/>
  <c r="J69" i="6"/>
  <c r="K69" i="6"/>
  <c r="L69" i="6"/>
  <c r="M69" i="6"/>
  <c r="N69" i="6"/>
  <c r="O69" i="6"/>
  <c r="P69" i="6"/>
  <c r="Q69" i="6"/>
  <c r="R69" i="6"/>
  <c r="S69" i="6"/>
  <c r="T69" i="6"/>
  <c r="U69" i="6"/>
  <c r="V69" i="6"/>
  <c r="W69" i="6"/>
  <c r="X69" i="6"/>
  <c r="Y69" i="6"/>
  <c r="Z69" i="6"/>
  <c r="AA69" i="6"/>
  <c r="AB69" i="6"/>
  <c r="A70" i="6"/>
  <c r="B70" i="6"/>
  <c r="C70" i="6"/>
  <c r="D70" i="6"/>
  <c r="E70" i="6"/>
  <c r="F70" i="6"/>
  <c r="G70" i="6"/>
  <c r="H70" i="6"/>
  <c r="I70" i="6"/>
  <c r="J70" i="6"/>
  <c r="K70" i="6"/>
  <c r="L70" i="6"/>
  <c r="M70" i="6"/>
  <c r="N70" i="6"/>
  <c r="O70" i="6"/>
  <c r="P70" i="6"/>
  <c r="Q70" i="6"/>
  <c r="R70" i="6"/>
  <c r="S70" i="6"/>
  <c r="T70" i="6"/>
  <c r="U70" i="6"/>
  <c r="V70" i="6"/>
  <c r="W70" i="6"/>
  <c r="X70" i="6"/>
  <c r="Y70" i="6"/>
  <c r="Z70" i="6"/>
  <c r="AA70" i="6"/>
  <c r="AB70" i="6"/>
  <c r="A71" i="6"/>
  <c r="B71" i="6"/>
  <c r="C71" i="6"/>
  <c r="D71" i="6"/>
  <c r="E71" i="6"/>
  <c r="F71" i="6"/>
  <c r="G71" i="6"/>
  <c r="H71" i="6"/>
  <c r="I71" i="6"/>
  <c r="J71" i="6"/>
  <c r="K71" i="6"/>
  <c r="L71" i="6"/>
  <c r="M71" i="6"/>
  <c r="N71" i="6"/>
  <c r="O71" i="6"/>
  <c r="P71" i="6"/>
  <c r="Q71" i="6"/>
  <c r="R71" i="6"/>
  <c r="S71" i="6"/>
  <c r="T71" i="6"/>
  <c r="U71" i="6"/>
  <c r="V71" i="6"/>
  <c r="W71" i="6"/>
  <c r="X71" i="6"/>
  <c r="Y71" i="6"/>
  <c r="Z71" i="6"/>
  <c r="AA71" i="6"/>
  <c r="AB71" i="6"/>
  <c r="A72" i="6"/>
  <c r="B72" i="6"/>
  <c r="C72" i="6"/>
  <c r="D72" i="6"/>
  <c r="E72" i="6"/>
  <c r="F72" i="6"/>
  <c r="G72" i="6"/>
  <c r="H72" i="6"/>
  <c r="I72" i="6"/>
  <c r="J72" i="6"/>
  <c r="K72" i="6"/>
  <c r="L72" i="6"/>
  <c r="M72" i="6"/>
  <c r="N72" i="6"/>
  <c r="O72" i="6"/>
  <c r="P72" i="6"/>
  <c r="Q72" i="6"/>
  <c r="R72" i="6"/>
  <c r="S72" i="6"/>
  <c r="T72" i="6"/>
  <c r="U72" i="6"/>
  <c r="V72" i="6"/>
  <c r="W72" i="6"/>
  <c r="X72" i="6"/>
  <c r="Y72" i="6"/>
  <c r="Z72" i="6"/>
  <c r="AA72" i="6"/>
  <c r="AB72" i="6"/>
  <c r="A73" i="6"/>
  <c r="B73" i="6"/>
  <c r="C73" i="6"/>
  <c r="D73" i="6"/>
  <c r="E73" i="6"/>
  <c r="F73" i="6"/>
  <c r="G73" i="6"/>
  <c r="H73" i="6"/>
  <c r="I73" i="6"/>
  <c r="J73" i="6"/>
  <c r="K73" i="6"/>
  <c r="L73" i="6"/>
  <c r="M73" i="6"/>
  <c r="N73" i="6"/>
  <c r="O73" i="6"/>
  <c r="P73" i="6"/>
  <c r="Q73" i="6"/>
  <c r="R73" i="6"/>
  <c r="S73" i="6"/>
  <c r="T73" i="6"/>
  <c r="U73" i="6"/>
  <c r="V73" i="6"/>
  <c r="W73" i="6"/>
  <c r="X73" i="6"/>
  <c r="Y73" i="6"/>
  <c r="Z73" i="6"/>
  <c r="AA73" i="6"/>
  <c r="AB73" i="6"/>
  <c r="A74" i="6"/>
  <c r="B74" i="6"/>
  <c r="C74" i="6"/>
  <c r="D74" i="6"/>
  <c r="E74" i="6"/>
  <c r="F74" i="6"/>
  <c r="G74" i="6"/>
  <c r="H74" i="6"/>
  <c r="I74" i="6"/>
  <c r="J74" i="6"/>
  <c r="K74" i="6"/>
  <c r="L74" i="6"/>
  <c r="M74" i="6"/>
  <c r="N74" i="6"/>
  <c r="O74" i="6"/>
  <c r="P74" i="6"/>
  <c r="Q74" i="6"/>
  <c r="R74" i="6"/>
  <c r="S74" i="6"/>
  <c r="T74" i="6"/>
  <c r="U74" i="6"/>
  <c r="V74" i="6"/>
  <c r="W74" i="6"/>
  <c r="X74" i="6"/>
  <c r="Y74" i="6"/>
  <c r="Z74" i="6"/>
  <c r="AA74" i="6"/>
  <c r="AB74" i="6"/>
  <c r="A75" i="6"/>
  <c r="B75" i="6"/>
  <c r="C75" i="6"/>
  <c r="D75" i="6"/>
  <c r="E75" i="6"/>
  <c r="F75" i="6"/>
  <c r="G75" i="6"/>
  <c r="H75" i="6"/>
  <c r="I75" i="6"/>
  <c r="J75" i="6"/>
  <c r="K75" i="6"/>
  <c r="L75" i="6"/>
  <c r="M75" i="6"/>
  <c r="N75" i="6"/>
  <c r="O75" i="6"/>
  <c r="P75" i="6"/>
  <c r="Q75" i="6"/>
  <c r="R75" i="6"/>
  <c r="S75" i="6"/>
  <c r="T75" i="6"/>
  <c r="U75" i="6"/>
  <c r="V75" i="6"/>
  <c r="W75" i="6"/>
  <c r="X75" i="6"/>
  <c r="Y75" i="6"/>
  <c r="Z75" i="6"/>
  <c r="AA75" i="6"/>
  <c r="AB75" i="6"/>
  <c r="A76" i="6"/>
  <c r="B76" i="6"/>
  <c r="C76" i="6"/>
  <c r="D76" i="6"/>
  <c r="E76" i="6"/>
  <c r="F76" i="6"/>
  <c r="G76" i="6"/>
  <c r="H76" i="6"/>
  <c r="I76" i="6"/>
  <c r="J76" i="6"/>
  <c r="K76" i="6"/>
  <c r="L76" i="6"/>
  <c r="M76" i="6"/>
  <c r="N76" i="6"/>
  <c r="O76" i="6"/>
  <c r="P76" i="6"/>
  <c r="Q76" i="6"/>
  <c r="R76" i="6"/>
  <c r="S76" i="6"/>
  <c r="T76" i="6"/>
  <c r="U76" i="6"/>
  <c r="V76" i="6"/>
  <c r="W76" i="6"/>
  <c r="X76" i="6"/>
  <c r="Y76" i="6"/>
  <c r="Z76" i="6"/>
  <c r="AA76" i="6"/>
  <c r="AB76" i="6"/>
  <c r="A77" i="6"/>
  <c r="B77" i="6"/>
  <c r="C77" i="6"/>
  <c r="D77" i="6"/>
  <c r="E77" i="6"/>
  <c r="F77" i="6"/>
  <c r="G77" i="6"/>
  <c r="H77" i="6"/>
  <c r="I77" i="6"/>
  <c r="J77" i="6"/>
  <c r="K77" i="6"/>
  <c r="L77" i="6"/>
  <c r="M77" i="6"/>
  <c r="N77" i="6"/>
  <c r="O77" i="6"/>
  <c r="P77" i="6"/>
  <c r="Q77" i="6"/>
  <c r="R77" i="6"/>
  <c r="S77" i="6"/>
  <c r="T77" i="6"/>
  <c r="U77" i="6"/>
  <c r="V77" i="6"/>
  <c r="W77" i="6"/>
  <c r="X77" i="6"/>
  <c r="Y77" i="6"/>
  <c r="Z77" i="6"/>
  <c r="AA77" i="6"/>
  <c r="AB77" i="6"/>
  <c r="A78" i="6"/>
  <c r="B78" i="6"/>
  <c r="C78" i="6"/>
  <c r="D78" i="6"/>
  <c r="E78" i="6"/>
  <c r="F78" i="6"/>
  <c r="G78" i="6"/>
  <c r="H78" i="6"/>
  <c r="I78" i="6"/>
  <c r="J78" i="6"/>
  <c r="K78" i="6"/>
  <c r="L78" i="6"/>
  <c r="M78" i="6"/>
  <c r="N78" i="6"/>
  <c r="O78" i="6"/>
  <c r="P78" i="6"/>
  <c r="Q78" i="6"/>
  <c r="R78" i="6"/>
  <c r="S78" i="6"/>
  <c r="T78" i="6"/>
  <c r="U78" i="6"/>
  <c r="V78" i="6"/>
  <c r="W78" i="6"/>
  <c r="X78" i="6"/>
  <c r="Y78" i="6"/>
  <c r="Z78" i="6"/>
  <c r="AA78" i="6"/>
  <c r="AB78" i="6"/>
  <c r="A79" i="6"/>
  <c r="B79" i="6"/>
  <c r="C79" i="6"/>
  <c r="D79" i="6"/>
  <c r="E79" i="6"/>
  <c r="F79" i="6"/>
  <c r="G79" i="6"/>
  <c r="H79" i="6"/>
  <c r="I79" i="6"/>
  <c r="J79" i="6"/>
  <c r="K79" i="6"/>
  <c r="L79" i="6"/>
  <c r="M79" i="6"/>
  <c r="N79" i="6"/>
  <c r="O79" i="6"/>
  <c r="P79" i="6"/>
  <c r="Q79" i="6"/>
  <c r="R79" i="6"/>
  <c r="S79" i="6"/>
  <c r="T79" i="6"/>
  <c r="U79" i="6"/>
  <c r="V79" i="6"/>
  <c r="W79" i="6"/>
  <c r="X79" i="6"/>
  <c r="Y79" i="6"/>
  <c r="Z79" i="6"/>
  <c r="AA79" i="6"/>
  <c r="AB79" i="6"/>
  <c r="A80" i="6"/>
  <c r="B80" i="6"/>
  <c r="C80" i="6"/>
  <c r="D80" i="6"/>
  <c r="E80" i="6"/>
  <c r="F80" i="6"/>
  <c r="G80" i="6"/>
  <c r="H80" i="6"/>
  <c r="I80" i="6"/>
  <c r="J80" i="6"/>
  <c r="K80" i="6"/>
  <c r="L80" i="6"/>
  <c r="M80" i="6"/>
  <c r="N80" i="6"/>
  <c r="O80" i="6"/>
  <c r="P80" i="6"/>
  <c r="Q80" i="6"/>
  <c r="R80" i="6"/>
  <c r="S80" i="6"/>
  <c r="T80" i="6"/>
  <c r="U80" i="6"/>
  <c r="V80" i="6"/>
  <c r="W80" i="6"/>
  <c r="X80" i="6"/>
  <c r="Y80" i="6"/>
  <c r="Z80" i="6"/>
  <c r="AA80" i="6"/>
  <c r="AB80" i="6"/>
  <c r="A81" i="6"/>
  <c r="B81" i="6"/>
  <c r="C81" i="6"/>
  <c r="D81" i="6"/>
  <c r="E81" i="6"/>
  <c r="F81" i="6"/>
  <c r="G81" i="6"/>
  <c r="H81" i="6"/>
  <c r="I81" i="6"/>
  <c r="J81" i="6"/>
  <c r="K81" i="6"/>
  <c r="L81" i="6"/>
  <c r="M81" i="6"/>
  <c r="N81" i="6"/>
  <c r="O81" i="6"/>
  <c r="P81" i="6"/>
  <c r="Q81" i="6"/>
  <c r="R81" i="6"/>
  <c r="S81" i="6"/>
  <c r="T81" i="6"/>
  <c r="U81" i="6"/>
  <c r="V81" i="6"/>
  <c r="W81" i="6"/>
  <c r="X81" i="6"/>
  <c r="Y81" i="6"/>
  <c r="Z81" i="6"/>
  <c r="AA81" i="6"/>
  <c r="AB81" i="6"/>
  <c r="A82" i="6"/>
  <c r="B82" i="6"/>
  <c r="C82" i="6"/>
  <c r="D82" i="6"/>
  <c r="E82" i="6"/>
  <c r="F82" i="6"/>
  <c r="G82" i="6"/>
  <c r="H82" i="6"/>
  <c r="I82" i="6"/>
  <c r="J82" i="6"/>
  <c r="K82" i="6"/>
  <c r="L82" i="6"/>
  <c r="M82" i="6"/>
  <c r="N82" i="6"/>
  <c r="O82" i="6"/>
  <c r="P82" i="6"/>
  <c r="Q82" i="6"/>
  <c r="R82" i="6"/>
  <c r="S82" i="6"/>
  <c r="T82" i="6"/>
  <c r="U82" i="6"/>
  <c r="V82" i="6"/>
  <c r="W82" i="6"/>
  <c r="X82" i="6"/>
  <c r="Y82" i="6"/>
  <c r="Z82" i="6"/>
  <c r="AA82" i="6"/>
  <c r="AB82" i="6"/>
  <c r="A83" i="6"/>
  <c r="B83" i="6"/>
  <c r="C83" i="6"/>
  <c r="D83" i="6"/>
  <c r="E83" i="6"/>
  <c r="F83" i="6"/>
  <c r="G83" i="6"/>
  <c r="H83" i="6"/>
  <c r="I83" i="6"/>
  <c r="J83" i="6"/>
  <c r="K83" i="6"/>
  <c r="L83" i="6"/>
  <c r="M83" i="6"/>
  <c r="N83" i="6"/>
  <c r="O83" i="6"/>
  <c r="P83" i="6"/>
  <c r="Q83" i="6"/>
  <c r="R83" i="6"/>
  <c r="S83" i="6"/>
  <c r="T83" i="6"/>
  <c r="U83" i="6"/>
  <c r="V83" i="6"/>
  <c r="W83" i="6"/>
  <c r="X83" i="6"/>
  <c r="Y83" i="6"/>
  <c r="Z83" i="6"/>
  <c r="AA83" i="6"/>
  <c r="AB83" i="6"/>
  <c r="A84" i="6"/>
  <c r="B84" i="6"/>
  <c r="C84" i="6"/>
  <c r="D84" i="6"/>
  <c r="E84" i="6"/>
  <c r="F84" i="6"/>
  <c r="G84" i="6"/>
  <c r="H84" i="6"/>
  <c r="I84" i="6"/>
  <c r="J84" i="6"/>
  <c r="K84" i="6"/>
  <c r="L84" i="6"/>
  <c r="M84" i="6"/>
  <c r="N84" i="6"/>
  <c r="O84" i="6"/>
  <c r="P84" i="6"/>
  <c r="Q84" i="6"/>
  <c r="R84" i="6"/>
  <c r="S84" i="6"/>
  <c r="T84" i="6"/>
  <c r="U84" i="6"/>
  <c r="V84" i="6"/>
  <c r="W84" i="6"/>
  <c r="X84" i="6"/>
  <c r="Y84" i="6"/>
  <c r="Z84" i="6"/>
  <c r="AA84" i="6"/>
  <c r="AB84" i="6"/>
  <c r="A85" i="6"/>
  <c r="B85" i="6"/>
  <c r="C85" i="6"/>
  <c r="D85" i="6"/>
  <c r="E85" i="6"/>
  <c r="F85" i="6"/>
  <c r="G85" i="6"/>
  <c r="H85" i="6"/>
  <c r="I85" i="6"/>
  <c r="J85" i="6"/>
  <c r="K85" i="6"/>
  <c r="L85" i="6"/>
  <c r="M85" i="6"/>
  <c r="N85" i="6"/>
  <c r="O85" i="6"/>
  <c r="P85" i="6"/>
  <c r="Q85" i="6"/>
  <c r="R85" i="6"/>
  <c r="S85" i="6"/>
  <c r="T85" i="6"/>
  <c r="U85" i="6"/>
  <c r="V85" i="6"/>
  <c r="W85" i="6"/>
  <c r="X85" i="6"/>
  <c r="Y85" i="6"/>
  <c r="Z85" i="6"/>
  <c r="AA85" i="6"/>
  <c r="AB85" i="6"/>
  <c r="A86" i="6"/>
  <c r="B86" i="6"/>
  <c r="C86" i="6"/>
  <c r="D86" i="6"/>
  <c r="E86" i="6"/>
  <c r="F86" i="6"/>
  <c r="G86" i="6"/>
  <c r="H86" i="6"/>
  <c r="I86" i="6"/>
  <c r="J86" i="6"/>
  <c r="K86" i="6"/>
  <c r="L86" i="6"/>
  <c r="M86" i="6"/>
  <c r="N86" i="6"/>
  <c r="O86" i="6"/>
  <c r="P86" i="6"/>
  <c r="Q86" i="6"/>
  <c r="R86" i="6"/>
  <c r="S86" i="6"/>
  <c r="T86" i="6"/>
  <c r="U86" i="6"/>
  <c r="V86" i="6"/>
  <c r="W86" i="6"/>
  <c r="X86" i="6"/>
  <c r="Y86" i="6"/>
  <c r="Z86" i="6"/>
  <c r="AA86" i="6"/>
  <c r="AB86" i="6"/>
  <c r="A87" i="6"/>
  <c r="B87" i="6"/>
  <c r="C87" i="6"/>
  <c r="D87" i="6"/>
  <c r="E87" i="6"/>
  <c r="F87" i="6"/>
  <c r="G87" i="6"/>
  <c r="H87" i="6"/>
  <c r="I87" i="6"/>
  <c r="J87" i="6"/>
  <c r="K87" i="6"/>
  <c r="L87" i="6"/>
  <c r="M87" i="6"/>
  <c r="N87" i="6"/>
  <c r="O87" i="6"/>
  <c r="P87" i="6"/>
  <c r="Q87" i="6"/>
  <c r="R87" i="6"/>
  <c r="S87" i="6"/>
  <c r="T87" i="6"/>
  <c r="U87" i="6"/>
  <c r="V87" i="6"/>
  <c r="W87" i="6"/>
  <c r="X87" i="6"/>
  <c r="Y87" i="6"/>
  <c r="Z87" i="6"/>
  <c r="AA87" i="6"/>
  <c r="AB87" i="6"/>
  <c r="A88" i="6"/>
  <c r="B88" i="6"/>
  <c r="C88" i="6"/>
  <c r="D88" i="6"/>
  <c r="E88" i="6"/>
  <c r="F88" i="6"/>
  <c r="G88" i="6"/>
  <c r="H88" i="6"/>
  <c r="I88" i="6"/>
  <c r="J88" i="6"/>
  <c r="K88" i="6"/>
  <c r="L88" i="6"/>
  <c r="M88" i="6"/>
  <c r="N88" i="6"/>
  <c r="O88" i="6"/>
  <c r="P88" i="6"/>
  <c r="Q88" i="6"/>
  <c r="R88" i="6"/>
  <c r="S88" i="6"/>
  <c r="T88" i="6"/>
  <c r="U88" i="6"/>
  <c r="V88" i="6"/>
  <c r="W88" i="6"/>
  <c r="X88" i="6"/>
  <c r="Y88" i="6"/>
  <c r="Z88" i="6"/>
  <c r="AA88" i="6"/>
  <c r="AB88" i="6"/>
  <c r="A89" i="6"/>
  <c r="B89" i="6"/>
  <c r="C89" i="6"/>
  <c r="D89" i="6"/>
  <c r="E89" i="6"/>
  <c r="F89" i="6"/>
  <c r="G89" i="6"/>
  <c r="H89" i="6"/>
  <c r="I89" i="6"/>
  <c r="J89" i="6"/>
  <c r="K89" i="6"/>
  <c r="L89" i="6"/>
  <c r="M89" i="6"/>
  <c r="N89" i="6"/>
  <c r="O89" i="6"/>
  <c r="P89" i="6"/>
  <c r="Q89" i="6"/>
  <c r="R89" i="6"/>
  <c r="S89" i="6"/>
  <c r="T89" i="6"/>
  <c r="U89" i="6"/>
  <c r="V89" i="6"/>
  <c r="W89" i="6"/>
  <c r="X89" i="6"/>
  <c r="Y89" i="6"/>
  <c r="Z89" i="6"/>
  <c r="AA89" i="6"/>
  <c r="AB89" i="6"/>
  <c r="A90" i="6"/>
  <c r="B90" i="6"/>
  <c r="C90" i="6"/>
  <c r="D90" i="6"/>
  <c r="E90" i="6"/>
  <c r="F90" i="6"/>
  <c r="G90" i="6"/>
  <c r="H90" i="6"/>
  <c r="I90" i="6"/>
  <c r="J90" i="6"/>
  <c r="K90" i="6"/>
  <c r="L90" i="6"/>
  <c r="M90" i="6"/>
  <c r="N90" i="6"/>
  <c r="O90" i="6"/>
  <c r="P90" i="6"/>
  <c r="Q90" i="6"/>
  <c r="R90" i="6"/>
  <c r="S90" i="6"/>
  <c r="T90" i="6"/>
  <c r="U90" i="6"/>
  <c r="V90" i="6"/>
  <c r="W90" i="6"/>
  <c r="X90" i="6"/>
  <c r="Y90" i="6"/>
  <c r="Z90" i="6"/>
  <c r="AA90" i="6"/>
  <c r="AB90" i="6"/>
  <c r="A91" i="6"/>
  <c r="B91" i="6"/>
  <c r="C91" i="6"/>
  <c r="D91" i="6"/>
  <c r="E91" i="6"/>
  <c r="F91" i="6"/>
  <c r="G91" i="6"/>
  <c r="H91" i="6"/>
  <c r="I91" i="6"/>
  <c r="J91" i="6"/>
  <c r="K91" i="6"/>
  <c r="L91" i="6"/>
  <c r="M91" i="6"/>
  <c r="N91" i="6"/>
  <c r="O91" i="6"/>
  <c r="P91" i="6"/>
  <c r="Q91" i="6"/>
  <c r="R91" i="6"/>
  <c r="S91" i="6"/>
  <c r="T91" i="6"/>
  <c r="U91" i="6"/>
  <c r="V91" i="6"/>
  <c r="W91" i="6"/>
  <c r="X91" i="6"/>
  <c r="Y91" i="6"/>
  <c r="Z91" i="6"/>
  <c r="AA91" i="6"/>
  <c r="AB91" i="6"/>
  <c r="A92" i="6"/>
  <c r="B92" i="6"/>
  <c r="C92" i="6"/>
  <c r="D92" i="6"/>
  <c r="E92" i="6"/>
  <c r="F92" i="6"/>
  <c r="G92" i="6"/>
  <c r="H92" i="6"/>
  <c r="I92" i="6"/>
  <c r="J92" i="6"/>
  <c r="K92" i="6"/>
  <c r="L92" i="6"/>
  <c r="M92" i="6"/>
  <c r="N92" i="6"/>
  <c r="O92" i="6"/>
  <c r="P92" i="6"/>
  <c r="Q92" i="6"/>
  <c r="R92" i="6"/>
  <c r="S92" i="6"/>
  <c r="T92" i="6"/>
  <c r="U92" i="6"/>
  <c r="V92" i="6"/>
  <c r="W92" i="6"/>
  <c r="X92" i="6"/>
  <c r="Y92" i="6"/>
  <c r="Z92" i="6"/>
  <c r="AA92" i="6"/>
  <c r="AB92" i="6"/>
  <c r="A93" i="6"/>
  <c r="B93" i="6"/>
  <c r="C93" i="6"/>
  <c r="D93" i="6"/>
  <c r="E93" i="6"/>
  <c r="F93" i="6"/>
  <c r="G93" i="6"/>
  <c r="H93" i="6"/>
  <c r="I93" i="6"/>
  <c r="J93" i="6"/>
  <c r="K93" i="6"/>
  <c r="L93" i="6"/>
  <c r="M93" i="6"/>
  <c r="N93" i="6"/>
  <c r="O93" i="6"/>
  <c r="P93" i="6"/>
  <c r="Q93" i="6"/>
  <c r="R93" i="6"/>
  <c r="S93" i="6"/>
  <c r="T93" i="6"/>
  <c r="U93" i="6"/>
  <c r="V93" i="6"/>
  <c r="W93" i="6"/>
  <c r="X93" i="6"/>
  <c r="Y93" i="6"/>
  <c r="Z93" i="6"/>
  <c r="AA93" i="6"/>
  <c r="AB93" i="6"/>
  <c r="A94" i="6"/>
  <c r="B94" i="6"/>
  <c r="C94" i="6"/>
  <c r="D94" i="6"/>
  <c r="E94" i="6"/>
  <c r="F94" i="6"/>
  <c r="G94" i="6"/>
  <c r="H94" i="6"/>
  <c r="I94" i="6"/>
  <c r="J94" i="6"/>
  <c r="K94" i="6"/>
  <c r="L94" i="6"/>
  <c r="M94" i="6"/>
  <c r="N94" i="6"/>
  <c r="O94" i="6"/>
  <c r="P94" i="6"/>
  <c r="Q94" i="6"/>
  <c r="R94" i="6"/>
  <c r="S94" i="6"/>
  <c r="T94" i="6"/>
  <c r="U94" i="6"/>
  <c r="V94" i="6"/>
  <c r="W94" i="6"/>
  <c r="X94" i="6"/>
  <c r="Y94" i="6"/>
  <c r="Z94" i="6"/>
  <c r="AA94" i="6"/>
  <c r="AB94" i="6"/>
  <c r="A95" i="6"/>
  <c r="B95" i="6"/>
  <c r="C95" i="6"/>
  <c r="D95" i="6"/>
  <c r="E95" i="6"/>
  <c r="F95" i="6"/>
  <c r="G95" i="6"/>
  <c r="H95" i="6"/>
  <c r="I95" i="6"/>
  <c r="J95" i="6"/>
  <c r="K95" i="6"/>
  <c r="L95" i="6"/>
  <c r="M95" i="6"/>
  <c r="N95" i="6"/>
  <c r="O95" i="6"/>
  <c r="P95" i="6"/>
  <c r="Q95" i="6"/>
  <c r="R95" i="6"/>
  <c r="S95" i="6"/>
  <c r="T95" i="6"/>
  <c r="U95" i="6"/>
  <c r="V95" i="6"/>
  <c r="W95" i="6"/>
  <c r="X95" i="6"/>
  <c r="Y95" i="6"/>
  <c r="Z95" i="6"/>
  <c r="AA95" i="6"/>
  <c r="AB95" i="6"/>
  <c r="A96" i="6"/>
  <c r="B96" i="6"/>
  <c r="C96" i="6"/>
  <c r="D96" i="6"/>
  <c r="E96" i="6"/>
  <c r="F96" i="6"/>
  <c r="G96" i="6"/>
  <c r="H96" i="6"/>
  <c r="I96" i="6"/>
  <c r="J96" i="6"/>
  <c r="K96" i="6"/>
  <c r="L96" i="6"/>
  <c r="M96" i="6"/>
  <c r="N96" i="6"/>
  <c r="O96" i="6"/>
  <c r="P96" i="6"/>
  <c r="Q96" i="6"/>
  <c r="R96" i="6"/>
  <c r="S96" i="6"/>
  <c r="T96" i="6"/>
  <c r="U96" i="6"/>
  <c r="V96" i="6"/>
  <c r="W96" i="6"/>
  <c r="X96" i="6"/>
  <c r="Y96" i="6"/>
  <c r="Z96" i="6"/>
  <c r="AA96" i="6"/>
  <c r="AB96" i="6"/>
  <c r="A97" i="6"/>
  <c r="B97" i="6"/>
  <c r="C97" i="6"/>
  <c r="D97" i="6"/>
  <c r="E97" i="6"/>
  <c r="F97" i="6"/>
  <c r="G97" i="6"/>
  <c r="H97" i="6"/>
  <c r="I97" i="6"/>
  <c r="J97" i="6"/>
  <c r="K97" i="6"/>
  <c r="L97" i="6"/>
  <c r="M97" i="6"/>
  <c r="N97" i="6"/>
  <c r="O97" i="6"/>
  <c r="P97" i="6"/>
  <c r="Q97" i="6"/>
  <c r="R97" i="6"/>
  <c r="S97" i="6"/>
  <c r="T97" i="6"/>
  <c r="U97" i="6"/>
  <c r="V97" i="6"/>
  <c r="W97" i="6"/>
  <c r="X97" i="6"/>
  <c r="Y97" i="6"/>
  <c r="Z97" i="6"/>
  <c r="AA97" i="6"/>
  <c r="AB97" i="6"/>
  <c r="A98" i="6"/>
  <c r="B98" i="6"/>
  <c r="C98" i="6"/>
  <c r="D98" i="6"/>
  <c r="E98" i="6"/>
  <c r="F98" i="6"/>
  <c r="G98" i="6"/>
  <c r="H98" i="6"/>
  <c r="I98" i="6"/>
  <c r="J98" i="6"/>
  <c r="K98" i="6"/>
  <c r="L98" i="6"/>
  <c r="M98" i="6"/>
  <c r="N98" i="6"/>
  <c r="O98" i="6"/>
  <c r="P98" i="6"/>
  <c r="Q98" i="6"/>
  <c r="R98" i="6"/>
  <c r="S98" i="6"/>
  <c r="T98" i="6"/>
  <c r="U98" i="6"/>
  <c r="V98" i="6"/>
  <c r="W98" i="6"/>
  <c r="X98" i="6"/>
  <c r="Y98" i="6"/>
  <c r="Z98" i="6"/>
  <c r="AA98" i="6"/>
  <c r="AB98" i="6"/>
  <c r="A99" i="6"/>
  <c r="B99" i="6"/>
  <c r="C99" i="6"/>
  <c r="D99" i="6"/>
  <c r="E99" i="6"/>
  <c r="F99" i="6"/>
  <c r="G99" i="6"/>
  <c r="H99" i="6"/>
  <c r="I99" i="6"/>
  <c r="J99" i="6"/>
  <c r="K99" i="6"/>
  <c r="L99" i="6"/>
  <c r="M99" i="6"/>
  <c r="N99" i="6"/>
  <c r="O99" i="6"/>
  <c r="P99" i="6"/>
  <c r="Q99" i="6"/>
  <c r="R99" i="6"/>
  <c r="S99" i="6"/>
  <c r="T99" i="6"/>
  <c r="U99" i="6"/>
  <c r="V99" i="6"/>
  <c r="W99" i="6"/>
  <c r="X99" i="6"/>
  <c r="Y99" i="6"/>
  <c r="Z99" i="6"/>
  <c r="AA99" i="6"/>
  <c r="AB99" i="6"/>
  <c r="A100" i="6"/>
  <c r="B100" i="6"/>
  <c r="C100" i="6"/>
  <c r="D100" i="6"/>
  <c r="E100" i="6"/>
  <c r="F100" i="6"/>
  <c r="G100" i="6"/>
  <c r="H100" i="6"/>
  <c r="I100" i="6"/>
  <c r="J100" i="6"/>
  <c r="K100" i="6"/>
  <c r="L100" i="6"/>
  <c r="M100" i="6"/>
  <c r="N100" i="6"/>
  <c r="O100" i="6"/>
  <c r="P100" i="6"/>
  <c r="Q100" i="6"/>
  <c r="R100" i="6"/>
  <c r="S100" i="6"/>
  <c r="T100" i="6"/>
  <c r="U100" i="6"/>
  <c r="V100" i="6"/>
  <c r="W100" i="6"/>
  <c r="X100" i="6"/>
  <c r="Y100" i="6"/>
  <c r="Z100" i="6"/>
  <c r="AA100" i="6"/>
  <c r="AB100" i="6"/>
  <c r="A101" i="6"/>
  <c r="B101" i="6"/>
  <c r="C101" i="6"/>
  <c r="D101" i="6"/>
  <c r="E101" i="6"/>
  <c r="F101" i="6"/>
  <c r="G101" i="6"/>
  <c r="H101" i="6"/>
  <c r="I101" i="6"/>
  <c r="J101" i="6"/>
  <c r="K101" i="6"/>
  <c r="L101" i="6"/>
  <c r="M101" i="6"/>
  <c r="N101" i="6"/>
  <c r="O101" i="6"/>
  <c r="P101" i="6"/>
  <c r="Q101" i="6"/>
  <c r="R101" i="6"/>
  <c r="S101" i="6"/>
  <c r="T101" i="6"/>
  <c r="U101" i="6"/>
  <c r="V101" i="6"/>
  <c r="W101" i="6"/>
  <c r="X101" i="6"/>
  <c r="Y101" i="6"/>
  <c r="Z101" i="6"/>
  <c r="AA101" i="6"/>
  <c r="AB101" i="6"/>
  <c r="A102" i="6"/>
  <c r="B102" i="6"/>
  <c r="C102" i="6"/>
  <c r="D102" i="6"/>
  <c r="E102" i="6"/>
  <c r="F102" i="6"/>
  <c r="G102" i="6"/>
  <c r="H102" i="6"/>
  <c r="I102" i="6"/>
  <c r="J102" i="6"/>
  <c r="K102" i="6"/>
  <c r="L102" i="6"/>
  <c r="M102" i="6"/>
  <c r="N102" i="6"/>
  <c r="O102" i="6"/>
  <c r="P102" i="6"/>
  <c r="Q102" i="6"/>
  <c r="R102" i="6"/>
  <c r="S102" i="6"/>
  <c r="T102" i="6"/>
  <c r="U102" i="6"/>
  <c r="V102" i="6"/>
  <c r="W102" i="6"/>
  <c r="X102" i="6"/>
  <c r="Y102" i="6"/>
  <c r="Z102" i="6"/>
  <c r="AA102" i="6"/>
  <c r="AB102" i="6"/>
  <c r="A103" i="6"/>
  <c r="B103" i="6"/>
  <c r="C103" i="6"/>
  <c r="D103" i="6"/>
  <c r="E103" i="6"/>
  <c r="F103" i="6"/>
  <c r="G103" i="6"/>
  <c r="H103" i="6"/>
  <c r="I103" i="6"/>
  <c r="J103" i="6"/>
  <c r="K103" i="6"/>
  <c r="L103" i="6"/>
  <c r="M103" i="6"/>
  <c r="N103" i="6"/>
  <c r="O103" i="6"/>
  <c r="P103" i="6"/>
  <c r="Q103" i="6"/>
  <c r="R103" i="6"/>
  <c r="S103" i="6"/>
  <c r="T103" i="6"/>
  <c r="U103" i="6"/>
  <c r="V103" i="6"/>
  <c r="W103" i="6"/>
  <c r="X103" i="6"/>
  <c r="Y103" i="6"/>
  <c r="Z103" i="6"/>
  <c r="AA103" i="6"/>
  <c r="AB103" i="6"/>
  <c r="A104" i="6"/>
  <c r="B104" i="6"/>
  <c r="C104" i="6"/>
  <c r="D104" i="6"/>
  <c r="E104" i="6"/>
  <c r="F104" i="6"/>
  <c r="G104" i="6"/>
  <c r="H104" i="6"/>
  <c r="I104" i="6"/>
  <c r="J104" i="6"/>
  <c r="K104" i="6"/>
  <c r="L104" i="6"/>
  <c r="M104" i="6"/>
  <c r="N104" i="6"/>
  <c r="O104" i="6"/>
  <c r="P104" i="6"/>
  <c r="Q104" i="6"/>
  <c r="R104" i="6"/>
  <c r="S104" i="6"/>
  <c r="T104" i="6"/>
  <c r="U104" i="6"/>
  <c r="V104" i="6"/>
  <c r="W104" i="6"/>
  <c r="X104" i="6"/>
  <c r="Y104" i="6"/>
  <c r="Z104" i="6"/>
  <c r="AA104" i="6"/>
  <c r="AB104" i="6"/>
  <c r="A105" i="6"/>
  <c r="B105" i="6"/>
  <c r="C105" i="6"/>
  <c r="D105" i="6"/>
  <c r="E105" i="6"/>
  <c r="F105" i="6"/>
  <c r="G105" i="6"/>
  <c r="H105" i="6"/>
  <c r="I105" i="6"/>
  <c r="J105" i="6"/>
  <c r="K105" i="6"/>
  <c r="L105" i="6"/>
  <c r="M105" i="6"/>
  <c r="N105" i="6"/>
  <c r="O105" i="6"/>
  <c r="P105" i="6"/>
  <c r="Q105" i="6"/>
  <c r="R105" i="6"/>
  <c r="S105" i="6"/>
  <c r="T105" i="6"/>
  <c r="U105" i="6"/>
  <c r="V105" i="6"/>
  <c r="W105" i="6"/>
  <c r="X105" i="6"/>
  <c r="Y105" i="6"/>
  <c r="Z105" i="6"/>
  <c r="AA105" i="6"/>
  <c r="AB105" i="6"/>
  <c r="A106" i="6"/>
  <c r="B106" i="6"/>
  <c r="C106" i="6"/>
  <c r="D106" i="6"/>
  <c r="E106" i="6"/>
  <c r="F106" i="6"/>
  <c r="G106" i="6"/>
  <c r="H106" i="6"/>
  <c r="I106" i="6"/>
  <c r="J106" i="6"/>
  <c r="K106" i="6"/>
  <c r="L106" i="6"/>
  <c r="M106" i="6"/>
  <c r="N106" i="6"/>
  <c r="O106" i="6"/>
  <c r="P106" i="6"/>
  <c r="Q106" i="6"/>
  <c r="R106" i="6"/>
  <c r="S106" i="6"/>
  <c r="T106" i="6"/>
  <c r="U106" i="6"/>
  <c r="V106" i="6"/>
  <c r="W106" i="6"/>
  <c r="X106" i="6"/>
  <c r="Y106" i="6"/>
  <c r="Z106" i="6"/>
  <c r="AA106" i="6"/>
  <c r="AB106" i="6"/>
  <c r="A107" i="6"/>
  <c r="B107" i="6"/>
  <c r="C107" i="6"/>
  <c r="D107" i="6"/>
  <c r="E107" i="6"/>
  <c r="F107" i="6"/>
  <c r="G107" i="6"/>
  <c r="H107" i="6"/>
  <c r="I107" i="6"/>
  <c r="J107" i="6"/>
  <c r="K107" i="6"/>
  <c r="L107" i="6"/>
  <c r="M107" i="6"/>
  <c r="N107" i="6"/>
  <c r="O107" i="6"/>
  <c r="P107" i="6"/>
  <c r="Q107" i="6"/>
  <c r="R107" i="6"/>
  <c r="S107" i="6"/>
  <c r="T107" i="6"/>
  <c r="U107" i="6"/>
  <c r="V107" i="6"/>
  <c r="W107" i="6"/>
  <c r="X107" i="6"/>
  <c r="Y107" i="6"/>
  <c r="Z107" i="6"/>
  <c r="AA107" i="6"/>
  <c r="AB107" i="6"/>
  <c r="A108" i="6"/>
  <c r="B108" i="6"/>
  <c r="C108" i="6"/>
  <c r="D108" i="6"/>
  <c r="E108" i="6"/>
  <c r="F108" i="6"/>
  <c r="G108" i="6"/>
  <c r="H108" i="6"/>
  <c r="I108" i="6"/>
  <c r="J108" i="6"/>
  <c r="K108" i="6"/>
  <c r="L108" i="6"/>
  <c r="M108" i="6"/>
  <c r="N108" i="6"/>
  <c r="O108" i="6"/>
  <c r="P108" i="6"/>
  <c r="Q108" i="6"/>
  <c r="R108" i="6"/>
  <c r="S108" i="6"/>
  <c r="T108" i="6"/>
  <c r="U108" i="6"/>
  <c r="V108" i="6"/>
  <c r="W108" i="6"/>
  <c r="X108" i="6"/>
  <c r="Y108" i="6"/>
  <c r="Z108" i="6"/>
  <c r="AA108" i="6"/>
  <c r="AB108" i="6"/>
  <c r="A109" i="6"/>
  <c r="B109" i="6"/>
  <c r="C109" i="6"/>
  <c r="D109" i="6"/>
  <c r="E109" i="6"/>
  <c r="F109" i="6"/>
  <c r="G109" i="6"/>
  <c r="H109" i="6"/>
  <c r="I109" i="6"/>
  <c r="J109" i="6"/>
  <c r="K109" i="6"/>
  <c r="L109" i="6"/>
  <c r="M109" i="6"/>
  <c r="N109" i="6"/>
  <c r="O109" i="6"/>
  <c r="P109" i="6"/>
  <c r="Q109" i="6"/>
  <c r="R109" i="6"/>
  <c r="S109" i="6"/>
  <c r="T109" i="6"/>
  <c r="U109" i="6"/>
  <c r="V109" i="6"/>
  <c r="W109" i="6"/>
  <c r="X109" i="6"/>
  <c r="Y109" i="6"/>
  <c r="Z109" i="6"/>
  <c r="AA109" i="6"/>
  <c r="AB109" i="6"/>
  <c r="A110" i="6"/>
  <c r="B110" i="6"/>
  <c r="C110" i="6"/>
  <c r="D110" i="6"/>
  <c r="E110" i="6"/>
  <c r="F110" i="6"/>
  <c r="G110" i="6"/>
  <c r="H110" i="6"/>
  <c r="I110" i="6"/>
  <c r="J110" i="6"/>
  <c r="K110" i="6"/>
  <c r="L110" i="6"/>
  <c r="M110" i="6"/>
  <c r="N110" i="6"/>
  <c r="O110" i="6"/>
  <c r="P110" i="6"/>
  <c r="Q110" i="6"/>
  <c r="R110" i="6"/>
  <c r="S110" i="6"/>
  <c r="T110" i="6"/>
  <c r="U110" i="6"/>
  <c r="V110" i="6"/>
  <c r="W110" i="6"/>
  <c r="X110" i="6"/>
  <c r="Y110" i="6"/>
  <c r="Z110" i="6"/>
  <c r="AA110" i="6"/>
  <c r="AB110" i="6"/>
  <c r="A111" i="6"/>
  <c r="B111" i="6"/>
  <c r="C111" i="6"/>
  <c r="D111" i="6"/>
  <c r="E111" i="6"/>
  <c r="F111" i="6"/>
  <c r="G111" i="6"/>
  <c r="H111" i="6"/>
  <c r="I111" i="6"/>
  <c r="J111" i="6"/>
  <c r="K111" i="6"/>
  <c r="L111" i="6"/>
  <c r="M111" i="6"/>
  <c r="N111" i="6"/>
  <c r="O111" i="6"/>
  <c r="P111" i="6"/>
  <c r="Q111" i="6"/>
  <c r="R111" i="6"/>
  <c r="S111" i="6"/>
  <c r="T111" i="6"/>
  <c r="U111" i="6"/>
  <c r="V111" i="6"/>
  <c r="W111" i="6"/>
  <c r="X111" i="6"/>
  <c r="Y111" i="6"/>
  <c r="Z111" i="6"/>
  <c r="AA111" i="6"/>
  <c r="AB111" i="6"/>
  <c r="A112" i="6"/>
  <c r="B112" i="6"/>
  <c r="C112" i="6"/>
  <c r="D112" i="6"/>
  <c r="E112" i="6"/>
  <c r="F112" i="6"/>
  <c r="G112" i="6"/>
  <c r="H112" i="6"/>
  <c r="I112" i="6"/>
  <c r="J112" i="6"/>
  <c r="K112" i="6"/>
  <c r="L112" i="6"/>
  <c r="M112" i="6"/>
  <c r="N112" i="6"/>
  <c r="O112" i="6"/>
  <c r="P112" i="6"/>
  <c r="Q112" i="6"/>
  <c r="R112" i="6"/>
  <c r="S112" i="6"/>
  <c r="T112" i="6"/>
  <c r="U112" i="6"/>
  <c r="V112" i="6"/>
  <c r="W112" i="6"/>
  <c r="X112" i="6"/>
  <c r="Y112" i="6"/>
  <c r="Z112" i="6"/>
  <c r="AA112" i="6"/>
  <c r="AB112" i="6"/>
  <c r="A113" i="6"/>
  <c r="B113" i="6"/>
  <c r="C113" i="6"/>
  <c r="D113" i="6"/>
  <c r="E113" i="6"/>
  <c r="F113" i="6"/>
  <c r="G113" i="6"/>
  <c r="H113" i="6"/>
  <c r="I113" i="6"/>
  <c r="J113" i="6"/>
  <c r="K113" i="6"/>
  <c r="L113" i="6"/>
  <c r="M113" i="6"/>
  <c r="N113" i="6"/>
  <c r="O113" i="6"/>
  <c r="P113" i="6"/>
  <c r="Q113" i="6"/>
  <c r="R113" i="6"/>
  <c r="S113" i="6"/>
  <c r="T113" i="6"/>
  <c r="U113" i="6"/>
  <c r="V113" i="6"/>
  <c r="W113" i="6"/>
  <c r="X113" i="6"/>
  <c r="Y113" i="6"/>
  <c r="Z113" i="6"/>
  <c r="AA113" i="6"/>
  <c r="AB113" i="6"/>
  <c r="A114" i="6"/>
  <c r="B114" i="6"/>
  <c r="C114" i="6"/>
  <c r="D114" i="6"/>
  <c r="E114" i="6"/>
  <c r="F114" i="6"/>
  <c r="G114" i="6"/>
  <c r="H114" i="6"/>
  <c r="I114" i="6"/>
  <c r="J114" i="6"/>
  <c r="K114" i="6"/>
  <c r="L114" i="6"/>
  <c r="M114" i="6"/>
  <c r="N114" i="6"/>
  <c r="O114" i="6"/>
  <c r="P114" i="6"/>
  <c r="Q114" i="6"/>
  <c r="R114" i="6"/>
  <c r="S114" i="6"/>
  <c r="T114" i="6"/>
  <c r="U114" i="6"/>
  <c r="V114" i="6"/>
  <c r="W114" i="6"/>
  <c r="X114" i="6"/>
  <c r="Y114" i="6"/>
  <c r="Z114" i="6"/>
  <c r="AA114" i="6"/>
  <c r="AB114" i="6"/>
  <c r="A115" i="6"/>
  <c r="B115" i="6"/>
  <c r="C115" i="6"/>
  <c r="D115" i="6"/>
  <c r="E115" i="6"/>
  <c r="F115" i="6"/>
  <c r="G115" i="6"/>
  <c r="H115" i="6"/>
  <c r="I115" i="6"/>
  <c r="J115" i="6"/>
  <c r="K115" i="6"/>
  <c r="L115" i="6"/>
  <c r="M115" i="6"/>
  <c r="N115" i="6"/>
  <c r="O115" i="6"/>
  <c r="P115" i="6"/>
  <c r="Q115" i="6"/>
  <c r="R115" i="6"/>
  <c r="S115" i="6"/>
  <c r="T115" i="6"/>
  <c r="U115" i="6"/>
  <c r="V115" i="6"/>
  <c r="W115" i="6"/>
  <c r="X115" i="6"/>
  <c r="Y115" i="6"/>
  <c r="Z115" i="6"/>
  <c r="AA115" i="6"/>
  <c r="AB115" i="6"/>
  <c r="A116" i="6"/>
  <c r="B116" i="6"/>
  <c r="C116" i="6"/>
  <c r="D116" i="6"/>
  <c r="E116" i="6"/>
  <c r="F116" i="6"/>
  <c r="G116" i="6"/>
  <c r="H116" i="6"/>
  <c r="I116" i="6"/>
  <c r="J116" i="6"/>
  <c r="K116" i="6"/>
  <c r="L116" i="6"/>
  <c r="M116" i="6"/>
  <c r="N116" i="6"/>
  <c r="O116" i="6"/>
  <c r="P116" i="6"/>
  <c r="Q116" i="6"/>
  <c r="R116" i="6"/>
  <c r="S116" i="6"/>
  <c r="T116" i="6"/>
  <c r="U116" i="6"/>
  <c r="V116" i="6"/>
  <c r="W116" i="6"/>
  <c r="X116" i="6"/>
  <c r="Y116" i="6"/>
  <c r="Z116" i="6"/>
  <c r="AA116" i="6"/>
  <c r="AB116" i="6"/>
  <c r="A117" i="6"/>
  <c r="B117" i="6"/>
  <c r="C117" i="6"/>
  <c r="D117" i="6"/>
  <c r="E117" i="6"/>
  <c r="F117" i="6"/>
  <c r="G117" i="6"/>
  <c r="H117" i="6"/>
  <c r="I117" i="6"/>
  <c r="J117" i="6"/>
  <c r="K117" i="6"/>
  <c r="L117" i="6"/>
  <c r="M117" i="6"/>
  <c r="N117" i="6"/>
  <c r="O117" i="6"/>
  <c r="P117" i="6"/>
  <c r="Q117" i="6"/>
  <c r="R117" i="6"/>
  <c r="S117" i="6"/>
  <c r="T117" i="6"/>
  <c r="U117" i="6"/>
  <c r="V117" i="6"/>
  <c r="W117" i="6"/>
  <c r="X117" i="6"/>
  <c r="Y117" i="6"/>
  <c r="Z117" i="6"/>
  <c r="AA117" i="6"/>
  <c r="AB117" i="6"/>
  <c r="A118" i="6"/>
  <c r="B118" i="6"/>
  <c r="C118" i="6"/>
  <c r="D118" i="6"/>
  <c r="E118" i="6"/>
  <c r="F118" i="6"/>
  <c r="G118" i="6"/>
  <c r="H118" i="6"/>
  <c r="I118" i="6"/>
  <c r="J118" i="6"/>
  <c r="K118" i="6"/>
  <c r="L118" i="6"/>
  <c r="M118" i="6"/>
  <c r="N118" i="6"/>
  <c r="O118" i="6"/>
  <c r="P118" i="6"/>
  <c r="Q118" i="6"/>
  <c r="R118" i="6"/>
  <c r="S118" i="6"/>
  <c r="T118" i="6"/>
  <c r="U118" i="6"/>
  <c r="V118" i="6"/>
  <c r="W118" i="6"/>
  <c r="X118" i="6"/>
  <c r="Y118" i="6"/>
  <c r="Z118" i="6"/>
  <c r="AA118" i="6"/>
  <c r="AB118" i="6"/>
  <c r="A119" i="6"/>
  <c r="B119" i="6"/>
  <c r="C119" i="6"/>
  <c r="D119" i="6"/>
  <c r="E119" i="6"/>
  <c r="F119" i="6"/>
  <c r="G119" i="6"/>
  <c r="H119" i="6"/>
  <c r="I119" i="6"/>
  <c r="J119" i="6"/>
  <c r="K119" i="6"/>
  <c r="L119" i="6"/>
  <c r="M119" i="6"/>
  <c r="N119" i="6"/>
  <c r="O119" i="6"/>
  <c r="P119" i="6"/>
  <c r="Q119" i="6"/>
  <c r="R119" i="6"/>
  <c r="S119" i="6"/>
  <c r="T119" i="6"/>
  <c r="U119" i="6"/>
  <c r="V119" i="6"/>
  <c r="W119" i="6"/>
  <c r="X119" i="6"/>
  <c r="Y119" i="6"/>
  <c r="Z119" i="6"/>
  <c r="AA119" i="6"/>
  <c r="AB119" i="6"/>
  <c r="A120" i="6"/>
  <c r="B120" i="6"/>
  <c r="C120" i="6"/>
  <c r="D120" i="6"/>
  <c r="E120" i="6"/>
  <c r="F120" i="6"/>
  <c r="G120" i="6"/>
  <c r="H120" i="6"/>
  <c r="I120" i="6"/>
  <c r="J120" i="6"/>
  <c r="K120" i="6"/>
  <c r="L120" i="6"/>
  <c r="M120" i="6"/>
  <c r="N120" i="6"/>
  <c r="O120" i="6"/>
  <c r="P120" i="6"/>
  <c r="Q120" i="6"/>
  <c r="R120" i="6"/>
  <c r="S120" i="6"/>
  <c r="T120" i="6"/>
  <c r="U120" i="6"/>
  <c r="V120" i="6"/>
  <c r="W120" i="6"/>
  <c r="X120" i="6"/>
  <c r="Y120" i="6"/>
  <c r="Z120" i="6"/>
  <c r="AA120" i="6"/>
  <c r="AB120" i="6"/>
  <c r="A121" i="6"/>
  <c r="B121" i="6"/>
  <c r="C121" i="6"/>
  <c r="D121" i="6"/>
  <c r="E121" i="6"/>
  <c r="F121" i="6"/>
  <c r="G121" i="6"/>
  <c r="H121" i="6"/>
  <c r="I121" i="6"/>
  <c r="J121" i="6"/>
  <c r="K121" i="6"/>
  <c r="L121" i="6"/>
  <c r="M121" i="6"/>
  <c r="N121" i="6"/>
  <c r="O121" i="6"/>
  <c r="P121" i="6"/>
  <c r="Q121" i="6"/>
  <c r="R121" i="6"/>
  <c r="S121" i="6"/>
  <c r="T121" i="6"/>
  <c r="U121" i="6"/>
  <c r="V121" i="6"/>
  <c r="W121" i="6"/>
  <c r="X121" i="6"/>
  <c r="Y121" i="6"/>
  <c r="Z121" i="6"/>
  <c r="AA121" i="6"/>
  <c r="AB121" i="6"/>
  <c r="A122" i="6"/>
  <c r="B122" i="6"/>
  <c r="C122" i="6"/>
  <c r="D122" i="6"/>
  <c r="E122" i="6"/>
  <c r="F122" i="6"/>
  <c r="G122" i="6"/>
  <c r="H122" i="6"/>
  <c r="I122" i="6"/>
  <c r="J122" i="6"/>
  <c r="K122" i="6"/>
  <c r="L122" i="6"/>
  <c r="M122" i="6"/>
  <c r="N122" i="6"/>
  <c r="O122" i="6"/>
  <c r="P122" i="6"/>
  <c r="Q122" i="6"/>
  <c r="R122" i="6"/>
  <c r="S122" i="6"/>
  <c r="T122" i="6"/>
  <c r="U122" i="6"/>
  <c r="V122" i="6"/>
  <c r="W122" i="6"/>
  <c r="X122" i="6"/>
  <c r="Y122" i="6"/>
  <c r="Z122" i="6"/>
  <c r="AA122" i="6"/>
  <c r="AB122" i="6"/>
  <c r="A123" i="6"/>
  <c r="B123" i="6"/>
  <c r="C123" i="6"/>
  <c r="D123" i="6"/>
  <c r="E123" i="6"/>
  <c r="F123" i="6"/>
  <c r="G123" i="6"/>
  <c r="H123" i="6"/>
  <c r="I123" i="6"/>
  <c r="J123" i="6"/>
  <c r="K123" i="6"/>
  <c r="L123" i="6"/>
  <c r="M123" i="6"/>
  <c r="N123" i="6"/>
  <c r="O123" i="6"/>
  <c r="P123" i="6"/>
  <c r="Q123" i="6"/>
  <c r="R123" i="6"/>
  <c r="S123" i="6"/>
  <c r="T123" i="6"/>
  <c r="U123" i="6"/>
  <c r="V123" i="6"/>
  <c r="W123" i="6"/>
  <c r="X123" i="6"/>
  <c r="Y123" i="6"/>
  <c r="Z123" i="6"/>
  <c r="AA123" i="6"/>
  <c r="AB123" i="6"/>
  <c r="A124" i="6"/>
  <c r="B124" i="6"/>
  <c r="C124" i="6"/>
  <c r="D124" i="6"/>
  <c r="E124" i="6"/>
  <c r="F124" i="6"/>
  <c r="G124" i="6"/>
  <c r="H124" i="6"/>
  <c r="I124" i="6"/>
  <c r="J124" i="6"/>
  <c r="K124" i="6"/>
  <c r="L124" i="6"/>
  <c r="M124" i="6"/>
  <c r="N124" i="6"/>
  <c r="O124" i="6"/>
  <c r="P124" i="6"/>
  <c r="Q124" i="6"/>
  <c r="R124" i="6"/>
  <c r="S124" i="6"/>
  <c r="T124" i="6"/>
  <c r="U124" i="6"/>
  <c r="V124" i="6"/>
  <c r="W124" i="6"/>
  <c r="X124" i="6"/>
  <c r="Y124" i="6"/>
  <c r="Z124" i="6"/>
  <c r="AA124" i="6"/>
  <c r="AB124" i="6"/>
  <c r="A125" i="6"/>
  <c r="B125" i="6"/>
  <c r="C125" i="6"/>
  <c r="D125" i="6"/>
  <c r="E125" i="6"/>
  <c r="F125" i="6"/>
  <c r="G125" i="6"/>
  <c r="H125" i="6"/>
  <c r="I125" i="6"/>
  <c r="J125" i="6"/>
  <c r="K125" i="6"/>
  <c r="L125" i="6"/>
  <c r="M125" i="6"/>
  <c r="N125" i="6"/>
  <c r="O125" i="6"/>
  <c r="P125" i="6"/>
  <c r="Q125" i="6"/>
  <c r="R125" i="6"/>
  <c r="S125" i="6"/>
  <c r="T125" i="6"/>
  <c r="U125" i="6"/>
  <c r="V125" i="6"/>
  <c r="W125" i="6"/>
  <c r="X125" i="6"/>
  <c r="Y125" i="6"/>
  <c r="Z125" i="6"/>
  <c r="AA125" i="6"/>
  <c r="AB125" i="6"/>
  <c r="A126" i="6"/>
  <c r="B126" i="6"/>
  <c r="C126" i="6"/>
  <c r="D126" i="6"/>
  <c r="E126" i="6"/>
  <c r="F126" i="6"/>
  <c r="G126" i="6"/>
  <c r="H126" i="6"/>
  <c r="I126" i="6"/>
  <c r="J126" i="6"/>
  <c r="K126" i="6"/>
  <c r="L126" i="6"/>
  <c r="M126" i="6"/>
  <c r="N126" i="6"/>
  <c r="O126" i="6"/>
  <c r="P126" i="6"/>
  <c r="Q126" i="6"/>
  <c r="R126" i="6"/>
  <c r="S126" i="6"/>
  <c r="T126" i="6"/>
  <c r="U126" i="6"/>
  <c r="V126" i="6"/>
  <c r="W126" i="6"/>
  <c r="X126" i="6"/>
  <c r="Y126" i="6"/>
  <c r="Z126" i="6"/>
  <c r="AA126" i="6"/>
  <c r="AB126" i="6"/>
  <c r="A127" i="6"/>
  <c r="B127" i="6"/>
  <c r="C127" i="6"/>
  <c r="D127" i="6"/>
  <c r="E127" i="6"/>
  <c r="F127" i="6"/>
  <c r="G127" i="6"/>
  <c r="H127" i="6"/>
  <c r="I127" i="6"/>
  <c r="J127" i="6"/>
  <c r="K127" i="6"/>
  <c r="L127" i="6"/>
  <c r="M127" i="6"/>
  <c r="N127" i="6"/>
  <c r="O127" i="6"/>
  <c r="P127" i="6"/>
  <c r="Q127" i="6"/>
  <c r="R127" i="6"/>
  <c r="S127" i="6"/>
  <c r="T127" i="6"/>
  <c r="U127" i="6"/>
  <c r="V127" i="6"/>
  <c r="W127" i="6"/>
  <c r="X127" i="6"/>
  <c r="Y127" i="6"/>
  <c r="Z127" i="6"/>
  <c r="AA127" i="6"/>
  <c r="AB127" i="6"/>
  <c r="A128" i="6"/>
  <c r="B128" i="6"/>
  <c r="C128" i="6"/>
  <c r="D128" i="6"/>
  <c r="E128" i="6"/>
  <c r="F128" i="6"/>
  <c r="G128" i="6"/>
  <c r="H128" i="6"/>
  <c r="I128" i="6"/>
  <c r="J128" i="6"/>
  <c r="K128" i="6"/>
  <c r="L128" i="6"/>
  <c r="M128" i="6"/>
  <c r="N128" i="6"/>
  <c r="O128" i="6"/>
  <c r="P128" i="6"/>
  <c r="Q128" i="6"/>
  <c r="R128" i="6"/>
  <c r="S128" i="6"/>
  <c r="T128" i="6"/>
  <c r="U128" i="6"/>
  <c r="V128" i="6"/>
  <c r="W128" i="6"/>
  <c r="X128" i="6"/>
  <c r="Y128" i="6"/>
  <c r="Z128" i="6"/>
  <c r="AA128" i="6"/>
  <c r="AB128" i="6"/>
  <c r="A129" i="6"/>
  <c r="B129" i="6"/>
  <c r="C129" i="6"/>
  <c r="D129" i="6"/>
  <c r="E129" i="6"/>
  <c r="F129" i="6"/>
  <c r="G129" i="6"/>
  <c r="H129" i="6"/>
  <c r="I129" i="6"/>
  <c r="J129" i="6"/>
  <c r="K129" i="6"/>
  <c r="L129" i="6"/>
  <c r="M129" i="6"/>
  <c r="N129" i="6"/>
  <c r="O129" i="6"/>
  <c r="P129" i="6"/>
  <c r="Q129" i="6"/>
  <c r="R129" i="6"/>
  <c r="S129" i="6"/>
  <c r="T129" i="6"/>
  <c r="U129" i="6"/>
  <c r="V129" i="6"/>
  <c r="W129" i="6"/>
  <c r="X129" i="6"/>
  <c r="Y129" i="6"/>
  <c r="Z129" i="6"/>
  <c r="AA129" i="6"/>
  <c r="AB129" i="6"/>
  <c r="A130" i="6"/>
  <c r="B130" i="6"/>
  <c r="C130" i="6"/>
  <c r="D130" i="6"/>
  <c r="E130" i="6"/>
  <c r="F130" i="6"/>
  <c r="G130" i="6"/>
  <c r="H130" i="6"/>
  <c r="I130" i="6"/>
  <c r="J130" i="6"/>
  <c r="K130" i="6"/>
  <c r="L130" i="6"/>
  <c r="M130" i="6"/>
  <c r="N130" i="6"/>
  <c r="O130" i="6"/>
  <c r="P130" i="6"/>
  <c r="Q130" i="6"/>
  <c r="R130" i="6"/>
  <c r="S130" i="6"/>
  <c r="T130" i="6"/>
  <c r="U130" i="6"/>
  <c r="V130" i="6"/>
  <c r="W130" i="6"/>
  <c r="X130" i="6"/>
  <c r="Y130" i="6"/>
  <c r="Z130" i="6"/>
  <c r="AA130" i="6"/>
  <c r="AB130" i="6"/>
  <c r="A131" i="6"/>
  <c r="B131" i="6"/>
  <c r="C131" i="6"/>
  <c r="D131" i="6"/>
  <c r="E131" i="6"/>
  <c r="F131" i="6"/>
  <c r="G131" i="6"/>
  <c r="H131" i="6"/>
  <c r="I131" i="6"/>
  <c r="J131" i="6"/>
  <c r="K131" i="6"/>
  <c r="L131" i="6"/>
  <c r="M131" i="6"/>
  <c r="N131" i="6"/>
  <c r="O131" i="6"/>
  <c r="P131" i="6"/>
  <c r="Q131" i="6"/>
  <c r="R131" i="6"/>
  <c r="S131" i="6"/>
  <c r="T131" i="6"/>
  <c r="U131" i="6"/>
  <c r="V131" i="6"/>
  <c r="W131" i="6"/>
  <c r="X131" i="6"/>
  <c r="Y131" i="6"/>
  <c r="Z131" i="6"/>
  <c r="AA131" i="6"/>
  <c r="AB131" i="6"/>
  <c r="A132" i="6"/>
  <c r="B132" i="6"/>
  <c r="C132" i="6"/>
  <c r="D132" i="6"/>
  <c r="E132" i="6"/>
  <c r="F132" i="6"/>
  <c r="G132" i="6"/>
  <c r="H132" i="6"/>
  <c r="I132" i="6"/>
  <c r="J132" i="6"/>
  <c r="K132" i="6"/>
  <c r="L132" i="6"/>
  <c r="M132" i="6"/>
  <c r="N132" i="6"/>
  <c r="O132" i="6"/>
  <c r="P132" i="6"/>
  <c r="Q132" i="6"/>
  <c r="R132" i="6"/>
  <c r="S132" i="6"/>
  <c r="T132" i="6"/>
  <c r="U132" i="6"/>
  <c r="V132" i="6"/>
  <c r="W132" i="6"/>
  <c r="X132" i="6"/>
  <c r="Y132" i="6"/>
  <c r="Z132" i="6"/>
  <c r="AA132" i="6"/>
  <c r="AB132" i="6"/>
  <c r="A133" i="6"/>
  <c r="B133" i="6"/>
  <c r="C133" i="6"/>
  <c r="D133" i="6"/>
  <c r="E133" i="6"/>
  <c r="F133" i="6"/>
  <c r="G133" i="6"/>
  <c r="H133" i="6"/>
  <c r="I133" i="6"/>
  <c r="J133" i="6"/>
  <c r="K133" i="6"/>
  <c r="L133" i="6"/>
  <c r="M133" i="6"/>
  <c r="N133" i="6"/>
  <c r="O133" i="6"/>
  <c r="P133" i="6"/>
  <c r="Q133" i="6"/>
  <c r="R133" i="6"/>
  <c r="S133" i="6"/>
  <c r="T133" i="6"/>
  <c r="U133" i="6"/>
  <c r="V133" i="6"/>
  <c r="W133" i="6"/>
  <c r="X133" i="6"/>
  <c r="Y133" i="6"/>
  <c r="Z133" i="6"/>
  <c r="AA133" i="6"/>
  <c r="AB133" i="6"/>
  <c r="A134" i="6"/>
  <c r="B134" i="6"/>
  <c r="C134" i="6"/>
  <c r="D134" i="6"/>
  <c r="E134" i="6"/>
  <c r="F134" i="6"/>
  <c r="G134" i="6"/>
  <c r="H134" i="6"/>
  <c r="I134" i="6"/>
  <c r="J134" i="6"/>
  <c r="K134" i="6"/>
  <c r="L134" i="6"/>
  <c r="M134" i="6"/>
  <c r="N134" i="6"/>
  <c r="O134" i="6"/>
  <c r="P134" i="6"/>
  <c r="Q134" i="6"/>
  <c r="R134" i="6"/>
  <c r="S134" i="6"/>
  <c r="T134" i="6"/>
  <c r="U134" i="6"/>
  <c r="V134" i="6"/>
  <c r="W134" i="6"/>
  <c r="X134" i="6"/>
  <c r="Y134" i="6"/>
  <c r="Z134" i="6"/>
  <c r="AA134" i="6"/>
  <c r="AB134" i="6"/>
  <c r="A135" i="6"/>
  <c r="B135" i="6"/>
  <c r="C135" i="6"/>
  <c r="D135" i="6"/>
  <c r="E135" i="6"/>
  <c r="F135" i="6"/>
  <c r="G135" i="6"/>
  <c r="H135" i="6"/>
  <c r="I135" i="6"/>
  <c r="J135" i="6"/>
  <c r="K135" i="6"/>
  <c r="L135" i="6"/>
  <c r="M135" i="6"/>
  <c r="N135" i="6"/>
  <c r="O135" i="6"/>
  <c r="P135" i="6"/>
  <c r="Q135" i="6"/>
  <c r="R135" i="6"/>
  <c r="S135" i="6"/>
  <c r="T135" i="6"/>
  <c r="U135" i="6"/>
  <c r="V135" i="6"/>
  <c r="W135" i="6"/>
  <c r="X135" i="6"/>
  <c r="Y135" i="6"/>
  <c r="Z135" i="6"/>
  <c r="AA135" i="6"/>
  <c r="AB135" i="6"/>
  <c r="A136" i="6"/>
  <c r="B136" i="6"/>
  <c r="C136" i="6"/>
  <c r="D136" i="6"/>
  <c r="E136" i="6"/>
  <c r="F136" i="6"/>
  <c r="G136" i="6"/>
  <c r="H136" i="6"/>
  <c r="I136" i="6"/>
  <c r="J136" i="6"/>
  <c r="K136" i="6"/>
  <c r="L136" i="6"/>
  <c r="M136" i="6"/>
  <c r="N136" i="6"/>
  <c r="O136" i="6"/>
  <c r="P136" i="6"/>
  <c r="Q136" i="6"/>
  <c r="R136" i="6"/>
  <c r="S136" i="6"/>
  <c r="T136" i="6"/>
  <c r="U136" i="6"/>
  <c r="V136" i="6"/>
  <c r="W136" i="6"/>
  <c r="X136" i="6"/>
  <c r="Y136" i="6"/>
  <c r="Z136" i="6"/>
  <c r="AA136" i="6"/>
  <c r="AB136" i="6"/>
  <c r="A137" i="6"/>
  <c r="B137" i="6"/>
  <c r="C137" i="6"/>
  <c r="D137" i="6"/>
  <c r="E137" i="6"/>
  <c r="F137" i="6"/>
  <c r="G137" i="6"/>
  <c r="H137" i="6"/>
  <c r="I137" i="6"/>
  <c r="J137" i="6"/>
  <c r="K137" i="6"/>
  <c r="L137" i="6"/>
  <c r="M137" i="6"/>
  <c r="N137" i="6"/>
  <c r="O137" i="6"/>
  <c r="P137" i="6"/>
  <c r="Q137" i="6"/>
  <c r="R137" i="6"/>
  <c r="S137" i="6"/>
  <c r="T137" i="6"/>
  <c r="U137" i="6"/>
  <c r="V137" i="6"/>
  <c r="W137" i="6"/>
  <c r="X137" i="6"/>
  <c r="Y137" i="6"/>
  <c r="Z137" i="6"/>
  <c r="AA137" i="6"/>
  <c r="AB137" i="6"/>
  <c r="A138" i="6"/>
  <c r="B138" i="6"/>
  <c r="C138" i="6"/>
  <c r="D138" i="6"/>
  <c r="E138" i="6"/>
  <c r="F138" i="6"/>
  <c r="G138" i="6"/>
  <c r="H138" i="6"/>
  <c r="I138" i="6"/>
  <c r="J138" i="6"/>
  <c r="K138" i="6"/>
  <c r="L138" i="6"/>
  <c r="M138" i="6"/>
  <c r="N138" i="6"/>
  <c r="O138" i="6"/>
  <c r="P138" i="6"/>
  <c r="Q138" i="6"/>
  <c r="R138" i="6"/>
  <c r="S138" i="6"/>
  <c r="T138" i="6"/>
  <c r="U138" i="6"/>
  <c r="V138" i="6"/>
  <c r="W138" i="6"/>
  <c r="X138" i="6"/>
  <c r="Y138" i="6"/>
  <c r="Z138" i="6"/>
  <c r="AA138" i="6"/>
  <c r="AB138" i="6"/>
  <c r="A139" i="6"/>
  <c r="B139" i="6"/>
  <c r="C139" i="6"/>
  <c r="D139" i="6"/>
  <c r="E139" i="6"/>
  <c r="F139" i="6"/>
  <c r="G139" i="6"/>
  <c r="H139" i="6"/>
  <c r="I139" i="6"/>
  <c r="J139" i="6"/>
  <c r="K139" i="6"/>
  <c r="L139" i="6"/>
  <c r="M139" i="6"/>
  <c r="N139" i="6"/>
  <c r="O139" i="6"/>
  <c r="P139" i="6"/>
  <c r="Q139" i="6"/>
  <c r="R139" i="6"/>
  <c r="S139" i="6"/>
  <c r="T139" i="6"/>
  <c r="U139" i="6"/>
  <c r="V139" i="6"/>
  <c r="W139" i="6"/>
  <c r="X139" i="6"/>
  <c r="Y139" i="6"/>
  <c r="Z139" i="6"/>
  <c r="AA139" i="6"/>
  <c r="AB139" i="6"/>
  <c r="A140" i="6"/>
  <c r="B140" i="6"/>
  <c r="C140" i="6"/>
  <c r="D140" i="6"/>
  <c r="E140" i="6"/>
  <c r="F140" i="6"/>
  <c r="G140" i="6"/>
  <c r="H140" i="6"/>
  <c r="I140" i="6"/>
  <c r="J140" i="6"/>
  <c r="K140" i="6"/>
  <c r="L140" i="6"/>
  <c r="M140" i="6"/>
  <c r="N140" i="6"/>
  <c r="O140" i="6"/>
  <c r="P140" i="6"/>
  <c r="Q140" i="6"/>
  <c r="R140" i="6"/>
  <c r="S140" i="6"/>
  <c r="T140" i="6"/>
  <c r="U140" i="6"/>
  <c r="V140" i="6"/>
  <c r="W140" i="6"/>
  <c r="X140" i="6"/>
  <c r="Y140" i="6"/>
  <c r="Z140" i="6"/>
  <c r="AA140" i="6"/>
  <c r="AB140" i="6"/>
  <c r="A141" i="6"/>
  <c r="B141" i="6"/>
  <c r="C141" i="6"/>
  <c r="D141" i="6"/>
  <c r="E141" i="6"/>
  <c r="F141" i="6"/>
  <c r="G141" i="6"/>
  <c r="H141" i="6"/>
  <c r="I141" i="6"/>
  <c r="J141" i="6"/>
  <c r="K141" i="6"/>
  <c r="L141" i="6"/>
  <c r="M141" i="6"/>
  <c r="N141" i="6"/>
  <c r="O141" i="6"/>
  <c r="P141" i="6"/>
  <c r="Q141" i="6"/>
  <c r="R141" i="6"/>
  <c r="S141" i="6"/>
  <c r="T141" i="6"/>
  <c r="U141" i="6"/>
  <c r="V141" i="6"/>
  <c r="W141" i="6"/>
  <c r="X141" i="6"/>
  <c r="Y141" i="6"/>
  <c r="Z141" i="6"/>
  <c r="AA141" i="6"/>
  <c r="AB141" i="6"/>
  <c r="A142" i="6"/>
  <c r="B142" i="6"/>
  <c r="C142" i="6"/>
  <c r="D142" i="6"/>
  <c r="E142" i="6"/>
  <c r="F142" i="6"/>
  <c r="G142" i="6"/>
  <c r="H142" i="6"/>
  <c r="I142" i="6"/>
  <c r="J142" i="6"/>
  <c r="K142" i="6"/>
  <c r="L142" i="6"/>
  <c r="M142" i="6"/>
  <c r="N142" i="6"/>
  <c r="O142" i="6"/>
  <c r="P142" i="6"/>
  <c r="Q142" i="6"/>
  <c r="R142" i="6"/>
  <c r="S142" i="6"/>
  <c r="T142" i="6"/>
  <c r="U142" i="6"/>
  <c r="V142" i="6"/>
  <c r="W142" i="6"/>
  <c r="X142" i="6"/>
  <c r="Y142" i="6"/>
  <c r="Z142" i="6"/>
  <c r="AA142" i="6"/>
  <c r="AB142" i="6"/>
  <c r="A143" i="6"/>
  <c r="B143" i="6"/>
  <c r="C143" i="6"/>
  <c r="D143" i="6"/>
  <c r="E143" i="6"/>
  <c r="F143" i="6"/>
  <c r="G143" i="6"/>
  <c r="H143" i="6"/>
  <c r="I143" i="6"/>
  <c r="J143" i="6"/>
  <c r="K143" i="6"/>
  <c r="L143" i="6"/>
  <c r="M143" i="6"/>
  <c r="N143" i="6"/>
  <c r="O143" i="6"/>
  <c r="P143" i="6"/>
  <c r="Q143" i="6"/>
  <c r="R143" i="6"/>
  <c r="S143" i="6"/>
  <c r="T143" i="6"/>
  <c r="U143" i="6"/>
  <c r="V143" i="6"/>
  <c r="W143" i="6"/>
  <c r="X143" i="6"/>
  <c r="Y143" i="6"/>
  <c r="Z143" i="6"/>
  <c r="AA143" i="6"/>
  <c r="AB143" i="6"/>
  <c r="A144" i="6"/>
  <c r="B144" i="6"/>
  <c r="C144" i="6"/>
  <c r="D144" i="6"/>
  <c r="E144" i="6"/>
  <c r="F144" i="6"/>
  <c r="G144" i="6"/>
  <c r="H144" i="6"/>
  <c r="I144" i="6"/>
  <c r="J144" i="6"/>
  <c r="K144" i="6"/>
  <c r="L144" i="6"/>
  <c r="M144" i="6"/>
  <c r="N144" i="6"/>
  <c r="O144" i="6"/>
  <c r="P144" i="6"/>
  <c r="Q144" i="6"/>
  <c r="R144" i="6"/>
  <c r="S144" i="6"/>
  <c r="T144" i="6"/>
  <c r="U144" i="6"/>
  <c r="V144" i="6"/>
  <c r="W144" i="6"/>
  <c r="X144" i="6"/>
  <c r="Y144" i="6"/>
  <c r="Z144" i="6"/>
  <c r="AA144" i="6"/>
  <c r="AB144" i="6"/>
  <c r="A145" i="6"/>
  <c r="B145" i="6"/>
  <c r="C145" i="6"/>
  <c r="D145" i="6"/>
  <c r="E145" i="6"/>
  <c r="F145" i="6"/>
  <c r="G145" i="6"/>
  <c r="H145" i="6"/>
  <c r="I145" i="6"/>
  <c r="J145" i="6"/>
  <c r="K145" i="6"/>
  <c r="L145" i="6"/>
  <c r="M145" i="6"/>
  <c r="N145" i="6"/>
  <c r="O145" i="6"/>
  <c r="P145" i="6"/>
  <c r="Q145" i="6"/>
  <c r="R145" i="6"/>
  <c r="S145" i="6"/>
  <c r="T145" i="6"/>
  <c r="U145" i="6"/>
  <c r="V145" i="6"/>
  <c r="W145" i="6"/>
  <c r="X145" i="6"/>
  <c r="Y145" i="6"/>
  <c r="Z145" i="6"/>
  <c r="AA145" i="6"/>
  <c r="AB145" i="6"/>
  <c r="A146" i="6"/>
  <c r="B146" i="6"/>
  <c r="C146" i="6"/>
  <c r="D146" i="6"/>
  <c r="E146" i="6"/>
  <c r="F146" i="6"/>
  <c r="G146" i="6"/>
  <c r="H146" i="6"/>
  <c r="I146" i="6"/>
  <c r="J146" i="6"/>
  <c r="K146" i="6"/>
  <c r="L146" i="6"/>
  <c r="M146" i="6"/>
  <c r="N146" i="6"/>
  <c r="O146" i="6"/>
  <c r="P146" i="6"/>
  <c r="Q146" i="6"/>
  <c r="R146" i="6"/>
  <c r="S146" i="6"/>
  <c r="T146" i="6"/>
  <c r="U146" i="6"/>
  <c r="V146" i="6"/>
  <c r="W146" i="6"/>
  <c r="X146" i="6"/>
  <c r="Y146" i="6"/>
  <c r="Z146" i="6"/>
  <c r="AA146" i="6"/>
  <c r="AB146" i="6"/>
  <c r="A147" i="6"/>
  <c r="B147" i="6"/>
  <c r="C147" i="6"/>
  <c r="D147" i="6"/>
  <c r="E147" i="6"/>
  <c r="F147" i="6"/>
  <c r="G147" i="6"/>
  <c r="H147" i="6"/>
  <c r="I147" i="6"/>
  <c r="J147" i="6"/>
  <c r="K147" i="6"/>
  <c r="L147" i="6"/>
  <c r="M147" i="6"/>
  <c r="N147" i="6"/>
  <c r="O147" i="6"/>
  <c r="P147" i="6"/>
  <c r="Q147" i="6"/>
  <c r="R147" i="6"/>
  <c r="S147" i="6"/>
  <c r="T147" i="6"/>
  <c r="U147" i="6"/>
  <c r="V147" i="6"/>
  <c r="W147" i="6"/>
  <c r="X147" i="6"/>
  <c r="Y147" i="6"/>
  <c r="Z147" i="6"/>
  <c r="AA147" i="6"/>
  <c r="AB147" i="6"/>
  <c r="A148" i="6"/>
  <c r="B148" i="6"/>
  <c r="C148" i="6"/>
  <c r="D148" i="6"/>
  <c r="E148" i="6"/>
  <c r="F148" i="6"/>
  <c r="G148" i="6"/>
  <c r="H148" i="6"/>
  <c r="I148" i="6"/>
  <c r="J148" i="6"/>
  <c r="K148" i="6"/>
  <c r="L148" i="6"/>
  <c r="M148" i="6"/>
  <c r="N148" i="6"/>
  <c r="O148" i="6"/>
  <c r="P148" i="6"/>
  <c r="Q148" i="6"/>
  <c r="R148" i="6"/>
  <c r="S148" i="6"/>
  <c r="T148" i="6"/>
  <c r="U148" i="6"/>
  <c r="V148" i="6"/>
  <c r="W148" i="6"/>
  <c r="X148" i="6"/>
  <c r="Y148" i="6"/>
  <c r="Z148" i="6"/>
  <c r="AA148" i="6"/>
  <c r="AB148" i="6"/>
  <c r="A149" i="6"/>
  <c r="B149" i="6"/>
  <c r="C149" i="6"/>
  <c r="D149" i="6"/>
  <c r="E149" i="6"/>
  <c r="F149" i="6"/>
  <c r="G149" i="6"/>
  <c r="H149" i="6"/>
  <c r="I149" i="6"/>
  <c r="J149" i="6"/>
  <c r="K149" i="6"/>
  <c r="L149" i="6"/>
  <c r="M149" i="6"/>
  <c r="N149" i="6"/>
  <c r="O149" i="6"/>
  <c r="P149" i="6"/>
  <c r="Q149" i="6"/>
  <c r="R149" i="6"/>
  <c r="S149" i="6"/>
  <c r="T149" i="6"/>
  <c r="U149" i="6"/>
  <c r="V149" i="6"/>
  <c r="W149" i="6"/>
  <c r="X149" i="6"/>
  <c r="Y149" i="6"/>
  <c r="Z149" i="6"/>
  <c r="AA149" i="6"/>
  <c r="AB149" i="6"/>
  <c r="A150" i="6"/>
  <c r="B150" i="6"/>
  <c r="C150" i="6"/>
  <c r="D150" i="6"/>
  <c r="E150" i="6"/>
  <c r="F150" i="6"/>
  <c r="G150" i="6"/>
  <c r="H150" i="6"/>
  <c r="I150" i="6"/>
  <c r="J150" i="6"/>
  <c r="K150" i="6"/>
  <c r="L150" i="6"/>
  <c r="M150" i="6"/>
  <c r="N150" i="6"/>
  <c r="O150" i="6"/>
  <c r="P150" i="6"/>
  <c r="Q150" i="6"/>
  <c r="R150" i="6"/>
  <c r="S150" i="6"/>
  <c r="T150" i="6"/>
  <c r="U150" i="6"/>
  <c r="V150" i="6"/>
  <c r="W150" i="6"/>
  <c r="X150" i="6"/>
  <c r="Y150" i="6"/>
  <c r="Z150" i="6"/>
  <c r="AA150" i="6"/>
  <c r="AB150" i="6"/>
  <c r="A151" i="6"/>
  <c r="B151" i="6"/>
  <c r="C151" i="6"/>
  <c r="D151" i="6"/>
  <c r="E151" i="6"/>
  <c r="F151" i="6"/>
  <c r="G151" i="6"/>
  <c r="H151" i="6"/>
  <c r="I151" i="6"/>
  <c r="J151" i="6"/>
  <c r="K151" i="6"/>
  <c r="L151" i="6"/>
  <c r="M151" i="6"/>
  <c r="N151" i="6"/>
  <c r="O151" i="6"/>
  <c r="P151" i="6"/>
  <c r="Q151" i="6"/>
  <c r="R151" i="6"/>
  <c r="S151" i="6"/>
  <c r="T151" i="6"/>
  <c r="U151" i="6"/>
  <c r="V151" i="6"/>
  <c r="W151" i="6"/>
  <c r="X151" i="6"/>
  <c r="Y151" i="6"/>
  <c r="Z151" i="6"/>
  <c r="AA151" i="6"/>
  <c r="AB151" i="6"/>
  <c r="A152" i="6"/>
  <c r="B152" i="6"/>
  <c r="C152" i="6"/>
  <c r="D152" i="6"/>
  <c r="E152" i="6"/>
  <c r="F152" i="6"/>
  <c r="G152" i="6"/>
  <c r="H152" i="6"/>
  <c r="I152" i="6"/>
  <c r="J152" i="6"/>
  <c r="K152" i="6"/>
  <c r="L152" i="6"/>
  <c r="M152" i="6"/>
  <c r="N152" i="6"/>
  <c r="O152" i="6"/>
  <c r="P152" i="6"/>
  <c r="Q152" i="6"/>
  <c r="R152" i="6"/>
  <c r="S152" i="6"/>
  <c r="T152" i="6"/>
  <c r="U152" i="6"/>
  <c r="V152" i="6"/>
  <c r="W152" i="6"/>
  <c r="X152" i="6"/>
  <c r="Y152" i="6"/>
  <c r="Z152" i="6"/>
  <c r="AA152" i="6"/>
  <c r="AB152" i="6"/>
  <c r="A153" i="6"/>
  <c r="B153" i="6"/>
  <c r="C153" i="6"/>
  <c r="D153" i="6"/>
  <c r="E153" i="6"/>
  <c r="F153" i="6"/>
  <c r="G153" i="6"/>
  <c r="H153" i="6"/>
  <c r="I153" i="6"/>
  <c r="J153" i="6"/>
  <c r="K153" i="6"/>
  <c r="L153" i="6"/>
  <c r="M153" i="6"/>
  <c r="N153" i="6"/>
  <c r="O153" i="6"/>
  <c r="P153" i="6"/>
  <c r="Q153" i="6"/>
  <c r="R153" i="6"/>
  <c r="S153" i="6"/>
  <c r="T153" i="6"/>
  <c r="U153" i="6"/>
  <c r="V153" i="6"/>
  <c r="W153" i="6"/>
  <c r="X153" i="6"/>
  <c r="Y153" i="6"/>
  <c r="Z153" i="6"/>
  <c r="AA153" i="6"/>
  <c r="AB153" i="6"/>
  <c r="A154" i="6"/>
  <c r="B154" i="6"/>
  <c r="C154" i="6"/>
  <c r="D154" i="6"/>
  <c r="E154" i="6"/>
  <c r="F154" i="6"/>
  <c r="G154" i="6"/>
  <c r="H154" i="6"/>
  <c r="I154" i="6"/>
  <c r="J154" i="6"/>
  <c r="K154" i="6"/>
  <c r="L154" i="6"/>
  <c r="M154" i="6"/>
  <c r="N154" i="6"/>
  <c r="O154" i="6"/>
  <c r="P154" i="6"/>
  <c r="Q154" i="6"/>
  <c r="R154" i="6"/>
  <c r="S154" i="6"/>
  <c r="T154" i="6"/>
  <c r="U154" i="6"/>
  <c r="V154" i="6"/>
  <c r="W154" i="6"/>
  <c r="X154" i="6"/>
  <c r="Y154" i="6"/>
  <c r="Z154" i="6"/>
  <c r="AA154" i="6"/>
  <c r="AB154" i="6"/>
  <c r="A155" i="6"/>
  <c r="B155" i="6"/>
  <c r="C155" i="6"/>
  <c r="D155" i="6"/>
  <c r="E155" i="6"/>
  <c r="F155" i="6"/>
  <c r="G155" i="6"/>
  <c r="H155" i="6"/>
  <c r="I155" i="6"/>
  <c r="J155" i="6"/>
  <c r="K155" i="6"/>
  <c r="L155" i="6"/>
  <c r="M155" i="6"/>
  <c r="N155" i="6"/>
  <c r="O155" i="6"/>
  <c r="P155" i="6"/>
  <c r="Q155" i="6"/>
  <c r="R155" i="6"/>
  <c r="S155" i="6"/>
  <c r="T155" i="6"/>
  <c r="U155" i="6"/>
  <c r="V155" i="6"/>
  <c r="W155" i="6"/>
  <c r="X155" i="6"/>
  <c r="Y155" i="6"/>
  <c r="Z155" i="6"/>
  <c r="AA155" i="6"/>
  <c r="AB155" i="6"/>
  <c r="A156" i="6"/>
  <c r="B156" i="6"/>
  <c r="C156" i="6"/>
  <c r="D156" i="6"/>
  <c r="E156" i="6"/>
  <c r="F156" i="6"/>
  <c r="G156" i="6"/>
  <c r="H156" i="6"/>
  <c r="I156" i="6"/>
  <c r="J156" i="6"/>
  <c r="K156" i="6"/>
  <c r="L156" i="6"/>
  <c r="M156" i="6"/>
  <c r="N156" i="6"/>
  <c r="O156" i="6"/>
  <c r="P156" i="6"/>
  <c r="Q156" i="6"/>
  <c r="R156" i="6"/>
  <c r="S156" i="6"/>
  <c r="T156" i="6"/>
  <c r="U156" i="6"/>
  <c r="V156" i="6"/>
  <c r="W156" i="6"/>
  <c r="X156" i="6"/>
  <c r="Y156" i="6"/>
  <c r="Z156" i="6"/>
  <c r="AA156" i="6"/>
  <c r="AB156" i="6"/>
  <c r="A157" i="6"/>
  <c r="B157" i="6"/>
  <c r="C157" i="6"/>
  <c r="D157" i="6"/>
  <c r="E157" i="6"/>
  <c r="F157" i="6"/>
  <c r="G157" i="6"/>
  <c r="H157" i="6"/>
  <c r="I157" i="6"/>
  <c r="J157" i="6"/>
  <c r="K157" i="6"/>
  <c r="L157" i="6"/>
  <c r="M157" i="6"/>
  <c r="N157" i="6"/>
  <c r="O157" i="6"/>
  <c r="P157" i="6"/>
  <c r="Q157" i="6"/>
  <c r="R157" i="6"/>
  <c r="S157" i="6"/>
  <c r="T157" i="6"/>
  <c r="U157" i="6"/>
  <c r="V157" i="6"/>
  <c r="W157" i="6"/>
  <c r="X157" i="6"/>
  <c r="Y157" i="6"/>
  <c r="Z157" i="6"/>
  <c r="AA157" i="6"/>
  <c r="AB157" i="6"/>
  <c r="A158" i="6"/>
  <c r="B158" i="6"/>
  <c r="C158" i="6"/>
  <c r="D158" i="6"/>
  <c r="E158" i="6"/>
  <c r="F158" i="6"/>
  <c r="G158" i="6"/>
  <c r="H158" i="6"/>
  <c r="I158" i="6"/>
  <c r="J158" i="6"/>
  <c r="K158" i="6"/>
  <c r="L158" i="6"/>
  <c r="M158" i="6"/>
  <c r="N158" i="6"/>
  <c r="O158" i="6"/>
  <c r="P158" i="6"/>
  <c r="Q158" i="6"/>
  <c r="R158" i="6"/>
  <c r="S158" i="6"/>
  <c r="T158" i="6"/>
  <c r="U158" i="6"/>
  <c r="V158" i="6"/>
  <c r="W158" i="6"/>
  <c r="X158" i="6"/>
  <c r="Y158" i="6"/>
  <c r="Z158" i="6"/>
  <c r="AA158" i="6"/>
  <c r="AB158" i="6"/>
  <c r="A159" i="6"/>
  <c r="B159" i="6"/>
  <c r="C159" i="6"/>
  <c r="D159" i="6"/>
  <c r="E159" i="6"/>
  <c r="F159" i="6"/>
  <c r="G159" i="6"/>
  <c r="H159" i="6"/>
  <c r="I159" i="6"/>
  <c r="J159" i="6"/>
  <c r="K159" i="6"/>
  <c r="L159" i="6"/>
  <c r="M159" i="6"/>
  <c r="N159" i="6"/>
  <c r="O159" i="6"/>
  <c r="P159" i="6"/>
  <c r="Q159" i="6"/>
  <c r="R159" i="6"/>
  <c r="S159" i="6"/>
  <c r="T159" i="6"/>
  <c r="U159" i="6"/>
  <c r="V159" i="6"/>
  <c r="W159" i="6"/>
  <c r="X159" i="6"/>
  <c r="Y159" i="6"/>
  <c r="Z159" i="6"/>
  <c r="AA159" i="6"/>
  <c r="AB159" i="6"/>
  <c r="A160" i="6"/>
  <c r="B160" i="6"/>
  <c r="C160" i="6"/>
  <c r="D160" i="6"/>
  <c r="E160" i="6"/>
  <c r="F160" i="6"/>
  <c r="G160" i="6"/>
  <c r="H160" i="6"/>
  <c r="I160" i="6"/>
  <c r="J160" i="6"/>
  <c r="K160" i="6"/>
  <c r="L160" i="6"/>
  <c r="M160" i="6"/>
  <c r="N160" i="6"/>
  <c r="O160" i="6"/>
  <c r="P160" i="6"/>
  <c r="Q160" i="6"/>
  <c r="R160" i="6"/>
  <c r="S160" i="6"/>
  <c r="T160" i="6"/>
  <c r="U160" i="6"/>
  <c r="V160" i="6"/>
  <c r="W160" i="6"/>
  <c r="X160" i="6"/>
  <c r="Y160" i="6"/>
  <c r="Z160" i="6"/>
  <c r="AA160" i="6"/>
  <c r="AB160" i="6"/>
  <c r="A161" i="6"/>
  <c r="B161" i="6"/>
  <c r="C161" i="6"/>
  <c r="D161" i="6"/>
  <c r="E161" i="6"/>
  <c r="F161" i="6"/>
  <c r="G161" i="6"/>
  <c r="H161" i="6"/>
  <c r="I161" i="6"/>
  <c r="J161" i="6"/>
  <c r="K161" i="6"/>
  <c r="L161" i="6"/>
  <c r="M161" i="6"/>
  <c r="N161" i="6"/>
  <c r="O161" i="6"/>
  <c r="P161" i="6"/>
  <c r="Q161" i="6"/>
  <c r="R161" i="6"/>
  <c r="S161" i="6"/>
  <c r="T161" i="6"/>
  <c r="U161" i="6"/>
  <c r="V161" i="6"/>
  <c r="W161" i="6"/>
  <c r="X161" i="6"/>
  <c r="Y161" i="6"/>
  <c r="Z161" i="6"/>
  <c r="AA161" i="6"/>
  <c r="AB161" i="6"/>
  <c r="A162" i="6"/>
  <c r="B162" i="6"/>
  <c r="C162" i="6"/>
  <c r="D162" i="6"/>
  <c r="E162" i="6"/>
  <c r="F162" i="6"/>
  <c r="G162" i="6"/>
  <c r="H162" i="6"/>
  <c r="I162" i="6"/>
  <c r="J162" i="6"/>
  <c r="K162" i="6"/>
  <c r="L162" i="6"/>
  <c r="M162" i="6"/>
  <c r="N162" i="6"/>
  <c r="O162" i="6"/>
  <c r="P162" i="6"/>
  <c r="Q162" i="6"/>
  <c r="R162" i="6"/>
  <c r="S162" i="6"/>
  <c r="T162" i="6"/>
  <c r="U162" i="6"/>
  <c r="V162" i="6"/>
  <c r="W162" i="6"/>
  <c r="X162" i="6"/>
  <c r="Y162" i="6"/>
  <c r="Z162" i="6"/>
  <c r="AA162" i="6"/>
  <c r="AB162" i="6"/>
  <c r="A163" i="6"/>
  <c r="B163" i="6"/>
  <c r="C163" i="6"/>
  <c r="D163" i="6"/>
  <c r="E163" i="6"/>
  <c r="F163" i="6"/>
  <c r="G163" i="6"/>
  <c r="H163" i="6"/>
  <c r="I163" i="6"/>
  <c r="J163" i="6"/>
  <c r="K163" i="6"/>
  <c r="L163" i="6"/>
  <c r="M163" i="6"/>
  <c r="N163" i="6"/>
  <c r="O163" i="6"/>
  <c r="P163" i="6"/>
  <c r="Q163" i="6"/>
  <c r="R163" i="6"/>
  <c r="S163" i="6"/>
  <c r="T163" i="6"/>
  <c r="U163" i="6"/>
  <c r="V163" i="6"/>
  <c r="W163" i="6"/>
  <c r="X163" i="6"/>
  <c r="Y163" i="6"/>
  <c r="Z163" i="6"/>
  <c r="AA163" i="6"/>
  <c r="AB163" i="6"/>
  <c r="A164" i="6"/>
  <c r="B164" i="6"/>
  <c r="C164" i="6"/>
  <c r="D164" i="6"/>
  <c r="E164" i="6"/>
  <c r="F164" i="6"/>
  <c r="G164" i="6"/>
  <c r="H164" i="6"/>
  <c r="I164" i="6"/>
  <c r="J164" i="6"/>
  <c r="K164" i="6"/>
  <c r="L164" i="6"/>
  <c r="M164" i="6"/>
  <c r="N164" i="6"/>
  <c r="O164" i="6"/>
  <c r="P164" i="6"/>
  <c r="Q164" i="6"/>
  <c r="R164" i="6"/>
  <c r="S164" i="6"/>
  <c r="T164" i="6"/>
  <c r="U164" i="6"/>
  <c r="V164" i="6"/>
  <c r="W164" i="6"/>
  <c r="X164" i="6"/>
  <c r="Y164" i="6"/>
  <c r="Z164" i="6"/>
  <c r="AA164" i="6"/>
  <c r="AB164" i="6"/>
  <c r="A165" i="6"/>
  <c r="B165" i="6"/>
  <c r="C165" i="6"/>
  <c r="D165" i="6"/>
  <c r="E165" i="6"/>
  <c r="F165" i="6"/>
  <c r="G165" i="6"/>
  <c r="H165" i="6"/>
  <c r="I165" i="6"/>
  <c r="J165" i="6"/>
  <c r="K165" i="6"/>
  <c r="L165" i="6"/>
  <c r="M165" i="6"/>
  <c r="N165" i="6"/>
  <c r="O165" i="6"/>
  <c r="P165" i="6"/>
  <c r="Q165" i="6"/>
  <c r="R165" i="6"/>
  <c r="S165" i="6"/>
  <c r="T165" i="6"/>
  <c r="U165" i="6"/>
  <c r="V165" i="6"/>
  <c r="W165" i="6"/>
  <c r="X165" i="6"/>
  <c r="Y165" i="6"/>
  <c r="Z165" i="6"/>
  <c r="AA165" i="6"/>
  <c r="AB165" i="6"/>
  <c r="A166" i="6"/>
  <c r="B166" i="6"/>
  <c r="C166" i="6"/>
  <c r="D166" i="6"/>
  <c r="E166" i="6"/>
  <c r="F166" i="6"/>
  <c r="G166" i="6"/>
  <c r="H166" i="6"/>
  <c r="I166" i="6"/>
  <c r="J166" i="6"/>
  <c r="K166" i="6"/>
  <c r="L166" i="6"/>
  <c r="M166" i="6"/>
  <c r="N166" i="6"/>
  <c r="O166" i="6"/>
  <c r="P166" i="6"/>
  <c r="Q166" i="6"/>
  <c r="R166" i="6"/>
  <c r="S166" i="6"/>
  <c r="T166" i="6"/>
  <c r="U166" i="6"/>
  <c r="V166" i="6"/>
  <c r="W166" i="6"/>
  <c r="X166" i="6"/>
  <c r="Y166" i="6"/>
  <c r="Z166" i="6"/>
  <c r="AA166" i="6"/>
  <c r="AB166" i="6"/>
  <c r="A167" i="6"/>
  <c r="B167" i="6"/>
  <c r="C167" i="6"/>
  <c r="D167" i="6"/>
  <c r="E167" i="6"/>
  <c r="F167" i="6"/>
  <c r="G167" i="6"/>
  <c r="H167" i="6"/>
  <c r="I167" i="6"/>
  <c r="J167" i="6"/>
  <c r="K167" i="6"/>
  <c r="L167" i="6"/>
  <c r="M167" i="6"/>
  <c r="N167" i="6"/>
  <c r="O167" i="6"/>
  <c r="P167" i="6"/>
  <c r="Q167" i="6"/>
  <c r="R167" i="6"/>
  <c r="S167" i="6"/>
  <c r="T167" i="6"/>
  <c r="U167" i="6"/>
  <c r="V167" i="6"/>
  <c r="W167" i="6"/>
  <c r="X167" i="6"/>
  <c r="Y167" i="6"/>
  <c r="Z167" i="6"/>
  <c r="AA167" i="6"/>
  <c r="AB167" i="6"/>
  <c r="A168" i="6"/>
  <c r="B168" i="6"/>
  <c r="C168" i="6"/>
  <c r="D168" i="6"/>
  <c r="E168" i="6"/>
  <c r="F168" i="6"/>
  <c r="G168" i="6"/>
  <c r="H168" i="6"/>
  <c r="I168" i="6"/>
  <c r="J168" i="6"/>
  <c r="K168" i="6"/>
  <c r="L168" i="6"/>
  <c r="M168" i="6"/>
  <c r="N168" i="6"/>
  <c r="O168" i="6"/>
  <c r="P168" i="6"/>
  <c r="Q168" i="6"/>
  <c r="R168" i="6"/>
  <c r="S168" i="6"/>
  <c r="T168" i="6"/>
  <c r="U168" i="6"/>
  <c r="V168" i="6"/>
  <c r="W168" i="6"/>
  <c r="X168" i="6"/>
  <c r="Y168" i="6"/>
  <c r="Z168" i="6"/>
  <c r="AA168" i="6"/>
  <c r="AB168" i="6"/>
  <c r="A169" i="6"/>
  <c r="B169" i="6"/>
  <c r="C169" i="6"/>
  <c r="D169" i="6"/>
  <c r="E169" i="6"/>
  <c r="F169" i="6"/>
  <c r="G169" i="6"/>
  <c r="H169" i="6"/>
  <c r="I169" i="6"/>
  <c r="J169" i="6"/>
  <c r="K169" i="6"/>
  <c r="L169" i="6"/>
  <c r="M169" i="6"/>
  <c r="N169" i="6"/>
  <c r="O169" i="6"/>
  <c r="P169" i="6"/>
  <c r="Q169" i="6"/>
  <c r="R169" i="6"/>
  <c r="S169" i="6"/>
  <c r="T169" i="6"/>
  <c r="U169" i="6"/>
  <c r="V169" i="6"/>
  <c r="W169" i="6"/>
  <c r="X169" i="6"/>
  <c r="Y169" i="6"/>
  <c r="Z169" i="6"/>
  <c r="AA169" i="6"/>
  <c r="AB169" i="6"/>
  <c r="A170" i="6"/>
  <c r="B170" i="6"/>
  <c r="C170" i="6"/>
  <c r="D170" i="6"/>
  <c r="E170" i="6"/>
  <c r="F170" i="6"/>
  <c r="G170" i="6"/>
  <c r="H170" i="6"/>
  <c r="I170" i="6"/>
  <c r="J170" i="6"/>
  <c r="K170" i="6"/>
  <c r="L170" i="6"/>
  <c r="M170" i="6"/>
  <c r="N170" i="6"/>
  <c r="O170" i="6"/>
  <c r="P170" i="6"/>
  <c r="Q170" i="6"/>
  <c r="R170" i="6"/>
  <c r="S170" i="6"/>
  <c r="T170" i="6"/>
  <c r="U170" i="6"/>
  <c r="V170" i="6"/>
  <c r="W170" i="6"/>
  <c r="X170" i="6"/>
  <c r="Y170" i="6"/>
  <c r="Z170" i="6"/>
  <c r="AA170" i="6"/>
  <c r="AB170" i="6"/>
  <c r="A171" i="6"/>
  <c r="B171" i="6"/>
  <c r="C171" i="6"/>
  <c r="D171" i="6"/>
  <c r="E171" i="6"/>
  <c r="F171" i="6"/>
  <c r="G171" i="6"/>
  <c r="H171" i="6"/>
  <c r="I171" i="6"/>
  <c r="J171" i="6"/>
  <c r="K171" i="6"/>
  <c r="L171" i="6"/>
  <c r="M171" i="6"/>
  <c r="N171" i="6"/>
  <c r="O171" i="6"/>
  <c r="P171" i="6"/>
  <c r="Q171" i="6"/>
  <c r="R171" i="6"/>
  <c r="S171" i="6"/>
  <c r="T171" i="6"/>
  <c r="U171" i="6"/>
  <c r="V171" i="6"/>
  <c r="W171" i="6"/>
  <c r="X171" i="6"/>
  <c r="Y171" i="6"/>
  <c r="Z171" i="6"/>
  <c r="AA171" i="6"/>
  <c r="AB171" i="6"/>
  <c r="A172" i="6"/>
  <c r="B172" i="6"/>
  <c r="C172" i="6"/>
  <c r="D172" i="6"/>
  <c r="E172" i="6"/>
  <c r="F172" i="6"/>
  <c r="G172" i="6"/>
  <c r="H172" i="6"/>
  <c r="I172" i="6"/>
  <c r="J172" i="6"/>
  <c r="K172" i="6"/>
  <c r="L172" i="6"/>
  <c r="M172" i="6"/>
  <c r="N172" i="6"/>
  <c r="O172" i="6"/>
  <c r="P172" i="6"/>
  <c r="Q172" i="6"/>
  <c r="R172" i="6"/>
  <c r="S172" i="6"/>
  <c r="T172" i="6"/>
  <c r="U172" i="6"/>
  <c r="V172" i="6"/>
  <c r="W172" i="6"/>
  <c r="X172" i="6"/>
  <c r="Y172" i="6"/>
  <c r="Z172" i="6"/>
  <c r="AA172" i="6"/>
  <c r="AB172" i="6"/>
  <c r="A173" i="6"/>
  <c r="B173" i="6"/>
  <c r="C173" i="6"/>
  <c r="D173" i="6"/>
  <c r="E173" i="6"/>
  <c r="F173" i="6"/>
  <c r="G173" i="6"/>
  <c r="H173" i="6"/>
  <c r="I173" i="6"/>
  <c r="J173" i="6"/>
  <c r="K173" i="6"/>
  <c r="L173" i="6"/>
  <c r="M173" i="6"/>
  <c r="N173" i="6"/>
  <c r="O173" i="6"/>
  <c r="P173" i="6"/>
  <c r="Q173" i="6"/>
  <c r="R173" i="6"/>
  <c r="S173" i="6"/>
  <c r="T173" i="6"/>
  <c r="U173" i="6"/>
  <c r="V173" i="6"/>
  <c r="W173" i="6"/>
  <c r="X173" i="6"/>
  <c r="Y173" i="6"/>
  <c r="Z173" i="6"/>
  <c r="AA173" i="6"/>
  <c r="AB173" i="6"/>
  <c r="A174" i="6"/>
  <c r="B174" i="6"/>
  <c r="C174" i="6"/>
  <c r="D174" i="6"/>
  <c r="E174" i="6"/>
  <c r="F174" i="6"/>
  <c r="G174" i="6"/>
  <c r="H174" i="6"/>
  <c r="I174" i="6"/>
  <c r="J174" i="6"/>
  <c r="K174" i="6"/>
  <c r="L174" i="6"/>
  <c r="M174" i="6"/>
  <c r="N174" i="6"/>
  <c r="O174" i="6"/>
  <c r="P174" i="6"/>
  <c r="Q174" i="6"/>
  <c r="R174" i="6"/>
  <c r="S174" i="6"/>
  <c r="T174" i="6"/>
  <c r="U174" i="6"/>
  <c r="V174" i="6"/>
  <c r="W174" i="6"/>
  <c r="X174" i="6"/>
  <c r="Y174" i="6"/>
  <c r="Z174" i="6"/>
  <c r="AA174" i="6"/>
  <c r="AB174" i="6"/>
  <c r="A175" i="6"/>
  <c r="B175" i="6"/>
  <c r="C175" i="6"/>
  <c r="D175" i="6"/>
  <c r="E175" i="6"/>
  <c r="F175" i="6"/>
  <c r="G175" i="6"/>
  <c r="H175" i="6"/>
  <c r="I175" i="6"/>
  <c r="J175" i="6"/>
  <c r="K175" i="6"/>
  <c r="L175" i="6"/>
  <c r="M175" i="6"/>
  <c r="N175" i="6"/>
  <c r="O175" i="6"/>
  <c r="P175" i="6"/>
  <c r="Q175" i="6"/>
  <c r="R175" i="6"/>
  <c r="S175" i="6"/>
  <c r="T175" i="6"/>
  <c r="U175" i="6"/>
  <c r="V175" i="6"/>
  <c r="W175" i="6"/>
  <c r="X175" i="6"/>
  <c r="Y175" i="6"/>
  <c r="Z175" i="6"/>
  <c r="AA175" i="6"/>
  <c r="AB175" i="6"/>
  <c r="A176" i="6"/>
  <c r="B176" i="6"/>
  <c r="C176" i="6"/>
  <c r="D176" i="6"/>
  <c r="E176" i="6"/>
  <c r="F176" i="6"/>
  <c r="G176" i="6"/>
  <c r="H176" i="6"/>
  <c r="I176" i="6"/>
  <c r="J176" i="6"/>
  <c r="K176" i="6"/>
  <c r="L176" i="6"/>
  <c r="M176" i="6"/>
  <c r="N176" i="6"/>
  <c r="O176" i="6"/>
  <c r="P176" i="6"/>
  <c r="Q176" i="6"/>
  <c r="R176" i="6"/>
  <c r="S176" i="6"/>
  <c r="T176" i="6"/>
  <c r="U176" i="6"/>
  <c r="V176" i="6"/>
  <c r="W176" i="6"/>
  <c r="X176" i="6"/>
  <c r="Y176" i="6"/>
  <c r="Z176" i="6"/>
  <c r="AA176" i="6"/>
  <c r="AB176" i="6"/>
  <c r="A177" i="6"/>
  <c r="B177" i="6"/>
  <c r="C177" i="6"/>
  <c r="D177" i="6"/>
  <c r="E177" i="6"/>
  <c r="F177" i="6"/>
  <c r="G177" i="6"/>
  <c r="H177" i="6"/>
  <c r="I177" i="6"/>
  <c r="J177" i="6"/>
  <c r="K177" i="6"/>
  <c r="L177" i="6"/>
  <c r="M177" i="6"/>
  <c r="N177" i="6"/>
  <c r="O177" i="6"/>
  <c r="P177" i="6"/>
  <c r="Q177" i="6"/>
  <c r="R177" i="6"/>
  <c r="S177" i="6"/>
  <c r="T177" i="6"/>
  <c r="U177" i="6"/>
  <c r="V177" i="6"/>
  <c r="W177" i="6"/>
  <c r="X177" i="6"/>
  <c r="Y177" i="6"/>
  <c r="Z177" i="6"/>
  <c r="AA177" i="6"/>
  <c r="AB177" i="6"/>
  <c r="A178" i="6"/>
  <c r="B178" i="6"/>
  <c r="C178" i="6"/>
  <c r="D178" i="6"/>
  <c r="E178" i="6"/>
  <c r="F178" i="6"/>
  <c r="G178" i="6"/>
  <c r="H178" i="6"/>
  <c r="I178" i="6"/>
  <c r="J178" i="6"/>
  <c r="K178" i="6"/>
  <c r="L178" i="6"/>
  <c r="M178" i="6"/>
  <c r="N178" i="6"/>
  <c r="O178" i="6"/>
  <c r="P178" i="6"/>
  <c r="Q178" i="6"/>
  <c r="R178" i="6"/>
  <c r="S178" i="6"/>
  <c r="T178" i="6"/>
  <c r="U178" i="6"/>
  <c r="V178" i="6"/>
  <c r="W178" i="6"/>
  <c r="X178" i="6"/>
  <c r="Y178" i="6"/>
  <c r="Z178" i="6"/>
  <c r="AA178" i="6"/>
  <c r="AB178" i="6"/>
  <c r="A179" i="6"/>
  <c r="B179" i="6"/>
  <c r="C179" i="6"/>
  <c r="D179" i="6"/>
  <c r="E179" i="6"/>
  <c r="F179" i="6"/>
  <c r="G179" i="6"/>
  <c r="H179" i="6"/>
  <c r="I179" i="6"/>
  <c r="J179" i="6"/>
  <c r="K179" i="6"/>
  <c r="L179" i="6"/>
  <c r="M179" i="6"/>
  <c r="N179" i="6"/>
  <c r="O179" i="6"/>
  <c r="P179" i="6"/>
  <c r="Q179" i="6"/>
  <c r="R179" i="6"/>
  <c r="S179" i="6"/>
  <c r="T179" i="6"/>
  <c r="U179" i="6"/>
  <c r="V179" i="6"/>
  <c r="W179" i="6"/>
  <c r="X179" i="6"/>
  <c r="Y179" i="6"/>
  <c r="Z179" i="6"/>
  <c r="AA179" i="6"/>
  <c r="AB179" i="6"/>
  <c r="A180" i="6"/>
  <c r="B180" i="6"/>
  <c r="C180" i="6"/>
  <c r="D180" i="6"/>
  <c r="E180" i="6"/>
  <c r="F180" i="6"/>
  <c r="G180" i="6"/>
  <c r="H180" i="6"/>
  <c r="I180" i="6"/>
  <c r="J180" i="6"/>
  <c r="K180" i="6"/>
  <c r="L180" i="6"/>
  <c r="M180" i="6"/>
  <c r="N180" i="6"/>
  <c r="O180" i="6"/>
  <c r="P180" i="6"/>
  <c r="Q180" i="6"/>
  <c r="R180" i="6"/>
  <c r="S180" i="6"/>
  <c r="T180" i="6"/>
  <c r="U180" i="6"/>
  <c r="V180" i="6"/>
  <c r="W180" i="6"/>
  <c r="X180" i="6"/>
  <c r="Y180" i="6"/>
  <c r="Z180" i="6"/>
  <c r="AA180" i="6"/>
  <c r="AB180" i="6"/>
  <c r="A181" i="6"/>
  <c r="B181" i="6"/>
  <c r="C181" i="6"/>
  <c r="D181" i="6"/>
  <c r="E181" i="6"/>
  <c r="F181" i="6"/>
  <c r="G181" i="6"/>
  <c r="H181" i="6"/>
  <c r="I181" i="6"/>
  <c r="J181" i="6"/>
  <c r="K181" i="6"/>
  <c r="L181" i="6"/>
  <c r="M181" i="6"/>
  <c r="N181" i="6"/>
  <c r="O181" i="6"/>
  <c r="P181" i="6"/>
  <c r="Q181" i="6"/>
  <c r="R181" i="6"/>
  <c r="S181" i="6"/>
  <c r="T181" i="6"/>
  <c r="U181" i="6"/>
  <c r="V181" i="6"/>
  <c r="W181" i="6"/>
  <c r="X181" i="6"/>
  <c r="Y181" i="6"/>
  <c r="Z181" i="6"/>
  <c r="AA181" i="6"/>
  <c r="AB181" i="6"/>
  <c r="A182" i="6"/>
  <c r="B182" i="6"/>
  <c r="C182" i="6"/>
  <c r="D182" i="6"/>
  <c r="E182" i="6"/>
  <c r="F182" i="6"/>
  <c r="G182" i="6"/>
  <c r="H182" i="6"/>
  <c r="I182" i="6"/>
  <c r="J182" i="6"/>
  <c r="K182" i="6"/>
  <c r="L182" i="6"/>
  <c r="M182" i="6"/>
  <c r="N182" i="6"/>
  <c r="O182" i="6"/>
  <c r="P182" i="6"/>
  <c r="Q182" i="6"/>
  <c r="R182" i="6"/>
  <c r="S182" i="6"/>
  <c r="T182" i="6"/>
  <c r="U182" i="6"/>
  <c r="V182" i="6"/>
  <c r="W182" i="6"/>
  <c r="X182" i="6"/>
  <c r="Y182" i="6"/>
  <c r="Z182" i="6"/>
  <c r="AA182" i="6"/>
  <c r="AB182" i="6"/>
  <c r="A183" i="6"/>
  <c r="B183" i="6"/>
  <c r="C183" i="6"/>
  <c r="D183" i="6"/>
  <c r="E183" i="6"/>
  <c r="F183" i="6"/>
  <c r="G183" i="6"/>
  <c r="H183" i="6"/>
  <c r="I183" i="6"/>
  <c r="J183" i="6"/>
  <c r="K183" i="6"/>
  <c r="L183" i="6"/>
  <c r="M183" i="6"/>
  <c r="N183" i="6"/>
  <c r="O183" i="6"/>
  <c r="P183" i="6"/>
  <c r="Q183" i="6"/>
  <c r="R183" i="6"/>
  <c r="S183" i="6"/>
  <c r="T183" i="6"/>
  <c r="U183" i="6"/>
  <c r="V183" i="6"/>
  <c r="W183" i="6"/>
  <c r="X183" i="6"/>
  <c r="Y183" i="6"/>
  <c r="Z183" i="6"/>
  <c r="AA183" i="6"/>
  <c r="AB183" i="6"/>
  <c r="A184" i="6"/>
  <c r="B184" i="6"/>
  <c r="C184" i="6"/>
  <c r="D184" i="6"/>
  <c r="E184" i="6"/>
  <c r="F184" i="6"/>
  <c r="G184" i="6"/>
  <c r="H184" i="6"/>
  <c r="I184" i="6"/>
  <c r="J184" i="6"/>
  <c r="K184" i="6"/>
  <c r="L184" i="6"/>
  <c r="M184" i="6"/>
  <c r="N184" i="6"/>
  <c r="O184" i="6"/>
  <c r="P184" i="6"/>
  <c r="Q184" i="6"/>
  <c r="R184" i="6"/>
  <c r="S184" i="6"/>
  <c r="T184" i="6"/>
  <c r="U184" i="6"/>
  <c r="V184" i="6"/>
  <c r="W184" i="6"/>
  <c r="X184" i="6"/>
  <c r="Y184" i="6"/>
  <c r="Z184" i="6"/>
  <c r="AA184" i="6"/>
  <c r="AB184" i="6"/>
  <c r="A185" i="6"/>
  <c r="B185" i="6"/>
  <c r="C185" i="6"/>
  <c r="D185" i="6"/>
  <c r="E185" i="6"/>
  <c r="F185" i="6"/>
  <c r="G185" i="6"/>
  <c r="H185" i="6"/>
  <c r="I185" i="6"/>
  <c r="J185" i="6"/>
  <c r="K185" i="6"/>
  <c r="L185" i="6"/>
  <c r="M185" i="6"/>
  <c r="N185" i="6"/>
  <c r="O185" i="6"/>
  <c r="P185" i="6"/>
  <c r="Q185" i="6"/>
  <c r="R185" i="6"/>
  <c r="S185" i="6"/>
  <c r="T185" i="6"/>
  <c r="U185" i="6"/>
  <c r="V185" i="6"/>
  <c r="W185" i="6"/>
  <c r="X185" i="6"/>
  <c r="Y185" i="6"/>
  <c r="Z185" i="6"/>
  <c r="AA185" i="6"/>
  <c r="AB185" i="6"/>
  <c r="A186" i="6"/>
  <c r="B186" i="6"/>
  <c r="C186" i="6"/>
  <c r="D186" i="6"/>
  <c r="E186" i="6"/>
  <c r="F186" i="6"/>
  <c r="G186" i="6"/>
  <c r="H186" i="6"/>
  <c r="I186" i="6"/>
  <c r="J186" i="6"/>
  <c r="K186" i="6"/>
  <c r="L186" i="6"/>
  <c r="M186" i="6"/>
  <c r="N186" i="6"/>
  <c r="O186" i="6"/>
  <c r="P186" i="6"/>
  <c r="Q186" i="6"/>
  <c r="R186" i="6"/>
  <c r="S186" i="6"/>
  <c r="T186" i="6"/>
  <c r="U186" i="6"/>
  <c r="V186" i="6"/>
  <c r="W186" i="6"/>
  <c r="X186" i="6"/>
  <c r="Y186" i="6"/>
  <c r="Z186" i="6"/>
  <c r="AA186" i="6"/>
  <c r="AB186" i="6"/>
  <c r="A187" i="6"/>
  <c r="B187" i="6"/>
  <c r="C187" i="6"/>
  <c r="D187" i="6"/>
  <c r="E187" i="6"/>
  <c r="F187" i="6"/>
  <c r="G187" i="6"/>
  <c r="H187" i="6"/>
  <c r="I187" i="6"/>
  <c r="J187" i="6"/>
  <c r="K187" i="6"/>
  <c r="L187" i="6"/>
  <c r="M187" i="6"/>
  <c r="N187" i="6"/>
  <c r="O187" i="6"/>
  <c r="P187" i="6"/>
  <c r="Q187" i="6"/>
  <c r="R187" i="6"/>
  <c r="S187" i="6"/>
  <c r="T187" i="6"/>
  <c r="U187" i="6"/>
  <c r="V187" i="6"/>
  <c r="W187" i="6"/>
  <c r="X187" i="6"/>
  <c r="Y187" i="6"/>
  <c r="Z187" i="6"/>
  <c r="AA187" i="6"/>
  <c r="AB187" i="6"/>
  <c r="A188" i="6"/>
  <c r="B188" i="6"/>
  <c r="C188" i="6"/>
  <c r="D188" i="6"/>
  <c r="E188" i="6"/>
  <c r="F188" i="6"/>
  <c r="G188" i="6"/>
  <c r="H188" i="6"/>
  <c r="I188" i="6"/>
  <c r="J188" i="6"/>
  <c r="K188" i="6"/>
  <c r="L188" i="6"/>
  <c r="M188" i="6"/>
  <c r="N188" i="6"/>
  <c r="O188" i="6"/>
  <c r="P188" i="6"/>
  <c r="Q188" i="6"/>
  <c r="R188" i="6"/>
  <c r="S188" i="6"/>
  <c r="T188" i="6"/>
  <c r="U188" i="6"/>
  <c r="V188" i="6"/>
  <c r="W188" i="6"/>
  <c r="X188" i="6"/>
  <c r="Y188" i="6"/>
  <c r="Z188" i="6"/>
  <c r="AA188" i="6"/>
  <c r="AB188" i="6"/>
  <c r="A189" i="6"/>
  <c r="B189" i="6"/>
  <c r="C189" i="6"/>
  <c r="D189" i="6"/>
  <c r="E189" i="6"/>
  <c r="F189" i="6"/>
  <c r="G189" i="6"/>
  <c r="H189" i="6"/>
  <c r="I189" i="6"/>
  <c r="J189" i="6"/>
  <c r="K189" i="6"/>
  <c r="L189" i="6"/>
  <c r="M189" i="6"/>
  <c r="N189" i="6"/>
  <c r="O189" i="6"/>
  <c r="P189" i="6"/>
  <c r="Q189" i="6"/>
  <c r="R189" i="6"/>
  <c r="S189" i="6"/>
  <c r="T189" i="6"/>
  <c r="U189" i="6"/>
  <c r="V189" i="6"/>
  <c r="W189" i="6"/>
  <c r="X189" i="6"/>
  <c r="Y189" i="6"/>
  <c r="Z189" i="6"/>
  <c r="AA189" i="6"/>
  <c r="AB189" i="6"/>
  <c r="A190" i="6"/>
  <c r="B190" i="6"/>
  <c r="C190" i="6"/>
  <c r="D190" i="6"/>
  <c r="E190" i="6"/>
  <c r="F190" i="6"/>
  <c r="G190" i="6"/>
  <c r="H190" i="6"/>
  <c r="I190" i="6"/>
  <c r="J190" i="6"/>
  <c r="K190" i="6"/>
  <c r="L190" i="6"/>
  <c r="M190" i="6"/>
  <c r="N190" i="6"/>
  <c r="O190" i="6"/>
  <c r="P190" i="6"/>
  <c r="Q190" i="6"/>
  <c r="R190" i="6"/>
  <c r="S190" i="6"/>
  <c r="T190" i="6"/>
  <c r="U190" i="6"/>
  <c r="V190" i="6"/>
  <c r="W190" i="6"/>
  <c r="X190" i="6"/>
  <c r="Y190" i="6"/>
  <c r="Z190" i="6"/>
  <c r="AA190" i="6"/>
  <c r="AB190" i="6"/>
  <c r="A191" i="6"/>
  <c r="B191" i="6"/>
  <c r="C191" i="6"/>
  <c r="D191" i="6"/>
  <c r="E191" i="6"/>
  <c r="F191" i="6"/>
  <c r="G191" i="6"/>
  <c r="H191" i="6"/>
  <c r="I191" i="6"/>
  <c r="J191" i="6"/>
  <c r="K191" i="6"/>
  <c r="L191" i="6"/>
  <c r="M191" i="6"/>
  <c r="N191" i="6"/>
  <c r="O191" i="6"/>
  <c r="P191" i="6"/>
  <c r="Q191" i="6"/>
  <c r="R191" i="6"/>
  <c r="S191" i="6"/>
  <c r="T191" i="6"/>
  <c r="U191" i="6"/>
  <c r="V191" i="6"/>
  <c r="W191" i="6"/>
  <c r="X191" i="6"/>
  <c r="Y191" i="6"/>
  <c r="Z191" i="6"/>
  <c r="AA191" i="6"/>
  <c r="AB191" i="6"/>
  <c r="A192" i="6"/>
  <c r="B192" i="6"/>
  <c r="C192" i="6"/>
  <c r="D192" i="6"/>
  <c r="E192" i="6"/>
  <c r="F192" i="6"/>
  <c r="G192" i="6"/>
  <c r="H192" i="6"/>
  <c r="I192" i="6"/>
  <c r="J192" i="6"/>
  <c r="K192" i="6"/>
  <c r="L192" i="6"/>
  <c r="M192" i="6"/>
  <c r="N192" i="6"/>
  <c r="O192" i="6"/>
  <c r="P192" i="6"/>
  <c r="Q192" i="6"/>
  <c r="R192" i="6"/>
  <c r="S192" i="6"/>
  <c r="T192" i="6"/>
  <c r="U192" i="6"/>
  <c r="V192" i="6"/>
  <c r="W192" i="6"/>
  <c r="X192" i="6"/>
  <c r="Y192" i="6"/>
  <c r="Z192" i="6"/>
  <c r="AA192" i="6"/>
  <c r="AB192" i="6"/>
  <c r="A193" i="6"/>
  <c r="B193" i="6"/>
  <c r="C193" i="6"/>
  <c r="D193" i="6"/>
  <c r="E193" i="6"/>
  <c r="F193" i="6"/>
  <c r="G193" i="6"/>
  <c r="H193" i="6"/>
  <c r="I193" i="6"/>
  <c r="J193" i="6"/>
  <c r="K193" i="6"/>
  <c r="L193" i="6"/>
  <c r="M193" i="6"/>
  <c r="N193" i="6"/>
  <c r="O193" i="6"/>
  <c r="P193" i="6"/>
  <c r="Q193" i="6"/>
  <c r="R193" i="6"/>
  <c r="S193" i="6"/>
  <c r="T193" i="6"/>
  <c r="U193" i="6"/>
  <c r="V193" i="6"/>
  <c r="W193" i="6"/>
  <c r="X193" i="6"/>
  <c r="Y193" i="6"/>
  <c r="Z193" i="6"/>
  <c r="AA193" i="6"/>
  <c r="AB193" i="6"/>
  <c r="A194" i="6"/>
  <c r="B194" i="6"/>
  <c r="C194" i="6"/>
  <c r="D194" i="6"/>
  <c r="E194" i="6"/>
  <c r="F194" i="6"/>
  <c r="G194" i="6"/>
  <c r="H194" i="6"/>
  <c r="I194" i="6"/>
  <c r="J194" i="6"/>
  <c r="K194" i="6"/>
  <c r="L194" i="6"/>
  <c r="M194" i="6"/>
  <c r="N194" i="6"/>
  <c r="O194" i="6"/>
  <c r="P194" i="6"/>
  <c r="Q194" i="6"/>
  <c r="R194" i="6"/>
  <c r="S194" i="6"/>
  <c r="T194" i="6"/>
  <c r="U194" i="6"/>
  <c r="V194" i="6"/>
  <c r="W194" i="6"/>
  <c r="X194" i="6"/>
  <c r="Y194" i="6"/>
  <c r="Z194" i="6"/>
  <c r="AA194" i="6"/>
  <c r="AB194" i="6"/>
  <c r="A195" i="6"/>
  <c r="B195" i="6"/>
  <c r="C195" i="6"/>
  <c r="D195" i="6"/>
  <c r="E195" i="6"/>
  <c r="F195" i="6"/>
  <c r="G195" i="6"/>
  <c r="H195" i="6"/>
  <c r="I195" i="6"/>
  <c r="J195" i="6"/>
  <c r="K195" i="6"/>
  <c r="L195" i="6"/>
  <c r="M195" i="6"/>
  <c r="N195" i="6"/>
  <c r="O195" i="6"/>
  <c r="P195" i="6"/>
  <c r="Q195" i="6"/>
  <c r="R195" i="6"/>
  <c r="S195" i="6"/>
  <c r="T195" i="6"/>
  <c r="U195" i="6"/>
  <c r="V195" i="6"/>
  <c r="W195" i="6"/>
  <c r="X195" i="6"/>
  <c r="Y195" i="6"/>
  <c r="Z195" i="6"/>
  <c r="AA195" i="6"/>
  <c r="AB195" i="6"/>
  <c r="A196" i="6"/>
  <c r="B196" i="6"/>
  <c r="C196" i="6"/>
  <c r="D196" i="6"/>
  <c r="E196" i="6"/>
  <c r="F196" i="6"/>
  <c r="G196" i="6"/>
  <c r="H196" i="6"/>
  <c r="I196" i="6"/>
  <c r="J196" i="6"/>
  <c r="K196" i="6"/>
  <c r="L196" i="6"/>
  <c r="M196" i="6"/>
  <c r="N196" i="6"/>
  <c r="O196" i="6"/>
  <c r="P196" i="6"/>
  <c r="Q196" i="6"/>
  <c r="R196" i="6"/>
  <c r="S196" i="6"/>
  <c r="T196" i="6"/>
  <c r="U196" i="6"/>
  <c r="V196" i="6"/>
  <c r="W196" i="6"/>
  <c r="X196" i="6"/>
  <c r="Y196" i="6"/>
  <c r="Z196" i="6"/>
  <c r="AA196" i="6"/>
  <c r="AB196" i="6"/>
  <c r="A197" i="6"/>
  <c r="B197" i="6"/>
  <c r="C197" i="6"/>
  <c r="D197" i="6"/>
  <c r="E197" i="6"/>
  <c r="F197" i="6"/>
  <c r="G197" i="6"/>
  <c r="H197" i="6"/>
  <c r="I197" i="6"/>
  <c r="J197" i="6"/>
  <c r="K197" i="6"/>
  <c r="L197" i="6"/>
  <c r="M197" i="6"/>
  <c r="N197" i="6"/>
  <c r="O197" i="6"/>
  <c r="P197" i="6"/>
  <c r="Q197" i="6"/>
  <c r="R197" i="6"/>
  <c r="S197" i="6"/>
  <c r="T197" i="6"/>
  <c r="U197" i="6"/>
  <c r="V197" i="6"/>
  <c r="W197" i="6"/>
  <c r="X197" i="6"/>
  <c r="Y197" i="6"/>
  <c r="Z197" i="6"/>
  <c r="AA197" i="6"/>
  <c r="AB197" i="6"/>
  <c r="A198" i="6"/>
  <c r="B198" i="6"/>
  <c r="C198" i="6"/>
  <c r="D198" i="6"/>
  <c r="E198" i="6"/>
  <c r="F198" i="6"/>
  <c r="G198" i="6"/>
  <c r="H198" i="6"/>
  <c r="I198" i="6"/>
  <c r="J198" i="6"/>
  <c r="K198" i="6"/>
  <c r="L198" i="6"/>
  <c r="M198" i="6"/>
  <c r="N198" i="6"/>
  <c r="O198" i="6"/>
  <c r="P198" i="6"/>
  <c r="Q198" i="6"/>
  <c r="R198" i="6"/>
  <c r="S198" i="6"/>
  <c r="T198" i="6"/>
  <c r="U198" i="6"/>
  <c r="V198" i="6"/>
  <c r="W198" i="6"/>
  <c r="X198" i="6"/>
  <c r="Y198" i="6"/>
  <c r="Z198" i="6"/>
  <c r="AA198" i="6"/>
  <c r="AB198" i="6"/>
  <c r="A199" i="6"/>
  <c r="B199" i="6"/>
  <c r="C199" i="6"/>
  <c r="D199" i="6"/>
  <c r="E199" i="6"/>
  <c r="F199" i="6"/>
  <c r="G199" i="6"/>
  <c r="H199" i="6"/>
  <c r="I199" i="6"/>
  <c r="J199" i="6"/>
  <c r="K199" i="6"/>
  <c r="L199" i="6"/>
  <c r="M199" i="6"/>
  <c r="N199" i="6"/>
  <c r="O199" i="6"/>
  <c r="P199" i="6"/>
  <c r="Q199" i="6"/>
  <c r="R199" i="6"/>
  <c r="S199" i="6"/>
  <c r="T199" i="6"/>
  <c r="U199" i="6"/>
  <c r="V199" i="6"/>
  <c r="W199" i="6"/>
  <c r="X199" i="6"/>
  <c r="Y199" i="6"/>
  <c r="Z199" i="6"/>
  <c r="AA199" i="6"/>
  <c r="AB199" i="6"/>
  <c r="A200" i="6"/>
  <c r="B200" i="6"/>
  <c r="C200" i="6"/>
  <c r="D200" i="6"/>
  <c r="E200" i="6"/>
  <c r="F200" i="6"/>
  <c r="G200" i="6"/>
  <c r="H200" i="6"/>
  <c r="I200" i="6"/>
  <c r="J200" i="6"/>
  <c r="K200" i="6"/>
  <c r="L200" i="6"/>
  <c r="M200" i="6"/>
  <c r="N200" i="6"/>
  <c r="O200" i="6"/>
  <c r="P200" i="6"/>
  <c r="Q200" i="6"/>
  <c r="R200" i="6"/>
  <c r="S200" i="6"/>
  <c r="T200" i="6"/>
  <c r="U200" i="6"/>
  <c r="V200" i="6"/>
  <c r="W200" i="6"/>
  <c r="X200" i="6"/>
  <c r="Y200" i="6"/>
  <c r="Z200" i="6"/>
  <c r="AA200" i="6"/>
  <c r="AB200" i="6"/>
  <c r="A201" i="6"/>
  <c r="B201" i="6"/>
  <c r="C201" i="6"/>
  <c r="D201" i="6"/>
  <c r="E201" i="6"/>
  <c r="F201" i="6"/>
  <c r="G201" i="6"/>
  <c r="H201" i="6"/>
  <c r="I201" i="6"/>
  <c r="J201" i="6"/>
  <c r="K201" i="6"/>
  <c r="L201" i="6"/>
  <c r="M201" i="6"/>
  <c r="N201" i="6"/>
  <c r="O201" i="6"/>
  <c r="P201" i="6"/>
  <c r="Q201" i="6"/>
  <c r="R201" i="6"/>
  <c r="S201" i="6"/>
  <c r="T201" i="6"/>
  <c r="U201" i="6"/>
  <c r="V201" i="6"/>
  <c r="W201" i="6"/>
  <c r="X201" i="6"/>
  <c r="Y201" i="6"/>
  <c r="Z201" i="6"/>
  <c r="AA201" i="6"/>
  <c r="AB201" i="6"/>
  <c r="A202" i="6"/>
  <c r="B202" i="6"/>
  <c r="C202" i="6"/>
  <c r="D202" i="6"/>
  <c r="E202" i="6"/>
  <c r="F202" i="6"/>
  <c r="G202" i="6"/>
  <c r="H202" i="6"/>
  <c r="I202" i="6"/>
  <c r="J202" i="6"/>
  <c r="K202" i="6"/>
  <c r="L202" i="6"/>
  <c r="M202" i="6"/>
  <c r="N202" i="6"/>
  <c r="O202" i="6"/>
  <c r="P202" i="6"/>
  <c r="Q202" i="6"/>
  <c r="R202" i="6"/>
  <c r="S202" i="6"/>
  <c r="T202" i="6"/>
  <c r="U202" i="6"/>
  <c r="V202" i="6"/>
  <c r="W202" i="6"/>
  <c r="X202" i="6"/>
  <c r="Y202" i="6"/>
  <c r="Z202" i="6"/>
  <c r="AA202" i="6"/>
  <c r="AB202" i="6"/>
  <c r="A203" i="6"/>
  <c r="B203" i="6"/>
  <c r="C203" i="6"/>
  <c r="D203" i="6"/>
  <c r="E203" i="6"/>
  <c r="F203" i="6"/>
  <c r="G203" i="6"/>
  <c r="H203" i="6"/>
  <c r="I203" i="6"/>
  <c r="J203" i="6"/>
  <c r="K203" i="6"/>
  <c r="L203" i="6"/>
  <c r="M203" i="6"/>
  <c r="N203" i="6"/>
  <c r="O203" i="6"/>
  <c r="P203" i="6"/>
  <c r="Q203" i="6"/>
  <c r="R203" i="6"/>
  <c r="S203" i="6"/>
  <c r="T203" i="6"/>
  <c r="U203" i="6"/>
  <c r="V203" i="6"/>
  <c r="W203" i="6"/>
  <c r="X203" i="6"/>
  <c r="Y203" i="6"/>
  <c r="Z203" i="6"/>
  <c r="AA203" i="6"/>
  <c r="AB203" i="6"/>
  <c r="A204" i="6"/>
  <c r="B204" i="6"/>
  <c r="C204" i="6"/>
  <c r="D204" i="6"/>
  <c r="E204" i="6"/>
  <c r="F204" i="6"/>
  <c r="G204" i="6"/>
  <c r="H204" i="6"/>
  <c r="I204" i="6"/>
  <c r="J204" i="6"/>
  <c r="K204" i="6"/>
  <c r="L204" i="6"/>
  <c r="M204" i="6"/>
  <c r="N204" i="6"/>
  <c r="O204" i="6"/>
  <c r="P204" i="6"/>
  <c r="Q204" i="6"/>
  <c r="R204" i="6"/>
  <c r="S204" i="6"/>
  <c r="T204" i="6"/>
  <c r="U204" i="6"/>
  <c r="V204" i="6"/>
  <c r="W204" i="6"/>
  <c r="X204" i="6"/>
  <c r="Y204" i="6"/>
  <c r="Z204" i="6"/>
  <c r="AA204" i="6"/>
  <c r="AB204" i="6"/>
  <c r="A205" i="6"/>
  <c r="B205" i="6"/>
  <c r="C205" i="6"/>
  <c r="D205" i="6"/>
  <c r="E205" i="6"/>
  <c r="F205" i="6"/>
  <c r="G205" i="6"/>
  <c r="H205" i="6"/>
  <c r="I205" i="6"/>
  <c r="J205" i="6"/>
  <c r="K205" i="6"/>
  <c r="L205" i="6"/>
  <c r="M205" i="6"/>
  <c r="N205" i="6"/>
  <c r="O205" i="6"/>
  <c r="P205" i="6"/>
  <c r="Q205" i="6"/>
  <c r="R205" i="6"/>
  <c r="S205" i="6"/>
  <c r="T205" i="6"/>
  <c r="U205" i="6"/>
  <c r="V205" i="6"/>
  <c r="W205" i="6"/>
  <c r="X205" i="6"/>
  <c r="Y205" i="6"/>
  <c r="Z205" i="6"/>
  <c r="AA205" i="6"/>
  <c r="AB205" i="6"/>
  <c r="A206" i="6"/>
  <c r="B206" i="6"/>
  <c r="C206" i="6"/>
  <c r="D206" i="6"/>
  <c r="E206" i="6"/>
  <c r="F206" i="6"/>
  <c r="G206" i="6"/>
  <c r="H206" i="6"/>
  <c r="I206" i="6"/>
  <c r="J206" i="6"/>
  <c r="K206" i="6"/>
  <c r="L206" i="6"/>
  <c r="M206" i="6"/>
  <c r="N206" i="6"/>
  <c r="O206" i="6"/>
  <c r="P206" i="6"/>
  <c r="Q206" i="6"/>
  <c r="R206" i="6"/>
  <c r="S206" i="6"/>
  <c r="T206" i="6"/>
  <c r="U206" i="6"/>
  <c r="V206" i="6"/>
  <c r="W206" i="6"/>
  <c r="X206" i="6"/>
  <c r="Y206" i="6"/>
  <c r="Z206" i="6"/>
  <c r="AA206" i="6"/>
  <c r="AB206" i="6"/>
  <c r="A207" i="6"/>
  <c r="B207" i="6"/>
  <c r="C207" i="6"/>
  <c r="D207" i="6"/>
  <c r="E207" i="6"/>
  <c r="F207" i="6"/>
  <c r="G207" i="6"/>
  <c r="H207" i="6"/>
  <c r="I207" i="6"/>
  <c r="J207" i="6"/>
  <c r="K207" i="6"/>
  <c r="L207" i="6"/>
  <c r="M207" i="6"/>
  <c r="N207" i="6"/>
  <c r="O207" i="6"/>
  <c r="P207" i="6"/>
  <c r="Q207" i="6"/>
  <c r="R207" i="6"/>
  <c r="S207" i="6"/>
  <c r="T207" i="6"/>
  <c r="U207" i="6"/>
  <c r="V207" i="6"/>
  <c r="W207" i="6"/>
  <c r="X207" i="6"/>
  <c r="Y207" i="6"/>
  <c r="Z207" i="6"/>
  <c r="AA207" i="6"/>
  <c r="AB207" i="6"/>
  <c r="A208" i="6"/>
  <c r="B208" i="6"/>
  <c r="C208" i="6"/>
  <c r="D208" i="6"/>
  <c r="E208" i="6"/>
  <c r="F208" i="6"/>
  <c r="G208" i="6"/>
  <c r="H208" i="6"/>
  <c r="I208" i="6"/>
  <c r="J208" i="6"/>
  <c r="K208" i="6"/>
  <c r="L208" i="6"/>
  <c r="M208" i="6"/>
  <c r="N208" i="6"/>
  <c r="O208" i="6"/>
  <c r="P208" i="6"/>
  <c r="Q208" i="6"/>
  <c r="R208" i="6"/>
  <c r="S208" i="6"/>
  <c r="T208" i="6"/>
  <c r="U208" i="6"/>
  <c r="V208" i="6"/>
  <c r="W208" i="6"/>
  <c r="X208" i="6"/>
  <c r="Y208" i="6"/>
  <c r="Z208" i="6"/>
  <c r="AA208" i="6"/>
  <c r="AB208" i="6"/>
  <c r="A209" i="6"/>
  <c r="B209" i="6"/>
  <c r="C209" i="6"/>
  <c r="D209" i="6"/>
  <c r="E209" i="6"/>
  <c r="F209" i="6"/>
  <c r="G209" i="6"/>
  <c r="H209" i="6"/>
  <c r="I209" i="6"/>
  <c r="J209" i="6"/>
  <c r="K209" i="6"/>
  <c r="L209" i="6"/>
  <c r="M209" i="6"/>
  <c r="N209" i="6"/>
  <c r="O209" i="6"/>
  <c r="P209" i="6"/>
  <c r="Q209" i="6"/>
  <c r="R209" i="6"/>
  <c r="S209" i="6"/>
  <c r="T209" i="6"/>
  <c r="U209" i="6"/>
  <c r="V209" i="6"/>
  <c r="W209" i="6"/>
  <c r="X209" i="6"/>
  <c r="Y209" i="6"/>
  <c r="Z209" i="6"/>
  <c r="AA209" i="6"/>
  <c r="AB209" i="6"/>
  <c r="A210" i="6"/>
  <c r="B210" i="6"/>
  <c r="C210" i="6"/>
  <c r="D210" i="6"/>
  <c r="E210" i="6"/>
  <c r="F210" i="6"/>
  <c r="G210" i="6"/>
  <c r="H210" i="6"/>
  <c r="I210" i="6"/>
  <c r="J210" i="6"/>
  <c r="K210" i="6"/>
  <c r="L210" i="6"/>
  <c r="M210" i="6"/>
  <c r="N210" i="6"/>
  <c r="O210" i="6"/>
  <c r="P210" i="6"/>
  <c r="Q210" i="6"/>
  <c r="R210" i="6"/>
  <c r="S210" i="6"/>
  <c r="T210" i="6"/>
  <c r="U210" i="6"/>
  <c r="V210" i="6"/>
  <c r="W210" i="6"/>
  <c r="X210" i="6"/>
  <c r="Y210" i="6"/>
  <c r="Z210" i="6"/>
  <c r="AA210" i="6"/>
  <c r="AB210" i="6"/>
  <c r="A211" i="6"/>
  <c r="B211" i="6"/>
  <c r="C211" i="6"/>
  <c r="D211" i="6"/>
  <c r="E211" i="6"/>
  <c r="F211" i="6"/>
  <c r="G211" i="6"/>
  <c r="H211" i="6"/>
  <c r="I211" i="6"/>
  <c r="J211" i="6"/>
  <c r="K211" i="6"/>
  <c r="L211" i="6"/>
  <c r="M211" i="6"/>
  <c r="N211" i="6"/>
  <c r="O211" i="6"/>
  <c r="P211" i="6"/>
  <c r="Q211" i="6"/>
  <c r="R211" i="6"/>
  <c r="S211" i="6"/>
  <c r="T211" i="6"/>
  <c r="U211" i="6"/>
  <c r="V211" i="6"/>
  <c r="W211" i="6"/>
  <c r="X211" i="6"/>
  <c r="Y211" i="6"/>
  <c r="Z211" i="6"/>
  <c r="AA211" i="6"/>
  <c r="AB211" i="6"/>
  <c r="A212" i="6"/>
  <c r="B212" i="6"/>
  <c r="C212" i="6"/>
  <c r="D212" i="6"/>
  <c r="E212" i="6"/>
  <c r="F212" i="6"/>
  <c r="G212" i="6"/>
  <c r="H212" i="6"/>
  <c r="I212" i="6"/>
  <c r="J212" i="6"/>
  <c r="K212" i="6"/>
  <c r="L212" i="6"/>
  <c r="M212" i="6"/>
  <c r="N212" i="6"/>
  <c r="O212" i="6"/>
  <c r="P212" i="6"/>
  <c r="Q212" i="6"/>
  <c r="R212" i="6"/>
  <c r="S212" i="6"/>
  <c r="T212" i="6"/>
  <c r="U212" i="6"/>
  <c r="V212" i="6"/>
  <c r="W212" i="6"/>
  <c r="X212" i="6"/>
  <c r="Y212" i="6"/>
  <c r="Z212" i="6"/>
  <c r="AA212" i="6"/>
  <c r="AB212" i="6"/>
  <c r="A213" i="6"/>
  <c r="B213" i="6"/>
  <c r="C213" i="6"/>
  <c r="D213" i="6"/>
  <c r="E213" i="6"/>
  <c r="F213" i="6"/>
  <c r="G213" i="6"/>
  <c r="H213" i="6"/>
  <c r="I213" i="6"/>
  <c r="J213" i="6"/>
  <c r="K213" i="6"/>
  <c r="L213" i="6"/>
  <c r="M213" i="6"/>
  <c r="N213" i="6"/>
  <c r="O213" i="6"/>
  <c r="P213" i="6"/>
  <c r="Q213" i="6"/>
  <c r="R213" i="6"/>
  <c r="S213" i="6"/>
  <c r="T213" i="6"/>
  <c r="U213" i="6"/>
  <c r="V213" i="6"/>
  <c r="W213" i="6"/>
  <c r="X213" i="6"/>
  <c r="Y213" i="6"/>
  <c r="Z213" i="6"/>
  <c r="AA213" i="6"/>
  <c r="AB213" i="6"/>
  <c r="A214" i="6"/>
  <c r="B214" i="6"/>
  <c r="C214" i="6"/>
  <c r="D214" i="6"/>
  <c r="E214" i="6"/>
  <c r="F214" i="6"/>
  <c r="G214" i="6"/>
  <c r="H214" i="6"/>
  <c r="I214" i="6"/>
  <c r="J214" i="6"/>
  <c r="K214" i="6"/>
  <c r="L214" i="6"/>
  <c r="M214" i="6"/>
  <c r="N214" i="6"/>
  <c r="O214" i="6"/>
  <c r="P214" i="6"/>
  <c r="Q214" i="6"/>
  <c r="R214" i="6"/>
  <c r="S214" i="6"/>
  <c r="T214" i="6"/>
  <c r="U214" i="6"/>
  <c r="V214" i="6"/>
  <c r="W214" i="6"/>
  <c r="X214" i="6"/>
  <c r="Y214" i="6"/>
  <c r="Z214" i="6"/>
  <c r="AA214" i="6"/>
  <c r="AB214" i="6"/>
  <c r="A215" i="6"/>
  <c r="B215" i="6"/>
  <c r="C215" i="6"/>
  <c r="D215" i="6"/>
  <c r="E215" i="6"/>
  <c r="F215" i="6"/>
  <c r="G215" i="6"/>
  <c r="H215" i="6"/>
  <c r="I215" i="6"/>
  <c r="J215" i="6"/>
  <c r="K215" i="6"/>
  <c r="L215" i="6"/>
  <c r="M215" i="6"/>
  <c r="N215" i="6"/>
  <c r="O215" i="6"/>
  <c r="P215" i="6"/>
  <c r="Q215" i="6"/>
  <c r="R215" i="6"/>
  <c r="S215" i="6"/>
  <c r="T215" i="6"/>
  <c r="U215" i="6"/>
  <c r="V215" i="6"/>
  <c r="W215" i="6"/>
  <c r="X215" i="6"/>
  <c r="Y215" i="6"/>
  <c r="Z215" i="6"/>
  <c r="AA215" i="6"/>
  <c r="AB215" i="6"/>
  <c r="A216" i="6"/>
  <c r="B216" i="6"/>
  <c r="C216" i="6"/>
  <c r="D216" i="6"/>
  <c r="E216" i="6"/>
  <c r="F216" i="6"/>
  <c r="G216" i="6"/>
  <c r="H216" i="6"/>
  <c r="I216" i="6"/>
  <c r="J216" i="6"/>
  <c r="K216" i="6"/>
  <c r="L216" i="6"/>
  <c r="M216" i="6"/>
  <c r="N216" i="6"/>
  <c r="O216" i="6"/>
  <c r="P216" i="6"/>
  <c r="Q216" i="6"/>
  <c r="R216" i="6"/>
  <c r="S216" i="6"/>
  <c r="T216" i="6"/>
  <c r="U216" i="6"/>
  <c r="V216" i="6"/>
  <c r="W216" i="6"/>
  <c r="X216" i="6"/>
  <c r="Y216" i="6"/>
  <c r="Z216" i="6"/>
  <c r="AA216" i="6"/>
  <c r="AB216" i="6"/>
  <c r="A217" i="6"/>
  <c r="B217" i="6"/>
  <c r="C217" i="6"/>
  <c r="D217" i="6"/>
  <c r="E217" i="6"/>
  <c r="F217" i="6"/>
  <c r="G217" i="6"/>
  <c r="H217" i="6"/>
  <c r="I217" i="6"/>
  <c r="J217" i="6"/>
  <c r="K217" i="6"/>
  <c r="L217" i="6"/>
  <c r="M217" i="6"/>
  <c r="N217" i="6"/>
  <c r="O217" i="6"/>
  <c r="P217" i="6"/>
  <c r="Q217" i="6"/>
  <c r="R217" i="6"/>
  <c r="S217" i="6"/>
  <c r="T217" i="6"/>
  <c r="U217" i="6"/>
  <c r="V217" i="6"/>
  <c r="W217" i="6"/>
  <c r="X217" i="6"/>
  <c r="Y217" i="6"/>
  <c r="Z217" i="6"/>
  <c r="AA217" i="6"/>
  <c r="AB217" i="6"/>
  <c r="A218" i="6"/>
  <c r="B218" i="6"/>
  <c r="C218" i="6"/>
  <c r="D218" i="6"/>
  <c r="E218" i="6"/>
  <c r="F218" i="6"/>
  <c r="G218" i="6"/>
  <c r="H218" i="6"/>
  <c r="I218" i="6"/>
  <c r="J218" i="6"/>
  <c r="K218" i="6"/>
  <c r="L218" i="6"/>
  <c r="M218" i="6"/>
  <c r="N218" i="6"/>
  <c r="O218" i="6"/>
  <c r="P218" i="6"/>
  <c r="Q218" i="6"/>
  <c r="R218" i="6"/>
  <c r="S218" i="6"/>
  <c r="T218" i="6"/>
  <c r="U218" i="6"/>
  <c r="V218" i="6"/>
  <c r="W218" i="6"/>
  <c r="X218" i="6"/>
  <c r="Y218" i="6"/>
  <c r="Z218" i="6"/>
  <c r="AA218" i="6"/>
  <c r="AB218" i="6"/>
  <c r="A219" i="6"/>
  <c r="B219" i="6"/>
  <c r="C219" i="6"/>
  <c r="D219" i="6"/>
  <c r="E219" i="6"/>
  <c r="F219" i="6"/>
  <c r="G219" i="6"/>
  <c r="H219" i="6"/>
  <c r="I219" i="6"/>
  <c r="J219" i="6"/>
  <c r="K219" i="6"/>
  <c r="L219" i="6"/>
  <c r="M219" i="6"/>
  <c r="N219" i="6"/>
  <c r="O219" i="6"/>
  <c r="P219" i="6"/>
  <c r="Q219" i="6"/>
  <c r="R219" i="6"/>
  <c r="S219" i="6"/>
  <c r="T219" i="6"/>
  <c r="U219" i="6"/>
  <c r="V219" i="6"/>
  <c r="W219" i="6"/>
  <c r="X219" i="6"/>
  <c r="Y219" i="6"/>
  <c r="Z219" i="6"/>
  <c r="AA219" i="6"/>
  <c r="AB219" i="6"/>
  <c r="A220" i="6"/>
  <c r="B220" i="6"/>
  <c r="C220" i="6"/>
  <c r="D220" i="6"/>
  <c r="E220" i="6"/>
  <c r="F220" i="6"/>
  <c r="G220" i="6"/>
  <c r="H220" i="6"/>
  <c r="I220" i="6"/>
  <c r="J220" i="6"/>
  <c r="K220" i="6"/>
  <c r="L220" i="6"/>
  <c r="M220" i="6"/>
  <c r="N220" i="6"/>
  <c r="O220" i="6"/>
  <c r="P220" i="6"/>
  <c r="Q220" i="6"/>
  <c r="R220" i="6"/>
  <c r="S220" i="6"/>
  <c r="T220" i="6"/>
  <c r="U220" i="6"/>
  <c r="V220" i="6"/>
  <c r="W220" i="6"/>
  <c r="X220" i="6"/>
  <c r="Y220" i="6"/>
  <c r="Z220" i="6"/>
  <c r="AA220" i="6"/>
  <c r="AB220" i="6"/>
  <c r="A221" i="6"/>
  <c r="B221" i="6"/>
  <c r="C221" i="6"/>
  <c r="D221" i="6"/>
  <c r="E221" i="6"/>
  <c r="F221" i="6"/>
  <c r="G221" i="6"/>
  <c r="H221" i="6"/>
  <c r="I221" i="6"/>
  <c r="J221" i="6"/>
  <c r="K221" i="6"/>
  <c r="L221" i="6"/>
  <c r="M221" i="6"/>
  <c r="N221" i="6"/>
  <c r="O221" i="6"/>
  <c r="P221" i="6"/>
  <c r="Q221" i="6"/>
  <c r="R221" i="6"/>
  <c r="S221" i="6"/>
  <c r="T221" i="6"/>
  <c r="U221" i="6"/>
  <c r="V221" i="6"/>
  <c r="W221" i="6"/>
  <c r="X221" i="6"/>
  <c r="Y221" i="6"/>
  <c r="Z221" i="6"/>
  <c r="AA221" i="6"/>
  <c r="AB221" i="6"/>
  <c r="A222" i="6"/>
  <c r="B222" i="6"/>
  <c r="C222" i="6"/>
  <c r="D222" i="6"/>
  <c r="E222" i="6"/>
  <c r="F222" i="6"/>
  <c r="G222" i="6"/>
  <c r="H222" i="6"/>
  <c r="I222" i="6"/>
  <c r="J222" i="6"/>
  <c r="K222" i="6"/>
  <c r="L222" i="6"/>
  <c r="M222" i="6"/>
  <c r="N222" i="6"/>
  <c r="O222" i="6"/>
  <c r="P222" i="6"/>
  <c r="Q222" i="6"/>
  <c r="R222" i="6"/>
  <c r="S222" i="6"/>
  <c r="T222" i="6"/>
  <c r="U222" i="6"/>
  <c r="V222" i="6"/>
  <c r="W222" i="6"/>
  <c r="X222" i="6"/>
  <c r="Y222" i="6"/>
  <c r="Z222" i="6"/>
  <c r="AA222" i="6"/>
  <c r="AB222" i="6"/>
  <c r="A223" i="6"/>
  <c r="B223" i="6"/>
  <c r="C223" i="6"/>
  <c r="D223" i="6"/>
  <c r="E223" i="6"/>
  <c r="F223" i="6"/>
  <c r="G223" i="6"/>
  <c r="H223" i="6"/>
  <c r="I223" i="6"/>
  <c r="J223" i="6"/>
  <c r="K223" i="6"/>
  <c r="L223" i="6"/>
  <c r="M223" i="6"/>
  <c r="N223" i="6"/>
  <c r="O223" i="6"/>
  <c r="P223" i="6"/>
  <c r="Q223" i="6"/>
  <c r="R223" i="6"/>
  <c r="S223" i="6"/>
  <c r="T223" i="6"/>
  <c r="U223" i="6"/>
  <c r="V223" i="6"/>
  <c r="W223" i="6"/>
  <c r="X223" i="6"/>
  <c r="Y223" i="6"/>
  <c r="Z223" i="6"/>
  <c r="AA223" i="6"/>
  <c r="AB223" i="6"/>
  <c r="A224" i="6"/>
  <c r="B224" i="6"/>
  <c r="C224" i="6"/>
  <c r="D224" i="6"/>
  <c r="E224" i="6"/>
  <c r="F224" i="6"/>
  <c r="G224" i="6"/>
  <c r="H224" i="6"/>
  <c r="I224" i="6"/>
  <c r="J224" i="6"/>
  <c r="K224" i="6"/>
  <c r="L224" i="6"/>
  <c r="M224" i="6"/>
  <c r="N224" i="6"/>
  <c r="O224" i="6"/>
  <c r="P224" i="6"/>
  <c r="Q224" i="6"/>
  <c r="R224" i="6"/>
  <c r="S224" i="6"/>
  <c r="T224" i="6"/>
  <c r="U224" i="6"/>
  <c r="V224" i="6"/>
  <c r="W224" i="6"/>
  <c r="X224" i="6"/>
  <c r="Y224" i="6"/>
  <c r="Z224" i="6"/>
  <c r="AA224" i="6"/>
  <c r="AB224" i="6"/>
  <c r="A225" i="6"/>
  <c r="B225" i="6"/>
  <c r="C225" i="6"/>
  <c r="D225" i="6"/>
  <c r="E225" i="6"/>
  <c r="F225" i="6"/>
  <c r="G225" i="6"/>
  <c r="H225" i="6"/>
  <c r="I225" i="6"/>
  <c r="J225" i="6"/>
  <c r="K225" i="6"/>
  <c r="L225" i="6"/>
  <c r="M225" i="6"/>
  <c r="N225" i="6"/>
  <c r="O225" i="6"/>
  <c r="P225" i="6"/>
  <c r="Q225" i="6"/>
  <c r="R225" i="6"/>
  <c r="S225" i="6"/>
  <c r="T225" i="6"/>
  <c r="U225" i="6"/>
  <c r="V225" i="6"/>
  <c r="W225" i="6"/>
  <c r="X225" i="6"/>
  <c r="Y225" i="6"/>
  <c r="Z225" i="6"/>
  <c r="AA225" i="6"/>
  <c r="AB225" i="6"/>
  <c r="A226" i="6"/>
  <c r="B226" i="6"/>
  <c r="C226" i="6"/>
  <c r="D226" i="6"/>
  <c r="E226" i="6"/>
  <c r="F226" i="6"/>
  <c r="G226" i="6"/>
  <c r="H226" i="6"/>
  <c r="I226" i="6"/>
  <c r="J226" i="6"/>
  <c r="K226" i="6"/>
  <c r="L226" i="6"/>
  <c r="M226" i="6"/>
  <c r="N226" i="6"/>
  <c r="O226" i="6"/>
  <c r="P226" i="6"/>
  <c r="Q226" i="6"/>
  <c r="R226" i="6"/>
  <c r="S226" i="6"/>
  <c r="T226" i="6"/>
  <c r="U226" i="6"/>
  <c r="V226" i="6"/>
  <c r="W226" i="6"/>
  <c r="X226" i="6"/>
  <c r="Y226" i="6"/>
  <c r="Z226" i="6"/>
  <c r="AA226" i="6"/>
  <c r="AB226" i="6"/>
  <c r="A227" i="6"/>
  <c r="B227" i="6"/>
  <c r="C227" i="6"/>
  <c r="D227" i="6"/>
  <c r="E227" i="6"/>
  <c r="F227" i="6"/>
  <c r="G227" i="6"/>
  <c r="H227" i="6"/>
  <c r="I227" i="6"/>
  <c r="J227" i="6"/>
  <c r="K227" i="6"/>
  <c r="L227" i="6"/>
  <c r="M227" i="6"/>
  <c r="N227" i="6"/>
  <c r="O227" i="6"/>
  <c r="P227" i="6"/>
  <c r="Q227" i="6"/>
  <c r="R227" i="6"/>
  <c r="S227" i="6"/>
  <c r="T227" i="6"/>
  <c r="U227" i="6"/>
  <c r="V227" i="6"/>
  <c r="W227" i="6"/>
  <c r="X227" i="6"/>
  <c r="Y227" i="6"/>
  <c r="Z227" i="6"/>
  <c r="AA227" i="6"/>
  <c r="AB227" i="6"/>
  <c r="A228" i="6"/>
  <c r="B228" i="6"/>
  <c r="C228" i="6"/>
  <c r="D228" i="6"/>
  <c r="E228" i="6"/>
  <c r="F228" i="6"/>
  <c r="G228" i="6"/>
  <c r="H228" i="6"/>
  <c r="I228" i="6"/>
  <c r="J228" i="6"/>
  <c r="K228" i="6"/>
  <c r="L228" i="6"/>
  <c r="M228" i="6"/>
  <c r="N228" i="6"/>
  <c r="O228" i="6"/>
  <c r="P228" i="6"/>
  <c r="Q228" i="6"/>
  <c r="R228" i="6"/>
  <c r="S228" i="6"/>
  <c r="T228" i="6"/>
  <c r="U228" i="6"/>
  <c r="V228" i="6"/>
  <c r="W228" i="6"/>
  <c r="X228" i="6"/>
  <c r="Y228" i="6"/>
  <c r="Z228" i="6"/>
  <c r="AA228" i="6"/>
  <c r="AB228" i="6"/>
  <c r="A229" i="6"/>
  <c r="B229" i="6"/>
  <c r="C229" i="6"/>
  <c r="D229" i="6"/>
  <c r="E229" i="6"/>
  <c r="F229" i="6"/>
  <c r="G229" i="6"/>
  <c r="H229" i="6"/>
  <c r="I229" i="6"/>
  <c r="J229" i="6"/>
  <c r="K229" i="6"/>
  <c r="L229" i="6"/>
  <c r="M229" i="6"/>
  <c r="N229" i="6"/>
  <c r="O229" i="6"/>
  <c r="P229" i="6"/>
  <c r="Q229" i="6"/>
  <c r="R229" i="6"/>
  <c r="S229" i="6"/>
  <c r="T229" i="6"/>
  <c r="U229" i="6"/>
  <c r="V229" i="6"/>
  <c r="W229" i="6"/>
  <c r="X229" i="6"/>
  <c r="Y229" i="6"/>
  <c r="Z229" i="6"/>
  <c r="AA229" i="6"/>
  <c r="AB229" i="6"/>
  <c r="A230" i="6"/>
  <c r="B230" i="6"/>
  <c r="C230" i="6"/>
  <c r="D230" i="6"/>
  <c r="E230" i="6"/>
  <c r="F230" i="6"/>
  <c r="G230" i="6"/>
  <c r="H230" i="6"/>
  <c r="I230" i="6"/>
  <c r="J230" i="6"/>
  <c r="K230" i="6"/>
  <c r="L230" i="6"/>
  <c r="M230" i="6"/>
  <c r="N230" i="6"/>
  <c r="O230" i="6"/>
  <c r="P230" i="6"/>
  <c r="Q230" i="6"/>
  <c r="R230" i="6"/>
  <c r="S230" i="6"/>
  <c r="T230" i="6"/>
  <c r="U230" i="6"/>
  <c r="V230" i="6"/>
  <c r="W230" i="6"/>
  <c r="X230" i="6"/>
  <c r="Y230" i="6"/>
  <c r="Z230" i="6"/>
  <c r="AA230" i="6"/>
  <c r="AB230" i="6"/>
  <c r="A231" i="6"/>
  <c r="B231" i="6"/>
  <c r="C231" i="6"/>
  <c r="D231" i="6"/>
  <c r="E231" i="6"/>
  <c r="F231" i="6"/>
  <c r="G231" i="6"/>
  <c r="H231" i="6"/>
  <c r="I231" i="6"/>
  <c r="J231" i="6"/>
  <c r="K231" i="6"/>
  <c r="L231" i="6"/>
  <c r="M231" i="6"/>
  <c r="N231" i="6"/>
  <c r="O231" i="6"/>
  <c r="P231" i="6"/>
  <c r="Q231" i="6"/>
  <c r="R231" i="6"/>
  <c r="S231" i="6"/>
  <c r="T231" i="6"/>
  <c r="U231" i="6"/>
  <c r="V231" i="6"/>
  <c r="W231" i="6"/>
  <c r="X231" i="6"/>
  <c r="Y231" i="6"/>
  <c r="Z231" i="6"/>
  <c r="AA231" i="6"/>
  <c r="AB231" i="6"/>
  <c r="A232" i="6"/>
  <c r="B232" i="6"/>
  <c r="C232" i="6"/>
  <c r="D232" i="6"/>
  <c r="E232" i="6"/>
  <c r="F232" i="6"/>
  <c r="G232" i="6"/>
  <c r="H232" i="6"/>
  <c r="I232" i="6"/>
  <c r="J232" i="6"/>
  <c r="K232" i="6"/>
  <c r="L232" i="6"/>
  <c r="M232" i="6"/>
  <c r="N232" i="6"/>
  <c r="O232" i="6"/>
  <c r="P232" i="6"/>
  <c r="Q232" i="6"/>
  <c r="R232" i="6"/>
  <c r="S232" i="6"/>
  <c r="T232" i="6"/>
  <c r="U232" i="6"/>
  <c r="V232" i="6"/>
  <c r="W232" i="6"/>
  <c r="X232" i="6"/>
  <c r="Y232" i="6"/>
  <c r="Z232" i="6"/>
  <c r="AA232" i="6"/>
  <c r="AB232" i="6"/>
  <c r="A233" i="6"/>
  <c r="B233" i="6"/>
  <c r="C233" i="6"/>
  <c r="D233" i="6"/>
  <c r="E233" i="6"/>
  <c r="F233" i="6"/>
  <c r="G233" i="6"/>
  <c r="H233" i="6"/>
  <c r="I233" i="6"/>
  <c r="J233" i="6"/>
  <c r="K233" i="6"/>
  <c r="L233" i="6"/>
  <c r="M233" i="6"/>
  <c r="N233" i="6"/>
  <c r="O233" i="6"/>
  <c r="P233" i="6"/>
  <c r="Q233" i="6"/>
  <c r="R233" i="6"/>
  <c r="S233" i="6"/>
  <c r="T233" i="6"/>
  <c r="U233" i="6"/>
  <c r="V233" i="6"/>
  <c r="W233" i="6"/>
  <c r="X233" i="6"/>
  <c r="Y233" i="6"/>
  <c r="Z233" i="6"/>
  <c r="AA233" i="6"/>
  <c r="AB233" i="6"/>
  <c r="A234" i="6"/>
  <c r="B234" i="6"/>
  <c r="C234" i="6"/>
  <c r="D234" i="6"/>
  <c r="E234" i="6"/>
  <c r="F234" i="6"/>
  <c r="G234" i="6"/>
  <c r="H234" i="6"/>
  <c r="I234" i="6"/>
  <c r="J234" i="6"/>
  <c r="K234" i="6"/>
  <c r="L234" i="6"/>
  <c r="M234" i="6"/>
  <c r="N234" i="6"/>
  <c r="O234" i="6"/>
  <c r="P234" i="6"/>
  <c r="Q234" i="6"/>
  <c r="R234" i="6"/>
  <c r="S234" i="6"/>
  <c r="T234" i="6"/>
  <c r="U234" i="6"/>
  <c r="V234" i="6"/>
  <c r="W234" i="6"/>
  <c r="X234" i="6"/>
  <c r="Y234" i="6"/>
  <c r="Z234" i="6"/>
  <c r="AA234" i="6"/>
  <c r="AB234" i="6"/>
  <c r="A235" i="6"/>
  <c r="B235" i="6"/>
  <c r="C235" i="6"/>
  <c r="D235" i="6"/>
  <c r="E235" i="6"/>
  <c r="F235" i="6"/>
  <c r="G235" i="6"/>
  <c r="H235" i="6"/>
  <c r="I235" i="6"/>
  <c r="J235" i="6"/>
  <c r="K235" i="6"/>
  <c r="L235" i="6"/>
  <c r="M235" i="6"/>
  <c r="N235" i="6"/>
  <c r="O235" i="6"/>
  <c r="P235" i="6"/>
  <c r="Q235" i="6"/>
  <c r="R235" i="6"/>
  <c r="S235" i="6"/>
  <c r="T235" i="6"/>
  <c r="U235" i="6"/>
  <c r="V235" i="6"/>
  <c r="W235" i="6"/>
  <c r="X235" i="6"/>
  <c r="Y235" i="6"/>
  <c r="Z235" i="6"/>
  <c r="AA235" i="6"/>
  <c r="AB235" i="6"/>
  <c r="A236" i="6"/>
  <c r="B236" i="6"/>
  <c r="C236" i="6"/>
  <c r="D236" i="6"/>
  <c r="E236" i="6"/>
  <c r="F236" i="6"/>
  <c r="G236" i="6"/>
  <c r="H236" i="6"/>
  <c r="I236" i="6"/>
  <c r="J236" i="6"/>
  <c r="K236" i="6"/>
  <c r="L236" i="6"/>
  <c r="M236" i="6"/>
  <c r="N236" i="6"/>
  <c r="O236" i="6"/>
  <c r="P236" i="6"/>
  <c r="Q236" i="6"/>
  <c r="R236" i="6"/>
  <c r="S236" i="6"/>
  <c r="T236" i="6"/>
  <c r="U236" i="6"/>
  <c r="V236" i="6"/>
  <c r="W236" i="6"/>
  <c r="X236" i="6"/>
  <c r="Y236" i="6"/>
  <c r="Z236" i="6"/>
  <c r="AA236" i="6"/>
  <c r="AB236" i="6"/>
  <c r="A237" i="6"/>
  <c r="B237" i="6"/>
  <c r="C237" i="6"/>
  <c r="D237" i="6"/>
  <c r="E237" i="6"/>
  <c r="F237" i="6"/>
  <c r="G237" i="6"/>
  <c r="H237" i="6"/>
  <c r="I237" i="6"/>
  <c r="J237" i="6"/>
  <c r="K237" i="6"/>
  <c r="L237" i="6"/>
  <c r="M237" i="6"/>
  <c r="N237" i="6"/>
  <c r="O237" i="6"/>
  <c r="P237" i="6"/>
  <c r="Q237" i="6"/>
  <c r="R237" i="6"/>
  <c r="S237" i="6"/>
  <c r="T237" i="6"/>
  <c r="U237" i="6"/>
  <c r="V237" i="6"/>
  <c r="W237" i="6"/>
  <c r="X237" i="6"/>
  <c r="Y237" i="6"/>
  <c r="Z237" i="6"/>
  <c r="AA237" i="6"/>
  <c r="AB237" i="6"/>
  <c r="A238" i="6"/>
  <c r="B238" i="6"/>
  <c r="C238" i="6"/>
  <c r="D238" i="6"/>
  <c r="E238" i="6"/>
  <c r="F238" i="6"/>
  <c r="G238" i="6"/>
  <c r="H238" i="6"/>
  <c r="I238" i="6"/>
  <c r="J238" i="6"/>
  <c r="K238" i="6"/>
  <c r="L238" i="6"/>
  <c r="M238" i="6"/>
  <c r="N238" i="6"/>
  <c r="O238" i="6"/>
  <c r="P238" i="6"/>
  <c r="Q238" i="6"/>
  <c r="R238" i="6"/>
  <c r="S238" i="6"/>
  <c r="T238" i="6"/>
  <c r="U238" i="6"/>
  <c r="V238" i="6"/>
  <c r="W238" i="6"/>
  <c r="X238" i="6"/>
  <c r="Y238" i="6"/>
  <c r="Z238" i="6"/>
  <c r="AA238" i="6"/>
  <c r="AB238" i="6"/>
  <c r="A239" i="6"/>
  <c r="B239" i="6"/>
  <c r="C239" i="6"/>
  <c r="D239" i="6"/>
  <c r="E239" i="6"/>
  <c r="F239" i="6"/>
  <c r="G239" i="6"/>
  <c r="H239" i="6"/>
  <c r="I239" i="6"/>
  <c r="J239" i="6"/>
  <c r="K239" i="6"/>
  <c r="L239" i="6"/>
  <c r="M239" i="6"/>
  <c r="N239" i="6"/>
  <c r="O239" i="6"/>
  <c r="P239" i="6"/>
  <c r="Q239" i="6"/>
  <c r="R239" i="6"/>
  <c r="S239" i="6"/>
  <c r="T239" i="6"/>
  <c r="U239" i="6"/>
  <c r="V239" i="6"/>
  <c r="W239" i="6"/>
  <c r="X239" i="6"/>
  <c r="Y239" i="6"/>
  <c r="Z239" i="6"/>
  <c r="AA239" i="6"/>
  <c r="AB239" i="6"/>
  <c r="A240" i="6"/>
  <c r="B240" i="6"/>
  <c r="C240" i="6"/>
  <c r="D240" i="6"/>
  <c r="E240" i="6"/>
  <c r="F240" i="6"/>
  <c r="G240" i="6"/>
  <c r="H240" i="6"/>
  <c r="I240" i="6"/>
  <c r="J240" i="6"/>
  <c r="K240" i="6"/>
  <c r="L240" i="6"/>
  <c r="M240" i="6"/>
  <c r="N240" i="6"/>
  <c r="O240" i="6"/>
  <c r="P240" i="6"/>
  <c r="Q240" i="6"/>
  <c r="R240" i="6"/>
  <c r="S240" i="6"/>
  <c r="T240" i="6"/>
  <c r="U240" i="6"/>
  <c r="V240" i="6"/>
  <c r="W240" i="6"/>
  <c r="X240" i="6"/>
  <c r="Y240" i="6"/>
  <c r="Z240" i="6"/>
  <c r="AA240" i="6"/>
  <c r="AB240" i="6"/>
  <c r="A241" i="6"/>
  <c r="B241" i="6"/>
  <c r="C241" i="6"/>
  <c r="D241" i="6"/>
  <c r="E241" i="6"/>
  <c r="F241" i="6"/>
  <c r="G241" i="6"/>
  <c r="H241" i="6"/>
  <c r="I241" i="6"/>
  <c r="J241" i="6"/>
  <c r="K241" i="6"/>
  <c r="L241" i="6"/>
  <c r="M241" i="6"/>
  <c r="N241" i="6"/>
  <c r="O241" i="6"/>
  <c r="P241" i="6"/>
  <c r="Q241" i="6"/>
  <c r="R241" i="6"/>
  <c r="S241" i="6"/>
  <c r="T241" i="6"/>
  <c r="U241" i="6"/>
  <c r="V241" i="6"/>
  <c r="W241" i="6"/>
  <c r="X241" i="6"/>
  <c r="Y241" i="6"/>
  <c r="Z241" i="6"/>
  <c r="AA241" i="6"/>
  <c r="AB241" i="6"/>
  <c r="A242" i="6"/>
  <c r="B242" i="6"/>
  <c r="C242" i="6"/>
  <c r="D242" i="6"/>
  <c r="E242" i="6"/>
  <c r="F242" i="6"/>
  <c r="G242" i="6"/>
  <c r="H242" i="6"/>
  <c r="I242" i="6"/>
  <c r="J242" i="6"/>
  <c r="K242" i="6"/>
  <c r="L242" i="6"/>
  <c r="M242" i="6"/>
  <c r="N242" i="6"/>
  <c r="O242" i="6"/>
  <c r="P242" i="6"/>
  <c r="Q242" i="6"/>
  <c r="R242" i="6"/>
  <c r="S242" i="6"/>
  <c r="T242" i="6"/>
  <c r="U242" i="6"/>
  <c r="V242" i="6"/>
  <c r="W242" i="6"/>
  <c r="X242" i="6"/>
  <c r="Y242" i="6"/>
  <c r="Z242" i="6"/>
  <c r="AA242" i="6"/>
  <c r="AB242" i="6"/>
  <c r="A243" i="6"/>
  <c r="B243" i="6"/>
  <c r="C243" i="6"/>
  <c r="D243" i="6"/>
  <c r="E243" i="6"/>
  <c r="F243" i="6"/>
  <c r="G243" i="6"/>
  <c r="H243" i="6"/>
  <c r="I243" i="6"/>
  <c r="J243" i="6"/>
  <c r="K243" i="6"/>
  <c r="L243" i="6"/>
  <c r="M243" i="6"/>
  <c r="N243" i="6"/>
  <c r="O243" i="6"/>
  <c r="P243" i="6"/>
  <c r="Q243" i="6"/>
  <c r="R243" i="6"/>
  <c r="S243" i="6"/>
  <c r="T243" i="6"/>
  <c r="U243" i="6"/>
  <c r="V243" i="6"/>
  <c r="W243" i="6"/>
  <c r="X243" i="6"/>
  <c r="Y243" i="6"/>
  <c r="Z243" i="6"/>
  <c r="AA243" i="6"/>
  <c r="AB243" i="6"/>
  <c r="A244" i="6"/>
  <c r="B244" i="6"/>
  <c r="C244" i="6"/>
  <c r="D244" i="6"/>
  <c r="E244" i="6"/>
  <c r="F244" i="6"/>
  <c r="G244" i="6"/>
  <c r="H244" i="6"/>
  <c r="I244" i="6"/>
  <c r="J244" i="6"/>
  <c r="K244" i="6"/>
  <c r="L244" i="6"/>
  <c r="M244" i="6"/>
  <c r="N244" i="6"/>
  <c r="O244" i="6"/>
  <c r="P244" i="6"/>
  <c r="Q244" i="6"/>
  <c r="R244" i="6"/>
  <c r="S244" i="6"/>
  <c r="T244" i="6"/>
  <c r="U244" i="6"/>
  <c r="V244" i="6"/>
  <c r="W244" i="6"/>
  <c r="X244" i="6"/>
  <c r="Y244" i="6"/>
  <c r="Z244" i="6"/>
  <c r="AA244" i="6"/>
  <c r="AB244" i="6"/>
  <c r="A245" i="6"/>
  <c r="B245" i="6"/>
  <c r="C245" i="6"/>
  <c r="D245" i="6"/>
  <c r="E245" i="6"/>
  <c r="F245" i="6"/>
  <c r="G245" i="6"/>
  <c r="H245" i="6"/>
  <c r="I245" i="6"/>
  <c r="J245" i="6"/>
  <c r="K245" i="6"/>
  <c r="L245" i="6"/>
  <c r="M245" i="6"/>
  <c r="N245" i="6"/>
  <c r="O245" i="6"/>
  <c r="P245" i="6"/>
  <c r="Q245" i="6"/>
  <c r="R245" i="6"/>
  <c r="S245" i="6"/>
  <c r="T245" i="6"/>
  <c r="U245" i="6"/>
  <c r="V245" i="6"/>
  <c r="W245" i="6"/>
  <c r="X245" i="6"/>
  <c r="Y245" i="6"/>
  <c r="Z245" i="6"/>
  <c r="AA245" i="6"/>
  <c r="AB245" i="6"/>
  <c r="A246" i="6"/>
  <c r="B246" i="6"/>
  <c r="C246" i="6"/>
  <c r="D246" i="6"/>
  <c r="E246" i="6"/>
  <c r="F246" i="6"/>
  <c r="G246" i="6"/>
  <c r="H246" i="6"/>
  <c r="I246" i="6"/>
  <c r="J246" i="6"/>
  <c r="K246" i="6"/>
  <c r="L246" i="6"/>
  <c r="M246" i="6"/>
  <c r="N246" i="6"/>
  <c r="O246" i="6"/>
  <c r="P246" i="6"/>
  <c r="Q246" i="6"/>
  <c r="R246" i="6"/>
  <c r="S246" i="6"/>
  <c r="T246" i="6"/>
  <c r="U246" i="6"/>
  <c r="V246" i="6"/>
  <c r="W246" i="6"/>
  <c r="X246" i="6"/>
  <c r="Y246" i="6"/>
  <c r="Z246" i="6"/>
  <c r="AA246" i="6"/>
  <c r="AB246" i="6"/>
  <c r="A247" i="6"/>
  <c r="B247" i="6"/>
  <c r="C247" i="6"/>
  <c r="D247" i="6"/>
  <c r="E247" i="6"/>
  <c r="F247" i="6"/>
  <c r="G247" i="6"/>
  <c r="H247" i="6"/>
  <c r="I247" i="6"/>
  <c r="J247" i="6"/>
  <c r="K247" i="6"/>
  <c r="L247" i="6"/>
  <c r="M247" i="6"/>
  <c r="N247" i="6"/>
  <c r="O247" i="6"/>
  <c r="P247" i="6"/>
  <c r="Q247" i="6"/>
  <c r="R247" i="6"/>
  <c r="S247" i="6"/>
  <c r="T247" i="6"/>
  <c r="U247" i="6"/>
  <c r="V247" i="6"/>
  <c r="W247" i="6"/>
  <c r="X247" i="6"/>
  <c r="Y247" i="6"/>
  <c r="Z247" i="6"/>
  <c r="AA247" i="6"/>
  <c r="AB247" i="6"/>
  <c r="A248" i="6"/>
  <c r="B248" i="6"/>
  <c r="C248" i="6"/>
  <c r="D248" i="6"/>
  <c r="E248" i="6"/>
  <c r="F248" i="6"/>
  <c r="G248" i="6"/>
  <c r="H248" i="6"/>
  <c r="I248" i="6"/>
  <c r="J248" i="6"/>
  <c r="K248" i="6"/>
  <c r="L248" i="6"/>
  <c r="M248" i="6"/>
  <c r="N248" i="6"/>
  <c r="O248" i="6"/>
  <c r="P248" i="6"/>
  <c r="Q248" i="6"/>
  <c r="R248" i="6"/>
  <c r="S248" i="6"/>
  <c r="T248" i="6"/>
  <c r="U248" i="6"/>
  <c r="V248" i="6"/>
  <c r="W248" i="6"/>
  <c r="X248" i="6"/>
  <c r="Y248" i="6"/>
  <c r="Z248" i="6"/>
  <c r="AA248" i="6"/>
  <c r="AB248" i="6"/>
  <c r="A249" i="6"/>
  <c r="B249" i="6"/>
  <c r="C249" i="6"/>
  <c r="D249" i="6"/>
  <c r="E249" i="6"/>
  <c r="F249" i="6"/>
  <c r="G249" i="6"/>
  <c r="H249" i="6"/>
  <c r="I249" i="6"/>
  <c r="J249" i="6"/>
  <c r="K249" i="6"/>
  <c r="L249" i="6"/>
  <c r="M249" i="6"/>
  <c r="N249" i="6"/>
  <c r="O249" i="6"/>
  <c r="P249" i="6"/>
  <c r="Q249" i="6"/>
  <c r="R249" i="6"/>
  <c r="S249" i="6"/>
  <c r="T249" i="6"/>
  <c r="U249" i="6"/>
  <c r="V249" i="6"/>
  <c r="W249" i="6"/>
  <c r="X249" i="6"/>
  <c r="Y249" i="6"/>
  <c r="Z249" i="6"/>
  <c r="AA249" i="6"/>
  <c r="AB249" i="6"/>
  <c r="A250" i="6"/>
  <c r="B250" i="6"/>
  <c r="C250" i="6"/>
  <c r="D250" i="6"/>
  <c r="E250" i="6"/>
  <c r="F250" i="6"/>
  <c r="G250" i="6"/>
  <c r="H250" i="6"/>
  <c r="I250" i="6"/>
  <c r="J250" i="6"/>
  <c r="K250" i="6"/>
  <c r="L250" i="6"/>
  <c r="M250" i="6"/>
  <c r="N250" i="6"/>
  <c r="O250" i="6"/>
  <c r="P250" i="6"/>
  <c r="Q250" i="6"/>
  <c r="R250" i="6"/>
  <c r="S250" i="6"/>
  <c r="T250" i="6"/>
  <c r="U250" i="6"/>
  <c r="V250" i="6"/>
  <c r="W250" i="6"/>
  <c r="X250" i="6"/>
  <c r="Y250" i="6"/>
  <c r="Z250" i="6"/>
  <c r="AA250" i="6"/>
  <c r="AB250" i="6"/>
  <c r="A251" i="6"/>
  <c r="B251" i="6"/>
  <c r="C251" i="6"/>
  <c r="D251" i="6"/>
  <c r="E251" i="6"/>
  <c r="F251" i="6"/>
  <c r="G251" i="6"/>
  <c r="H251" i="6"/>
  <c r="I251" i="6"/>
  <c r="J251" i="6"/>
  <c r="K251" i="6"/>
  <c r="L251" i="6"/>
  <c r="M251" i="6"/>
  <c r="N251" i="6"/>
  <c r="O251" i="6"/>
  <c r="P251" i="6"/>
  <c r="Q251" i="6"/>
  <c r="R251" i="6"/>
  <c r="S251" i="6"/>
  <c r="T251" i="6"/>
  <c r="U251" i="6"/>
  <c r="V251" i="6"/>
  <c r="W251" i="6"/>
  <c r="X251" i="6"/>
  <c r="Y251" i="6"/>
  <c r="Z251" i="6"/>
  <c r="AA251" i="6"/>
  <c r="AB251" i="6"/>
  <c r="A252" i="6"/>
  <c r="B252" i="6"/>
  <c r="C252" i="6"/>
  <c r="D252" i="6"/>
  <c r="E252" i="6"/>
  <c r="F252" i="6"/>
  <c r="G252" i="6"/>
  <c r="H252" i="6"/>
  <c r="I252" i="6"/>
  <c r="J252" i="6"/>
  <c r="K252" i="6"/>
  <c r="L252" i="6"/>
  <c r="M252" i="6"/>
  <c r="N252" i="6"/>
  <c r="O252" i="6"/>
  <c r="P252" i="6"/>
  <c r="Q252" i="6"/>
  <c r="R252" i="6"/>
  <c r="S252" i="6"/>
  <c r="T252" i="6"/>
  <c r="U252" i="6"/>
  <c r="V252" i="6"/>
  <c r="W252" i="6"/>
  <c r="X252" i="6"/>
  <c r="Y252" i="6"/>
  <c r="Z252" i="6"/>
  <c r="AA252" i="6"/>
  <c r="AB252" i="6"/>
  <c r="A253" i="6"/>
  <c r="B253" i="6"/>
  <c r="C253" i="6"/>
  <c r="D253" i="6"/>
  <c r="E253" i="6"/>
  <c r="F253" i="6"/>
  <c r="G253" i="6"/>
  <c r="H253" i="6"/>
  <c r="I253" i="6"/>
  <c r="J253" i="6"/>
  <c r="K253" i="6"/>
  <c r="L253" i="6"/>
  <c r="M253" i="6"/>
  <c r="N253" i="6"/>
  <c r="O253" i="6"/>
  <c r="P253" i="6"/>
  <c r="Q253" i="6"/>
  <c r="R253" i="6"/>
  <c r="S253" i="6"/>
  <c r="T253" i="6"/>
  <c r="U253" i="6"/>
  <c r="V253" i="6"/>
  <c r="W253" i="6"/>
  <c r="X253" i="6"/>
  <c r="Y253" i="6"/>
  <c r="Z253" i="6"/>
  <c r="AA253" i="6"/>
  <c r="AB253" i="6"/>
  <c r="A254" i="6"/>
  <c r="B254" i="6"/>
  <c r="C254" i="6"/>
  <c r="D254" i="6"/>
  <c r="E254" i="6"/>
  <c r="F254" i="6"/>
  <c r="G254" i="6"/>
  <c r="H254" i="6"/>
  <c r="I254" i="6"/>
  <c r="J254" i="6"/>
  <c r="K254" i="6"/>
  <c r="L254" i="6"/>
  <c r="M254" i="6"/>
  <c r="N254" i="6"/>
  <c r="O254" i="6"/>
  <c r="P254" i="6"/>
  <c r="Q254" i="6"/>
  <c r="R254" i="6"/>
  <c r="S254" i="6"/>
  <c r="T254" i="6"/>
  <c r="U254" i="6"/>
  <c r="V254" i="6"/>
  <c r="W254" i="6"/>
  <c r="X254" i="6"/>
  <c r="Y254" i="6"/>
  <c r="Z254" i="6"/>
  <c r="AA254" i="6"/>
  <c r="AB254" i="6"/>
  <c r="A255" i="6"/>
  <c r="B255" i="6"/>
  <c r="C255" i="6"/>
  <c r="D255" i="6"/>
  <c r="E255" i="6"/>
  <c r="F255" i="6"/>
  <c r="G255" i="6"/>
  <c r="H255" i="6"/>
  <c r="I255" i="6"/>
  <c r="J255" i="6"/>
  <c r="K255" i="6"/>
  <c r="L255" i="6"/>
  <c r="M255" i="6"/>
  <c r="N255" i="6"/>
  <c r="O255" i="6"/>
  <c r="P255" i="6"/>
  <c r="Q255" i="6"/>
  <c r="R255" i="6"/>
  <c r="S255" i="6"/>
  <c r="T255" i="6"/>
  <c r="U255" i="6"/>
  <c r="V255" i="6"/>
  <c r="W255" i="6"/>
  <c r="X255" i="6"/>
  <c r="Y255" i="6"/>
  <c r="Z255" i="6"/>
  <c r="AA255" i="6"/>
  <c r="AB255" i="6"/>
  <c r="A256" i="6"/>
  <c r="B256" i="6"/>
  <c r="C256" i="6"/>
  <c r="D256" i="6"/>
  <c r="E256" i="6"/>
  <c r="F256" i="6"/>
  <c r="G256" i="6"/>
  <c r="H256" i="6"/>
  <c r="I256" i="6"/>
  <c r="J256" i="6"/>
  <c r="K256" i="6"/>
  <c r="L256" i="6"/>
  <c r="M256" i="6"/>
  <c r="N256" i="6"/>
  <c r="O256" i="6"/>
  <c r="P256" i="6"/>
  <c r="Q256" i="6"/>
  <c r="R256" i="6"/>
  <c r="S256" i="6"/>
  <c r="T256" i="6"/>
  <c r="U256" i="6"/>
  <c r="V256" i="6"/>
  <c r="W256" i="6"/>
  <c r="X256" i="6"/>
  <c r="Y256" i="6"/>
  <c r="Z256" i="6"/>
  <c r="AA256" i="6"/>
  <c r="AB256" i="6"/>
  <c r="A257" i="6"/>
  <c r="B257" i="6"/>
  <c r="C257" i="6"/>
  <c r="D257" i="6"/>
  <c r="E257" i="6"/>
  <c r="F257" i="6"/>
  <c r="G257" i="6"/>
  <c r="H257" i="6"/>
  <c r="I257" i="6"/>
  <c r="J257" i="6"/>
  <c r="K257" i="6"/>
  <c r="L257" i="6"/>
  <c r="M257" i="6"/>
  <c r="N257" i="6"/>
  <c r="O257" i="6"/>
  <c r="P257" i="6"/>
  <c r="Q257" i="6"/>
  <c r="R257" i="6"/>
  <c r="S257" i="6"/>
  <c r="T257" i="6"/>
  <c r="U257" i="6"/>
  <c r="V257" i="6"/>
  <c r="W257" i="6"/>
  <c r="X257" i="6"/>
  <c r="Y257" i="6"/>
  <c r="Z257" i="6"/>
  <c r="AA257" i="6"/>
  <c r="AB257" i="6"/>
  <c r="A258" i="6"/>
  <c r="B258" i="6"/>
  <c r="C258" i="6"/>
  <c r="D258" i="6"/>
  <c r="E258" i="6"/>
  <c r="F258" i="6"/>
  <c r="G258" i="6"/>
  <c r="H258" i="6"/>
  <c r="I258" i="6"/>
  <c r="J258" i="6"/>
  <c r="K258" i="6"/>
  <c r="L258" i="6"/>
  <c r="M258" i="6"/>
  <c r="N258" i="6"/>
  <c r="O258" i="6"/>
  <c r="P258" i="6"/>
  <c r="Q258" i="6"/>
  <c r="R258" i="6"/>
  <c r="S258" i="6"/>
  <c r="T258" i="6"/>
  <c r="U258" i="6"/>
  <c r="V258" i="6"/>
  <c r="W258" i="6"/>
  <c r="X258" i="6"/>
  <c r="Y258" i="6"/>
  <c r="Z258" i="6"/>
  <c r="AA258" i="6"/>
  <c r="AB258" i="6"/>
  <c r="A259" i="6"/>
  <c r="B259" i="6"/>
  <c r="C259" i="6"/>
  <c r="D259" i="6"/>
  <c r="E259" i="6"/>
  <c r="F259" i="6"/>
  <c r="G259" i="6"/>
  <c r="H259" i="6"/>
  <c r="I259" i="6"/>
  <c r="J259" i="6"/>
  <c r="K259" i="6"/>
  <c r="L259" i="6"/>
  <c r="M259" i="6"/>
  <c r="N259" i="6"/>
  <c r="O259" i="6"/>
  <c r="P259" i="6"/>
  <c r="Q259" i="6"/>
  <c r="R259" i="6"/>
  <c r="S259" i="6"/>
  <c r="T259" i="6"/>
  <c r="U259" i="6"/>
  <c r="V259" i="6"/>
  <c r="W259" i="6"/>
  <c r="X259" i="6"/>
  <c r="Y259" i="6"/>
  <c r="Z259" i="6"/>
  <c r="AA259" i="6"/>
  <c r="AB259" i="6"/>
  <c r="A260" i="6"/>
  <c r="B260" i="6"/>
  <c r="C260" i="6"/>
  <c r="D260" i="6"/>
  <c r="E260" i="6"/>
  <c r="F260" i="6"/>
  <c r="G260" i="6"/>
  <c r="H260" i="6"/>
  <c r="I260" i="6"/>
  <c r="J260" i="6"/>
  <c r="K260" i="6"/>
  <c r="L260" i="6"/>
  <c r="M260" i="6"/>
  <c r="N260" i="6"/>
  <c r="O260" i="6"/>
  <c r="P260" i="6"/>
  <c r="Q260" i="6"/>
  <c r="R260" i="6"/>
  <c r="S260" i="6"/>
  <c r="T260" i="6"/>
  <c r="U260" i="6"/>
  <c r="V260" i="6"/>
  <c r="W260" i="6"/>
  <c r="X260" i="6"/>
  <c r="Y260" i="6"/>
  <c r="Z260" i="6"/>
  <c r="AA260" i="6"/>
  <c r="AB260" i="6"/>
  <c r="A261" i="6"/>
  <c r="B261" i="6"/>
  <c r="C261" i="6"/>
  <c r="D261" i="6"/>
  <c r="E261" i="6"/>
  <c r="F261" i="6"/>
  <c r="G261" i="6"/>
  <c r="H261" i="6"/>
  <c r="I261" i="6"/>
  <c r="J261" i="6"/>
  <c r="K261" i="6"/>
  <c r="L261" i="6"/>
  <c r="M261" i="6"/>
  <c r="N261" i="6"/>
  <c r="O261" i="6"/>
  <c r="P261" i="6"/>
  <c r="Q261" i="6"/>
  <c r="R261" i="6"/>
  <c r="S261" i="6"/>
  <c r="T261" i="6"/>
  <c r="U261" i="6"/>
  <c r="V261" i="6"/>
  <c r="W261" i="6"/>
  <c r="X261" i="6"/>
  <c r="Y261" i="6"/>
  <c r="Z261" i="6"/>
  <c r="AA261" i="6"/>
  <c r="AB261" i="6"/>
  <c r="A262" i="6"/>
  <c r="B262" i="6"/>
  <c r="C262" i="6"/>
  <c r="D262" i="6"/>
  <c r="E262" i="6"/>
  <c r="F262" i="6"/>
  <c r="G262" i="6"/>
  <c r="H262" i="6"/>
  <c r="I262" i="6"/>
  <c r="J262" i="6"/>
  <c r="K262" i="6"/>
  <c r="L262" i="6"/>
  <c r="M262" i="6"/>
  <c r="N262" i="6"/>
  <c r="O262" i="6"/>
  <c r="P262" i="6"/>
  <c r="Q262" i="6"/>
  <c r="R262" i="6"/>
  <c r="S262" i="6"/>
  <c r="T262" i="6"/>
  <c r="U262" i="6"/>
  <c r="V262" i="6"/>
  <c r="W262" i="6"/>
  <c r="X262" i="6"/>
  <c r="Y262" i="6"/>
  <c r="Z262" i="6"/>
  <c r="AA262" i="6"/>
  <c r="AB262" i="6"/>
  <c r="A263" i="6"/>
  <c r="B263" i="6"/>
  <c r="C263" i="6"/>
  <c r="D263" i="6"/>
  <c r="E263" i="6"/>
  <c r="F263" i="6"/>
  <c r="G263" i="6"/>
  <c r="H263" i="6"/>
  <c r="I263" i="6"/>
  <c r="J263" i="6"/>
  <c r="K263" i="6"/>
  <c r="L263" i="6"/>
  <c r="M263" i="6"/>
  <c r="N263" i="6"/>
  <c r="O263" i="6"/>
  <c r="P263" i="6"/>
  <c r="Q263" i="6"/>
  <c r="R263" i="6"/>
  <c r="S263" i="6"/>
  <c r="T263" i="6"/>
  <c r="U263" i="6"/>
  <c r="V263" i="6"/>
  <c r="W263" i="6"/>
  <c r="X263" i="6"/>
  <c r="Y263" i="6"/>
  <c r="Z263" i="6"/>
  <c r="AA263" i="6"/>
  <c r="AB263" i="6"/>
  <c r="A264" i="6"/>
  <c r="B264" i="6"/>
  <c r="C264" i="6"/>
  <c r="D264" i="6"/>
  <c r="E264" i="6"/>
  <c r="F264" i="6"/>
  <c r="G264" i="6"/>
  <c r="H264" i="6"/>
  <c r="I264" i="6"/>
  <c r="J264" i="6"/>
  <c r="K264" i="6"/>
  <c r="L264" i="6"/>
  <c r="M264" i="6"/>
  <c r="N264" i="6"/>
  <c r="O264" i="6"/>
  <c r="P264" i="6"/>
  <c r="Q264" i="6"/>
  <c r="R264" i="6"/>
  <c r="S264" i="6"/>
  <c r="T264" i="6"/>
  <c r="U264" i="6"/>
  <c r="V264" i="6"/>
  <c r="W264" i="6"/>
  <c r="X264" i="6"/>
  <c r="Y264" i="6"/>
  <c r="Z264" i="6"/>
  <c r="AA264" i="6"/>
  <c r="AB264" i="6"/>
  <c r="A265" i="6"/>
  <c r="B265" i="6"/>
  <c r="C265" i="6"/>
  <c r="D265" i="6"/>
  <c r="E265" i="6"/>
  <c r="F265" i="6"/>
  <c r="G265" i="6"/>
  <c r="H265" i="6"/>
  <c r="I265" i="6"/>
  <c r="J265" i="6"/>
  <c r="K265" i="6"/>
  <c r="L265" i="6"/>
  <c r="M265" i="6"/>
  <c r="N265" i="6"/>
  <c r="O265" i="6"/>
  <c r="P265" i="6"/>
  <c r="Q265" i="6"/>
  <c r="R265" i="6"/>
  <c r="S265" i="6"/>
  <c r="T265" i="6"/>
  <c r="U265" i="6"/>
  <c r="V265" i="6"/>
  <c r="W265" i="6"/>
  <c r="X265" i="6"/>
  <c r="Y265" i="6"/>
  <c r="Z265" i="6"/>
  <c r="AA265" i="6"/>
  <c r="AB265" i="6"/>
  <c r="A266" i="6"/>
  <c r="B266" i="6"/>
  <c r="C266" i="6"/>
  <c r="D266" i="6"/>
  <c r="E266" i="6"/>
  <c r="F266" i="6"/>
  <c r="G266" i="6"/>
  <c r="H266" i="6"/>
  <c r="I266" i="6"/>
  <c r="J266" i="6"/>
  <c r="K266" i="6"/>
  <c r="L266" i="6"/>
  <c r="M266" i="6"/>
  <c r="N266" i="6"/>
  <c r="O266" i="6"/>
  <c r="P266" i="6"/>
  <c r="Q266" i="6"/>
  <c r="R266" i="6"/>
  <c r="S266" i="6"/>
  <c r="T266" i="6"/>
  <c r="U266" i="6"/>
  <c r="V266" i="6"/>
  <c r="W266" i="6"/>
  <c r="X266" i="6"/>
  <c r="Y266" i="6"/>
  <c r="Z266" i="6"/>
  <c r="AA266" i="6"/>
  <c r="AB266" i="6"/>
  <c r="A267" i="6"/>
  <c r="B267" i="6"/>
  <c r="C267" i="6"/>
  <c r="D267" i="6"/>
  <c r="E267" i="6"/>
  <c r="F267" i="6"/>
  <c r="G267" i="6"/>
  <c r="H267" i="6"/>
  <c r="I267" i="6"/>
  <c r="J267" i="6"/>
  <c r="K267" i="6"/>
  <c r="L267" i="6"/>
  <c r="M267" i="6"/>
  <c r="N267" i="6"/>
  <c r="O267" i="6"/>
  <c r="P267" i="6"/>
  <c r="Q267" i="6"/>
  <c r="R267" i="6"/>
  <c r="S267" i="6"/>
  <c r="T267" i="6"/>
  <c r="U267" i="6"/>
  <c r="V267" i="6"/>
  <c r="W267" i="6"/>
  <c r="X267" i="6"/>
  <c r="Y267" i="6"/>
  <c r="Z267" i="6"/>
  <c r="AA267" i="6"/>
  <c r="AB267" i="6"/>
  <c r="A268" i="6"/>
  <c r="B268" i="6"/>
  <c r="C268" i="6"/>
  <c r="D268" i="6"/>
  <c r="E268" i="6"/>
  <c r="F268" i="6"/>
  <c r="G268" i="6"/>
  <c r="H268" i="6"/>
  <c r="I268" i="6"/>
  <c r="J268" i="6"/>
  <c r="K268" i="6"/>
  <c r="L268" i="6"/>
  <c r="M268" i="6"/>
  <c r="N268" i="6"/>
  <c r="O268" i="6"/>
  <c r="P268" i="6"/>
  <c r="Q268" i="6"/>
  <c r="R268" i="6"/>
  <c r="S268" i="6"/>
  <c r="T268" i="6"/>
  <c r="U268" i="6"/>
  <c r="V268" i="6"/>
  <c r="W268" i="6"/>
  <c r="X268" i="6"/>
  <c r="Y268" i="6"/>
  <c r="Z268" i="6"/>
  <c r="AA268" i="6"/>
  <c r="AB268" i="6"/>
  <c r="A269" i="6"/>
  <c r="B269" i="6"/>
  <c r="C269" i="6"/>
  <c r="D269" i="6"/>
  <c r="E269" i="6"/>
  <c r="F269" i="6"/>
  <c r="G269" i="6"/>
  <c r="H269" i="6"/>
  <c r="I269" i="6"/>
  <c r="J269" i="6"/>
  <c r="K269" i="6"/>
  <c r="L269" i="6"/>
  <c r="M269" i="6"/>
  <c r="N269" i="6"/>
  <c r="O269" i="6"/>
  <c r="P269" i="6"/>
  <c r="Q269" i="6"/>
  <c r="R269" i="6"/>
  <c r="S269" i="6"/>
  <c r="T269" i="6"/>
  <c r="U269" i="6"/>
  <c r="V269" i="6"/>
  <c r="W269" i="6"/>
  <c r="X269" i="6"/>
  <c r="Y269" i="6"/>
  <c r="Z269" i="6"/>
  <c r="AA269" i="6"/>
  <c r="AB269" i="6"/>
  <c r="A270" i="6"/>
  <c r="B270" i="6"/>
  <c r="C270" i="6"/>
  <c r="D270" i="6"/>
  <c r="E270" i="6"/>
  <c r="F270" i="6"/>
  <c r="G270" i="6"/>
  <c r="H270" i="6"/>
  <c r="I270" i="6"/>
  <c r="J270" i="6"/>
  <c r="K270" i="6"/>
  <c r="L270" i="6"/>
  <c r="M270" i="6"/>
  <c r="N270" i="6"/>
  <c r="O270" i="6"/>
  <c r="P270" i="6"/>
  <c r="Q270" i="6"/>
  <c r="R270" i="6"/>
  <c r="S270" i="6"/>
  <c r="T270" i="6"/>
  <c r="U270" i="6"/>
  <c r="V270" i="6"/>
  <c r="W270" i="6"/>
  <c r="X270" i="6"/>
  <c r="Y270" i="6"/>
  <c r="Z270" i="6"/>
  <c r="AA270" i="6"/>
  <c r="AB270" i="6"/>
  <c r="A271" i="6"/>
  <c r="B271" i="6"/>
  <c r="C271" i="6"/>
  <c r="D271" i="6"/>
  <c r="E271" i="6"/>
  <c r="F271" i="6"/>
  <c r="G271" i="6"/>
  <c r="H271" i="6"/>
  <c r="I271" i="6"/>
  <c r="J271" i="6"/>
  <c r="K271" i="6"/>
  <c r="L271" i="6"/>
  <c r="M271" i="6"/>
  <c r="N271" i="6"/>
  <c r="O271" i="6"/>
  <c r="P271" i="6"/>
  <c r="Q271" i="6"/>
  <c r="R271" i="6"/>
  <c r="S271" i="6"/>
  <c r="T271" i="6"/>
  <c r="U271" i="6"/>
  <c r="V271" i="6"/>
  <c r="W271" i="6"/>
  <c r="X271" i="6"/>
  <c r="Y271" i="6"/>
  <c r="Z271" i="6"/>
  <c r="AA271" i="6"/>
  <c r="AB271" i="6"/>
  <c r="A272" i="6"/>
  <c r="B272" i="6"/>
  <c r="C272" i="6"/>
  <c r="D272" i="6"/>
  <c r="E272" i="6"/>
  <c r="F272" i="6"/>
  <c r="G272" i="6"/>
  <c r="H272" i="6"/>
  <c r="I272" i="6"/>
  <c r="J272" i="6"/>
  <c r="K272" i="6"/>
  <c r="L272" i="6"/>
  <c r="M272" i="6"/>
  <c r="N272" i="6"/>
  <c r="O272" i="6"/>
  <c r="P272" i="6"/>
  <c r="Q272" i="6"/>
  <c r="R272" i="6"/>
  <c r="S272" i="6"/>
  <c r="T272" i="6"/>
  <c r="U272" i="6"/>
  <c r="V272" i="6"/>
  <c r="W272" i="6"/>
  <c r="X272" i="6"/>
  <c r="Y272" i="6"/>
  <c r="Z272" i="6"/>
  <c r="AA272" i="6"/>
  <c r="AB272" i="6"/>
  <c r="A273" i="6"/>
  <c r="B273" i="6"/>
  <c r="C273" i="6"/>
  <c r="D273" i="6"/>
  <c r="E273" i="6"/>
  <c r="F273" i="6"/>
  <c r="G273" i="6"/>
  <c r="H273" i="6"/>
  <c r="I273" i="6"/>
  <c r="J273" i="6"/>
  <c r="K273" i="6"/>
  <c r="L273" i="6"/>
  <c r="M273" i="6"/>
  <c r="N273" i="6"/>
  <c r="O273" i="6"/>
  <c r="P273" i="6"/>
  <c r="Q273" i="6"/>
  <c r="R273" i="6"/>
  <c r="S273" i="6"/>
  <c r="T273" i="6"/>
  <c r="U273" i="6"/>
  <c r="V273" i="6"/>
  <c r="W273" i="6"/>
  <c r="X273" i="6"/>
  <c r="Y273" i="6"/>
  <c r="Z273" i="6"/>
  <c r="AA273" i="6"/>
  <c r="AB273" i="6"/>
  <c r="A274" i="6"/>
  <c r="B274" i="6"/>
  <c r="C274" i="6"/>
  <c r="D274" i="6"/>
  <c r="E274" i="6"/>
  <c r="F274" i="6"/>
  <c r="G274" i="6"/>
  <c r="H274" i="6"/>
  <c r="I274" i="6"/>
  <c r="J274" i="6"/>
  <c r="K274" i="6"/>
  <c r="L274" i="6"/>
  <c r="M274" i="6"/>
  <c r="N274" i="6"/>
  <c r="O274" i="6"/>
  <c r="P274" i="6"/>
  <c r="Q274" i="6"/>
  <c r="R274" i="6"/>
  <c r="S274" i="6"/>
  <c r="T274" i="6"/>
  <c r="U274" i="6"/>
  <c r="V274" i="6"/>
  <c r="W274" i="6"/>
  <c r="X274" i="6"/>
  <c r="Y274" i="6"/>
  <c r="Z274" i="6"/>
  <c r="AA274" i="6"/>
  <c r="AB274" i="6"/>
  <c r="A275" i="6"/>
  <c r="B275" i="6"/>
  <c r="C275" i="6"/>
  <c r="D275" i="6"/>
  <c r="E275" i="6"/>
  <c r="F275" i="6"/>
  <c r="G275" i="6"/>
  <c r="H275" i="6"/>
  <c r="I275" i="6"/>
  <c r="J275" i="6"/>
  <c r="K275" i="6"/>
  <c r="L275" i="6"/>
  <c r="M275" i="6"/>
  <c r="N275" i="6"/>
  <c r="O275" i="6"/>
  <c r="P275" i="6"/>
  <c r="Q275" i="6"/>
  <c r="R275" i="6"/>
  <c r="S275" i="6"/>
  <c r="T275" i="6"/>
  <c r="U275" i="6"/>
  <c r="V275" i="6"/>
  <c r="W275" i="6"/>
  <c r="X275" i="6"/>
  <c r="Y275" i="6"/>
  <c r="Z275" i="6"/>
  <c r="AA275" i="6"/>
  <c r="AB275" i="6"/>
  <c r="A276" i="6"/>
  <c r="B276" i="6"/>
  <c r="C276" i="6"/>
  <c r="D276" i="6"/>
  <c r="E276" i="6"/>
  <c r="F276" i="6"/>
  <c r="G276" i="6"/>
  <c r="H276" i="6"/>
  <c r="I276" i="6"/>
  <c r="J276" i="6"/>
  <c r="K276" i="6"/>
  <c r="L276" i="6"/>
  <c r="M276" i="6"/>
  <c r="N276" i="6"/>
  <c r="O276" i="6"/>
  <c r="P276" i="6"/>
  <c r="Q276" i="6"/>
  <c r="R276" i="6"/>
  <c r="S276" i="6"/>
  <c r="T276" i="6"/>
  <c r="U276" i="6"/>
  <c r="V276" i="6"/>
  <c r="W276" i="6"/>
  <c r="X276" i="6"/>
  <c r="Y276" i="6"/>
  <c r="Z276" i="6"/>
  <c r="AA276" i="6"/>
  <c r="AB276" i="6"/>
  <c r="A277" i="6"/>
  <c r="B277" i="6"/>
  <c r="C277" i="6"/>
  <c r="D277" i="6"/>
  <c r="E277" i="6"/>
  <c r="F277" i="6"/>
  <c r="G277" i="6"/>
  <c r="H277" i="6"/>
  <c r="I277" i="6"/>
  <c r="J277" i="6"/>
  <c r="K277" i="6"/>
  <c r="L277" i="6"/>
  <c r="M277" i="6"/>
  <c r="N277" i="6"/>
  <c r="O277" i="6"/>
  <c r="P277" i="6"/>
  <c r="Q277" i="6"/>
  <c r="R277" i="6"/>
  <c r="S277" i="6"/>
  <c r="T277" i="6"/>
  <c r="U277" i="6"/>
  <c r="V277" i="6"/>
  <c r="W277" i="6"/>
  <c r="X277" i="6"/>
  <c r="Y277" i="6"/>
  <c r="Z277" i="6"/>
  <c r="AA277" i="6"/>
  <c r="AB277" i="6"/>
  <c r="A278" i="6"/>
  <c r="B278" i="6"/>
  <c r="C278" i="6"/>
  <c r="D278" i="6"/>
  <c r="E278" i="6"/>
  <c r="F278" i="6"/>
  <c r="G278" i="6"/>
  <c r="H278" i="6"/>
  <c r="I278" i="6"/>
  <c r="J278" i="6"/>
  <c r="K278" i="6"/>
  <c r="L278" i="6"/>
  <c r="M278" i="6"/>
  <c r="N278" i="6"/>
  <c r="O278" i="6"/>
  <c r="P278" i="6"/>
  <c r="Q278" i="6"/>
  <c r="R278" i="6"/>
  <c r="S278" i="6"/>
  <c r="T278" i="6"/>
  <c r="U278" i="6"/>
  <c r="V278" i="6"/>
  <c r="W278" i="6"/>
  <c r="X278" i="6"/>
  <c r="Y278" i="6"/>
  <c r="Z278" i="6"/>
  <c r="AA278" i="6"/>
  <c r="AB278" i="6"/>
  <c r="A279" i="6"/>
  <c r="B279" i="6"/>
  <c r="C279" i="6"/>
  <c r="D279" i="6"/>
  <c r="E279" i="6"/>
  <c r="F279" i="6"/>
  <c r="G279" i="6"/>
  <c r="H279" i="6"/>
  <c r="I279" i="6"/>
  <c r="J279" i="6"/>
  <c r="K279" i="6"/>
  <c r="L279" i="6"/>
  <c r="M279" i="6"/>
  <c r="N279" i="6"/>
  <c r="O279" i="6"/>
  <c r="P279" i="6"/>
  <c r="Q279" i="6"/>
  <c r="R279" i="6"/>
  <c r="S279" i="6"/>
  <c r="T279" i="6"/>
  <c r="U279" i="6"/>
  <c r="V279" i="6"/>
  <c r="W279" i="6"/>
  <c r="X279" i="6"/>
  <c r="Y279" i="6"/>
  <c r="Z279" i="6"/>
  <c r="AA279" i="6"/>
  <c r="AB279" i="6"/>
  <c r="A280" i="6"/>
  <c r="B280" i="6"/>
  <c r="C280" i="6"/>
  <c r="D280" i="6"/>
  <c r="E280" i="6"/>
  <c r="F280" i="6"/>
  <c r="G280" i="6"/>
  <c r="H280" i="6"/>
  <c r="I280" i="6"/>
  <c r="J280" i="6"/>
  <c r="K280" i="6"/>
  <c r="L280" i="6"/>
  <c r="M280" i="6"/>
  <c r="N280" i="6"/>
  <c r="O280" i="6"/>
  <c r="P280" i="6"/>
  <c r="Q280" i="6"/>
  <c r="R280" i="6"/>
  <c r="S280" i="6"/>
  <c r="T280" i="6"/>
  <c r="U280" i="6"/>
  <c r="V280" i="6"/>
  <c r="W280" i="6"/>
  <c r="X280" i="6"/>
  <c r="Y280" i="6"/>
  <c r="Z280" i="6"/>
  <c r="AA280" i="6"/>
  <c r="AB280" i="6"/>
  <c r="A281" i="6"/>
  <c r="B281" i="6"/>
  <c r="C281" i="6"/>
  <c r="D281" i="6"/>
  <c r="E281" i="6"/>
  <c r="F281" i="6"/>
  <c r="G281" i="6"/>
  <c r="H281" i="6"/>
  <c r="I281" i="6"/>
  <c r="J281" i="6"/>
  <c r="K281" i="6"/>
  <c r="L281" i="6"/>
  <c r="M281" i="6"/>
  <c r="N281" i="6"/>
  <c r="O281" i="6"/>
  <c r="P281" i="6"/>
  <c r="Q281" i="6"/>
  <c r="R281" i="6"/>
  <c r="S281" i="6"/>
  <c r="T281" i="6"/>
  <c r="U281" i="6"/>
  <c r="V281" i="6"/>
  <c r="W281" i="6"/>
  <c r="X281" i="6"/>
  <c r="Y281" i="6"/>
  <c r="Z281" i="6"/>
  <c r="AA281" i="6"/>
  <c r="AB281" i="6"/>
  <c r="A282" i="6"/>
  <c r="B282" i="6"/>
  <c r="C282" i="6"/>
  <c r="D282" i="6"/>
  <c r="E282" i="6"/>
  <c r="F282" i="6"/>
  <c r="G282" i="6"/>
  <c r="H282" i="6"/>
  <c r="I282" i="6"/>
  <c r="J282" i="6"/>
  <c r="K282" i="6"/>
  <c r="L282" i="6"/>
  <c r="M282" i="6"/>
  <c r="N282" i="6"/>
  <c r="O282" i="6"/>
  <c r="P282" i="6"/>
  <c r="Q282" i="6"/>
  <c r="R282" i="6"/>
  <c r="S282" i="6"/>
  <c r="T282" i="6"/>
  <c r="U282" i="6"/>
  <c r="V282" i="6"/>
  <c r="W282" i="6"/>
  <c r="X282" i="6"/>
  <c r="Y282" i="6"/>
  <c r="Z282" i="6"/>
  <c r="AA282" i="6"/>
  <c r="AB282" i="6"/>
  <c r="A283" i="6"/>
  <c r="B283" i="6"/>
  <c r="C283" i="6"/>
  <c r="D283" i="6"/>
  <c r="E283" i="6"/>
  <c r="F283" i="6"/>
  <c r="G283" i="6"/>
  <c r="H283" i="6"/>
  <c r="I283" i="6"/>
  <c r="J283" i="6"/>
  <c r="K283" i="6"/>
  <c r="L283" i="6"/>
  <c r="M283" i="6"/>
  <c r="N283" i="6"/>
  <c r="O283" i="6"/>
  <c r="P283" i="6"/>
  <c r="Q283" i="6"/>
  <c r="R283" i="6"/>
  <c r="S283" i="6"/>
  <c r="T283" i="6"/>
  <c r="U283" i="6"/>
  <c r="V283" i="6"/>
  <c r="W283" i="6"/>
  <c r="X283" i="6"/>
  <c r="Y283" i="6"/>
  <c r="Z283" i="6"/>
  <c r="AA283" i="6"/>
  <c r="AB283" i="6"/>
  <c r="A284" i="6"/>
  <c r="B284" i="6"/>
  <c r="C284" i="6"/>
  <c r="D284" i="6"/>
  <c r="E284" i="6"/>
  <c r="F284" i="6"/>
  <c r="G284" i="6"/>
  <c r="H284" i="6"/>
  <c r="I284" i="6"/>
  <c r="J284" i="6"/>
  <c r="K284" i="6"/>
  <c r="L284" i="6"/>
  <c r="M284" i="6"/>
  <c r="N284" i="6"/>
  <c r="O284" i="6"/>
  <c r="P284" i="6"/>
  <c r="Q284" i="6"/>
  <c r="R284" i="6"/>
  <c r="S284" i="6"/>
  <c r="T284" i="6"/>
  <c r="U284" i="6"/>
  <c r="V284" i="6"/>
  <c r="W284" i="6"/>
  <c r="X284" i="6"/>
  <c r="Y284" i="6"/>
  <c r="Z284" i="6"/>
  <c r="AA284" i="6"/>
  <c r="AB284" i="6"/>
  <c r="A285" i="6"/>
  <c r="B285" i="6"/>
  <c r="C285" i="6"/>
  <c r="D285" i="6"/>
  <c r="E285" i="6"/>
  <c r="F285" i="6"/>
  <c r="G285" i="6"/>
  <c r="H285" i="6"/>
  <c r="I285" i="6"/>
  <c r="J285" i="6"/>
  <c r="K285" i="6"/>
  <c r="L285" i="6"/>
  <c r="M285" i="6"/>
  <c r="N285" i="6"/>
  <c r="O285" i="6"/>
  <c r="P285" i="6"/>
  <c r="Q285" i="6"/>
  <c r="R285" i="6"/>
  <c r="S285" i="6"/>
  <c r="T285" i="6"/>
  <c r="U285" i="6"/>
  <c r="V285" i="6"/>
  <c r="W285" i="6"/>
  <c r="X285" i="6"/>
  <c r="Y285" i="6"/>
  <c r="Z285" i="6"/>
  <c r="AA285" i="6"/>
  <c r="AB285" i="6"/>
  <c r="A286" i="6"/>
  <c r="B286" i="6"/>
  <c r="C286" i="6"/>
  <c r="D286" i="6"/>
  <c r="E286" i="6"/>
  <c r="F286" i="6"/>
  <c r="G286" i="6"/>
  <c r="H286" i="6"/>
  <c r="I286" i="6"/>
  <c r="J286" i="6"/>
  <c r="K286" i="6"/>
  <c r="L286" i="6"/>
  <c r="M286" i="6"/>
  <c r="N286" i="6"/>
  <c r="O286" i="6"/>
  <c r="P286" i="6"/>
  <c r="Q286" i="6"/>
  <c r="R286" i="6"/>
  <c r="S286" i="6"/>
  <c r="T286" i="6"/>
  <c r="U286" i="6"/>
  <c r="V286" i="6"/>
  <c r="W286" i="6"/>
  <c r="X286" i="6"/>
  <c r="Y286" i="6"/>
  <c r="Z286" i="6"/>
  <c r="AA286" i="6"/>
  <c r="AB286" i="6"/>
  <c r="A287" i="6"/>
  <c r="B287" i="6"/>
  <c r="C287" i="6"/>
  <c r="D287" i="6"/>
  <c r="E287" i="6"/>
  <c r="F287" i="6"/>
  <c r="G287" i="6"/>
  <c r="H287" i="6"/>
  <c r="I287" i="6"/>
  <c r="J287" i="6"/>
  <c r="K287" i="6"/>
  <c r="L287" i="6"/>
  <c r="M287" i="6"/>
  <c r="N287" i="6"/>
  <c r="O287" i="6"/>
  <c r="P287" i="6"/>
  <c r="Q287" i="6"/>
  <c r="R287" i="6"/>
  <c r="S287" i="6"/>
  <c r="T287" i="6"/>
  <c r="U287" i="6"/>
  <c r="V287" i="6"/>
  <c r="W287" i="6"/>
  <c r="X287" i="6"/>
  <c r="Y287" i="6"/>
  <c r="Z287" i="6"/>
  <c r="AA287" i="6"/>
  <c r="AB287" i="6"/>
  <c r="A288" i="6"/>
  <c r="B288" i="6"/>
  <c r="C288" i="6"/>
  <c r="D288" i="6"/>
  <c r="E288" i="6"/>
  <c r="F288" i="6"/>
  <c r="G288" i="6"/>
  <c r="H288" i="6"/>
  <c r="I288" i="6"/>
  <c r="J288" i="6"/>
  <c r="K288" i="6"/>
  <c r="L288" i="6"/>
  <c r="M288" i="6"/>
  <c r="N288" i="6"/>
  <c r="O288" i="6"/>
  <c r="P288" i="6"/>
  <c r="Q288" i="6"/>
  <c r="R288" i="6"/>
  <c r="S288" i="6"/>
  <c r="T288" i="6"/>
  <c r="U288" i="6"/>
  <c r="V288" i="6"/>
  <c r="W288" i="6"/>
  <c r="X288" i="6"/>
  <c r="Y288" i="6"/>
  <c r="Z288" i="6"/>
  <c r="AA288" i="6"/>
  <c r="AB288" i="6"/>
  <c r="A289" i="6"/>
  <c r="B289" i="6"/>
  <c r="C289" i="6"/>
  <c r="D289" i="6"/>
  <c r="E289" i="6"/>
  <c r="F289" i="6"/>
  <c r="G289" i="6"/>
  <c r="H289" i="6"/>
  <c r="I289" i="6"/>
  <c r="J289" i="6"/>
  <c r="K289" i="6"/>
  <c r="L289" i="6"/>
  <c r="M289" i="6"/>
  <c r="N289" i="6"/>
  <c r="O289" i="6"/>
  <c r="P289" i="6"/>
  <c r="Q289" i="6"/>
  <c r="R289" i="6"/>
  <c r="S289" i="6"/>
  <c r="T289" i="6"/>
  <c r="U289" i="6"/>
  <c r="V289" i="6"/>
  <c r="W289" i="6"/>
  <c r="X289" i="6"/>
  <c r="Y289" i="6"/>
  <c r="Z289" i="6"/>
  <c r="AA289" i="6"/>
  <c r="AB289" i="6"/>
  <c r="A290" i="6"/>
  <c r="B290" i="6"/>
  <c r="C290" i="6"/>
  <c r="D290" i="6"/>
  <c r="E290" i="6"/>
  <c r="F290" i="6"/>
  <c r="G290" i="6"/>
  <c r="H290" i="6"/>
  <c r="I290" i="6"/>
  <c r="J290" i="6"/>
  <c r="K290" i="6"/>
  <c r="L290" i="6"/>
  <c r="M290" i="6"/>
  <c r="N290" i="6"/>
  <c r="O290" i="6"/>
  <c r="P290" i="6"/>
  <c r="Q290" i="6"/>
  <c r="R290" i="6"/>
  <c r="S290" i="6"/>
  <c r="T290" i="6"/>
  <c r="U290" i="6"/>
  <c r="V290" i="6"/>
  <c r="W290" i="6"/>
  <c r="X290" i="6"/>
  <c r="Y290" i="6"/>
  <c r="Z290" i="6"/>
  <c r="AA290" i="6"/>
  <c r="AB290" i="6"/>
  <c r="A291" i="6"/>
  <c r="B291" i="6"/>
  <c r="C291" i="6"/>
  <c r="D291" i="6"/>
  <c r="E291" i="6"/>
  <c r="F291" i="6"/>
  <c r="G291" i="6"/>
  <c r="H291" i="6"/>
  <c r="I291" i="6"/>
  <c r="J291" i="6"/>
  <c r="K291" i="6"/>
  <c r="L291" i="6"/>
  <c r="M291" i="6"/>
  <c r="N291" i="6"/>
  <c r="O291" i="6"/>
  <c r="P291" i="6"/>
  <c r="Q291" i="6"/>
  <c r="R291" i="6"/>
  <c r="S291" i="6"/>
  <c r="T291" i="6"/>
  <c r="U291" i="6"/>
  <c r="V291" i="6"/>
  <c r="W291" i="6"/>
  <c r="X291" i="6"/>
  <c r="Y291" i="6"/>
  <c r="Z291" i="6"/>
  <c r="AA291" i="6"/>
  <c r="AB291" i="6"/>
  <c r="A292" i="6"/>
  <c r="B292" i="6"/>
  <c r="C292" i="6"/>
  <c r="D292" i="6"/>
  <c r="E292" i="6"/>
  <c r="F292" i="6"/>
  <c r="G292" i="6"/>
  <c r="H292" i="6"/>
  <c r="I292" i="6"/>
  <c r="J292" i="6"/>
  <c r="K292" i="6"/>
  <c r="L292" i="6"/>
  <c r="M292" i="6"/>
  <c r="N292" i="6"/>
  <c r="O292" i="6"/>
  <c r="P292" i="6"/>
  <c r="Q292" i="6"/>
  <c r="R292" i="6"/>
  <c r="S292" i="6"/>
  <c r="T292" i="6"/>
  <c r="U292" i="6"/>
  <c r="V292" i="6"/>
  <c r="W292" i="6"/>
  <c r="X292" i="6"/>
  <c r="Y292" i="6"/>
  <c r="Z292" i="6"/>
  <c r="AA292" i="6"/>
  <c r="AB292" i="6"/>
  <c r="A293" i="6"/>
  <c r="B293" i="6"/>
  <c r="C293" i="6"/>
  <c r="D293" i="6"/>
  <c r="E293" i="6"/>
  <c r="F293" i="6"/>
  <c r="G293" i="6"/>
  <c r="H293" i="6"/>
  <c r="I293" i="6"/>
  <c r="J293" i="6"/>
  <c r="K293" i="6"/>
  <c r="L293" i="6"/>
  <c r="M293" i="6"/>
  <c r="N293" i="6"/>
  <c r="O293" i="6"/>
  <c r="P293" i="6"/>
  <c r="Q293" i="6"/>
  <c r="R293" i="6"/>
  <c r="S293" i="6"/>
  <c r="T293" i="6"/>
  <c r="U293" i="6"/>
  <c r="V293" i="6"/>
  <c r="W293" i="6"/>
  <c r="X293" i="6"/>
  <c r="Y293" i="6"/>
  <c r="Z293" i="6"/>
  <c r="AA293" i="6"/>
  <c r="AB293" i="6"/>
  <c r="A294" i="6"/>
  <c r="B294" i="6"/>
  <c r="C294" i="6"/>
  <c r="D294" i="6"/>
  <c r="E294" i="6"/>
  <c r="F294" i="6"/>
  <c r="G294" i="6"/>
  <c r="H294" i="6"/>
  <c r="I294" i="6"/>
  <c r="J294" i="6"/>
  <c r="K294" i="6"/>
  <c r="L294" i="6"/>
  <c r="M294" i="6"/>
  <c r="N294" i="6"/>
  <c r="O294" i="6"/>
  <c r="P294" i="6"/>
  <c r="Q294" i="6"/>
  <c r="R294" i="6"/>
  <c r="S294" i="6"/>
  <c r="T294" i="6"/>
  <c r="U294" i="6"/>
  <c r="V294" i="6"/>
  <c r="W294" i="6"/>
  <c r="X294" i="6"/>
  <c r="Y294" i="6"/>
  <c r="Z294" i="6"/>
  <c r="AA294" i="6"/>
  <c r="AB294" i="6"/>
  <c r="A295" i="6"/>
  <c r="B295" i="6"/>
  <c r="C295" i="6"/>
  <c r="D295" i="6"/>
  <c r="E295" i="6"/>
  <c r="F295" i="6"/>
  <c r="G295" i="6"/>
  <c r="H295" i="6"/>
  <c r="I295" i="6"/>
  <c r="J295" i="6"/>
  <c r="K295" i="6"/>
  <c r="L295" i="6"/>
  <c r="M295" i="6"/>
  <c r="N295" i="6"/>
  <c r="O295" i="6"/>
  <c r="P295" i="6"/>
  <c r="Q295" i="6"/>
  <c r="R295" i="6"/>
  <c r="S295" i="6"/>
  <c r="T295" i="6"/>
  <c r="U295" i="6"/>
  <c r="V295" i="6"/>
  <c r="W295" i="6"/>
  <c r="X295" i="6"/>
  <c r="Y295" i="6"/>
  <c r="Z295" i="6"/>
  <c r="AA295" i="6"/>
  <c r="AB295" i="6"/>
  <c r="A296" i="6"/>
  <c r="B296" i="6"/>
  <c r="C296" i="6"/>
  <c r="D296" i="6"/>
  <c r="E296" i="6"/>
  <c r="F296" i="6"/>
  <c r="G296" i="6"/>
  <c r="H296" i="6"/>
  <c r="I296" i="6"/>
  <c r="J296" i="6"/>
  <c r="K296" i="6"/>
  <c r="L296" i="6"/>
  <c r="M296" i="6"/>
  <c r="N296" i="6"/>
  <c r="O296" i="6"/>
  <c r="P296" i="6"/>
  <c r="Q296" i="6"/>
  <c r="R296" i="6"/>
  <c r="S296" i="6"/>
  <c r="T296" i="6"/>
  <c r="U296" i="6"/>
  <c r="V296" i="6"/>
  <c r="W296" i="6"/>
  <c r="X296" i="6"/>
  <c r="Y296" i="6"/>
  <c r="Z296" i="6"/>
  <c r="AA296" i="6"/>
  <c r="AB296" i="6"/>
  <c r="A297" i="6"/>
  <c r="B297" i="6"/>
  <c r="C297" i="6"/>
  <c r="D297" i="6"/>
  <c r="E297" i="6"/>
  <c r="F297" i="6"/>
  <c r="G297" i="6"/>
  <c r="H297" i="6"/>
  <c r="I297" i="6"/>
  <c r="J297" i="6"/>
  <c r="K297" i="6"/>
  <c r="L297" i="6"/>
  <c r="M297" i="6"/>
  <c r="N297" i="6"/>
  <c r="O297" i="6"/>
  <c r="P297" i="6"/>
  <c r="Q297" i="6"/>
  <c r="R297" i="6"/>
  <c r="S297" i="6"/>
  <c r="T297" i="6"/>
  <c r="U297" i="6"/>
  <c r="V297" i="6"/>
  <c r="W297" i="6"/>
  <c r="X297" i="6"/>
  <c r="Y297" i="6"/>
  <c r="Z297" i="6"/>
  <c r="AA297" i="6"/>
  <c r="AB297" i="6"/>
  <c r="A298" i="6"/>
  <c r="B298" i="6"/>
  <c r="C298" i="6"/>
  <c r="D298" i="6"/>
  <c r="E298" i="6"/>
  <c r="F298" i="6"/>
  <c r="G298" i="6"/>
  <c r="H298" i="6"/>
  <c r="I298" i="6"/>
  <c r="J298" i="6"/>
  <c r="K298" i="6"/>
  <c r="L298" i="6"/>
  <c r="M298" i="6"/>
  <c r="N298" i="6"/>
  <c r="O298" i="6"/>
  <c r="P298" i="6"/>
  <c r="Q298" i="6"/>
  <c r="R298" i="6"/>
  <c r="S298" i="6"/>
  <c r="T298" i="6"/>
  <c r="U298" i="6"/>
  <c r="V298" i="6"/>
  <c r="W298" i="6"/>
  <c r="X298" i="6"/>
  <c r="Y298" i="6"/>
  <c r="Z298" i="6"/>
  <c r="AA298" i="6"/>
  <c r="AB298" i="6"/>
  <c r="A299" i="6"/>
  <c r="B299" i="6"/>
  <c r="C299" i="6"/>
  <c r="D299" i="6"/>
  <c r="E299" i="6"/>
  <c r="F299" i="6"/>
  <c r="G299" i="6"/>
  <c r="H299" i="6"/>
  <c r="I299" i="6"/>
  <c r="J299" i="6"/>
  <c r="K299" i="6"/>
  <c r="L299" i="6"/>
  <c r="M299" i="6"/>
  <c r="N299" i="6"/>
  <c r="O299" i="6"/>
  <c r="P299" i="6"/>
  <c r="Q299" i="6"/>
  <c r="R299" i="6"/>
  <c r="S299" i="6"/>
  <c r="T299" i="6"/>
  <c r="U299" i="6"/>
  <c r="V299" i="6"/>
  <c r="W299" i="6"/>
  <c r="X299" i="6"/>
  <c r="Y299" i="6"/>
  <c r="Z299" i="6"/>
  <c r="AA299" i="6"/>
  <c r="AB299" i="6"/>
  <c r="A300" i="6"/>
  <c r="B300" i="6"/>
  <c r="C300" i="6"/>
  <c r="D300" i="6"/>
  <c r="E300" i="6"/>
  <c r="F300" i="6"/>
  <c r="G300" i="6"/>
  <c r="H300" i="6"/>
  <c r="I300" i="6"/>
  <c r="J300" i="6"/>
  <c r="K300" i="6"/>
  <c r="L300" i="6"/>
  <c r="M300" i="6"/>
  <c r="N300" i="6"/>
  <c r="O300" i="6"/>
  <c r="P300" i="6"/>
  <c r="Q300" i="6"/>
  <c r="R300" i="6"/>
  <c r="S300" i="6"/>
  <c r="T300" i="6"/>
  <c r="U300" i="6"/>
  <c r="V300" i="6"/>
  <c r="W300" i="6"/>
  <c r="X300" i="6"/>
  <c r="Y300" i="6"/>
  <c r="Z300" i="6"/>
  <c r="AA300" i="6"/>
  <c r="AB300" i="6"/>
  <c r="A301" i="6"/>
  <c r="B301" i="6"/>
  <c r="C301" i="6"/>
  <c r="D301" i="6"/>
  <c r="E301" i="6"/>
  <c r="F301" i="6"/>
  <c r="G301" i="6"/>
  <c r="H301" i="6"/>
  <c r="I301" i="6"/>
  <c r="J301" i="6"/>
  <c r="K301" i="6"/>
  <c r="L301" i="6"/>
  <c r="M301" i="6"/>
  <c r="N301" i="6"/>
  <c r="O301" i="6"/>
  <c r="P301" i="6"/>
  <c r="Q301" i="6"/>
  <c r="R301" i="6"/>
  <c r="S301" i="6"/>
  <c r="T301" i="6"/>
  <c r="U301" i="6"/>
  <c r="V301" i="6"/>
  <c r="W301" i="6"/>
  <c r="X301" i="6"/>
  <c r="Y301" i="6"/>
  <c r="Z301" i="6"/>
  <c r="AA301" i="6"/>
  <c r="AB301" i="6"/>
  <c r="A302" i="6"/>
  <c r="B302" i="6"/>
  <c r="C302" i="6"/>
  <c r="D302" i="6"/>
  <c r="E302" i="6"/>
  <c r="F302" i="6"/>
  <c r="G302" i="6"/>
  <c r="H302" i="6"/>
  <c r="I302" i="6"/>
  <c r="J302" i="6"/>
  <c r="K302" i="6"/>
  <c r="L302" i="6"/>
  <c r="M302" i="6"/>
  <c r="N302" i="6"/>
  <c r="O302" i="6"/>
  <c r="P302" i="6"/>
  <c r="Q302" i="6"/>
  <c r="R302" i="6"/>
  <c r="S302" i="6"/>
  <c r="T302" i="6"/>
  <c r="U302" i="6"/>
  <c r="V302" i="6"/>
  <c r="W302" i="6"/>
  <c r="X302" i="6"/>
  <c r="Y302" i="6"/>
  <c r="Z302" i="6"/>
  <c r="AA302" i="6"/>
  <c r="AB302" i="6"/>
  <c r="A303" i="6"/>
  <c r="B303" i="6"/>
  <c r="C303" i="6"/>
  <c r="D303" i="6"/>
  <c r="E303" i="6"/>
  <c r="F303" i="6"/>
  <c r="G303" i="6"/>
  <c r="H303" i="6"/>
  <c r="I303" i="6"/>
  <c r="J303" i="6"/>
  <c r="K303" i="6"/>
  <c r="L303" i="6"/>
  <c r="M303" i="6"/>
  <c r="N303" i="6"/>
  <c r="O303" i="6"/>
  <c r="P303" i="6"/>
  <c r="Q303" i="6"/>
  <c r="R303" i="6"/>
  <c r="S303" i="6"/>
  <c r="T303" i="6"/>
  <c r="U303" i="6"/>
  <c r="V303" i="6"/>
  <c r="W303" i="6"/>
  <c r="X303" i="6"/>
  <c r="Y303" i="6"/>
  <c r="Z303" i="6"/>
  <c r="AA303" i="6"/>
  <c r="AB303" i="6"/>
  <c r="A304" i="6"/>
  <c r="B304" i="6"/>
  <c r="C304" i="6"/>
  <c r="D304" i="6"/>
  <c r="E304" i="6"/>
  <c r="F304" i="6"/>
  <c r="G304" i="6"/>
  <c r="H304" i="6"/>
  <c r="I304" i="6"/>
  <c r="J304" i="6"/>
  <c r="K304" i="6"/>
  <c r="L304" i="6"/>
  <c r="M304" i="6"/>
  <c r="N304" i="6"/>
  <c r="O304" i="6"/>
  <c r="P304" i="6"/>
  <c r="Q304" i="6"/>
  <c r="R304" i="6"/>
  <c r="S304" i="6"/>
  <c r="T304" i="6"/>
  <c r="U304" i="6"/>
  <c r="V304" i="6"/>
  <c r="W304" i="6"/>
  <c r="X304" i="6"/>
  <c r="Y304" i="6"/>
  <c r="Z304" i="6"/>
  <c r="AA304" i="6"/>
  <c r="AB304" i="6"/>
  <c r="A305" i="6"/>
  <c r="B305" i="6"/>
  <c r="C305" i="6"/>
  <c r="D305" i="6"/>
  <c r="E305" i="6"/>
  <c r="F305" i="6"/>
  <c r="G305" i="6"/>
  <c r="H305" i="6"/>
  <c r="I305" i="6"/>
  <c r="J305" i="6"/>
  <c r="K305" i="6"/>
  <c r="L305" i="6"/>
  <c r="M305" i="6"/>
  <c r="N305" i="6"/>
  <c r="O305" i="6"/>
  <c r="P305" i="6"/>
  <c r="Q305" i="6"/>
  <c r="R305" i="6"/>
  <c r="S305" i="6"/>
  <c r="T305" i="6"/>
  <c r="U305" i="6"/>
  <c r="V305" i="6"/>
  <c r="W305" i="6"/>
  <c r="X305" i="6"/>
  <c r="Y305" i="6"/>
  <c r="Z305" i="6"/>
  <c r="AA305" i="6"/>
  <c r="AB305" i="6"/>
  <c r="A306" i="6"/>
  <c r="B306" i="6"/>
  <c r="C306" i="6"/>
  <c r="D306" i="6"/>
  <c r="E306" i="6"/>
  <c r="F306" i="6"/>
  <c r="G306" i="6"/>
  <c r="H306" i="6"/>
  <c r="I306" i="6"/>
  <c r="J306" i="6"/>
  <c r="K306" i="6"/>
  <c r="L306" i="6"/>
  <c r="M306" i="6"/>
  <c r="N306" i="6"/>
  <c r="O306" i="6"/>
  <c r="P306" i="6"/>
  <c r="Q306" i="6"/>
  <c r="R306" i="6"/>
  <c r="S306" i="6"/>
  <c r="T306" i="6"/>
  <c r="U306" i="6"/>
  <c r="V306" i="6"/>
  <c r="W306" i="6"/>
  <c r="X306" i="6"/>
  <c r="Y306" i="6"/>
  <c r="Z306" i="6"/>
  <c r="AA306" i="6"/>
  <c r="AB306" i="6"/>
  <c r="A307" i="6"/>
  <c r="B307" i="6"/>
  <c r="C307" i="6"/>
  <c r="D307" i="6"/>
  <c r="E307" i="6"/>
  <c r="F307" i="6"/>
  <c r="G307" i="6"/>
  <c r="H307" i="6"/>
  <c r="I307" i="6"/>
  <c r="J307" i="6"/>
  <c r="K307" i="6"/>
  <c r="L307" i="6"/>
  <c r="M307" i="6"/>
  <c r="N307" i="6"/>
  <c r="O307" i="6"/>
  <c r="P307" i="6"/>
  <c r="Q307" i="6"/>
  <c r="R307" i="6"/>
  <c r="S307" i="6"/>
  <c r="T307" i="6"/>
  <c r="U307" i="6"/>
  <c r="V307" i="6"/>
  <c r="W307" i="6"/>
  <c r="X307" i="6"/>
  <c r="Y307" i="6"/>
  <c r="Z307" i="6"/>
  <c r="AA307" i="6"/>
  <c r="AB307" i="6"/>
  <c r="A308" i="6"/>
  <c r="B308" i="6"/>
  <c r="C308" i="6"/>
  <c r="D308" i="6"/>
  <c r="E308" i="6"/>
  <c r="F308" i="6"/>
  <c r="G308" i="6"/>
  <c r="H308" i="6"/>
  <c r="I308" i="6"/>
  <c r="J308" i="6"/>
  <c r="K308" i="6"/>
  <c r="L308" i="6"/>
  <c r="M308" i="6"/>
  <c r="N308" i="6"/>
  <c r="O308" i="6"/>
  <c r="P308" i="6"/>
  <c r="Q308" i="6"/>
  <c r="R308" i="6"/>
  <c r="S308" i="6"/>
  <c r="T308" i="6"/>
  <c r="U308" i="6"/>
  <c r="V308" i="6"/>
  <c r="W308" i="6"/>
  <c r="X308" i="6"/>
  <c r="Y308" i="6"/>
  <c r="Z308" i="6"/>
  <c r="AA308" i="6"/>
  <c r="AB308" i="6"/>
  <c r="A309" i="6"/>
  <c r="B309" i="6"/>
  <c r="C309" i="6"/>
  <c r="D309" i="6"/>
  <c r="E309" i="6"/>
  <c r="F309" i="6"/>
  <c r="G309" i="6"/>
  <c r="H309" i="6"/>
  <c r="I309" i="6"/>
  <c r="J309" i="6"/>
  <c r="K309" i="6"/>
  <c r="L309" i="6"/>
  <c r="M309" i="6"/>
  <c r="N309" i="6"/>
  <c r="O309" i="6"/>
  <c r="P309" i="6"/>
  <c r="Q309" i="6"/>
  <c r="R309" i="6"/>
  <c r="S309" i="6"/>
  <c r="T309" i="6"/>
  <c r="U309" i="6"/>
  <c r="V309" i="6"/>
  <c r="W309" i="6"/>
  <c r="X309" i="6"/>
  <c r="Y309" i="6"/>
  <c r="Z309" i="6"/>
  <c r="AA309" i="6"/>
  <c r="AB309" i="6"/>
  <c r="A310" i="6"/>
  <c r="B310" i="6"/>
  <c r="C310" i="6"/>
  <c r="D310" i="6"/>
  <c r="E310" i="6"/>
  <c r="F310" i="6"/>
  <c r="G310" i="6"/>
  <c r="H310" i="6"/>
  <c r="I310" i="6"/>
  <c r="J310" i="6"/>
  <c r="K310" i="6"/>
  <c r="L310" i="6"/>
  <c r="M310" i="6"/>
  <c r="N310" i="6"/>
  <c r="O310" i="6"/>
  <c r="P310" i="6"/>
  <c r="Q310" i="6"/>
  <c r="R310" i="6"/>
  <c r="S310" i="6"/>
  <c r="T310" i="6"/>
  <c r="U310" i="6"/>
  <c r="V310" i="6"/>
  <c r="W310" i="6"/>
  <c r="X310" i="6"/>
  <c r="Y310" i="6"/>
  <c r="Z310" i="6"/>
  <c r="AA310" i="6"/>
  <c r="AB310" i="6"/>
  <c r="A311" i="6"/>
  <c r="B311" i="6"/>
  <c r="C311" i="6"/>
  <c r="D311" i="6"/>
  <c r="E311" i="6"/>
  <c r="F311" i="6"/>
  <c r="G311" i="6"/>
  <c r="H311" i="6"/>
  <c r="I311" i="6"/>
  <c r="J311" i="6"/>
  <c r="K311" i="6"/>
  <c r="L311" i="6"/>
  <c r="M311" i="6"/>
  <c r="N311" i="6"/>
  <c r="O311" i="6"/>
  <c r="P311" i="6"/>
  <c r="Q311" i="6"/>
  <c r="R311" i="6"/>
  <c r="S311" i="6"/>
  <c r="T311" i="6"/>
  <c r="U311" i="6"/>
  <c r="V311" i="6"/>
  <c r="W311" i="6"/>
  <c r="X311" i="6"/>
  <c r="Y311" i="6"/>
  <c r="Z311" i="6"/>
  <c r="AA311" i="6"/>
  <c r="AB311" i="6"/>
  <c r="A312" i="6"/>
  <c r="B312" i="6"/>
  <c r="C312" i="6"/>
  <c r="D312" i="6"/>
  <c r="E312" i="6"/>
  <c r="F312" i="6"/>
  <c r="G312" i="6"/>
  <c r="H312" i="6"/>
  <c r="I312" i="6"/>
  <c r="J312" i="6"/>
  <c r="K312" i="6"/>
  <c r="L312" i="6"/>
  <c r="M312" i="6"/>
  <c r="N312" i="6"/>
  <c r="O312" i="6"/>
  <c r="P312" i="6"/>
  <c r="Q312" i="6"/>
  <c r="R312" i="6"/>
  <c r="S312" i="6"/>
  <c r="T312" i="6"/>
  <c r="U312" i="6"/>
  <c r="V312" i="6"/>
  <c r="W312" i="6"/>
  <c r="X312" i="6"/>
  <c r="Y312" i="6"/>
  <c r="Z312" i="6"/>
  <c r="AA312" i="6"/>
  <c r="AB312" i="6"/>
  <c r="A313" i="6"/>
  <c r="B313" i="6"/>
  <c r="C313" i="6"/>
  <c r="D313" i="6"/>
  <c r="E313" i="6"/>
  <c r="F313" i="6"/>
  <c r="G313" i="6"/>
  <c r="H313" i="6"/>
  <c r="I313" i="6"/>
  <c r="J313" i="6"/>
  <c r="K313" i="6"/>
  <c r="L313" i="6"/>
  <c r="M313" i="6"/>
  <c r="N313" i="6"/>
  <c r="O313" i="6"/>
  <c r="P313" i="6"/>
  <c r="Q313" i="6"/>
  <c r="R313" i="6"/>
  <c r="S313" i="6"/>
  <c r="T313" i="6"/>
  <c r="U313" i="6"/>
  <c r="V313" i="6"/>
  <c r="W313" i="6"/>
  <c r="X313" i="6"/>
  <c r="Y313" i="6"/>
  <c r="Z313" i="6"/>
  <c r="AA313" i="6"/>
  <c r="AB313" i="6"/>
  <c r="A314" i="6"/>
  <c r="B314" i="6"/>
  <c r="C314" i="6"/>
  <c r="D314" i="6"/>
  <c r="E314" i="6"/>
  <c r="F314" i="6"/>
  <c r="G314" i="6"/>
  <c r="H314" i="6"/>
  <c r="I314" i="6"/>
  <c r="J314" i="6"/>
  <c r="K314" i="6"/>
  <c r="L314" i="6"/>
  <c r="M314" i="6"/>
  <c r="N314" i="6"/>
  <c r="O314" i="6"/>
  <c r="P314" i="6"/>
  <c r="Q314" i="6"/>
  <c r="R314" i="6"/>
  <c r="S314" i="6"/>
  <c r="T314" i="6"/>
  <c r="U314" i="6"/>
  <c r="V314" i="6"/>
  <c r="W314" i="6"/>
  <c r="X314" i="6"/>
  <c r="Y314" i="6"/>
  <c r="Z314" i="6"/>
  <c r="AA314" i="6"/>
  <c r="AB314" i="6"/>
  <c r="A315" i="6"/>
  <c r="B315" i="6"/>
  <c r="C315" i="6"/>
  <c r="D315" i="6"/>
  <c r="E315" i="6"/>
  <c r="F315" i="6"/>
  <c r="G315" i="6"/>
  <c r="H315" i="6"/>
  <c r="I315" i="6"/>
  <c r="J315" i="6"/>
  <c r="K315" i="6"/>
  <c r="L315" i="6"/>
  <c r="M315" i="6"/>
  <c r="N315" i="6"/>
  <c r="O315" i="6"/>
  <c r="P315" i="6"/>
  <c r="Q315" i="6"/>
  <c r="R315" i="6"/>
  <c r="S315" i="6"/>
  <c r="T315" i="6"/>
  <c r="U315" i="6"/>
  <c r="V315" i="6"/>
  <c r="W315" i="6"/>
  <c r="X315" i="6"/>
  <c r="Y315" i="6"/>
  <c r="Z315" i="6"/>
  <c r="AA315" i="6"/>
  <c r="AB315" i="6"/>
  <c r="A316" i="6"/>
  <c r="B316" i="6"/>
  <c r="C316" i="6"/>
  <c r="D316" i="6"/>
  <c r="E316" i="6"/>
  <c r="F316" i="6"/>
  <c r="G316" i="6"/>
  <c r="H316" i="6"/>
  <c r="I316" i="6"/>
  <c r="J316" i="6"/>
  <c r="K316" i="6"/>
  <c r="L316" i="6"/>
  <c r="M316" i="6"/>
  <c r="N316" i="6"/>
  <c r="O316" i="6"/>
  <c r="P316" i="6"/>
  <c r="Q316" i="6"/>
  <c r="R316" i="6"/>
  <c r="S316" i="6"/>
  <c r="T316" i="6"/>
  <c r="U316" i="6"/>
  <c r="V316" i="6"/>
  <c r="W316" i="6"/>
  <c r="X316" i="6"/>
  <c r="Y316" i="6"/>
  <c r="Z316" i="6"/>
  <c r="AA316" i="6"/>
  <c r="AB316" i="6"/>
  <c r="A317" i="6"/>
  <c r="B317" i="6"/>
  <c r="C317" i="6"/>
  <c r="D317" i="6"/>
  <c r="E317" i="6"/>
  <c r="F317" i="6"/>
  <c r="G317" i="6"/>
  <c r="H317" i="6"/>
  <c r="I317" i="6"/>
  <c r="J317" i="6"/>
  <c r="K317" i="6"/>
  <c r="L317" i="6"/>
  <c r="M317" i="6"/>
  <c r="N317" i="6"/>
  <c r="O317" i="6"/>
  <c r="P317" i="6"/>
  <c r="Q317" i="6"/>
  <c r="R317" i="6"/>
  <c r="S317" i="6"/>
  <c r="T317" i="6"/>
  <c r="U317" i="6"/>
  <c r="V317" i="6"/>
  <c r="W317" i="6"/>
  <c r="X317" i="6"/>
  <c r="Y317" i="6"/>
  <c r="Z317" i="6"/>
  <c r="AA317" i="6"/>
  <c r="AB317" i="6"/>
  <c r="A318" i="6"/>
  <c r="B318" i="6"/>
  <c r="C318" i="6"/>
  <c r="D318" i="6"/>
  <c r="E318" i="6"/>
  <c r="F318" i="6"/>
  <c r="G318" i="6"/>
  <c r="H318" i="6"/>
  <c r="I318" i="6"/>
  <c r="J318" i="6"/>
  <c r="K318" i="6"/>
  <c r="L318" i="6"/>
  <c r="M318" i="6"/>
  <c r="N318" i="6"/>
  <c r="O318" i="6"/>
  <c r="P318" i="6"/>
  <c r="Q318" i="6"/>
  <c r="R318" i="6"/>
  <c r="S318" i="6"/>
  <c r="T318" i="6"/>
  <c r="U318" i="6"/>
  <c r="V318" i="6"/>
  <c r="W318" i="6"/>
  <c r="X318" i="6"/>
  <c r="Y318" i="6"/>
  <c r="Z318" i="6"/>
  <c r="AA318" i="6"/>
  <c r="AB318" i="6"/>
  <c r="A319" i="6"/>
  <c r="B319" i="6"/>
  <c r="C319" i="6"/>
  <c r="D319" i="6"/>
  <c r="E319" i="6"/>
  <c r="F319" i="6"/>
  <c r="G319" i="6"/>
  <c r="H319" i="6"/>
  <c r="I319" i="6"/>
  <c r="J319" i="6"/>
  <c r="K319" i="6"/>
  <c r="L319" i="6"/>
  <c r="M319" i="6"/>
  <c r="N319" i="6"/>
  <c r="O319" i="6"/>
  <c r="P319" i="6"/>
  <c r="Q319" i="6"/>
  <c r="R319" i="6"/>
  <c r="S319" i="6"/>
  <c r="T319" i="6"/>
  <c r="U319" i="6"/>
  <c r="V319" i="6"/>
  <c r="W319" i="6"/>
  <c r="X319" i="6"/>
  <c r="Y319" i="6"/>
  <c r="Z319" i="6"/>
  <c r="AA319" i="6"/>
  <c r="AB319" i="6"/>
  <c r="A320" i="6"/>
  <c r="B320" i="6"/>
  <c r="C320" i="6"/>
  <c r="D320" i="6"/>
  <c r="E320" i="6"/>
  <c r="F320" i="6"/>
  <c r="G320" i="6"/>
  <c r="H320" i="6"/>
  <c r="I320" i="6"/>
  <c r="J320" i="6"/>
  <c r="K320" i="6"/>
  <c r="L320" i="6"/>
  <c r="M320" i="6"/>
  <c r="N320" i="6"/>
  <c r="O320" i="6"/>
  <c r="P320" i="6"/>
  <c r="Q320" i="6"/>
  <c r="R320" i="6"/>
  <c r="S320" i="6"/>
  <c r="T320" i="6"/>
  <c r="U320" i="6"/>
  <c r="V320" i="6"/>
  <c r="W320" i="6"/>
  <c r="X320" i="6"/>
  <c r="Y320" i="6"/>
  <c r="Z320" i="6"/>
  <c r="AA320" i="6"/>
  <c r="AB320" i="6"/>
  <c r="A321" i="6"/>
  <c r="B321" i="6"/>
  <c r="C321" i="6"/>
  <c r="D321" i="6"/>
  <c r="E321" i="6"/>
  <c r="F321" i="6"/>
  <c r="G321" i="6"/>
  <c r="H321" i="6"/>
  <c r="I321" i="6"/>
  <c r="J321" i="6"/>
  <c r="K321" i="6"/>
  <c r="L321" i="6"/>
  <c r="M321" i="6"/>
  <c r="N321" i="6"/>
  <c r="O321" i="6"/>
  <c r="P321" i="6"/>
  <c r="Q321" i="6"/>
  <c r="R321" i="6"/>
  <c r="S321" i="6"/>
  <c r="T321" i="6"/>
  <c r="U321" i="6"/>
  <c r="V321" i="6"/>
  <c r="W321" i="6"/>
  <c r="X321" i="6"/>
  <c r="Y321" i="6"/>
  <c r="Z321" i="6"/>
  <c r="AA321" i="6"/>
  <c r="AB321" i="6"/>
  <c r="A322" i="6"/>
  <c r="B322" i="6"/>
  <c r="C322" i="6"/>
  <c r="D322" i="6"/>
  <c r="E322" i="6"/>
  <c r="F322" i="6"/>
  <c r="G322" i="6"/>
  <c r="H322" i="6"/>
  <c r="I322" i="6"/>
  <c r="J322" i="6"/>
  <c r="K322" i="6"/>
  <c r="L322" i="6"/>
  <c r="M322" i="6"/>
  <c r="N322" i="6"/>
  <c r="O322" i="6"/>
  <c r="P322" i="6"/>
  <c r="Q322" i="6"/>
  <c r="R322" i="6"/>
  <c r="S322" i="6"/>
  <c r="T322" i="6"/>
  <c r="U322" i="6"/>
  <c r="V322" i="6"/>
  <c r="W322" i="6"/>
  <c r="X322" i="6"/>
  <c r="Y322" i="6"/>
  <c r="Z322" i="6"/>
  <c r="AA322" i="6"/>
  <c r="AB322" i="6"/>
  <c r="A323" i="6"/>
  <c r="B323" i="6"/>
  <c r="C323" i="6"/>
  <c r="D323" i="6"/>
  <c r="E323" i="6"/>
  <c r="F323" i="6"/>
  <c r="G323" i="6"/>
  <c r="H323" i="6"/>
  <c r="I323" i="6"/>
  <c r="J323" i="6"/>
  <c r="K323" i="6"/>
  <c r="L323" i="6"/>
  <c r="M323" i="6"/>
  <c r="N323" i="6"/>
  <c r="O323" i="6"/>
  <c r="P323" i="6"/>
  <c r="Q323" i="6"/>
  <c r="R323" i="6"/>
  <c r="S323" i="6"/>
  <c r="T323" i="6"/>
  <c r="U323" i="6"/>
  <c r="V323" i="6"/>
  <c r="W323" i="6"/>
  <c r="X323" i="6"/>
  <c r="Y323" i="6"/>
  <c r="Z323" i="6"/>
  <c r="AA323" i="6"/>
  <c r="AB323" i="6"/>
  <c r="A324" i="6"/>
  <c r="B324" i="6"/>
  <c r="C324" i="6"/>
  <c r="D324" i="6"/>
  <c r="E324" i="6"/>
  <c r="F324" i="6"/>
  <c r="G324" i="6"/>
  <c r="H324" i="6"/>
  <c r="I324" i="6"/>
  <c r="J324" i="6"/>
  <c r="K324" i="6"/>
  <c r="L324" i="6"/>
  <c r="M324" i="6"/>
  <c r="N324" i="6"/>
  <c r="O324" i="6"/>
  <c r="P324" i="6"/>
  <c r="Q324" i="6"/>
  <c r="R324" i="6"/>
  <c r="S324" i="6"/>
  <c r="T324" i="6"/>
  <c r="U324" i="6"/>
  <c r="V324" i="6"/>
  <c r="W324" i="6"/>
  <c r="X324" i="6"/>
  <c r="Y324" i="6"/>
  <c r="Z324" i="6"/>
  <c r="AA324" i="6"/>
  <c r="AB324" i="6"/>
  <c r="A325" i="6"/>
  <c r="B325" i="6"/>
  <c r="C325" i="6"/>
  <c r="D325" i="6"/>
  <c r="E325" i="6"/>
  <c r="F325" i="6"/>
  <c r="G325" i="6"/>
  <c r="H325" i="6"/>
  <c r="I325" i="6"/>
  <c r="J325" i="6"/>
  <c r="K325" i="6"/>
  <c r="L325" i="6"/>
  <c r="M325" i="6"/>
  <c r="N325" i="6"/>
  <c r="O325" i="6"/>
  <c r="P325" i="6"/>
  <c r="Q325" i="6"/>
  <c r="R325" i="6"/>
  <c r="S325" i="6"/>
  <c r="T325" i="6"/>
  <c r="U325" i="6"/>
  <c r="V325" i="6"/>
  <c r="W325" i="6"/>
  <c r="X325" i="6"/>
  <c r="Y325" i="6"/>
  <c r="Z325" i="6"/>
  <c r="AA325" i="6"/>
  <c r="AB325" i="6"/>
  <c r="A326" i="6"/>
  <c r="B326" i="6"/>
  <c r="C326" i="6"/>
  <c r="D326" i="6"/>
  <c r="E326" i="6"/>
  <c r="F326" i="6"/>
  <c r="G326" i="6"/>
  <c r="H326" i="6"/>
  <c r="I326" i="6"/>
  <c r="J326" i="6"/>
  <c r="K326" i="6"/>
  <c r="L326" i="6"/>
  <c r="M326" i="6"/>
  <c r="N326" i="6"/>
  <c r="O326" i="6"/>
  <c r="P326" i="6"/>
  <c r="Q326" i="6"/>
  <c r="R326" i="6"/>
  <c r="S326" i="6"/>
  <c r="T326" i="6"/>
  <c r="U326" i="6"/>
  <c r="V326" i="6"/>
  <c r="W326" i="6"/>
  <c r="X326" i="6"/>
  <c r="Y326" i="6"/>
  <c r="Z326" i="6"/>
  <c r="AA326" i="6"/>
  <c r="AB326" i="6"/>
  <c r="A327" i="6"/>
  <c r="B327" i="6"/>
  <c r="C327" i="6"/>
  <c r="D327" i="6"/>
  <c r="E327" i="6"/>
  <c r="F327" i="6"/>
  <c r="G327" i="6"/>
  <c r="H327" i="6"/>
  <c r="I327" i="6"/>
  <c r="J327" i="6"/>
  <c r="K327" i="6"/>
  <c r="L327" i="6"/>
  <c r="M327" i="6"/>
  <c r="N327" i="6"/>
  <c r="O327" i="6"/>
  <c r="P327" i="6"/>
  <c r="Q327" i="6"/>
  <c r="R327" i="6"/>
  <c r="S327" i="6"/>
  <c r="T327" i="6"/>
  <c r="U327" i="6"/>
  <c r="V327" i="6"/>
  <c r="W327" i="6"/>
  <c r="X327" i="6"/>
  <c r="Y327" i="6"/>
  <c r="Z327" i="6"/>
  <c r="AA327" i="6"/>
  <c r="AB327" i="6"/>
  <c r="A328" i="6"/>
  <c r="B328" i="6"/>
  <c r="C328" i="6"/>
  <c r="D328" i="6"/>
  <c r="E328" i="6"/>
  <c r="F328" i="6"/>
  <c r="G328" i="6"/>
  <c r="H328" i="6"/>
  <c r="I328" i="6"/>
  <c r="J328" i="6"/>
  <c r="K328" i="6"/>
  <c r="L328" i="6"/>
  <c r="M328" i="6"/>
  <c r="N328" i="6"/>
  <c r="O328" i="6"/>
  <c r="P328" i="6"/>
  <c r="Q328" i="6"/>
  <c r="R328" i="6"/>
  <c r="S328" i="6"/>
  <c r="T328" i="6"/>
  <c r="U328" i="6"/>
  <c r="V328" i="6"/>
  <c r="W328" i="6"/>
  <c r="X328" i="6"/>
  <c r="Y328" i="6"/>
  <c r="Z328" i="6"/>
  <c r="AA328" i="6"/>
  <c r="AB328" i="6"/>
  <c r="A329" i="6"/>
  <c r="B329" i="6"/>
  <c r="C329" i="6"/>
  <c r="D329" i="6"/>
  <c r="E329" i="6"/>
  <c r="F329" i="6"/>
  <c r="G329" i="6"/>
  <c r="H329" i="6"/>
  <c r="I329" i="6"/>
  <c r="J329" i="6"/>
  <c r="K329" i="6"/>
  <c r="L329" i="6"/>
  <c r="M329" i="6"/>
  <c r="N329" i="6"/>
  <c r="O329" i="6"/>
  <c r="P329" i="6"/>
  <c r="Q329" i="6"/>
  <c r="R329" i="6"/>
  <c r="S329" i="6"/>
  <c r="T329" i="6"/>
  <c r="U329" i="6"/>
  <c r="V329" i="6"/>
  <c r="W329" i="6"/>
  <c r="X329" i="6"/>
  <c r="Y329" i="6"/>
  <c r="Z329" i="6"/>
  <c r="AA329" i="6"/>
  <c r="AB329" i="6"/>
  <c r="A330" i="6"/>
  <c r="B330" i="6"/>
  <c r="C330" i="6"/>
  <c r="D330" i="6"/>
  <c r="E330" i="6"/>
  <c r="F330" i="6"/>
  <c r="G330" i="6"/>
  <c r="H330" i="6"/>
  <c r="I330" i="6"/>
  <c r="J330" i="6"/>
  <c r="K330" i="6"/>
  <c r="L330" i="6"/>
  <c r="M330" i="6"/>
  <c r="N330" i="6"/>
  <c r="O330" i="6"/>
  <c r="P330" i="6"/>
  <c r="Q330" i="6"/>
  <c r="R330" i="6"/>
  <c r="S330" i="6"/>
  <c r="T330" i="6"/>
  <c r="U330" i="6"/>
  <c r="V330" i="6"/>
  <c r="W330" i="6"/>
  <c r="X330" i="6"/>
  <c r="Y330" i="6"/>
  <c r="Z330" i="6"/>
  <c r="AA330" i="6"/>
  <c r="AB330" i="6"/>
  <c r="A331" i="6"/>
  <c r="B331" i="6"/>
  <c r="C331" i="6"/>
  <c r="D331" i="6"/>
  <c r="E331" i="6"/>
  <c r="F331" i="6"/>
  <c r="G331" i="6"/>
  <c r="H331" i="6"/>
  <c r="I331" i="6"/>
  <c r="J331" i="6"/>
  <c r="K331" i="6"/>
  <c r="L331" i="6"/>
  <c r="M331" i="6"/>
  <c r="N331" i="6"/>
  <c r="O331" i="6"/>
  <c r="P331" i="6"/>
  <c r="Q331" i="6"/>
  <c r="R331" i="6"/>
  <c r="S331" i="6"/>
  <c r="T331" i="6"/>
  <c r="U331" i="6"/>
  <c r="V331" i="6"/>
  <c r="W331" i="6"/>
  <c r="X331" i="6"/>
  <c r="Y331" i="6"/>
  <c r="Z331" i="6"/>
  <c r="AA331" i="6"/>
  <c r="AB331" i="6"/>
  <c r="A332" i="6"/>
  <c r="B332" i="6"/>
  <c r="C332" i="6"/>
  <c r="D332" i="6"/>
  <c r="E332" i="6"/>
  <c r="F332" i="6"/>
  <c r="G332" i="6"/>
  <c r="H332" i="6"/>
  <c r="I332" i="6"/>
  <c r="J332" i="6"/>
  <c r="K332" i="6"/>
  <c r="L332" i="6"/>
  <c r="M332" i="6"/>
  <c r="N332" i="6"/>
  <c r="O332" i="6"/>
  <c r="P332" i="6"/>
  <c r="Q332" i="6"/>
  <c r="R332" i="6"/>
  <c r="S332" i="6"/>
  <c r="T332" i="6"/>
  <c r="U332" i="6"/>
  <c r="V332" i="6"/>
  <c r="W332" i="6"/>
  <c r="X332" i="6"/>
  <c r="Y332" i="6"/>
  <c r="Z332" i="6"/>
  <c r="AA332" i="6"/>
  <c r="AB332" i="6"/>
  <c r="A333" i="6"/>
  <c r="B333" i="6"/>
  <c r="C333" i="6"/>
  <c r="D333" i="6"/>
  <c r="E333" i="6"/>
  <c r="F333" i="6"/>
  <c r="G333" i="6"/>
  <c r="H333" i="6"/>
  <c r="I333" i="6"/>
  <c r="J333" i="6"/>
  <c r="K333" i="6"/>
  <c r="L333" i="6"/>
  <c r="M333" i="6"/>
  <c r="N333" i="6"/>
  <c r="O333" i="6"/>
  <c r="P333" i="6"/>
  <c r="Q333" i="6"/>
  <c r="R333" i="6"/>
  <c r="S333" i="6"/>
  <c r="T333" i="6"/>
  <c r="U333" i="6"/>
  <c r="V333" i="6"/>
  <c r="W333" i="6"/>
  <c r="X333" i="6"/>
  <c r="Y333" i="6"/>
  <c r="Z333" i="6"/>
  <c r="AA333" i="6"/>
  <c r="AB333" i="6"/>
  <c r="A334" i="6"/>
  <c r="B334" i="6"/>
  <c r="C334" i="6"/>
  <c r="D334" i="6"/>
  <c r="E334" i="6"/>
  <c r="F334" i="6"/>
  <c r="G334" i="6"/>
  <c r="H334" i="6"/>
  <c r="I334" i="6"/>
  <c r="J334" i="6"/>
  <c r="K334" i="6"/>
  <c r="L334" i="6"/>
  <c r="M334" i="6"/>
  <c r="N334" i="6"/>
  <c r="O334" i="6"/>
  <c r="P334" i="6"/>
  <c r="Q334" i="6"/>
  <c r="R334" i="6"/>
  <c r="S334" i="6"/>
  <c r="T334" i="6"/>
  <c r="U334" i="6"/>
  <c r="V334" i="6"/>
  <c r="W334" i="6"/>
  <c r="X334" i="6"/>
  <c r="Y334" i="6"/>
  <c r="Z334" i="6"/>
  <c r="AA334" i="6"/>
  <c r="AB334" i="6"/>
  <c r="A335" i="6"/>
  <c r="B335" i="6"/>
  <c r="C335" i="6"/>
  <c r="D335" i="6"/>
  <c r="E335" i="6"/>
  <c r="F335" i="6"/>
  <c r="G335" i="6"/>
  <c r="H335" i="6"/>
  <c r="I335" i="6"/>
  <c r="J335" i="6"/>
  <c r="K335" i="6"/>
  <c r="L335" i="6"/>
  <c r="M335" i="6"/>
  <c r="N335" i="6"/>
  <c r="O335" i="6"/>
  <c r="P335" i="6"/>
  <c r="Q335" i="6"/>
  <c r="R335" i="6"/>
  <c r="S335" i="6"/>
  <c r="T335" i="6"/>
  <c r="U335" i="6"/>
  <c r="V335" i="6"/>
  <c r="W335" i="6"/>
  <c r="X335" i="6"/>
  <c r="Y335" i="6"/>
  <c r="Z335" i="6"/>
  <c r="AA335" i="6"/>
  <c r="AB335" i="6"/>
  <c r="A336" i="6"/>
  <c r="B336" i="6"/>
  <c r="C336" i="6"/>
  <c r="D336" i="6"/>
  <c r="E336" i="6"/>
  <c r="F336" i="6"/>
  <c r="G336" i="6"/>
  <c r="H336" i="6"/>
  <c r="I336" i="6"/>
  <c r="J336" i="6"/>
  <c r="K336" i="6"/>
  <c r="L336" i="6"/>
  <c r="M336" i="6"/>
  <c r="N336" i="6"/>
  <c r="O336" i="6"/>
  <c r="P336" i="6"/>
  <c r="Q336" i="6"/>
  <c r="R336" i="6"/>
  <c r="S336" i="6"/>
  <c r="T336" i="6"/>
  <c r="U336" i="6"/>
  <c r="V336" i="6"/>
  <c r="W336" i="6"/>
  <c r="X336" i="6"/>
  <c r="Y336" i="6"/>
  <c r="Z336" i="6"/>
  <c r="AA336" i="6"/>
  <c r="AB336" i="6"/>
  <c r="A337" i="6"/>
  <c r="B337" i="6"/>
  <c r="C337" i="6"/>
  <c r="D337" i="6"/>
  <c r="E337" i="6"/>
  <c r="F337" i="6"/>
  <c r="G337" i="6"/>
  <c r="H337" i="6"/>
  <c r="I337" i="6"/>
  <c r="J337" i="6"/>
  <c r="K337" i="6"/>
  <c r="L337" i="6"/>
  <c r="M337" i="6"/>
  <c r="N337" i="6"/>
  <c r="O337" i="6"/>
  <c r="P337" i="6"/>
  <c r="Q337" i="6"/>
  <c r="R337" i="6"/>
  <c r="S337" i="6"/>
  <c r="T337" i="6"/>
  <c r="U337" i="6"/>
  <c r="V337" i="6"/>
  <c r="W337" i="6"/>
  <c r="X337" i="6"/>
  <c r="Y337" i="6"/>
  <c r="Z337" i="6"/>
  <c r="AA337" i="6"/>
  <c r="AB337" i="6"/>
  <c r="A338" i="6"/>
  <c r="B338" i="6"/>
  <c r="C338" i="6"/>
  <c r="D338" i="6"/>
  <c r="E338" i="6"/>
  <c r="F338" i="6"/>
  <c r="G338" i="6"/>
  <c r="H338" i="6"/>
  <c r="I338" i="6"/>
  <c r="J338" i="6"/>
  <c r="K338" i="6"/>
  <c r="L338" i="6"/>
  <c r="M338" i="6"/>
  <c r="N338" i="6"/>
  <c r="O338" i="6"/>
  <c r="P338" i="6"/>
  <c r="Q338" i="6"/>
  <c r="R338" i="6"/>
  <c r="S338" i="6"/>
  <c r="T338" i="6"/>
  <c r="U338" i="6"/>
  <c r="V338" i="6"/>
  <c r="W338" i="6"/>
  <c r="X338" i="6"/>
  <c r="Y338" i="6"/>
  <c r="Z338" i="6"/>
  <c r="AA338" i="6"/>
  <c r="AB338" i="6"/>
  <c r="A339" i="6"/>
  <c r="B339" i="6"/>
  <c r="C339" i="6"/>
  <c r="D339" i="6"/>
  <c r="E339" i="6"/>
  <c r="F339" i="6"/>
  <c r="G339" i="6"/>
  <c r="H339" i="6"/>
  <c r="I339" i="6"/>
  <c r="J339" i="6"/>
  <c r="K339" i="6"/>
  <c r="L339" i="6"/>
  <c r="M339" i="6"/>
  <c r="N339" i="6"/>
  <c r="O339" i="6"/>
  <c r="P339" i="6"/>
  <c r="Q339" i="6"/>
  <c r="R339" i="6"/>
  <c r="S339" i="6"/>
  <c r="T339" i="6"/>
  <c r="U339" i="6"/>
  <c r="V339" i="6"/>
  <c r="W339" i="6"/>
  <c r="X339" i="6"/>
  <c r="Y339" i="6"/>
  <c r="Z339" i="6"/>
  <c r="AA339" i="6"/>
  <c r="AB339" i="6"/>
  <c r="A340" i="6"/>
  <c r="B340" i="6"/>
  <c r="C340" i="6"/>
  <c r="D340" i="6"/>
  <c r="E340" i="6"/>
  <c r="F340" i="6"/>
  <c r="G340" i="6"/>
  <c r="H340" i="6"/>
  <c r="I340" i="6"/>
  <c r="J340" i="6"/>
  <c r="K340" i="6"/>
  <c r="L340" i="6"/>
  <c r="M340" i="6"/>
  <c r="N340" i="6"/>
  <c r="O340" i="6"/>
  <c r="P340" i="6"/>
  <c r="Q340" i="6"/>
  <c r="R340" i="6"/>
  <c r="S340" i="6"/>
  <c r="T340" i="6"/>
  <c r="U340" i="6"/>
  <c r="V340" i="6"/>
  <c r="W340" i="6"/>
  <c r="X340" i="6"/>
  <c r="Y340" i="6"/>
  <c r="Z340" i="6"/>
  <c r="AA340" i="6"/>
  <c r="AB340" i="6"/>
  <c r="A341" i="6"/>
  <c r="B341" i="6"/>
  <c r="C341" i="6"/>
  <c r="D341" i="6"/>
  <c r="E341" i="6"/>
  <c r="F341" i="6"/>
  <c r="G341" i="6"/>
  <c r="H341" i="6"/>
  <c r="I341" i="6"/>
  <c r="J341" i="6"/>
  <c r="K341" i="6"/>
  <c r="L341" i="6"/>
  <c r="M341" i="6"/>
  <c r="N341" i="6"/>
  <c r="O341" i="6"/>
  <c r="P341" i="6"/>
  <c r="Q341" i="6"/>
  <c r="R341" i="6"/>
  <c r="S341" i="6"/>
  <c r="T341" i="6"/>
  <c r="U341" i="6"/>
  <c r="V341" i="6"/>
  <c r="W341" i="6"/>
  <c r="X341" i="6"/>
  <c r="Y341" i="6"/>
  <c r="Z341" i="6"/>
  <c r="AA341" i="6"/>
  <c r="AB341" i="6"/>
  <c r="A342" i="6"/>
  <c r="B342" i="6"/>
  <c r="C342" i="6"/>
  <c r="D342" i="6"/>
  <c r="E342" i="6"/>
  <c r="F342" i="6"/>
  <c r="G342" i="6"/>
  <c r="H342" i="6"/>
  <c r="I342" i="6"/>
  <c r="J342" i="6"/>
  <c r="K342" i="6"/>
  <c r="L342" i="6"/>
  <c r="M342" i="6"/>
  <c r="N342" i="6"/>
  <c r="O342" i="6"/>
  <c r="P342" i="6"/>
  <c r="Q342" i="6"/>
  <c r="R342" i="6"/>
  <c r="S342" i="6"/>
  <c r="T342" i="6"/>
  <c r="U342" i="6"/>
  <c r="V342" i="6"/>
  <c r="W342" i="6"/>
  <c r="X342" i="6"/>
  <c r="Y342" i="6"/>
  <c r="Z342" i="6"/>
  <c r="AA342" i="6"/>
  <c r="AB342" i="6"/>
  <c r="A343" i="6"/>
  <c r="B343" i="6"/>
  <c r="C343" i="6"/>
  <c r="D343" i="6"/>
  <c r="E343" i="6"/>
  <c r="F343" i="6"/>
  <c r="G343" i="6"/>
  <c r="H343" i="6"/>
  <c r="I343" i="6"/>
  <c r="J343" i="6"/>
  <c r="K343" i="6"/>
  <c r="L343" i="6"/>
  <c r="M343" i="6"/>
  <c r="N343" i="6"/>
  <c r="O343" i="6"/>
  <c r="P343" i="6"/>
  <c r="Q343" i="6"/>
  <c r="R343" i="6"/>
  <c r="S343" i="6"/>
  <c r="T343" i="6"/>
  <c r="U343" i="6"/>
  <c r="V343" i="6"/>
  <c r="W343" i="6"/>
  <c r="X343" i="6"/>
  <c r="Y343" i="6"/>
  <c r="Z343" i="6"/>
  <c r="AA343" i="6"/>
  <c r="AB343" i="6"/>
  <c r="A344" i="6"/>
  <c r="B344" i="6"/>
  <c r="C344" i="6"/>
  <c r="D344" i="6"/>
  <c r="E344" i="6"/>
  <c r="F344" i="6"/>
  <c r="G344" i="6"/>
  <c r="H344" i="6"/>
  <c r="I344" i="6"/>
  <c r="J344" i="6"/>
  <c r="K344" i="6"/>
  <c r="L344" i="6"/>
  <c r="M344" i="6"/>
  <c r="N344" i="6"/>
  <c r="O344" i="6"/>
  <c r="P344" i="6"/>
  <c r="Q344" i="6"/>
  <c r="R344" i="6"/>
  <c r="S344" i="6"/>
  <c r="T344" i="6"/>
  <c r="U344" i="6"/>
  <c r="V344" i="6"/>
  <c r="W344" i="6"/>
  <c r="X344" i="6"/>
  <c r="Y344" i="6"/>
  <c r="Z344" i="6"/>
  <c r="AA344" i="6"/>
  <c r="AB344" i="6"/>
  <c r="A345" i="6"/>
  <c r="B345" i="6"/>
  <c r="C345" i="6"/>
  <c r="D345" i="6"/>
  <c r="E345" i="6"/>
  <c r="F345" i="6"/>
  <c r="G345" i="6"/>
  <c r="H345" i="6"/>
  <c r="I345" i="6"/>
  <c r="J345" i="6"/>
  <c r="K345" i="6"/>
  <c r="L345" i="6"/>
  <c r="M345" i="6"/>
  <c r="N345" i="6"/>
  <c r="O345" i="6"/>
  <c r="P345" i="6"/>
  <c r="Q345" i="6"/>
  <c r="R345" i="6"/>
  <c r="S345" i="6"/>
  <c r="T345" i="6"/>
  <c r="U345" i="6"/>
  <c r="V345" i="6"/>
  <c r="W345" i="6"/>
  <c r="X345" i="6"/>
  <c r="Y345" i="6"/>
  <c r="Z345" i="6"/>
  <c r="AA345" i="6"/>
  <c r="AB345" i="6"/>
  <c r="A346" i="6"/>
  <c r="B346" i="6"/>
  <c r="C346" i="6"/>
  <c r="D346" i="6"/>
  <c r="E346" i="6"/>
  <c r="F346" i="6"/>
  <c r="G346" i="6"/>
  <c r="H346" i="6"/>
  <c r="I346" i="6"/>
  <c r="J346" i="6"/>
  <c r="K346" i="6"/>
  <c r="L346" i="6"/>
  <c r="M346" i="6"/>
  <c r="N346" i="6"/>
  <c r="O346" i="6"/>
  <c r="P346" i="6"/>
  <c r="Q346" i="6"/>
  <c r="R346" i="6"/>
  <c r="S346" i="6"/>
  <c r="T346" i="6"/>
  <c r="U346" i="6"/>
  <c r="V346" i="6"/>
  <c r="W346" i="6"/>
  <c r="X346" i="6"/>
  <c r="Y346" i="6"/>
  <c r="Z346" i="6"/>
  <c r="AA346" i="6"/>
  <c r="AB346" i="6"/>
  <c r="A347" i="6"/>
  <c r="B347" i="6"/>
  <c r="C347" i="6"/>
  <c r="D347" i="6"/>
  <c r="E347" i="6"/>
  <c r="F347" i="6"/>
  <c r="G347" i="6"/>
  <c r="H347" i="6"/>
  <c r="I347" i="6"/>
  <c r="J347" i="6"/>
  <c r="K347" i="6"/>
  <c r="L347" i="6"/>
  <c r="M347" i="6"/>
  <c r="N347" i="6"/>
  <c r="O347" i="6"/>
  <c r="P347" i="6"/>
  <c r="Q347" i="6"/>
  <c r="R347" i="6"/>
  <c r="S347" i="6"/>
  <c r="T347" i="6"/>
  <c r="U347" i="6"/>
  <c r="V347" i="6"/>
  <c r="W347" i="6"/>
  <c r="X347" i="6"/>
  <c r="Y347" i="6"/>
  <c r="Z347" i="6"/>
  <c r="AA347" i="6"/>
  <c r="AB347" i="6"/>
  <c r="A348" i="6"/>
  <c r="B348" i="6"/>
  <c r="C348" i="6"/>
  <c r="D348" i="6"/>
  <c r="E348" i="6"/>
  <c r="F348" i="6"/>
  <c r="G348" i="6"/>
  <c r="H348" i="6"/>
  <c r="I348" i="6"/>
  <c r="J348" i="6"/>
  <c r="K348" i="6"/>
  <c r="L348" i="6"/>
  <c r="M348" i="6"/>
  <c r="N348" i="6"/>
  <c r="O348" i="6"/>
  <c r="P348" i="6"/>
  <c r="Q348" i="6"/>
  <c r="R348" i="6"/>
  <c r="S348" i="6"/>
  <c r="T348" i="6"/>
  <c r="U348" i="6"/>
  <c r="V348" i="6"/>
  <c r="W348" i="6"/>
  <c r="X348" i="6"/>
  <c r="Y348" i="6"/>
  <c r="Z348" i="6"/>
  <c r="AA348" i="6"/>
  <c r="AB348" i="6"/>
  <c r="A349" i="6"/>
  <c r="B349" i="6"/>
  <c r="C349" i="6"/>
  <c r="D349" i="6"/>
  <c r="E349" i="6"/>
  <c r="F349" i="6"/>
  <c r="G349" i="6"/>
  <c r="H349" i="6"/>
  <c r="I349" i="6"/>
  <c r="J349" i="6"/>
  <c r="K349" i="6"/>
  <c r="L349" i="6"/>
  <c r="M349" i="6"/>
  <c r="N349" i="6"/>
  <c r="O349" i="6"/>
  <c r="P349" i="6"/>
  <c r="Q349" i="6"/>
  <c r="R349" i="6"/>
  <c r="S349" i="6"/>
  <c r="T349" i="6"/>
  <c r="U349" i="6"/>
  <c r="V349" i="6"/>
  <c r="W349" i="6"/>
  <c r="X349" i="6"/>
  <c r="Y349" i="6"/>
  <c r="Z349" i="6"/>
  <c r="AA349" i="6"/>
  <c r="AB349" i="6"/>
  <c r="A350" i="6"/>
  <c r="B350" i="6"/>
  <c r="C350" i="6"/>
  <c r="D350" i="6"/>
  <c r="E350" i="6"/>
  <c r="F350" i="6"/>
  <c r="G350" i="6"/>
  <c r="H350" i="6"/>
  <c r="I350" i="6"/>
  <c r="J350" i="6"/>
  <c r="K350" i="6"/>
  <c r="L350" i="6"/>
  <c r="M350" i="6"/>
  <c r="N350" i="6"/>
  <c r="O350" i="6"/>
  <c r="P350" i="6"/>
  <c r="Q350" i="6"/>
  <c r="R350" i="6"/>
  <c r="S350" i="6"/>
  <c r="T350" i="6"/>
  <c r="U350" i="6"/>
  <c r="V350" i="6"/>
  <c r="W350" i="6"/>
  <c r="X350" i="6"/>
  <c r="Y350" i="6"/>
  <c r="Z350" i="6"/>
  <c r="AA350" i="6"/>
  <c r="AB350" i="6"/>
  <c r="A351" i="6"/>
  <c r="B351" i="6"/>
  <c r="C351" i="6"/>
  <c r="D351" i="6"/>
  <c r="E351" i="6"/>
  <c r="F351" i="6"/>
  <c r="G351" i="6"/>
  <c r="H351" i="6"/>
  <c r="I351" i="6"/>
  <c r="J351" i="6"/>
  <c r="K351" i="6"/>
  <c r="L351" i="6"/>
  <c r="M351" i="6"/>
  <c r="N351" i="6"/>
  <c r="O351" i="6"/>
  <c r="P351" i="6"/>
  <c r="Q351" i="6"/>
  <c r="R351" i="6"/>
  <c r="S351" i="6"/>
  <c r="T351" i="6"/>
  <c r="U351" i="6"/>
  <c r="V351" i="6"/>
  <c r="W351" i="6"/>
  <c r="X351" i="6"/>
  <c r="Y351" i="6"/>
  <c r="Z351" i="6"/>
  <c r="AA351" i="6"/>
  <c r="AB351" i="6"/>
  <c r="A352" i="6"/>
  <c r="B352" i="6"/>
  <c r="C352" i="6"/>
  <c r="D352" i="6"/>
  <c r="E352" i="6"/>
  <c r="F352" i="6"/>
  <c r="G352" i="6"/>
  <c r="H352" i="6"/>
  <c r="I352" i="6"/>
  <c r="J352" i="6"/>
  <c r="K352" i="6"/>
  <c r="L352" i="6"/>
  <c r="M352" i="6"/>
  <c r="N352" i="6"/>
  <c r="O352" i="6"/>
  <c r="P352" i="6"/>
  <c r="Q352" i="6"/>
  <c r="R352" i="6"/>
  <c r="S352" i="6"/>
  <c r="T352" i="6"/>
  <c r="U352" i="6"/>
  <c r="V352" i="6"/>
  <c r="W352" i="6"/>
  <c r="X352" i="6"/>
  <c r="Y352" i="6"/>
  <c r="Z352" i="6"/>
  <c r="AA352" i="6"/>
  <c r="AB352" i="6"/>
  <c r="A353" i="6"/>
  <c r="B353" i="6"/>
  <c r="C353" i="6"/>
  <c r="D353" i="6"/>
  <c r="E353" i="6"/>
  <c r="F353" i="6"/>
  <c r="G353" i="6"/>
  <c r="H353" i="6"/>
  <c r="I353" i="6"/>
  <c r="J353" i="6"/>
  <c r="K353" i="6"/>
  <c r="L353" i="6"/>
  <c r="M353" i="6"/>
  <c r="N353" i="6"/>
  <c r="O353" i="6"/>
  <c r="P353" i="6"/>
  <c r="Q353" i="6"/>
  <c r="R353" i="6"/>
  <c r="S353" i="6"/>
  <c r="T353" i="6"/>
  <c r="U353" i="6"/>
  <c r="V353" i="6"/>
  <c r="W353" i="6"/>
  <c r="X353" i="6"/>
  <c r="Y353" i="6"/>
  <c r="Z353" i="6"/>
  <c r="AA353" i="6"/>
  <c r="AB353" i="6"/>
  <c r="A354" i="6"/>
  <c r="B354" i="6"/>
  <c r="C354" i="6"/>
  <c r="D354" i="6"/>
  <c r="E354" i="6"/>
  <c r="F354" i="6"/>
  <c r="G354" i="6"/>
  <c r="H354" i="6"/>
  <c r="I354" i="6"/>
  <c r="J354" i="6"/>
  <c r="K354" i="6"/>
  <c r="L354" i="6"/>
  <c r="M354" i="6"/>
  <c r="N354" i="6"/>
  <c r="O354" i="6"/>
  <c r="P354" i="6"/>
  <c r="Q354" i="6"/>
  <c r="R354" i="6"/>
  <c r="S354" i="6"/>
  <c r="T354" i="6"/>
  <c r="U354" i="6"/>
  <c r="V354" i="6"/>
  <c r="W354" i="6"/>
  <c r="X354" i="6"/>
  <c r="Y354" i="6"/>
  <c r="Z354" i="6"/>
  <c r="AA354" i="6"/>
  <c r="AB354" i="6"/>
  <c r="A355" i="6"/>
  <c r="B355" i="6"/>
  <c r="C355" i="6"/>
  <c r="D355" i="6"/>
  <c r="E355" i="6"/>
  <c r="F355" i="6"/>
  <c r="G355" i="6"/>
  <c r="H355" i="6"/>
  <c r="I355" i="6"/>
  <c r="J355" i="6"/>
  <c r="K355" i="6"/>
  <c r="L355" i="6"/>
  <c r="M355" i="6"/>
  <c r="N355" i="6"/>
  <c r="O355" i="6"/>
  <c r="P355" i="6"/>
  <c r="Q355" i="6"/>
  <c r="R355" i="6"/>
  <c r="S355" i="6"/>
  <c r="T355" i="6"/>
  <c r="U355" i="6"/>
  <c r="V355" i="6"/>
  <c r="W355" i="6"/>
  <c r="X355" i="6"/>
  <c r="Y355" i="6"/>
  <c r="Z355" i="6"/>
  <c r="AA355" i="6"/>
  <c r="AB355" i="6"/>
  <c r="A356" i="6"/>
  <c r="B356" i="6"/>
  <c r="C356" i="6"/>
  <c r="D356" i="6"/>
  <c r="E356" i="6"/>
  <c r="F356" i="6"/>
  <c r="G356" i="6"/>
  <c r="H356" i="6"/>
  <c r="I356" i="6"/>
  <c r="J356" i="6"/>
  <c r="K356" i="6"/>
  <c r="L356" i="6"/>
  <c r="M356" i="6"/>
  <c r="N356" i="6"/>
  <c r="O356" i="6"/>
  <c r="P356" i="6"/>
  <c r="Q356" i="6"/>
  <c r="R356" i="6"/>
  <c r="S356" i="6"/>
  <c r="T356" i="6"/>
  <c r="U356" i="6"/>
  <c r="V356" i="6"/>
  <c r="W356" i="6"/>
  <c r="X356" i="6"/>
  <c r="Y356" i="6"/>
  <c r="Z356" i="6"/>
  <c r="AA356" i="6"/>
  <c r="AB356" i="6"/>
  <c r="A357" i="6"/>
  <c r="B357" i="6"/>
  <c r="C357" i="6"/>
  <c r="D357" i="6"/>
  <c r="E357" i="6"/>
  <c r="F357" i="6"/>
  <c r="G357" i="6"/>
  <c r="H357" i="6"/>
  <c r="I357" i="6"/>
  <c r="J357" i="6"/>
  <c r="K357" i="6"/>
  <c r="L357" i="6"/>
  <c r="M357" i="6"/>
  <c r="N357" i="6"/>
  <c r="O357" i="6"/>
  <c r="P357" i="6"/>
  <c r="Q357" i="6"/>
  <c r="R357" i="6"/>
  <c r="S357" i="6"/>
  <c r="T357" i="6"/>
  <c r="U357" i="6"/>
  <c r="V357" i="6"/>
  <c r="W357" i="6"/>
  <c r="X357" i="6"/>
  <c r="Y357" i="6"/>
  <c r="Z357" i="6"/>
  <c r="AA357" i="6"/>
  <c r="AB357" i="6"/>
  <c r="A358" i="6"/>
  <c r="B358" i="6"/>
  <c r="C358" i="6"/>
  <c r="D358" i="6"/>
  <c r="E358" i="6"/>
  <c r="F358" i="6"/>
  <c r="G358" i="6"/>
  <c r="H358" i="6"/>
  <c r="I358" i="6"/>
  <c r="J358" i="6"/>
  <c r="K358" i="6"/>
  <c r="L358" i="6"/>
  <c r="M358" i="6"/>
  <c r="N358" i="6"/>
  <c r="O358" i="6"/>
  <c r="P358" i="6"/>
  <c r="Q358" i="6"/>
  <c r="R358" i="6"/>
  <c r="S358" i="6"/>
  <c r="T358" i="6"/>
  <c r="U358" i="6"/>
  <c r="V358" i="6"/>
  <c r="W358" i="6"/>
  <c r="X358" i="6"/>
  <c r="Y358" i="6"/>
  <c r="Z358" i="6"/>
  <c r="AA358" i="6"/>
  <c r="AB358" i="6"/>
  <c r="A359" i="6"/>
  <c r="B359" i="6"/>
  <c r="C359" i="6"/>
  <c r="D359" i="6"/>
  <c r="E359" i="6"/>
  <c r="F359" i="6"/>
  <c r="G359" i="6"/>
  <c r="H359" i="6"/>
  <c r="I359" i="6"/>
  <c r="J359" i="6"/>
  <c r="K359" i="6"/>
  <c r="L359" i="6"/>
  <c r="M359" i="6"/>
  <c r="N359" i="6"/>
  <c r="O359" i="6"/>
  <c r="P359" i="6"/>
  <c r="Q359" i="6"/>
  <c r="R359" i="6"/>
  <c r="S359" i="6"/>
  <c r="T359" i="6"/>
  <c r="U359" i="6"/>
  <c r="V359" i="6"/>
  <c r="W359" i="6"/>
  <c r="X359" i="6"/>
  <c r="Y359" i="6"/>
  <c r="Z359" i="6"/>
  <c r="AA359" i="6"/>
  <c r="AB359" i="6"/>
  <c r="A360" i="6"/>
  <c r="B360" i="6"/>
  <c r="C360" i="6"/>
  <c r="D360" i="6"/>
  <c r="E360" i="6"/>
  <c r="F360" i="6"/>
  <c r="G360" i="6"/>
  <c r="H360" i="6"/>
  <c r="I360" i="6"/>
  <c r="J360" i="6"/>
  <c r="K360" i="6"/>
  <c r="L360" i="6"/>
  <c r="M360" i="6"/>
  <c r="N360" i="6"/>
  <c r="O360" i="6"/>
  <c r="P360" i="6"/>
  <c r="Q360" i="6"/>
  <c r="R360" i="6"/>
  <c r="S360" i="6"/>
  <c r="T360" i="6"/>
  <c r="U360" i="6"/>
  <c r="V360" i="6"/>
  <c r="W360" i="6"/>
  <c r="X360" i="6"/>
  <c r="Y360" i="6"/>
  <c r="Z360" i="6"/>
  <c r="AA360" i="6"/>
  <c r="AB360" i="6"/>
  <c r="A361" i="6"/>
  <c r="B361" i="6"/>
  <c r="C361" i="6"/>
  <c r="D361" i="6"/>
  <c r="E361" i="6"/>
  <c r="F361" i="6"/>
  <c r="G361" i="6"/>
  <c r="H361" i="6"/>
  <c r="I361" i="6"/>
  <c r="J361" i="6"/>
  <c r="K361" i="6"/>
  <c r="L361" i="6"/>
  <c r="M361" i="6"/>
  <c r="N361" i="6"/>
  <c r="O361" i="6"/>
  <c r="P361" i="6"/>
  <c r="Q361" i="6"/>
  <c r="R361" i="6"/>
  <c r="S361" i="6"/>
  <c r="T361" i="6"/>
  <c r="U361" i="6"/>
  <c r="V361" i="6"/>
  <c r="W361" i="6"/>
  <c r="X361" i="6"/>
  <c r="Y361" i="6"/>
  <c r="Z361" i="6"/>
  <c r="AA361" i="6"/>
  <c r="AB361" i="6"/>
  <c r="A362" i="6"/>
  <c r="B362" i="6"/>
  <c r="C362" i="6"/>
  <c r="D362" i="6"/>
  <c r="E362" i="6"/>
  <c r="F362" i="6"/>
  <c r="G362" i="6"/>
  <c r="H362" i="6"/>
  <c r="I362" i="6"/>
  <c r="J362" i="6"/>
  <c r="K362" i="6"/>
  <c r="L362" i="6"/>
  <c r="M362" i="6"/>
  <c r="N362" i="6"/>
  <c r="O362" i="6"/>
  <c r="P362" i="6"/>
  <c r="Q362" i="6"/>
  <c r="R362" i="6"/>
  <c r="S362" i="6"/>
  <c r="T362" i="6"/>
  <c r="U362" i="6"/>
  <c r="V362" i="6"/>
  <c r="W362" i="6"/>
  <c r="X362" i="6"/>
  <c r="Y362" i="6"/>
  <c r="Z362" i="6"/>
  <c r="AA362" i="6"/>
  <c r="AB362" i="6"/>
  <c r="A363" i="6"/>
  <c r="B363" i="6"/>
  <c r="C363" i="6"/>
  <c r="D363" i="6"/>
  <c r="E363" i="6"/>
  <c r="F363" i="6"/>
  <c r="G363" i="6"/>
  <c r="H363" i="6"/>
  <c r="I363" i="6"/>
  <c r="J363" i="6"/>
  <c r="K363" i="6"/>
  <c r="L363" i="6"/>
  <c r="M363" i="6"/>
  <c r="N363" i="6"/>
  <c r="O363" i="6"/>
  <c r="P363" i="6"/>
  <c r="Q363" i="6"/>
  <c r="R363" i="6"/>
  <c r="S363" i="6"/>
  <c r="T363" i="6"/>
  <c r="U363" i="6"/>
  <c r="V363" i="6"/>
  <c r="W363" i="6"/>
  <c r="X363" i="6"/>
  <c r="Y363" i="6"/>
  <c r="Z363" i="6"/>
  <c r="AA363" i="6"/>
  <c r="AB363" i="6"/>
  <c r="A364" i="6"/>
  <c r="B364" i="6"/>
  <c r="C364" i="6"/>
  <c r="D364" i="6"/>
  <c r="E364" i="6"/>
  <c r="F364" i="6"/>
  <c r="G364" i="6"/>
  <c r="H364" i="6"/>
  <c r="I364" i="6"/>
  <c r="J364" i="6"/>
  <c r="K364" i="6"/>
  <c r="L364" i="6"/>
  <c r="M364" i="6"/>
  <c r="N364" i="6"/>
  <c r="O364" i="6"/>
  <c r="P364" i="6"/>
  <c r="Q364" i="6"/>
  <c r="R364" i="6"/>
  <c r="S364" i="6"/>
  <c r="T364" i="6"/>
  <c r="U364" i="6"/>
  <c r="V364" i="6"/>
  <c r="W364" i="6"/>
  <c r="X364" i="6"/>
  <c r="Y364" i="6"/>
  <c r="Z364" i="6"/>
  <c r="AA364" i="6"/>
  <c r="AB364" i="6"/>
  <c r="A365" i="6"/>
  <c r="B365" i="6"/>
  <c r="C365" i="6"/>
  <c r="D365" i="6"/>
  <c r="E365" i="6"/>
  <c r="F365" i="6"/>
  <c r="G365" i="6"/>
  <c r="H365" i="6"/>
  <c r="I365" i="6"/>
  <c r="J365" i="6"/>
  <c r="K365" i="6"/>
  <c r="L365" i="6"/>
  <c r="M365" i="6"/>
  <c r="N365" i="6"/>
  <c r="O365" i="6"/>
  <c r="P365" i="6"/>
  <c r="Q365" i="6"/>
  <c r="R365" i="6"/>
  <c r="S365" i="6"/>
  <c r="T365" i="6"/>
  <c r="U365" i="6"/>
  <c r="V365" i="6"/>
  <c r="W365" i="6"/>
  <c r="X365" i="6"/>
  <c r="Y365" i="6"/>
  <c r="Z365" i="6"/>
  <c r="AA365" i="6"/>
  <c r="AB365" i="6"/>
  <c r="A366" i="6"/>
  <c r="B366" i="6"/>
  <c r="C366" i="6"/>
  <c r="D366" i="6"/>
  <c r="E366" i="6"/>
  <c r="F366" i="6"/>
  <c r="G366" i="6"/>
  <c r="H366" i="6"/>
  <c r="I366" i="6"/>
  <c r="J366" i="6"/>
  <c r="K366" i="6"/>
  <c r="L366" i="6"/>
  <c r="M366" i="6"/>
  <c r="N366" i="6"/>
  <c r="O366" i="6"/>
  <c r="P366" i="6"/>
  <c r="Q366" i="6"/>
  <c r="R366" i="6"/>
  <c r="S366" i="6"/>
  <c r="T366" i="6"/>
  <c r="U366" i="6"/>
  <c r="V366" i="6"/>
  <c r="W366" i="6"/>
  <c r="X366" i="6"/>
  <c r="Y366" i="6"/>
  <c r="Z366" i="6"/>
  <c r="AA366" i="6"/>
  <c r="AB366" i="6"/>
  <c r="A367" i="6"/>
  <c r="B367" i="6"/>
  <c r="C367" i="6"/>
  <c r="D367" i="6"/>
  <c r="E367" i="6"/>
  <c r="F367" i="6"/>
  <c r="G367" i="6"/>
  <c r="H367" i="6"/>
  <c r="I367" i="6"/>
  <c r="J367" i="6"/>
  <c r="K367" i="6"/>
  <c r="L367" i="6"/>
  <c r="M367" i="6"/>
  <c r="N367" i="6"/>
  <c r="O367" i="6"/>
  <c r="P367" i="6"/>
  <c r="Q367" i="6"/>
  <c r="R367" i="6"/>
  <c r="S367" i="6"/>
  <c r="T367" i="6"/>
  <c r="U367" i="6"/>
  <c r="V367" i="6"/>
  <c r="W367" i="6"/>
  <c r="X367" i="6"/>
  <c r="Y367" i="6"/>
  <c r="Z367" i="6"/>
  <c r="AA367" i="6"/>
  <c r="AB367" i="6"/>
  <c r="A368" i="6"/>
  <c r="B368" i="6"/>
  <c r="C368" i="6"/>
  <c r="D368" i="6"/>
  <c r="E368" i="6"/>
  <c r="F368" i="6"/>
  <c r="G368" i="6"/>
  <c r="H368" i="6"/>
  <c r="I368" i="6"/>
  <c r="J368" i="6"/>
  <c r="K368" i="6"/>
  <c r="L368" i="6"/>
  <c r="M368" i="6"/>
  <c r="N368" i="6"/>
  <c r="O368" i="6"/>
  <c r="P368" i="6"/>
  <c r="Q368" i="6"/>
  <c r="R368" i="6"/>
  <c r="S368" i="6"/>
  <c r="T368" i="6"/>
  <c r="U368" i="6"/>
  <c r="V368" i="6"/>
  <c r="W368" i="6"/>
  <c r="X368" i="6"/>
  <c r="Y368" i="6"/>
  <c r="Z368" i="6"/>
  <c r="AA368" i="6"/>
  <c r="AB368" i="6"/>
  <c r="A369" i="6"/>
  <c r="B369" i="6"/>
  <c r="C369" i="6"/>
  <c r="D369" i="6"/>
  <c r="E369" i="6"/>
  <c r="F369" i="6"/>
  <c r="G369" i="6"/>
  <c r="H369" i="6"/>
  <c r="I369" i="6"/>
  <c r="J369" i="6"/>
  <c r="K369" i="6"/>
  <c r="L369" i="6"/>
  <c r="M369" i="6"/>
  <c r="N369" i="6"/>
  <c r="O369" i="6"/>
  <c r="P369" i="6"/>
  <c r="Q369" i="6"/>
  <c r="R369" i="6"/>
  <c r="S369" i="6"/>
  <c r="T369" i="6"/>
  <c r="U369" i="6"/>
  <c r="V369" i="6"/>
  <c r="W369" i="6"/>
  <c r="X369" i="6"/>
  <c r="Y369" i="6"/>
  <c r="Z369" i="6"/>
  <c r="AA369" i="6"/>
  <c r="AB369" i="6"/>
  <c r="A370" i="6"/>
  <c r="B370" i="6"/>
  <c r="C370" i="6"/>
  <c r="D370" i="6"/>
  <c r="E370" i="6"/>
  <c r="F370" i="6"/>
  <c r="G370" i="6"/>
  <c r="H370" i="6"/>
  <c r="I370" i="6"/>
  <c r="J370" i="6"/>
  <c r="K370" i="6"/>
  <c r="L370" i="6"/>
  <c r="M370" i="6"/>
  <c r="N370" i="6"/>
  <c r="O370" i="6"/>
  <c r="P370" i="6"/>
  <c r="Q370" i="6"/>
  <c r="R370" i="6"/>
  <c r="S370" i="6"/>
  <c r="T370" i="6"/>
  <c r="U370" i="6"/>
  <c r="V370" i="6"/>
  <c r="W370" i="6"/>
  <c r="X370" i="6"/>
  <c r="Y370" i="6"/>
  <c r="Z370" i="6"/>
  <c r="AA370" i="6"/>
  <c r="AB370" i="6"/>
  <c r="A371" i="6"/>
  <c r="B371" i="6"/>
  <c r="C371" i="6"/>
  <c r="D371" i="6"/>
  <c r="E371" i="6"/>
  <c r="F371" i="6"/>
  <c r="G371" i="6"/>
  <c r="H371" i="6"/>
  <c r="I371" i="6"/>
  <c r="J371" i="6"/>
  <c r="K371" i="6"/>
  <c r="L371" i="6"/>
  <c r="M371" i="6"/>
  <c r="N371" i="6"/>
  <c r="O371" i="6"/>
  <c r="P371" i="6"/>
  <c r="Q371" i="6"/>
  <c r="R371" i="6"/>
  <c r="S371" i="6"/>
  <c r="T371" i="6"/>
  <c r="U371" i="6"/>
  <c r="V371" i="6"/>
  <c r="W371" i="6"/>
  <c r="X371" i="6"/>
  <c r="Y371" i="6"/>
  <c r="Z371" i="6"/>
  <c r="AA371" i="6"/>
  <c r="AB371" i="6"/>
  <c r="A372" i="6"/>
  <c r="B372" i="6"/>
  <c r="C372" i="6"/>
  <c r="D372" i="6"/>
  <c r="E372" i="6"/>
  <c r="F372" i="6"/>
  <c r="G372" i="6"/>
  <c r="H372" i="6"/>
  <c r="I372" i="6"/>
  <c r="J372" i="6"/>
  <c r="K372" i="6"/>
  <c r="L372" i="6"/>
  <c r="M372" i="6"/>
  <c r="N372" i="6"/>
  <c r="O372" i="6"/>
  <c r="P372" i="6"/>
  <c r="Q372" i="6"/>
  <c r="R372" i="6"/>
  <c r="S372" i="6"/>
  <c r="T372" i="6"/>
  <c r="U372" i="6"/>
  <c r="V372" i="6"/>
  <c r="W372" i="6"/>
  <c r="X372" i="6"/>
  <c r="Y372" i="6"/>
  <c r="Z372" i="6"/>
  <c r="AA372" i="6"/>
  <c r="AB372" i="6"/>
  <c r="A373" i="6"/>
  <c r="B373" i="6"/>
  <c r="C373" i="6"/>
  <c r="D373" i="6"/>
  <c r="E373" i="6"/>
  <c r="F373" i="6"/>
  <c r="G373" i="6"/>
  <c r="H373" i="6"/>
  <c r="I373" i="6"/>
  <c r="J373" i="6"/>
  <c r="K373" i="6"/>
  <c r="L373" i="6"/>
  <c r="M373" i="6"/>
  <c r="N373" i="6"/>
  <c r="O373" i="6"/>
  <c r="P373" i="6"/>
  <c r="Q373" i="6"/>
  <c r="R373" i="6"/>
  <c r="S373" i="6"/>
  <c r="T373" i="6"/>
  <c r="U373" i="6"/>
  <c r="V373" i="6"/>
  <c r="W373" i="6"/>
  <c r="X373" i="6"/>
  <c r="Y373" i="6"/>
  <c r="Z373" i="6"/>
  <c r="AA373" i="6"/>
  <c r="AB373" i="6"/>
  <c r="A374" i="6"/>
  <c r="B374" i="6"/>
  <c r="C374" i="6"/>
  <c r="D374" i="6"/>
  <c r="E374" i="6"/>
  <c r="F374" i="6"/>
  <c r="G374" i="6"/>
  <c r="H374" i="6"/>
  <c r="I374" i="6"/>
  <c r="J374" i="6"/>
  <c r="K374" i="6"/>
  <c r="L374" i="6"/>
  <c r="M374" i="6"/>
  <c r="N374" i="6"/>
  <c r="O374" i="6"/>
  <c r="P374" i="6"/>
  <c r="Q374" i="6"/>
  <c r="R374" i="6"/>
  <c r="S374" i="6"/>
  <c r="T374" i="6"/>
  <c r="U374" i="6"/>
  <c r="V374" i="6"/>
  <c r="W374" i="6"/>
  <c r="X374" i="6"/>
  <c r="Y374" i="6"/>
  <c r="Z374" i="6"/>
  <c r="AA374" i="6"/>
  <c r="AB374" i="6"/>
  <c r="A375" i="6"/>
  <c r="B375" i="6"/>
  <c r="C375" i="6"/>
  <c r="D375" i="6"/>
  <c r="E375" i="6"/>
  <c r="F375" i="6"/>
  <c r="G375" i="6"/>
  <c r="H375" i="6"/>
  <c r="I375" i="6"/>
  <c r="J375" i="6"/>
  <c r="K375" i="6"/>
  <c r="L375" i="6"/>
  <c r="M375" i="6"/>
  <c r="N375" i="6"/>
  <c r="O375" i="6"/>
  <c r="P375" i="6"/>
  <c r="Q375" i="6"/>
  <c r="R375" i="6"/>
  <c r="S375" i="6"/>
  <c r="T375" i="6"/>
  <c r="U375" i="6"/>
  <c r="V375" i="6"/>
  <c r="W375" i="6"/>
  <c r="X375" i="6"/>
  <c r="Y375" i="6"/>
  <c r="Z375" i="6"/>
  <c r="AA375" i="6"/>
  <c r="AB375" i="6"/>
  <c r="A376" i="6"/>
  <c r="B376" i="6"/>
  <c r="C376" i="6"/>
  <c r="D376" i="6"/>
  <c r="E376" i="6"/>
  <c r="F376" i="6"/>
  <c r="G376" i="6"/>
  <c r="H376" i="6"/>
  <c r="I376" i="6"/>
  <c r="J376" i="6"/>
  <c r="K376" i="6"/>
  <c r="L376" i="6"/>
  <c r="M376" i="6"/>
  <c r="N376" i="6"/>
  <c r="O376" i="6"/>
  <c r="P376" i="6"/>
  <c r="Q376" i="6"/>
  <c r="R376" i="6"/>
  <c r="S376" i="6"/>
  <c r="T376" i="6"/>
  <c r="U376" i="6"/>
  <c r="V376" i="6"/>
  <c r="W376" i="6"/>
  <c r="X376" i="6"/>
  <c r="Y376" i="6"/>
  <c r="Z376" i="6"/>
  <c r="AA376" i="6"/>
  <c r="AB376" i="6"/>
  <c r="A377" i="6"/>
  <c r="B377" i="6"/>
  <c r="C377" i="6"/>
  <c r="D377" i="6"/>
  <c r="E377" i="6"/>
  <c r="F377" i="6"/>
  <c r="G377" i="6"/>
  <c r="H377" i="6"/>
  <c r="I377" i="6"/>
  <c r="J377" i="6"/>
  <c r="K377" i="6"/>
  <c r="L377" i="6"/>
  <c r="M377" i="6"/>
  <c r="N377" i="6"/>
  <c r="O377" i="6"/>
  <c r="P377" i="6"/>
  <c r="Q377" i="6"/>
  <c r="R377" i="6"/>
  <c r="S377" i="6"/>
  <c r="T377" i="6"/>
  <c r="U377" i="6"/>
  <c r="V377" i="6"/>
  <c r="W377" i="6"/>
  <c r="X377" i="6"/>
  <c r="Y377" i="6"/>
  <c r="Z377" i="6"/>
  <c r="AA377" i="6"/>
  <c r="AB377" i="6"/>
  <c r="A378" i="6"/>
  <c r="B378" i="6"/>
  <c r="C378" i="6"/>
  <c r="D378" i="6"/>
  <c r="E378" i="6"/>
  <c r="F378" i="6"/>
  <c r="G378" i="6"/>
  <c r="H378" i="6"/>
  <c r="I378" i="6"/>
  <c r="J378" i="6"/>
  <c r="K378" i="6"/>
  <c r="L378" i="6"/>
  <c r="M378" i="6"/>
  <c r="N378" i="6"/>
  <c r="O378" i="6"/>
  <c r="P378" i="6"/>
  <c r="Q378" i="6"/>
  <c r="R378" i="6"/>
  <c r="S378" i="6"/>
  <c r="T378" i="6"/>
  <c r="U378" i="6"/>
  <c r="V378" i="6"/>
  <c r="W378" i="6"/>
  <c r="X378" i="6"/>
  <c r="Y378" i="6"/>
  <c r="Z378" i="6"/>
  <c r="AA378" i="6"/>
  <c r="AB378" i="6"/>
  <c r="A379" i="6"/>
  <c r="B379" i="6"/>
  <c r="C379" i="6"/>
  <c r="D379" i="6"/>
  <c r="E379" i="6"/>
  <c r="F379" i="6"/>
  <c r="G379" i="6"/>
  <c r="H379" i="6"/>
  <c r="I379" i="6"/>
  <c r="J379" i="6"/>
  <c r="K379" i="6"/>
  <c r="L379" i="6"/>
  <c r="M379" i="6"/>
  <c r="N379" i="6"/>
  <c r="O379" i="6"/>
  <c r="P379" i="6"/>
  <c r="Q379" i="6"/>
  <c r="R379" i="6"/>
  <c r="S379" i="6"/>
  <c r="T379" i="6"/>
  <c r="U379" i="6"/>
  <c r="V379" i="6"/>
  <c r="W379" i="6"/>
  <c r="X379" i="6"/>
  <c r="Y379" i="6"/>
  <c r="Z379" i="6"/>
  <c r="AA379" i="6"/>
  <c r="AB379" i="6"/>
  <c r="A380" i="6"/>
  <c r="B380" i="6"/>
  <c r="C380" i="6"/>
  <c r="D380" i="6"/>
  <c r="E380" i="6"/>
  <c r="F380" i="6"/>
  <c r="G380" i="6"/>
  <c r="H380" i="6"/>
  <c r="I380" i="6"/>
  <c r="J380" i="6"/>
  <c r="K380" i="6"/>
  <c r="L380" i="6"/>
  <c r="M380" i="6"/>
  <c r="N380" i="6"/>
  <c r="O380" i="6"/>
  <c r="P380" i="6"/>
  <c r="Q380" i="6"/>
  <c r="R380" i="6"/>
  <c r="S380" i="6"/>
  <c r="T380" i="6"/>
  <c r="U380" i="6"/>
  <c r="V380" i="6"/>
  <c r="W380" i="6"/>
  <c r="X380" i="6"/>
  <c r="Y380" i="6"/>
  <c r="Z380" i="6"/>
  <c r="AA380" i="6"/>
  <c r="AB380" i="6"/>
  <c r="A381" i="6"/>
  <c r="B381" i="6"/>
  <c r="C381" i="6"/>
  <c r="D381" i="6"/>
  <c r="E381" i="6"/>
  <c r="F381" i="6"/>
  <c r="G381" i="6"/>
  <c r="H381" i="6"/>
  <c r="I381" i="6"/>
  <c r="J381" i="6"/>
  <c r="K381" i="6"/>
  <c r="L381" i="6"/>
  <c r="M381" i="6"/>
  <c r="N381" i="6"/>
  <c r="O381" i="6"/>
  <c r="P381" i="6"/>
  <c r="Q381" i="6"/>
  <c r="R381" i="6"/>
  <c r="S381" i="6"/>
  <c r="T381" i="6"/>
  <c r="U381" i="6"/>
  <c r="V381" i="6"/>
  <c r="W381" i="6"/>
  <c r="X381" i="6"/>
  <c r="Y381" i="6"/>
  <c r="Z381" i="6"/>
  <c r="AA381" i="6"/>
  <c r="AB381" i="6"/>
  <c r="A382" i="6"/>
  <c r="B382" i="6"/>
  <c r="C382" i="6"/>
  <c r="D382" i="6"/>
  <c r="E382" i="6"/>
  <c r="F382" i="6"/>
  <c r="G382" i="6"/>
  <c r="H382" i="6"/>
  <c r="I382" i="6"/>
  <c r="J382" i="6"/>
  <c r="K382" i="6"/>
  <c r="L382" i="6"/>
  <c r="M382" i="6"/>
  <c r="N382" i="6"/>
  <c r="O382" i="6"/>
  <c r="P382" i="6"/>
  <c r="Q382" i="6"/>
  <c r="R382" i="6"/>
  <c r="S382" i="6"/>
  <c r="T382" i="6"/>
  <c r="U382" i="6"/>
  <c r="V382" i="6"/>
  <c r="W382" i="6"/>
  <c r="X382" i="6"/>
  <c r="Y382" i="6"/>
  <c r="Z382" i="6"/>
  <c r="AA382" i="6"/>
  <c r="AB382" i="6"/>
  <c r="A383" i="6"/>
  <c r="B383" i="6"/>
  <c r="C383" i="6"/>
  <c r="D383" i="6"/>
  <c r="E383" i="6"/>
  <c r="F383" i="6"/>
  <c r="G383" i="6"/>
  <c r="H383" i="6"/>
  <c r="I383" i="6"/>
  <c r="J383" i="6"/>
  <c r="K383" i="6"/>
  <c r="L383" i="6"/>
  <c r="M383" i="6"/>
  <c r="N383" i="6"/>
  <c r="O383" i="6"/>
  <c r="P383" i="6"/>
  <c r="Q383" i="6"/>
  <c r="R383" i="6"/>
  <c r="S383" i="6"/>
  <c r="T383" i="6"/>
  <c r="U383" i="6"/>
  <c r="V383" i="6"/>
  <c r="W383" i="6"/>
  <c r="X383" i="6"/>
  <c r="Y383" i="6"/>
  <c r="Z383" i="6"/>
  <c r="AA383" i="6"/>
  <c r="AB383" i="6"/>
  <c r="A384" i="6"/>
  <c r="B384" i="6"/>
  <c r="C384" i="6"/>
  <c r="D384" i="6"/>
  <c r="E384" i="6"/>
  <c r="F384" i="6"/>
  <c r="G384" i="6"/>
  <c r="H384" i="6"/>
  <c r="I384" i="6"/>
  <c r="J384" i="6"/>
  <c r="K384" i="6"/>
  <c r="L384" i="6"/>
  <c r="M384" i="6"/>
  <c r="N384" i="6"/>
  <c r="O384" i="6"/>
  <c r="P384" i="6"/>
  <c r="Q384" i="6"/>
  <c r="R384" i="6"/>
  <c r="S384" i="6"/>
  <c r="T384" i="6"/>
  <c r="U384" i="6"/>
  <c r="V384" i="6"/>
  <c r="W384" i="6"/>
  <c r="X384" i="6"/>
  <c r="Y384" i="6"/>
  <c r="Z384" i="6"/>
  <c r="AA384" i="6"/>
  <c r="AB384" i="6"/>
  <c r="A385" i="6"/>
  <c r="B385" i="6"/>
  <c r="C385" i="6"/>
  <c r="D385" i="6"/>
  <c r="E385" i="6"/>
  <c r="F385" i="6"/>
  <c r="G385" i="6"/>
  <c r="H385" i="6"/>
  <c r="I385" i="6"/>
  <c r="J385" i="6"/>
  <c r="K385" i="6"/>
  <c r="L385" i="6"/>
  <c r="M385" i="6"/>
  <c r="N385" i="6"/>
  <c r="O385" i="6"/>
  <c r="P385" i="6"/>
  <c r="Q385" i="6"/>
  <c r="R385" i="6"/>
  <c r="S385" i="6"/>
  <c r="T385" i="6"/>
  <c r="U385" i="6"/>
  <c r="V385" i="6"/>
  <c r="W385" i="6"/>
  <c r="X385" i="6"/>
  <c r="Y385" i="6"/>
  <c r="Z385" i="6"/>
  <c r="AA385" i="6"/>
  <c r="AB385" i="6"/>
  <c r="A386" i="6"/>
  <c r="B386" i="6"/>
  <c r="C386" i="6"/>
  <c r="D386" i="6"/>
  <c r="E386" i="6"/>
  <c r="F386" i="6"/>
  <c r="G386" i="6"/>
  <c r="H386" i="6"/>
  <c r="I386" i="6"/>
  <c r="J386" i="6"/>
  <c r="K386" i="6"/>
  <c r="L386" i="6"/>
  <c r="M386" i="6"/>
  <c r="N386" i="6"/>
  <c r="O386" i="6"/>
  <c r="P386" i="6"/>
  <c r="Q386" i="6"/>
  <c r="R386" i="6"/>
  <c r="S386" i="6"/>
  <c r="T386" i="6"/>
  <c r="U386" i="6"/>
  <c r="V386" i="6"/>
  <c r="W386" i="6"/>
  <c r="X386" i="6"/>
  <c r="Y386" i="6"/>
  <c r="Z386" i="6"/>
  <c r="AA386" i="6"/>
  <c r="AB386" i="6"/>
  <c r="A387" i="6"/>
  <c r="B387" i="6"/>
  <c r="C387" i="6"/>
  <c r="D387" i="6"/>
  <c r="E387" i="6"/>
  <c r="F387" i="6"/>
  <c r="G387" i="6"/>
  <c r="H387" i="6"/>
  <c r="I387" i="6"/>
  <c r="J387" i="6"/>
  <c r="K387" i="6"/>
  <c r="L387" i="6"/>
  <c r="M387" i="6"/>
  <c r="N387" i="6"/>
  <c r="O387" i="6"/>
  <c r="P387" i="6"/>
  <c r="Q387" i="6"/>
  <c r="R387" i="6"/>
  <c r="S387" i="6"/>
  <c r="T387" i="6"/>
  <c r="U387" i="6"/>
  <c r="V387" i="6"/>
  <c r="W387" i="6"/>
  <c r="X387" i="6"/>
  <c r="Y387" i="6"/>
  <c r="Z387" i="6"/>
  <c r="AA387" i="6"/>
  <c r="AB387" i="6"/>
  <c r="A388" i="6"/>
  <c r="B388" i="6"/>
  <c r="C388" i="6"/>
  <c r="D388" i="6"/>
  <c r="E388" i="6"/>
  <c r="F388" i="6"/>
  <c r="G388" i="6"/>
  <c r="H388" i="6"/>
  <c r="I388" i="6"/>
  <c r="J388" i="6"/>
  <c r="K388" i="6"/>
  <c r="L388" i="6"/>
  <c r="M388" i="6"/>
  <c r="N388" i="6"/>
  <c r="O388" i="6"/>
  <c r="P388" i="6"/>
  <c r="Q388" i="6"/>
  <c r="R388" i="6"/>
  <c r="S388" i="6"/>
  <c r="T388" i="6"/>
  <c r="U388" i="6"/>
  <c r="V388" i="6"/>
  <c r="W388" i="6"/>
  <c r="X388" i="6"/>
  <c r="Y388" i="6"/>
  <c r="Z388" i="6"/>
  <c r="AA388" i="6"/>
  <c r="AB388" i="6"/>
  <c r="A389" i="6"/>
  <c r="B389" i="6"/>
  <c r="C389" i="6"/>
  <c r="D389" i="6"/>
  <c r="E389" i="6"/>
  <c r="F389" i="6"/>
  <c r="G389" i="6"/>
  <c r="H389" i="6"/>
  <c r="I389" i="6"/>
  <c r="J389" i="6"/>
  <c r="K389" i="6"/>
  <c r="L389" i="6"/>
  <c r="M389" i="6"/>
  <c r="N389" i="6"/>
  <c r="O389" i="6"/>
  <c r="P389" i="6"/>
  <c r="Q389" i="6"/>
  <c r="R389" i="6"/>
  <c r="S389" i="6"/>
  <c r="T389" i="6"/>
  <c r="U389" i="6"/>
  <c r="V389" i="6"/>
  <c r="W389" i="6"/>
  <c r="X389" i="6"/>
  <c r="Y389" i="6"/>
  <c r="Z389" i="6"/>
  <c r="AA389" i="6"/>
  <c r="AB389" i="6"/>
  <c r="A390" i="6"/>
  <c r="B390" i="6"/>
  <c r="C390" i="6"/>
  <c r="D390" i="6"/>
  <c r="E390" i="6"/>
  <c r="F390" i="6"/>
  <c r="G390" i="6"/>
  <c r="H390" i="6"/>
  <c r="I390" i="6"/>
  <c r="J390" i="6"/>
  <c r="K390" i="6"/>
  <c r="L390" i="6"/>
  <c r="M390" i="6"/>
  <c r="N390" i="6"/>
  <c r="O390" i="6"/>
  <c r="P390" i="6"/>
  <c r="Q390" i="6"/>
  <c r="R390" i="6"/>
  <c r="S390" i="6"/>
  <c r="T390" i="6"/>
  <c r="U390" i="6"/>
  <c r="V390" i="6"/>
  <c r="W390" i="6"/>
  <c r="X390" i="6"/>
  <c r="Y390" i="6"/>
  <c r="Z390" i="6"/>
  <c r="AA390" i="6"/>
  <c r="AB390" i="6"/>
  <c r="A391" i="6"/>
  <c r="B391" i="6"/>
  <c r="C391" i="6"/>
  <c r="D391" i="6"/>
  <c r="E391" i="6"/>
  <c r="F391" i="6"/>
  <c r="G391" i="6"/>
  <c r="H391" i="6"/>
  <c r="I391" i="6"/>
  <c r="J391" i="6"/>
  <c r="K391" i="6"/>
  <c r="L391" i="6"/>
  <c r="M391" i="6"/>
  <c r="N391" i="6"/>
  <c r="O391" i="6"/>
  <c r="P391" i="6"/>
  <c r="Q391" i="6"/>
  <c r="R391" i="6"/>
  <c r="S391" i="6"/>
  <c r="T391" i="6"/>
  <c r="U391" i="6"/>
  <c r="V391" i="6"/>
  <c r="W391" i="6"/>
  <c r="X391" i="6"/>
  <c r="Y391" i="6"/>
  <c r="Z391" i="6"/>
  <c r="AA391" i="6"/>
  <c r="AB391" i="6"/>
  <c r="A392" i="6"/>
  <c r="B392" i="6"/>
  <c r="C392" i="6"/>
  <c r="D392" i="6"/>
  <c r="E392" i="6"/>
  <c r="F392" i="6"/>
  <c r="G392" i="6"/>
  <c r="H392" i="6"/>
  <c r="I392" i="6"/>
  <c r="J392" i="6"/>
  <c r="K392" i="6"/>
  <c r="L392" i="6"/>
  <c r="M392" i="6"/>
  <c r="N392" i="6"/>
  <c r="O392" i="6"/>
  <c r="P392" i="6"/>
  <c r="Q392" i="6"/>
  <c r="R392" i="6"/>
  <c r="S392" i="6"/>
  <c r="T392" i="6"/>
  <c r="U392" i="6"/>
  <c r="V392" i="6"/>
  <c r="W392" i="6"/>
  <c r="X392" i="6"/>
  <c r="Y392" i="6"/>
  <c r="Z392" i="6"/>
  <c r="AA392" i="6"/>
  <c r="AB392" i="6"/>
  <c r="A393" i="6"/>
  <c r="B393" i="6"/>
  <c r="C393" i="6"/>
  <c r="D393" i="6"/>
  <c r="E393" i="6"/>
  <c r="F393" i="6"/>
  <c r="G393" i="6"/>
  <c r="H393" i="6"/>
  <c r="I393" i="6"/>
  <c r="J393" i="6"/>
  <c r="K393" i="6"/>
  <c r="L393" i="6"/>
  <c r="M393" i="6"/>
  <c r="N393" i="6"/>
  <c r="O393" i="6"/>
  <c r="P393" i="6"/>
  <c r="Q393" i="6"/>
  <c r="R393" i="6"/>
  <c r="S393" i="6"/>
  <c r="T393" i="6"/>
  <c r="U393" i="6"/>
  <c r="V393" i="6"/>
  <c r="W393" i="6"/>
  <c r="X393" i="6"/>
  <c r="Y393" i="6"/>
  <c r="Z393" i="6"/>
  <c r="AA393" i="6"/>
  <c r="AB393" i="6"/>
  <c r="A394" i="6"/>
  <c r="B394" i="6"/>
  <c r="C394" i="6"/>
  <c r="D394" i="6"/>
  <c r="E394" i="6"/>
  <c r="F394" i="6"/>
  <c r="G394" i="6"/>
  <c r="H394" i="6"/>
  <c r="I394" i="6"/>
  <c r="J394" i="6"/>
  <c r="K394" i="6"/>
  <c r="L394" i="6"/>
  <c r="M394" i="6"/>
  <c r="N394" i="6"/>
  <c r="O394" i="6"/>
  <c r="P394" i="6"/>
  <c r="Q394" i="6"/>
  <c r="R394" i="6"/>
  <c r="S394" i="6"/>
  <c r="T394" i="6"/>
  <c r="U394" i="6"/>
  <c r="V394" i="6"/>
  <c r="W394" i="6"/>
  <c r="X394" i="6"/>
  <c r="Y394" i="6"/>
  <c r="Z394" i="6"/>
  <c r="AA394" i="6"/>
  <c r="AB394" i="6"/>
  <c r="A395" i="6"/>
  <c r="B395" i="6"/>
  <c r="C395" i="6"/>
  <c r="D395" i="6"/>
  <c r="E395" i="6"/>
  <c r="F395" i="6"/>
  <c r="G395" i="6"/>
  <c r="H395" i="6"/>
  <c r="I395" i="6"/>
  <c r="J395" i="6"/>
  <c r="K395" i="6"/>
  <c r="L395" i="6"/>
  <c r="M395" i="6"/>
  <c r="N395" i="6"/>
  <c r="O395" i="6"/>
  <c r="P395" i="6"/>
  <c r="Q395" i="6"/>
  <c r="R395" i="6"/>
  <c r="S395" i="6"/>
  <c r="T395" i="6"/>
  <c r="U395" i="6"/>
  <c r="V395" i="6"/>
  <c r="W395" i="6"/>
  <c r="X395" i="6"/>
  <c r="Y395" i="6"/>
  <c r="Z395" i="6"/>
  <c r="AA395" i="6"/>
  <c r="AB395" i="6"/>
  <c r="A396" i="6"/>
  <c r="B396" i="6"/>
  <c r="C396" i="6"/>
  <c r="D396" i="6"/>
  <c r="E396" i="6"/>
  <c r="F396" i="6"/>
  <c r="G396" i="6"/>
  <c r="H396" i="6"/>
  <c r="I396" i="6"/>
  <c r="J396" i="6"/>
  <c r="K396" i="6"/>
  <c r="L396" i="6"/>
  <c r="M396" i="6"/>
  <c r="N396" i="6"/>
  <c r="O396" i="6"/>
  <c r="P396" i="6"/>
  <c r="Q396" i="6"/>
  <c r="R396" i="6"/>
  <c r="S396" i="6"/>
  <c r="T396" i="6"/>
  <c r="U396" i="6"/>
  <c r="V396" i="6"/>
  <c r="W396" i="6"/>
  <c r="X396" i="6"/>
  <c r="Y396" i="6"/>
  <c r="Z396" i="6"/>
  <c r="AA396" i="6"/>
  <c r="AB396" i="6"/>
  <c r="A397" i="6"/>
  <c r="B397" i="6"/>
  <c r="C397" i="6"/>
  <c r="D397" i="6"/>
  <c r="E397" i="6"/>
  <c r="F397" i="6"/>
  <c r="G397" i="6"/>
  <c r="H397" i="6"/>
  <c r="I397" i="6"/>
  <c r="J397" i="6"/>
  <c r="K397" i="6"/>
  <c r="L397" i="6"/>
  <c r="M397" i="6"/>
  <c r="N397" i="6"/>
  <c r="O397" i="6"/>
  <c r="P397" i="6"/>
  <c r="Q397" i="6"/>
  <c r="R397" i="6"/>
  <c r="S397" i="6"/>
  <c r="T397" i="6"/>
  <c r="U397" i="6"/>
  <c r="V397" i="6"/>
  <c r="W397" i="6"/>
  <c r="X397" i="6"/>
  <c r="Y397" i="6"/>
  <c r="Z397" i="6"/>
  <c r="AA397" i="6"/>
  <c r="AB397" i="6"/>
  <c r="A398" i="6"/>
  <c r="B398" i="6"/>
  <c r="C398" i="6"/>
  <c r="D398" i="6"/>
  <c r="E398" i="6"/>
  <c r="F398" i="6"/>
  <c r="G398" i="6"/>
  <c r="H398" i="6"/>
  <c r="I398" i="6"/>
  <c r="J398" i="6"/>
  <c r="K398" i="6"/>
  <c r="L398" i="6"/>
  <c r="M398" i="6"/>
  <c r="N398" i="6"/>
  <c r="O398" i="6"/>
  <c r="P398" i="6"/>
  <c r="Q398" i="6"/>
  <c r="R398" i="6"/>
  <c r="S398" i="6"/>
  <c r="T398" i="6"/>
  <c r="U398" i="6"/>
  <c r="V398" i="6"/>
  <c r="W398" i="6"/>
  <c r="X398" i="6"/>
  <c r="Y398" i="6"/>
  <c r="Z398" i="6"/>
  <c r="AA398" i="6"/>
  <c r="AB398" i="6"/>
  <c r="A399" i="6"/>
  <c r="B399" i="6"/>
  <c r="C399" i="6"/>
  <c r="D399" i="6"/>
  <c r="E399" i="6"/>
  <c r="F399" i="6"/>
  <c r="G399" i="6"/>
  <c r="H399" i="6"/>
  <c r="I399" i="6"/>
  <c r="J399" i="6"/>
  <c r="K399" i="6"/>
  <c r="L399" i="6"/>
  <c r="M399" i="6"/>
  <c r="N399" i="6"/>
  <c r="O399" i="6"/>
  <c r="P399" i="6"/>
  <c r="Q399" i="6"/>
  <c r="R399" i="6"/>
  <c r="S399" i="6"/>
  <c r="T399" i="6"/>
  <c r="U399" i="6"/>
  <c r="V399" i="6"/>
  <c r="W399" i="6"/>
  <c r="X399" i="6"/>
  <c r="Y399" i="6"/>
  <c r="Z399" i="6"/>
  <c r="AA399" i="6"/>
  <c r="AB399" i="6"/>
  <c r="A400" i="6"/>
  <c r="B400" i="6"/>
  <c r="C400" i="6"/>
  <c r="D400" i="6"/>
  <c r="E400" i="6"/>
  <c r="F400" i="6"/>
  <c r="G400" i="6"/>
  <c r="H400" i="6"/>
  <c r="I400" i="6"/>
  <c r="J400" i="6"/>
  <c r="K400" i="6"/>
  <c r="L400" i="6"/>
  <c r="M400" i="6"/>
  <c r="N400" i="6"/>
  <c r="O400" i="6"/>
  <c r="P400" i="6"/>
  <c r="Q400" i="6"/>
  <c r="R400" i="6"/>
  <c r="S400" i="6"/>
  <c r="T400" i="6"/>
  <c r="U400" i="6"/>
  <c r="V400" i="6"/>
  <c r="W400" i="6"/>
  <c r="X400" i="6"/>
  <c r="Y400" i="6"/>
  <c r="Z400" i="6"/>
  <c r="AA400" i="6"/>
  <c r="AB400" i="6"/>
  <c r="A401" i="6"/>
  <c r="B401" i="6"/>
  <c r="C401" i="6"/>
  <c r="D401" i="6"/>
  <c r="E401" i="6"/>
  <c r="F401" i="6"/>
  <c r="G401" i="6"/>
  <c r="H401" i="6"/>
  <c r="I401" i="6"/>
  <c r="J401" i="6"/>
  <c r="K401" i="6"/>
  <c r="L401" i="6"/>
  <c r="M401" i="6"/>
  <c r="N401" i="6"/>
  <c r="O401" i="6"/>
  <c r="P401" i="6"/>
  <c r="Q401" i="6"/>
  <c r="R401" i="6"/>
  <c r="S401" i="6"/>
  <c r="T401" i="6"/>
  <c r="U401" i="6"/>
  <c r="V401" i="6"/>
  <c r="W401" i="6"/>
  <c r="X401" i="6"/>
  <c r="Y401" i="6"/>
  <c r="Z401" i="6"/>
  <c r="AA401" i="6"/>
  <c r="AB401" i="6"/>
  <c r="A402" i="6"/>
  <c r="B402" i="6"/>
  <c r="C402" i="6"/>
  <c r="D402" i="6"/>
  <c r="E402" i="6"/>
  <c r="F402" i="6"/>
  <c r="G402" i="6"/>
  <c r="H402" i="6"/>
  <c r="I402" i="6"/>
  <c r="J402" i="6"/>
  <c r="K402" i="6"/>
  <c r="L402" i="6"/>
  <c r="M402" i="6"/>
  <c r="N402" i="6"/>
  <c r="O402" i="6"/>
  <c r="P402" i="6"/>
  <c r="Q402" i="6"/>
  <c r="R402" i="6"/>
  <c r="S402" i="6"/>
  <c r="T402" i="6"/>
  <c r="U402" i="6"/>
  <c r="V402" i="6"/>
  <c r="W402" i="6"/>
  <c r="X402" i="6"/>
  <c r="Y402" i="6"/>
  <c r="Z402" i="6"/>
  <c r="AA402" i="6"/>
  <c r="AB402" i="6"/>
  <c r="A403" i="6"/>
  <c r="B403" i="6"/>
  <c r="C403" i="6"/>
  <c r="D403" i="6"/>
  <c r="E403" i="6"/>
  <c r="F403" i="6"/>
  <c r="G403" i="6"/>
  <c r="H403" i="6"/>
  <c r="I403" i="6"/>
  <c r="J403" i="6"/>
  <c r="K403" i="6"/>
  <c r="L403" i="6"/>
  <c r="M403" i="6"/>
  <c r="N403" i="6"/>
  <c r="O403" i="6"/>
  <c r="P403" i="6"/>
  <c r="Q403" i="6"/>
  <c r="R403" i="6"/>
  <c r="S403" i="6"/>
  <c r="T403" i="6"/>
  <c r="U403" i="6"/>
  <c r="V403" i="6"/>
  <c r="W403" i="6"/>
  <c r="X403" i="6"/>
  <c r="Y403" i="6"/>
  <c r="Z403" i="6"/>
  <c r="AA403" i="6"/>
  <c r="AB403" i="6"/>
  <c r="A404" i="6"/>
  <c r="B404" i="6"/>
  <c r="C404" i="6"/>
  <c r="D404" i="6"/>
  <c r="E404" i="6"/>
  <c r="F404" i="6"/>
  <c r="G404" i="6"/>
  <c r="H404" i="6"/>
  <c r="I404" i="6"/>
  <c r="J404" i="6"/>
  <c r="K404" i="6"/>
  <c r="L404" i="6"/>
  <c r="M404" i="6"/>
  <c r="N404" i="6"/>
  <c r="O404" i="6"/>
  <c r="P404" i="6"/>
  <c r="Q404" i="6"/>
  <c r="R404" i="6"/>
  <c r="S404" i="6"/>
  <c r="T404" i="6"/>
  <c r="U404" i="6"/>
  <c r="V404" i="6"/>
  <c r="W404" i="6"/>
  <c r="X404" i="6"/>
  <c r="Y404" i="6"/>
  <c r="Z404" i="6"/>
  <c r="AA404" i="6"/>
  <c r="AB404" i="6"/>
  <c r="A405" i="6"/>
  <c r="B405" i="6"/>
  <c r="C405" i="6"/>
  <c r="D405" i="6"/>
  <c r="E405" i="6"/>
  <c r="F405" i="6"/>
  <c r="G405" i="6"/>
  <c r="H405" i="6"/>
  <c r="I405" i="6"/>
  <c r="J405" i="6"/>
  <c r="K405" i="6"/>
  <c r="L405" i="6"/>
  <c r="M405" i="6"/>
  <c r="N405" i="6"/>
  <c r="O405" i="6"/>
  <c r="P405" i="6"/>
  <c r="Q405" i="6"/>
  <c r="R405" i="6"/>
  <c r="S405" i="6"/>
  <c r="T405" i="6"/>
  <c r="U405" i="6"/>
  <c r="V405" i="6"/>
  <c r="W405" i="6"/>
  <c r="X405" i="6"/>
  <c r="Y405" i="6"/>
  <c r="Z405" i="6"/>
  <c r="AA405" i="6"/>
  <c r="AB405" i="6"/>
  <c r="A406" i="6"/>
  <c r="B406" i="6"/>
  <c r="C406" i="6"/>
  <c r="D406" i="6"/>
  <c r="E406" i="6"/>
  <c r="F406" i="6"/>
  <c r="G406" i="6"/>
  <c r="H406" i="6"/>
  <c r="I406" i="6"/>
  <c r="J406" i="6"/>
  <c r="K406" i="6"/>
  <c r="L406" i="6"/>
  <c r="M406" i="6"/>
  <c r="N406" i="6"/>
  <c r="O406" i="6"/>
  <c r="P406" i="6"/>
  <c r="Q406" i="6"/>
  <c r="R406" i="6"/>
  <c r="S406" i="6"/>
  <c r="T406" i="6"/>
  <c r="U406" i="6"/>
  <c r="V406" i="6"/>
  <c r="W406" i="6"/>
  <c r="X406" i="6"/>
  <c r="Y406" i="6"/>
  <c r="Z406" i="6"/>
  <c r="AA406" i="6"/>
  <c r="AB406" i="6"/>
  <c r="A407" i="6"/>
  <c r="B407" i="6"/>
  <c r="C407" i="6"/>
  <c r="D407" i="6"/>
  <c r="E407" i="6"/>
  <c r="F407" i="6"/>
  <c r="G407" i="6"/>
  <c r="H407" i="6"/>
  <c r="I407" i="6"/>
  <c r="J407" i="6"/>
  <c r="K407" i="6"/>
  <c r="L407" i="6"/>
  <c r="M407" i="6"/>
  <c r="N407" i="6"/>
  <c r="O407" i="6"/>
  <c r="P407" i="6"/>
  <c r="Q407" i="6"/>
  <c r="R407" i="6"/>
  <c r="S407" i="6"/>
  <c r="T407" i="6"/>
  <c r="U407" i="6"/>
  <c r="V407" i="6"/>
  <c r="W407" i="6"/>
  <c r="X407" i="6"/>
  <c r="Y407" i="6"/>
  <c r="Z407" i="6"/>
  <c r="AA407" i="6"/>
  <c r="AB407" i="6"/>
  <c r="A408" i="6"/>
  <c r="B408" i="6"/>
  <c r="C408" i="6"/>
  <c r="D408" i="6"/>
  <c r="E408" i="6"/>
  <c r="F408" i="6"/>
  <c r="G408" i="6"/>
  <c r="H408" i="6"/>
  <c r="I408" i="6"/>
  <c r="J408" i="6"/>
  <c r="K408" i="6"/>
  <c r="L408" i="6"/>
  <c r="M408" i="6"/>
  <c r="N408" i="6"/>
  <c r="O408" i="6"/>
  <c r="P408" i="6"/>
  <c r="Q408" i="6"/>
  <c r="R408" i="6"/>
  <c r="S408" i="6"/>
  <c r="T408" i="6"/>
  <c r="U408" i="6"/>
  <c r="V408" i="6"/>
  <c r="W408" i="6"/>
  <c r="X408" i="6"/>
  <c r="Y408" i="6"/>
  <c r="Z408" i="6"/>
  <c r="AA408" i="6"/>
  <c r="AB408" i="6"/>
  <c r="A409" i="6"/>
  <c r="B409" i="6"/>
  <c r="C409" i="6"/>
  <c r="D409" i="6"/>
  <c r="E409" i="6"/>
  <c r="F409" i="6"/>
  <c r="G409" i="6"/>
  <c r="H409" i="6"/>
  <c r="I409" i="6"/>
  <c r="J409" i="6"/>
  <c r="K409" i="6"/>
  <c r="L409" i="6"/>
  <c r="M409" i="6"/>
  <c r="N409" i="6"/>
  <c r="O409" i="6"/>
  <c r="P409" i="6"/>
  <c r="Q409" i="6"/>
  <c r="R409" i="6"/>
  <c r="S409" i="6"/>
  <c r="T409" i="6"/>
  <c r="U409" i="6"/>
  <c r="V409" i="6"/>
  <c r="W409" i="6"/>
  <c r="X409" i="6"/>
  <c r="Y409" i="6"/>
  <c r="Z409" i="6"/>
  <c r="AA409" i="6"/>
  <c r="AB409" i="6"/>
  <c r="A410" i="6"/>
  <c r="B410" i="6"/>
  <c r="C410" i="6"/>
  <c r="D410" i="6"/>
  <c r="E410" i="6"/>
  <c r="F410" i="6"/>
  <c r="G410" i="6"/>
  <c r="H410" i="6"/>
  <c r="I410" i="6"/>
  <c r="J410" i="6"/>
  <c r="K410" i="6"/>
  <c r="L410" i="6"/>
  <c r="M410" i="6"/>
  <c r="N410" i="6"/>
  <c r="O410" i="6"/>
  <c r="P410" i="6"/>
  <c r="Q410" i="6"/>
  <c r="R410" i="6"/>
  <c r="S410" i="6"/>
  <c r="T410" i="6"/>
  <c r="U410" i="6"/>
  <c r="V410" i="6"/>
  <c r="W410" i="6"/>
  <c r="X410" i="6"/>
  <c r="Y410" i="6"/>
  <c r="Z410" i="6"/>
  <c r="AA410" i="6"/>
  <c r="AB410" i="6"/>
  <c r="A411" i="6"/>
  <c r="B411" i="6"/>
  <c r="C411" i="6"/>
  <c r="D411" i="6"/>
  <c r="E411" i="6"/>
  <c r="F411" i="6"/>
  <c r="G411" i="6"/>
  <c r="H411" i="6"/>
  <c r="I411" i="6"/>
  <c r="J411" i="6"/>
  <c r="K411" i="6"/>
  <c r="L411" i="6"/>
  <c r="M411" i="6"/>
  <c r="N411" i="6"/>
  <c r="O411" i="6"/>
  <c r="P411" i="6"/>
  <c r="Q411" i="6"/>
  <c r="R411" i="6"/>
  <c r="S411" i="6"/>
  <c r="T411" i="6"/>
  <c r="U411" i="6"/>
  <c r="V411" i="6"/>
  <c r="W411" i="6"/>
  <c r="X411" i="6"/>
  <c r="Y411" i="6"/>
  <c r="Z411" i="6"/>
  <c r="AA411" i="6"/>
  <c r="AB411" i="6"/>
  <c r="A412" i="6"/>
  <c r="B412" i="6"/>
  <c r="C412" i="6"/>
  <c r="D412" i="6"/>
  <c r="E412" i="6"/>
  <c r="F412" i="6"/>
  <c r="G412" i="6"/>
  <c r="H412" i="6"/>
  <c r="I412" i="6"/>
  <c r="J412" i="6"/>
  <c r="K412" i="6"/>
  <c r="L412" i="6"/>
  <c r="M412" i="6"/>
  <c r="N412" i="6"/>
  <c r="O412" i="6"/>
  <c r="P412" i="6"/>
  <c r="Q412" i="6"/>
  <c r="R412" i="6"/>
  <c r="S412" i="6"/>
  <c r="T412" i="6"/>
  <c r="U412" i="6"/>
  <c r="V412" i="6"/>
  <c r="W412" i="6"/>
  <c r="X412" i="6"/>
  <c r="Y412" i="6"/>
  <c r="Z412" i="6"/>
  <c r="AA412" i="6"/>
  <c r="AB412" i="6"/>
  <c r="A413" i="6"/>
  <c r="B413" i="6"/>
  <c r="C413" i="6"/>
  <c r="D413" i="6"/>
  <c r="E413" i="6"/>
  <c r="F413" i="6"/>
  <c r="G413" i="6"/>
  <c r="H413" i="6"/>
  <c r="I413" i="6"/>
  <c r="J413" i="6"/>
  <c r="K413" i="6"/>
  <c r="L413" i="6"/>
  <c r="M413" i="6"/>
  <c r="N413" i="6"/>
  <c r="O413" i="6"/>
  <c r="P413" i="6"/>
  <c r="Q413" i="6"/>
  <c r="R413" i="6"/>
  <c r="S413" i="6"/>
  <c r="T413" i="6"/>
  <c r="U413" i="6"/>
  <c r="V413" i="6"/>
  <c r="W413" i="6"/>
  <c r="X413" i="6"/>
  <c r="Y413" i="6"/>
  <c r="Z413" i="6"/>
  <c r="AA413" i="6"/>
  <c r="AB413" i="6"/>
  <c r="A414" i="6"/>
  <c r="B414" i="6"/>
  <c r="C414" i="6"/>
  <c r="D414" i="6"/>
  <c r="E414" i="6"/>
  <c r="F414" i="6"/>
  <c r="G414" i="6"/>
  <c r="H414" i="6"/>
  <c r="I414" i="6"/>
  <c r="J414" i="6"/>
  <c r="K414" i="6"/>
  <c r="L414" i="6"/>
  <c r="M414" i="6"/>
  <c r="N414" i="6"/>
  <c r="O414" i="6"/>
  <c r="P414" i="6"/>
  <c r="Q414" i="6"/>
  <c r="R414" i="6"/>
  <c r="S414" i="6"/>
  <c r="T414" i="6"/>
  <c r="U414" i="6"/>
  <c r="V414" i="6"/>
  <c r="W414" i="6"/>
  <c r="X414" i="6"/>
  <c r="Y414" i="6"/>
  <c r="Z414" i="6"/>
  <c r="AA414" i="6"/>
  <c r="AB414" i="6"/>
  <c r="A415" i="6"/>
  <c r="B415" i="6"/>
  <c r="C415" i="6"/>
  <c r="D415" i="6"/>
  <c r="E415" i="6"/>
  <c r="F415" i="6"/>
  <c r="G415" i="6"/>
  <c r="H415" i="6"/>
  <c r="I415" i="6"/>
  <c r="J415" i="6"/>
  <c r="K415" i="6"/>
  <c r="L415" i="6"/>
  <c r="M415" i="6"/>
  <c r="N415" i="6"/>
  <c r="O415" i="6"/>
  <c r="P415" i="6"/>
  <c r="Q415" i="6"/>
  <c r="R415" i="6"/>
  <c r="S415" i="6"/>
  <c r="T415" i="6"/>
  <c r="U415" i="6"/>
  <c r="V415" i="6"/>
  <c r="W415" i="6"/>
  <c r="X415" i="6"/>
  <c r="Y415" i="6"/>
  <c r="Z415" i="6"/>
  <c r="AA415" i="6"/>
  <c r="AB415" i="6"/>
  <c r="A416" i="6"/>
  <c r="B416" i="6"/>
  <c r="C416" i="6"/>
  <c r="D416" i="6"/>
  <c r="E416" i="6"/>
  <c r="F416" i="6"/>
  <c r="G416" i="6"/>
  <c r="H416" i="6"/>
  <c r="I416" i="6"/>
  <c r="J416" i="6"/>
  <c r="K416" i="6"/>
  <c r="L416" i="6"/>
  <c r="M416" i="6"/>
  <c r="N416" i="6"/>
  <c r="O416" i="6"/>
  <c r="P416" i="6"/>
  <c r="Q416" i="6"/>
  <c r="R416" i="6"/>
  <c r="S416" i="6"/>
  <c r="T416" i="6"/>
  <c r="U416" i="6"/>
  <c r="V416" i="6"/>
  <c r="W416" i="6"/>
  <c r="X416" i="6"/>
  <c r="Y416" i="6"/>
  <c r="Z416" i="6"/>
  <c r="AA416" i="6"/>
  <c r="AB416" i="6"/>
  <c r="A417" i="6"/>
  <c r="B417" i="6"/>
  <c r="C417" i="6"/>
  <c r="D417" i="6"/>
  <c r="E417" i="6"/>
  <c r="F417" i="6"/>
  <c r="G417" i="6"/>
  <c r="H417" i="6"/>
  <c r="I417" i="6"/>
  <c r="J417" i="6"/>
  <c r="K417" i="6"/>
  <c r="L417" i="6"/>
  <c r="M417" i="6"/>
  <c r="N417" i="6"/>
  <c r="O417" i="6"/>
  <c r="P417" i="6"/>
  <c r="Q417" i="6"/>
  <c r="R417" i="6"/>
  <c r="S417" i="6"/>
  <c r="T417" i="6"/>
  <c r="U417" i="6"/>
  <c r="V417" i="6"/>
  <c r="W417" i="6"/>
  <c r="X417" i="6"/>
  <c r="Y417" i="6"/>
  <c r="Z417" i="6"/>
  <c r="AA417" i="6"/>
  <c r="AB417" i="6"/>
  <c r="A418" i="6"/>
  <c r="B418" i="6"/>
  <c r="C418" i="6"/>
  <c r="D418" i="6"/>
  <c r="E418" i="6"/>
  <c r="F418" i="6"/>
  <c r="G418" i="6"/>
  <c r="H418" i="6"/>
  <c r="I418" i="6"/>
  <c r="J418" i="6"/>
  <c r="K418" i="6"/>
  <c r="L418" i="6"/>
  <c r="M418" i="6"/>
  <c r="N418" i="6"/>
  <c r="O418" i="6"/>
  <c r="P418" i="6"/>
  <c r="Q418" i="6"/>
  <c r="R418" i="6"/>
  <c r="S418" i="6"/>
  <c r="T418" i="6"/>
  <c r="U418" i="6"/>
  <c r="V418" i="6"/>
  <c r="W418" i="6"/>
  <c r="X418" i="6"/>
  <c r="Y418" i="6"/>
  <c r="Z418" i="6"/>
  <c r="AA418" i="6"/>
  <c r="AB418" i="6"/>
  <c r="A419" i="6"/>
  <c r="B419" i="6"/>
  <c r="C419" i="6"/>
  <c r="D419" i="6"/>
  <c r="E419" i="6"/>
  <c r="F419" i="6"/>
  <c r="G419" i="6"/>
  <c r="H419" i="6"/>
  <c r="I419" i="6"/>
  <c r="J419" i="6"/>
  <c r="K419" i="6"/>
  <c r="L419" i="6"/>
  <c r="M419" i="6"/>
  <c r="N419" i="6"/>
  <c r="O419" i="6"/>
  <c r="P419" i="6"/>
  <c r="Q419" i="6"/>
  <c r="R419" i="6"/>
  <c r="S419" i="6"/>
  <c r="T419" i="6"/>
  <c r="U419" i="6"/>
  <c r="V419" i="6"/>
  <c r="W419" i="6"/>
  <c r="X419" i="6"/>
  <c r="Y419" i="6"/>
  <c r="Z419" i="6"/>
  <c r="AA419" i="6"/>
  <c r="AB419" i="6"/>
  <c r="A420" i="6"/>
  <c r="B420" i="6"/>
  <c r="C420" i="6"/>
  <c r="D420" i="6"/>
  <c r="E420" i="6"/>
  <c r="F420" i="6"/>
  <c r="G420" i="6"/>
  <c r="H420" i="6"/>
  <c r="I420" i="6"/>
  <c r="J420" i="6"/>
  <c r="K420" i="6"/>
  <c r="L420" i="6"/>
  <c r="M420" i="6"/>
  <c r="N420" i="6"/>
  <c r="O420" i="6"/>
  <c r="P420" i="6"/>
  <c r="Q420" i="6"/>
  <c r="R420" i="6"/>
  <c r="S420" i="6"/>
  <c r="T420" i="6"/>
  <c r="U420" i="6"/>
  <c r="V420" i="6"/>
  <c r="W420" i="6"/>
  <c r="X420" i="6"/>
  <c r="Y420" i="6"/>
  <c r="Z420" i="6"/>
  <c r="AA420" i="6"/>
  <c r="AB420" i="6"/>
  <c r="A421" i="6"/>
  <c r="B421" i="6"/>
  <c r="C421" i="6"/>
  <c r="D421" i="6"/>
  <c r="E421" i="6"/>
  <c r="F421" i="6"/>
  <c r="G421" i="6"/>
  <c r="H421" i="6"/>
  <c r="I421" i="6"/>
  <c r="J421" i="6"/>
  <c r="K421" i="6"/>
  <c r="L421" i="6"/>
  <c r="M421" i="6"/>
  <c r="N421" i="6"/>
  <c r="O421" i="6"/>
  <c r="P421" i="6"/>
  <c r="Q421" i="6"/>
  <c r="R421" i="6"/>
  <c r="S421" i="6"/>
  <c r="T421" i="6"/>
  <c r="U421" i="6"/>
  <c r="V421" i="6"/>
  <c r="W421" i="6"/>
  <c r="X421" i="6"/>
  <c r="Y421" i="6"/>
  <c r="Z421" i="6"/>
  <c r="AA421" i="6"/>
  <c r="AB421" i="6"/>
  <c r="A422" i="6"/>
  <c r="B422" i="6"/>
  <c r="C422" i="6"/>
  <c r="D422" i="6"/>
  <c r="E422" i="6"/>
  <c r="F422" i="6"/>
  <c r="G422" i="6"/>
  <c r="H422" i="6"/>
  <c r="I422" i="6"/>
  <c r="J422" i="6"/>
  <c r="K422" i="6"/>
  <c r="L422" i="6"/>
  <c r="M422" i="6"/>
  <c r="N422" i="6"/>
  <c r="O422" i="6"/>
  <c r="P422" i="6"/>
  <c r="Q422" i="6"/>
  <c r="R422" i="6"/>
  <c r="S422" i="6"/>
  <c r="T422" i="6"/>
  <c r="U422" i="6"/>
  <c r="V422" i="6"/>
  <c r="W422" i="6"/>
  <c r="X422" i="6"/>
  <c r="Y422" i="6"/>
  <c r="Z422" i="6"/>
  <c r="AA422" i="6"/>
  <c r="AB422" i="6"/>
  <c r="A423" i="6"/>
  <c r="B423" i="6"/>
  <c r="C423" i="6"/>
  <c r="D423" i="6"/>
  <c r="E423" i="6"/>
  <c r="F423" i="6"/>
  <c r="G423" i="6"/>
  <c r="H423" i="6"/>
  <c r="I423" i="6"/>
  <c r="J423" i="6"/>
  <c r="K423" i="6"/>
  <c r="L423" i="6"/>
  <c r="M423" i="6"/>
  <c r="N423" i="6"/>
  <c r="O423" i="6"/>
  <c r="P423" i="6"/>
  <c r="Q423" i="6"/>
  <c r="R423" i="6"/>
  <c r="S423" i="6"/>
  <c r="T423" i="6"/>
  <c r="U423" i="6"/>
  <c r="V423" i="6"/>
  <c r="W423" i="6"/>
  <c r="X423" i="6"/>
  <c r="Y423" i="6"/>
  <c r="Z423" i="6"/>
  <c r="AA423" i="6"/>
  <c r="AB423" i="6"/>
  <c r="A424" i="6"/>
  <c r="B424" i="6"/>
  <c r="C424" i="6"/>
  <c r="D424" i="6"/>
  <c r="E424" i="6"/>
  <c r="F424" i="6"/>
  <c r="G424" i="6"/>
  <c r="H424" i="6"/>
  <c r="I424" i="6"/>
  <c r="J424" i="6"/>
  <c r="K424" i="6"/>
  <c r="L424" i="6"/>
  <c r="M424" i="6"/>
  <c r="N424" i="6"/>
  <c r="O424" i="6"/>
  <c r="P424" i="6"/>
  <c r="Q424" i="6"/>
  <c r="R424" i="6"/>
  <c r="S424" i="6"/>
  <c r="T424" i="6"/>
  <c r="U424" i="6"/>
  <c r="V424" i="6"/>
  <c r="W424" i="6"/>
  <c r="X424" i="6"/>
  <c r="Y424" i="6"/>
  <c r="Z424" i="6"/>
  <c r="AA424" i="6"/>
  <c r="AB424" i="6"/>
  <c r="A425" i="6"/>
  <c r="B425" i="6"/>
  <c r="C425" i="6"/>
  <c r="D425" i="6"/>
  <c r="E425" i="6"/>
  <c r="F425" i="6"/>
  <c r="G425" i="6"/>
  <c r="H425" i="6"/>
  <c r="I425" i="6"/>
  <c r="J425" i="6"/>
  <c r="K425" i="6"/>
  <c r="L425" i="6"/>
  <c r="M425" i="6"/>
  <c r="N425" i="6"/>
  <c r="O425" i="6"/>
  <c r="P425" i="6"/>
  <c r="Q425" i="6"/>
  <c r="R425" i="6"/>
  <c r="S425" i="6"/>
  <c r="T425" i="6"/>
  <c r="U425" i="6"/>
  <c r="V425" i="6"/>
  <c r="W425" i="6"/>
  <c r="X425" i="6"/>
  <c r="Y425" i="6"/>
  <c r="Z425" i="6"/>
  <c r="AA425" i="6"/>
  <c r="AB425" i="6"/>
  <c r="A426" i="6"/>
  <c r="B426" i="6"/>
  <c r="C426" i="6"/>
  <c r="D426" i="6"/>
  <c r="E426" i="6"/>
  <c r="F426" i="6"/>
  <c r="G426" i="6"/>
  <c r="H426" i="6"/>
  <c r="I426" i="6"/>
  <c r="J426" i="6"/>
  <c r="K426" i="6"/>
  <c r="L426" i="6"/>
  <c r="M426" i="6"/>
  <c r="N426" i="6"/>
  <c r="O426" i="6"/>
  <c r="P426" i="6"/>
  <c r="Q426" i="6"/>
  <c r="R426" i="6"/>
  <c r="S426" i="6"/>
  <c r="T426" i="6"/>
  <c r="U426" i="6"/>
  <c r="V426" i="6"/>
  <c r="W426" i="6"/>
  <c r="X426" i="6"/>
  <c r="Y426" i="6"/>
  <c r="Z426" i="6"/>
  <c r="AA426" i="6"/>
  <c r="AB426" i="6"/>
  <c r="A427" i="6"/>
  <c r="B427" i="6"/>
  <c r="C427" i="6"/>
  <c r="D427" i="6"/>
  <c r="E427" i="6"/>
  <c r="F427" i="6"/>
  <c r="G427" i="6"/>
  <c r="H427" i="6"/>
  <c r="I427" i="6"/>
  <c r="J427" i="6"/>
  <c r="K427" i="6"/>
  <c r="L427" i="6"/>
  <c r="M427" i="6"/>
  <c r="N427" i="6"/>
  <c r="O427" i="6"/>
  <c r="P427" i="6"/>
  <c r="Q427" i="6"/>
  <c r="R427" i="6"/>
  <c r="S427" i="6"/>
  <c r="T427" i="6"/>
  <c r="U427" i="6"/>
  <c r="V427" i="6"/>
  <c r="W427" i="6"/>
  <c r="X427" i="6"/>
  <c r="Y427" i="6"/>
  <c r="Z427" i="6"/>
  <c r="AA427" i="6"/>
  <c r="AB427" i="6"/>
  <c r="A428" i="6"/>
  <c r="B428" i="6"/>
  <c r="C428" i="6"/>
  <c r="D428" i="6"/>
  <c r="E428" i="6"/>
  <c r="F428" i="6"/>
  <c r="G428" i="6"/>
  <c r="H428" i="6"/>
  <c r="I428" i="6"/>
  <c r="J428" i="6"/>
  <c r="K428" i="6"/>
  <c r="L428" i="6"/>
  <c r="M428" i="6"/>
  <c r="N428" i="6"/>
  <c r="O428" i="6"/>
  <c r="P428" i="6"/>
  <c r="Q428" i="6"/>
  <c r="R428" i="6"/>
  <c r="S428" i="6"/>
  <c r="T428" i="6"/>
  <c r="U428" i="6"/>
  <c r="V428" i="6"/>
  <c r="W428" i="6"/>
  <c r="X428" i="6"/>
  <c r="Y428" i="6"/>
  <c r="Z428" i="6"/>
  <c r="AA428" i="6"/>
  <c r="AB428" i="6"/>
  <c r="A429" i="6"/>
  <c r="B429" i="6"/>
  <c r="C429" i="6"/>
  <c r="D429" i="6"/>
  <c r="E429" i="6"/>
  <c r="F429" i="6"/>
  <c r="G429" i="6"/>
  <c r="H429" i="6"/>
  <c r="I429" i="6"/>
  <c r="J429" i="6"/>
  <c r="K429" i="6"/>
  <c r="L429" i="6"/>
  <c r="M429" i="6"/>
  <c r="N429" i="6"/>
  <c r="O429" i="6"/>
  <c r="P429" i="6"/>
  <c r="Q429" i="6"/>
  <c r="R429" i="6"/>
  <c r="S429" i="6"/>
  <c r="T429" i="6"/>
  <c r="U429" i="6"/>
  <c r="V429" i="6"/>
  <c r="W429" i="6"/>
  <c r="X429" i="6"/>
  <c r="Y429" i="6"/>
  <c r="Z429" i="6"/>
  <c r="AA429" i="6"/>
  <c r="AB429" i="6"/>
  <c r="A430" i="6"/>
  <c r="B430" i="6"/>
  <c r="C430" i="6"/>
  <c r="D430" i="6"/>
  <c r="E430" i="6"/>
  <c r="F430" i="6"/>
  <c r="G430" i="6"/>
  <c r="H430" i="6"/>
  <c r="I430" i="6"/>
  <c r="J430" i="6"/>
  <c r="K430" i="6"/>
  <c r="L430" i="6"/>
  <c r="M430" i="6"/>
  <c r="N430" i="6"/>
  <c r="O430" i="6"/>
  <c r="P430" i="6"/>
  <c r="Q430" i="6"/>
  <c r="R430" i="6"/>
  <c r="S430" i="6"/>
  <c r="T430" i="6"/>
  <c r="U430" i="6"/>
  <c r="V430" i="6"/>
  <c r="W430" i="6"/>
  <c r="X430" i="6"/>
  <c r="Y430" i="6"/>
  <c r="Z430" i="6"/>
  <c r="AA430" i="6"/>
  <c r="AB430" i="6"/>
  <c r="A431" i="6"/>
  <c r="B431" i="6"/>
  <c r="C431" i="6"/>
  <c r="D431" i="6"/>
  <c r="E431" i="6"/>
  <c r="F431" i="6"/>
  <c r="G431" i="6"/>
  <c r="H431" i="6"/>
  <c r="I431" i="6"/>
  <c r="J431" i="6"/>
  <c r="K431" i="6"/>
  <c r="L431" i="6"/>
  <c r="M431" i="6"/>
  <c r="N431" i="6"/>
  <c r="O431" i="6"/>
  <c r="P431" i="6"/>
  <c r="Q431" i="6"/>
  <c r="R431" i="6"/>
  <c r="S431" i="6"/>
  <c r="T431" i="6"/>
  <c r="U431" i="6"/>
  <c r="V431" i="6"/>
  <c r="W431" i="6"/>
  <c r="X431" i="6"/>
  <c r="Y431" i="6"/>
  <c r="Z431" i="6"/>
  <c r="AA431" i="6"/>
  <c r="AB431" i="6"/>
  <c r="A432" i="6"/>
  <c r="B432" i="6"/>
  <c r="C432" i="6"/>
  <c r="D432" i="6"/>
  <c r="E432" i="6"/>
  <c r="F432" i="6"/>
  <c r="G432" i="6"/>
  <c r="H432" i="6"/>
  <c r="I432" i="6"/>
  <c r="J432" i="6"/>
  <c r="K432" i="6"/>
  <c r="L432" i="6"/>
  <c r="M432" i="6"/>
  <c r="N432" i="6"/>
  <c r="O432" i="6"/>
  <c r="P432" i="6"/>
  <c r="Q432" i="6"/>
  <c r="R432" i="6"/>
  <c r="S432" i="6"/>
  <c r="T432" i="6"/>
  <c r="U432" i="6"/>
  <c r="V432" i="6"/>
  <c r="W432" i="6"/>
  <c r="X432" i="6"/>
  <c r="Y432" i="6"/>
  <c r="Z432" i="6"/>
  <c r="AA432" i="6"/>
  <c r="AB432" i="6"/>
  <c r="A433" i="6"/>
  <c r="B433" i="6"/>
  <c r="C433" i="6"/>
  <c r="D433" i="6"/>
  <c r="E433" i="6"/>
  <c r="F433" i="6"/>
  <c r="G433" i="6"/>
  <c r="H433" i="6"/>
  <c r="I433" i="6"/>
  <c r="J433" i="6"/>
  <c r="K433" i="6"/>
  <c r="L433" i="6"/>
  <c r="M433" i="6"/>
  <c r="N433" i="6"/>
  <c r="O433" i="6"/>
  <c r="P433" i="6"/>
  <c r="Q433" i="6"/>
  <c r="R433" i="6"/>
  <c r="S433" i="6"/>
  <c r="T433" i="6"/>
  <c r="U433" i="6"/>
  <c r="V433" i="6"/>
  <c r="W433" i="6"/>
  <c r="X433" i="6"/>
  <c r="Y433" i="6"/>
  <c r="Z433" i="6"/>
  <c r="AA433" i="6"/>
  <c r="AB433" i="6"/>
  <c r="A434" i="6"/>
  <c r="B434" i="6"/>
  <c r="C434" i="6"/>
  <c r="D434" i="6"/>
  <c r="E434" i="6"/>
  <c r="F434" i="6"/>
  <c r="G434" i="6"/>
  <c r="H434" i="6"/>
  <c r="I434" i="6"/>
  <c r="J434" i="6"/>
  <c r="K434" i="6"/>
  <c r="L434" i="6"/>
  <c r="M434" i="6"/>
  <c r="N434" i="6"/>
  <c r="O434" i="6"/>
  <c r="P434" i="6"/>
  <c r="Q434" i="6"/>
  <c r="R434" i="6"/>
  <c r="S434" i="6"/>
  <c r="T434" i="6"/>
  <c r="U434" i="6"/>
  <c r="V434" i="6"/>
  <c r="W434" i="6"/>
  <c r="X434" i="6"/>
  <c r="Y434" i="6"/>
  <c r="Z434" i="6"/>
  <c r="AA434" i="6"/>
  <c r="AB434" i="6"/>
  <c r="A435" i="6"/>
  <c r="B435" i="6"/>
  <c r="C435" i="6"/>
  <c r="D435" i="6"/>
  <c r="E435" i="6"/>
  <c r="F435" i="6"/>
  <c r="G435" i="6"/>
  <c r="H435" i="6"/>
  <c r="I435" i="6"/>
  <c r="J435" i="6"/>
  <c r="K435" i="6"/>
  <c r="L435" i="6"/>
  <c r="M435" i="6"/>
  <c r="N435" i="6"/>
  <c r="O435" i="6"/>
  <c r="P435" i="6"/>
  <c r="Q435" i="6"/>
  <c r="R435" i="6"/>
  <c r="S435" i="6"/>
  <c r="T435" i="6"/>
  <c r="U435" i="6"/>
  <c r="V435" i="6"/>
  <c r="W435" i="6"/>
  <c r="X435" i="6"/>
  <c r="Y435" i="6"/>
  <c r="Z435" i="6"/>
  <c r="AA435" i="6"/>
  <c r="AB435" i="6"/>
  <c r="A436" i="6"/>
  <c r="B436" i="6"/>
  <c r="C436" i="6"/>
  <c r="D436" i="6"/>
  <c r="E436" i="6"/>
  <c r="F436" i="6"/>
  <c r="G436" i="6"/>
  <c r="H436" i="6"/>
  <c r="I436" i="6"/>
  <c r="J436" i="6"/>
  <c r="K436" i="6"/>
  <c r="L436" i="6"/>
  <c r="M436" i="6"/>
  <c r="N436" i="6"/>
  <c r="O436" i="6"/>
  <c r="P436" i="6"/>
  <c r="Q436" i="6"/>
  <c r="R436" i="6"/>
  <c r="S436" i="6"/>
  <c r="T436" i="6"/>
  <c r="U436" i="6"/>
  <c r="V436" i="6"/>
  <c r="W436" i="6"/>
  <c r="X436" i="6"/>
  <c r="Y436" i="6"/>
  <c r="Z436" i="6"/>
  <c r="AA436" i="6"/>
  <c r="AB436" i="6"/>
  <c r="A437" i="6"/>
  <c r="B437" i="6"/>
  <c r="C437" i="6"/>
  <c r="D437" i="6"/>
  <c r="E437" i="6"/>
  <c r="F437" i="6"/>
  <c r="G437" i="6"/>
  <c r="H437" i="6"/>
  <c r="I437" i="6"/>
  <c r="J437" i="6"/>
  <c r="K437" i="6"/>
  <c r="L437" i="6"/>
  <c r="M437" i="6"/>
  <c r="N437" i="6"/>
  <c r="O437" i="6"/>
  <c r="P437" i="6"/>
  <c r="Q437" i="6"/>
  <c r="R437" i="6"/>
  <c r="S437" i="6"/>
  <c r="T437" i="6"/>
  <c r="U437" i="6"/>
  <c r="V437" i="6"/>
  <c r="W437" i="6"/>
  <c r="X437" i="6"/>
  <c r="Y437" i="6"/>
  <c r="Z437" i="6"/>
  <c r="AA437" i="6"/>
  <c r="AB437" i="6"/>
  <c r="A438" i="6"/>
  <c r="B438" i="6"/>
  <c r="C438" i="6"/>
  <c r="D438" i="6"/>
  <c r="E438" i="6"/>
  <c r="F438" i="6"/>
  <c r="G438" i="6"/>
  <c r="H438" i="6"/>
  <c r="I438" i="6"/>
  <c r="J438" i="6"/>
  <c r="K438" i="6"/>
  <c r="L438" i="6"/>
  <c r="M438" i="6"/>
  <c r="N438" i="6"/>
  <c r="O438" i="6"/>
  <c r="P438" i="6"/>
  <c r="Q438" i="6"/>
  <c r="R438" i="6"/>
  <c r="S438" i="6"/>
  <c r="T438" i="6"/>
  <c r="U438" i="6"/>
  <c r="V438" i="6"/>
  <c r="W438" i="6"/>
  <c r="X438" i="6"/>
  <c r="Y438" i="6"/>
  <c r="Z438" i="6"/>
  <c r="AA438" i="6"/>
  <c r="AB438" i="6"/>
  <c r="A439" i="6"/>
  <c r="B439" i="6"/>
  <c r="C439" i="6"/>
  <c r="D439" i="6"/>
  <c r="E439" i="6"/>
  <c r="F439" i="6"/>
  <c r="G439" i="6"/>
  <c r="H439" i="6"/>
  <c r="I439" i="6"/>
  <c r="J439" i="6"/>
  <c r="K439" i="6"/>
  <c r="L439" i="6"/>
  <c r="M439" i="6"/>
  <c r="N439" i="6"/>
  <c r="O439" i="6"/>
  <c r="P439" i="6"/>
  <c r="Q439" i="6"/>
  <c r="R439" i="6"/>
  <c r="S439" i="6"/>
  <c r="T439" i="6"/>
  <c r="U439" i="6"/>
  <c r="V439" i="6"/>
  <c r="W439" i="6"/>
  <c r="X439" i="6"/>
  <c r="Y439" i="6"/>
  <c r="Z439" i="6"/>
  <c r="AA439" i="6"/>
  <c r="AB439" i="6"/>
  <c r="A440" i="6"/>
  <c r="B440" i="6"/>
  <c r="C440" i="6"/>
  <c r="D440" i="6"/>
  <c r="E440" i="6"/>
  <c r="F440" i="6"/>
  <c r="G440" i="6"/>
  <c r="H440" i="6"/>
  <c r="I440" i="6"/>
  <c r="J440" i="6"/>
  <c r="K440" i="6"/>
  <c r="L440" i="6"/>
  <c r="M440" i="6"/>
  <c r="N440" i="6"/>
  <c r="O440" i="6"/>
  <c r="P440" i="6"/>
  <c r="Q440" i="6"/>
  <c r="R440" i="6"/>
  <c r="S440" i="6"/>
  <c r="T440" i="6"/>
  <c r="U440" i="6"/>
  <c r="V440" i="6"/>
  <c r="W440" i="6"/>
  <c r="X440" i="6"/>
  <c r="Y440" i="6"/>
  <c r="Z440" i="6"/>
  <c r="AA440" i="6"/>
  <c r="AB440" i="6"/>
  <c r="A441" i="6"/>
  <c r="B441" i="6"/>
  <c r="C441" i="6"/>
  <c r="D441" i="6"/>
  <c r="E441" i="6"/>
  <c r="F441" i="6"/>
  <c r="G441" i="6"/>
  <c r="H441" i="6"/>
  <c r="I441" i="6"/>
  <c r="J441" i="6"/>
  <c r="K441" i="6"/>
  <c r="L441" i="6"/>
  <c r="M441" i="6"/>
  <c r="N441" i="6"/>
  <c r="O441" i="6"/>
  <c r="P441" i="6"/>
  <c r="Q441" i="6"/>
  <c r="R441" i="6"/>
  <c r="S441" i="6"/>
  <c r="T441" i="6"/>
  <c r="U441" i="6"/>
  <c r="V441" i="6"/>
  <c r="W441" i="6"/>
  <c r="X441" i="6"/>
  <c r="Y441" i="6"/>
  <c r="Z441" i="6"/>
  <c r="AA441" i="6"/>
  <c r="AB441" i="6"/>
  <c r="A442" i="6"/>
  <c r="B442" i="6"/>
  <c r="C442" i="6"/>
  <c r="D442" i="6"/>
  <c r="E442" i="6"/>
  <c r="F442" i="6"/>
  <c r="G442" i="6"/>
  <c r="H442" i="6"/>
  <c r="I442" i="6"/>
  <c r="J442" i="6"/>
  <c r="K442" i="6"/>
  <c r="L442" i="6"/>
  <c r="M442" i="6"/>
  <c r="N442" i="6"/>
  <c r="O442" i="6"/>
  <c r="P442" i="6"/>
  <c r="Q442" i="6"/>
  <c r="R442" i="6"/>
  <c r="S442" i="6"/>
  <c r="T442" i="6"/>
  <c r="U442" i="6"/>
  <c r="V442" i="6"/>
  <c r="W442" i="6"/>
  <c r="X442" i="6"/>
  <c r="Y442" i="6"/>
  <c r="Z442" i="6"/>
  <c r="AA442" i="6"/>
  <c r="AB442" i="6"/>
  <c r="A443" i="6"/>
  <c r="B443" i="6"/>
  <c r="C443" i="6"/>
  <c r="D443" i="6"/>
  <c r="E443" i="6"/>
  <c r="F443" i="6"/>
  <c r="G443" i="6"/>
  <c r="H443" i="6"/>
  <c r="I443" i="6"/>
  <c r="J443" i="6"/>
  <c r="K443" i="6"/>
  <c r="L443" i="6"/>
  <c r="M443" i="6"/>
  <c r="N443" i="6"/>
  <c r="O443" i="6"/>
  <c r="P443" i="6"/>
  <c r="Q443" i="6"/>
  <c r="R443" i="6"/>
  <c r="S443" i="6"/>
  <c r="T443" i="6"/>
  <c r="U443" i="6"/>
  <c r="V443" i="6"/>
  <c r="W443" i="6"/>
  <c r="X443" i="6"/>
  <c r="Y443" i="6"/>
  <c r="Z443" i="6"/>
  <c r="AA443" i="6"/>
  <c r="AB443" i="6"/>
  <c r="A444" i="6"/>
  <c r="B444" i="6"/>
  <c r="C444" i="6"/>
  <c r="D444" i="6"/>
  <c r="E444" i="6"/>
  <c r="F444" i="6"/>
  <c r="G444" i="6"/>
  <c r="H444" i="6"/>
  <c r="I444" i="6"/>
  <c r="J444" i="6"/>
  <c r="K444" i="6"/>
  <c r="L444" i="6"/>
  <c r="M444" i="6"/>
  <c r="N444" i="6"/>
  <c r="O444" i="6"/>
  <c r="P444" i="6"/>
  <c r="Q444" i="6"/>
  <c r="R444" i="6"/>
  <c r="S444" i="6"/>
  <c r="T444" i="6"/>
  <c r="U444" i="6"/>
  <c r="V444" i="6"/>
  <c r="W444" i="6"/>
  <c r="X444" i="6"/>
  <c r="Y444" i="6"/>
  <c r="Z444" i="6"/>
  <c r="AA444" i="6"/>
  <c r="AB444" i="6"/>
  <c r="A445" i="6"/>
  <c r="B445" i="6"/>
  <c r="C445" i="6"/>
  <c r="D445" i="6"/>
  <c r="E445" i="6"/>
  <c r="F445" i="6"/>
  <c r="G445" i="6"/>
  <c r="H445" i="6"/>
  <c r="I445" i="6"/>
  <c r="J445" i="6"/>
  <c r="K445" i="6"/>
  <c r="L445" i="6"/>
  <c r="M445" i="6"/>
  <c r="N445" i="6"/>
  <c r="O445" i="6"/>
  <c r="P445" i="6"/>
  <c r="Q445" i="6"/>
  <c r="R445" i="6"/>
  <c r="S445" i="6"/>
  <c r="T445" i="6"/>
  <c r="U445" i="6"/>
  <c r="V445" i="6"/>
  <c r="W445" i="6"/>
  <c r="X445" i="6"/>
  <c r="Y445" i="6"/>
  <c r="Z445" i="6"/>
  <c r="AA445" i="6"/>
  <c r="AB445" i="6"/>
  <c r="A446" i="6"/>
  <c r="B446" i="6"/>
  <c r="C446" i="6"/>
  <c r="D446" i="6"/>
  <c r="E446" i="6"/>
  <c r="F446" i="6"/>
  <c r="G446" i="6"/>
  <c r="H446" i="6"/>
  <c r="I446" i="6"/>
  <c r="J446" i="6"/>
  <c r="K446" i="6"/>
  <c r="L446" i="6"/>
  <c r="M446" i="6"/>
  <c r="N446" i="6"/>
  <c r="O446" i="6"/>
  <c r="P446" i="6"/>
  <c r="Q446" i="6"/>
  <c r="R446" i="6"/>
  <c r="S446" i="6"/>
  <c r="T446" i="6"/>
  <c r="U446" i="6"/>
  <c r="V446" i="6"/>
  <c r="W446" i="6"/>
  <c r="X446" i="6"/>
  <c r="Y446" i="6"/>
  <c r="Z446" i="6"/>
  <c r="AA446" i="6"/>
  <c r="AB446" i="6"/>
  <c r="A447" i="6"/>
  <c r="B447" i="6"/>
  <c r="C447" i="6"/>
  <c r="D447" i="6"/>
  <c r="E447" i="6"/>
  <c r="F447" i="6"/>
  <c r="G447" i="6"/>
  <c r="H447" i="6"/>
  <c r="I447" i="6"/>
  <c r="J447" i="6"/>
  <c r="K447" i="6"/>
  <c r="L447" i="6"/>
  <c r="M447" i="6"/>
  <c r="N447" i="6"/>
  <c r="O447" i="6"/>
  <c r="P447" i="6"/>
  <c r="Q447" i="6"/>
  <c r="R447" i="6"/>
  <c r="S447" i="6"/>
  <c r="T447" i="6"/>
  <c r="U447" i="6"/>
  <c r="V447" i="6"/>
  <c r="W447" i="6"/>
  <c r="X447" i="6"/>
  <c r="Y447" i="6"/>
  <c r="Z447" i="6"/>
  <c r="AA447" i="6"/>
  <c r="AB447" i="6"/>
  <c r="A448" i="6"/>
  <c r="B448" i="6"/>
  <c r="C448" i="6"/>
  <c r="D448" i="6"/>
  <c r="E448" i="6"/>
  <c r="F448" i="6"/>
  <c r="G448" i="6"/>
  <c r="H448" i="6"/>
  <c r="I448" i="6"/>
  <c r="J448" i="6"/>
  <c r="K448" i="6"/>
  <c r="L448" i="6"/>
  <c r="M448" i="6"/>
  <c r="N448" i="6"/>
  <c r="O448" i="6"/>
  <c r="P448" i="6"/>
  <c r="Q448" i="6"/>
  <c r="R448" i="6"/>
  <c r="S448" i="6"/>
  <c r="T448" i="6"/>
  <c r="U448" i="6"/>
  <c r="V448" i="6"/>
  <c r="W448" i="6"/>
  <c r="X448" i="6"/>
  <c r="Y448" i="6"/>
  <c r="Z448" i="6"/>
  <c r="AA448" i="6"/>
  <c r="AB448" i="6"/>
  <c r="A449" i="6"/>
  <c r="B449" i="6"/>
  <c r="C449" i="6"/>
  <c r="D449" i="6"/>
  <c r="E449" i="6"/>
  <c r="F449" i="6"/>
  <c r="G449" i="6"/>
  <c r="H449" i="6"/>
  <c r="I449" i="6"/>
  <c r="J449" i="6"/>
  <c r="K449" i="6"/>
  <c r="L449" i="6"/>
  <c r="M449" i="6"/>
  <c r="N449" i="6"/>
  <c r="O449" i="6"/>
  <c r="P449" i="6"/>
  <c r="Q449" i="6"/>
  <c r="R449" i="6"/>
  <c r="S449" i="6"/>
  <c r="T449" i="6"/>
  <c r="U449" i="6"/>
  <c r="V449" i="6"/>
  <c r="W449" i="6"/>
  <c r="X449" i="6"/>
  <c r="Y449" i="6"/>
  <c r="Z449" i="6"/>
  <c r="AA449" i="6"/>
  <c r="AB449" i="6"/>
  <c r="A450" i="6"/>
  <c r="B450" i="6"/>
  <c r="C450" i="6"/>
  <c r="D450" i="6"/>
  <c r="E450" i="6"/>
  <c r="F450" i="6"/>
  <c r="G450" i="6"/>
  <c r="H450" i="6"/>
  <c r="I450" i="6"/>
  <c r="J450" i="6"/>
  <c r="K450" i="6"/>
  <c r="L450" i="6"/>
  <c r="M450" i="6"/>
  <c r="N450" i="6"/>
  <c r="O450" i="6"/>
  <c r="P450" i="6"/>
  <c r="Q450" i="6"/>
  <c r="R450" i="6"/>
  <c r="S450" i="6"/>
  <c r="T450" i="6"/>
  <c r="U450" i="6"/>
  <c r="V450" i="6"/>
  <c r="W450" i="6"/>
  <c r="X450" i="6"/>
  <c r="Y450" i="6"/>
  <c r="Z450" i="6"/>
  <c r="AA450" i="6"/>
  <c r="AB450" i="6"/>
  <c r="A451" i="6"/>
  <c r="B451" i="6"/>
  <c r="C451" i="6"/>
  <c r="D451" i="6"/>
  <c r="E451" i="6"/>
  <c r="F451" i="6"/>
  <c r="G451" i="6"/>
  <c r="H451" i="6"/>
  <c r="I451" i="6"/>
  <c r="J451" i="6"/>
  <c r="K451" i="6"/>
  <c r="L451" i="6"/>
  <c r="M451" i="6"/>
  <c r="N451" i="6"/>
  <c r="O451" i="6"/>
  <c r="P451" i="6"/>
  <c r="Q451" i="6"/>
  <c r="R451" i="6"/>
  <c r="S451" i="6"/>
  <c r="T451" i="6"/>
  <c r="U451" i="6"/>
  <c r="V451" i="6"/>
  <c r="W451" i="6"/>
  <c r="X451" i="6"/>
  <c r="Y451" i="6"/>
  <c r="Z451" i="6"/>
  <c r="AA451" i="6"/>
  <c r="AB451" i="6"/>
  <c r="A452" i="6"/>
  <c r="B452" i="6"/>
  <c r="C452" i="6"/>
  <c r="D452" i="6"/>
  <c r="E452" i="6"/>
  <c r="F452" i="6"/>
  <c r="G452" i="6"/>
  <c r="H452" i="6"/>
  <c r="I452" i="6"/>
  <c r="J452" i="6"/>
  <c r="K452" i="6"/>
  <c r="L452" i="6"/>
  <c r="M452" i="6"/>
  <c r="N452" i="6"/>
  <c r="O452" i="6"/>
  <c r="P452" i="6"/>
  <c r="Q452" i="6"/>
  <c r="R452" i="6"/>
  <c r="S452" i="6"/>
  <c r="T452" i="6"/>
  <c r="U452" i="6"/>
  <c r="V452" i="6"/>
  <c r="W452" i="6"/>
  <c r="X452" i="6"/>
  <c r="Y452" i="6"/>
  <c r="Z452" i="6"/>
  <c r="AA452" i="6"/>
  <c r="AB452" i="6"/>
  <c r="A453" i="6"/>
  <c r="B453" i="6"/>
  <c r="C453" i="6"/>
  <c r="D453" i="6"/>
  <c r="E453" i="6"/>
  <c r="F453" i="6"/>
  <c r="G453" i="6"/>
  <c r="H453" i="6"/>
  <c r="I453" i="6"/>
  <c r="J453" i="6"/>
  <c r="K453" i="6"/>
  <c r="L453" i="6"/>
  <c r="M453" i="6"/>
  <c r="N453" i="6"/>
  <c r="O453" i="6"/>
  <c r="P453" i="6"/>
  <c r="Q453" i="6"/>
  <c r="R453" i="6"/>
  <c r="S453" i="6"/>
  <c r="T453" i="6"/>
  <c r="U453" i="6"/>
  <c r="V453" i="6"/>
  <c r="W453" i="6"/>
  <c r="X453" i="6"/>
  <c r="Y453" i="6"/>
  <c r="Z453" i="6"/>
  <c r="AA453" i="6"/>
  <c r="AB453" i="6"/>
  <c r="A454" i="6"/>
  <c r="B454" i="6"/>
  <c r="C454" i="6"/>
  <c r="D454" i="6"/>
  <c r="E454" i="6"/>
  <c r="F454" i="6"/>
  <c r="G454" i="6"/>
  <c r="H454" i="6"/>
  <c r="I454" i="6"/>
  <c r="J454" i="6"/>
  <c r="K454" i="6"/>
  <c r="L454" i="6"/>
  <c r="M454" i="6"/>
  <c r="N454" i="6"/>
  <c r="O454" i="6"/>
  <c r="P454" i="6"/>
  <c r="Q454" i="6"/>
  <c r="R454" i="6"/>
  <c r="S454" i="6"/>
  <c r="T454" i="6"/>
  <c r="U454" i="6"/>
  <c r="V454" i="6"/>
  <c r="W454" i="6"/>
  <c r="X454" i="6"/>
  <c r="Y454" i="6"/>
  <c r="Z454" i="6"/>
  <c r="AA454" i="6"/>
  <c r="AB454" i="6"/>
  <c r="A455" i="6"/>
  <c r="B455" i="6"/>
  <c r="C455" i="6"/>
  <c r="D455" i="6"/>
  <c r="E455" i="6"/>
  <c r="F455" i="6"/>
  <c r="G455" i="6"/>
  <c r="H455" i="6"/>
  <c r="I455" i="6"/>
  <c r="J455" i="6"/>
  <c r="K455" i="6"/>
  <c r="L455" i="6"/>
  <c r="M455" i="6"/>
  <c r="N455" i="6"/>
  <c r="O455" i="6"/>
  <c r="P455" i="6"/>
  <c r="Q455" i="6"/>
  <c r="R455" i="6"/>
  <c r="S455" i="6"/>
  <c r="T455" i="6"/>
  <c r="U455" i="6"/>
  <c r="V455" i="6"/>
  <c r="W455" i="6"/>
  <c r="X455" i="6"/>
  <c r="Y455" i="6"/>
  <c r="Z455" i="6"/>
  <c r="AA455" i="6"/>
  <c r="AB455" i="6"/>
  <c r="A456" i="6"/>
  <c r="B456" i="6"/>
  <c r="C456" i="6"/>
  <c r="D456" i="6"/>
  <c r="E456" i="6"/>
  <c r="F456" i="6"/>
  <c r="G456" i="6"/>
  <c r="H456" i="6"/>
  <c r="I456" i="6"/>
  <c r="J456" i="6"/>
  <c r="K456" i="6"/>
  <c r="L456" i="6"/>
  <c r="M456" i="6"/>
  <c r="N456" i="6"/>
  <c r="O456" i="6"/>
  <c r="P456" i="6"/>
  <c r="Q456" i="6"/>
  <c r="R456" i="6"/>
  <c r="S456" i="6"/>
  <c r="T456" i="6"/>
  <c r="U456" i="6"/>
  <c r="V456" i="6"/>
  <c r="W456" i="6"/>
  <c r="X456" i="6"/>
  <c r="Y456" i="6"/>
  <c r="Z456" i="6"/>
  <c r="AA456" i="6"/>
  <c r="AB456" i="6"/>
  <c r="A457" i="6"/>
  <c r="B457" i="6"/>
  <c r="C457" i="6"/>
  <c r="D457" i="6"/>
  <c r="E457" i="6"/>
  <c r="F457" i="6"/>
  <c r="G457" i="6"/>
  <c r="H457" i="6"/>
  <c r="I457" i="6"/>
  <c r="J457" i="6"/>
  <c r="K457" i="6"/>
  <c r="L457" i="6"/>
  <c r="M457" i="6"/>
  <c r="N457" i="6"/>
  <c r="O457" i="6"/>
  <c r="P457" i="6"/>
  <c r="Q457" i="6"/>
  <c r="R457" i="6"/>
  <c r="S457" i="6"/>
  <c r="T457" i="6"/>
  <c r="U457" i="6"/>
  <c r="V457" i="6"/>
  <c r="W457" i="6"/>
  <c r="X457" i="6"/>
  <c r="Y457" i="6"/>
  <c r="Z457" i="6"/>
  <c r="AA457" i="6"/>
  <c r="AB457" i="6"/>
  <c r="A458" i="6"/>
  <c r="B458" i="6"/>
  <c r="C458" i="6"/>
  <c r="D458" i="6"/>
  <c r="E458" i="6"/>
  <c r="F458" i="6"/>
  <c r="G458" i="6"/>
  <c r="H458" i="6"/>
  <c r="I458" i="6"/>
  <c r="J458" i="6"/>
  <c r="K458" i="6"/>
  <c r="L458" i="6"/>
  <c r="M458" i="6"/>
  <c r="N458" i="6"/>
  <c r="O458" i="6"/>
  <c r="P458" i="6"/>
  <c r="Q458" i="6"/>
  <c r="R458" i="6"/>
  <c r="S458" i="6"/>
  <c r="T458" i="6"/>
  <c r="U458" i="6"/>
  <c r="V458" i="6"/>
  <c r="W458" i="6"/>
  <c r="X458" i="6"/>
  <c r="Y458" i="6"/>
  <c r="Z458" i="6"/>
  <c r="AA458" i="6"/>
  <c r="AB458" i="6"/>
  <c r="A459" i="6"/>
  <c r="B459" i="6"/>
  <c r="C459" i="6"/>
  <c r="D459" i="6"/>
  <c r="E459" i="6"/>
  <c r="F459" i="6"/>
  <c r="G459" i="6"/>
  <c r="H459" i="6"/>
  <c r="I459" i="6"/>
  <c r="J459" i="6"/>
  <c r="K459" i="6"/>
  <c r="L459" i="6"/>
  <c r="M459" i="6"/>
  <c r="N459" i="6"/>
  <c r="O459" i="6"/>
  <c r="P459" i="6"/>
  <c r="Q459" i="6"/>
  <c r="R459" i="6"/>
  <c r="S459" i="6"/>
  <c r="T459" i="6"/>
  <c r="U459" i="6"/>
  <c r="V459" i="6"/>
  <c r="W459" i="6"/>
  <c r="X459" i="6"/>
  <c r="Y459" i="6"/>
  <c r="Z459" i="6"/>
  <c r="AA459" i="6"/>
  <c r="AB459" i="6"/>
  <c r="A460" i="6"/>
  <c r="B460" i="6"/>
  <c r="C460" i="6"/>
  <c r="D460" i="6"/>
  <c r="E460" i="6"/>
  <c r="F460" i="6"/>
  <c r="G460" i="6"/>
  <c r="H460" i="6"/>
  <c r="I460" i="6"/>
  <c r="J460" i="6"/>
  <c r="K460" i="6"/>
  <c r="L460" i="6"/>
  <c r="M460" i="6"/>
  <c r="N460" i="6"/>
  <c r="O460" i="6"/>
  <c r="P460" i="6"/>
  <c r="Q460" i="6"/>
  <c r="R460" i="6"/>
  <c r="S460" i="6"/>
  <c r="T460" i="6"/>
  <c r="U460" i="6"/>
  <c r="V460" i="6"/>
  <c r="W460" i="6"/>
  <c r="X460" i="6"/>
  <c r="Y460" i="6"/>
  <c r="Z460" i="6"/>
  <c r="AA460" i="6"/>
  <c r="AB460" i="6"/>
  <c r="A461" i="6"/>
  <c r="B461" i="6"/>
  <c r="C461" i="6"/>
  <c r="D461" i="6"/>
  <c r="E461" i="6"/>
  <c r="F461" i="6"/>
  <c r="G461" i="6"/>
  <c r="H461" i="6"/>
  <c r="I461" i="6"/>
  <c r="J461" i="6"/>
  <c r="K461" i="6"/>
  <c r="L461" i="6"/>
  <c r="M461" i="6"/>
  <c r="N461" i="6"/>
  <c r="O461" i="6"/>
  <c r="P461" i="6"/>
  <c r="Q461" i="6"/>
  <c r="R461" i="6"/>
  <c r="S461" i="6"/>
  <c r="T461" i="6"/>
  <c r="U461" i="6"/>
  <c r="V461" i="6"/>
  <c r="W461" i="6"/>
  <c r="X461" i="6"/>
  <c r="Y461" i="6"/>
  <c r="Z461" i="6"/>
  <c r="AA461" i="6"/>
  <c r="AB461" i="6"/>
  <c r="A462" i="6"/>
  <c r="B462" i="6"/>
  <c r="C462" i="6"/>
  <c r="D462" i="6"/>
  <c r="E462" i="6"/>
  <c r="F462" i="6"/>
  <c r="G462" i="6"/>
  <c r="H462" i="6"/>
  <c r="I462" i="6"/>
  <c r="J462" i="6"/>
  <c r="K462" i="6"/>
  <c r="L462" i="6"/>
  <c r="M462" i="6"/>
  <c r="N462" i="6"/>
  <c r="O462" i="6"/>
  <c r="P462" i="6"/>
  <c r="Q462" i="6"/>
  <c r="R462" i="6"/>
  <c r="S462" i="6"/>
  <c r="T462" i="6"/>
  <c r="U462" i="6"/>
  <c r="V462" i="6"/>
  <c r="W462" i="6"/>
  <c r="X462" i="6"/>
  <c r="Y462" i="6"/>
  <c r="Z462" i="6"/>
  <c r="AA462" i="6"/>
  <c r="AB462" i="6"/>
  <c r="C65" i="5"/>
  <c r="D65" i="5"/>
  <c r="E65" i="5"/>
  <c r="F65" i="5"/>
  <c r="G65" i="5"/>
  <c r="H65" i="5"/>
  <c r="I65" i="5"/>
  <c r="J65" i="5"/>
  <c r="K65" i="5"/>
  <c r="L65" i="5"/>
  <c r="M65" i="5"/>
  <c r="N65" i="5"/>
  <c r="O65" i="5"/>
  <c r="P65" i="5"/>
  <c r="Q65" i="5"/>
  <c r="R65" i="5"/>
  <c r="S65" i="5"/>
  <c r="T65" i="5"/>
  <c r="U65" i="5"/>
  <c r="V65" i="5"/>
  <c r="W65" i="5"/>
  <c r="X65" i="5"/>
  <c r="Y65" i="5"/>
  <c r="Z65" i="5"/>
  <c r="AA65" i="5"/>
  <c r="AB65" i="5"/>
  <c r="AC65" i="5"/>
  <c r="AD65" i="5"/>
  <c r="AE65" i="5"/>
  <c r="AF65" i="5"/>
  <c r="AG65" i="5"/>
  <c r="AH65" i="5"/>
  <c r="AI65" i="5"/>
  <c r="AJ65" i="5"/>
  <c r="AK65" i="5"/>
  <c r="AL65" i="5"/>
  <c r="AM65" i="5"/>
  <c r="AN65" i="5"/>
  <c r="AO65" i="5"/>
  <c r="AP65" i="5"/>
  <c r="AQ65" i="5"/>
  <c r="AR65" i="5"/>
  <c r="AS65" i="5"/>
  <c r="AT65" i="5"/>
  <c r="AU65" i="5"/>
  <c r="AV65" i="5"/>
  <c r="AW65" i="5"/>
  <c r="AX65" i="5"/>
  <c r="AY65" i="5"/>
  <c r="AZ65" i="5"/>
  <c r="A66" i="5"/>
  <c r="B66" i="5"/>
  <c r="C66" i="5"/>
  <c r="D66" i="5"/>
  <c r="E66" i="5"/>
  <c r="F66" i="5"/>
  <c r="G66" i="5"/>
  <c r="H66" i="5"/>
  <c r="I66" i="5"/>
  <c r="J66" i="5"/>
  <c r="K66" i="5"/>
  <c r="L66" i="5"/>
  <c r="M66" i="5"/>
  <c r="N66" i="5"/>
  <c r="O66" i="5"/>
  <c r="P66" i="5"/>
  <c r="Q66" i="5"/>
  <c r="R66" i="5"/>
  <c r="S66" i="5"/>
  <c r="T66" i="5"/>
  <c r="U66" i="5"/>
  <c r="V66" i="5"/>
  <c r="W66" i="5"/>
  <c r="X66" i="5"/>
  <c r="Y66" i="5"/>
  <c r="Z66" i="5"/>
  <c r="AA66" i="5"/>
  <c r="AB66" i="5"/>
  <c r="AC66" i="5"/>
  <c r="AD66" i="5"/>
  <c r="AE66" i="5"/>
  <c r="AF66" i="5"/>
  <c r="AG66" i="5"/>
  <c r="AH66" i="5"/>
  <c r="AI66" i="5"/>
  <c r="AJ66" i="5"/>
  <c r="AK66" i="5"/>
  <c r="AL66" i="5"/>
  <c r="AM66" i="5"/>
  <c r="AN66" i="5"/>
  <c r="AO66" i="5"/>
  <c r="AP66" i="5"/>
  <c r="AQ66" i="5"/>
  <c r="AR66" i="5"/>
  <c r="AS66" i="5"/>
  <c r="AT66" i="5"/>
  <c r="AU66" i="5"/>
  <c r="AV66" i="5"/>
  <c r="AW66" i="5"/>
  <c r="AX66" i="5"/>
  <c r="AY66" i="5"/>
  <c r="AZ66" i="5"/>
  <c r="A67" i="5"/>
  <c r="B67" i="5"/>
  <c r="C67" i="5"/>
  <c r="D67" i="5"/>
  <c r="E67" i="5"/>
  <c r="F67" i="5"/>
  <c r="G67" i="5"/>
  <c r="H67" i="5"/>
  <c r="I67" i="5"/>
  <c r="J67" i="5"/>
  <c r="K67" i="5"/>
  <c r="L67" i="5"/>
  <c r="M67" i="5"/>
  <c r="N67" i="5"/>
  <c r="O67" i="5"/>
  <c r="P67" i="5"/>
  <c r="Q67" i="5"/>
  <c r="R67" i="5"/>
  <c r="S67" i="5"/>
  <c r="T67" i="5"/>
  <c r="U67" i="5"/>
  <c r="V67" i="5"/>
  <c r="W67" i="5"/>
  <c r="X67" i="5"/>
  <c r="Y67" i="5"/>
  <c r="Z67" i="5"/>
  <c r="AA67" i="5"/>
  <c r="AB67" i="5"/>
  <c r="AC67" i="5"/>
  <c r="AD67" i="5"/>
  <c r="AE67" i="5"/>
  <c r="AF67" i="5"/>
  <c r="AG67" i="5"/>
  <c r="AH67" i="5"/>
  <c r="AI67" i="5"/>
  <c r="AJ67" i="5"/>
  <c r="AK67" i="5"/>
  <c r="AL67" i="5"/>
  <c r="AM67" i="5"/>
  <c r="AN67" i="5"/>
  <c r="AO67" i="5"/>
  <c r="AP67" i="5"/>
  <c r="AQ67" i="5"/>
  <c r="AR67" i="5"/>
  <c r="AS67" i="5"/>
  <c r="AT67" i="5"/>
  <c r="AU67" i="5"/>
  <c r="AV67" i="5"/>
  <c r="AW67" i="5"/>
  <c r="AX67" i="5"/>
  <c r="AY67" i="5"/>
  <c r="AZ67" i="5"/>
  <c r="A68" i="5"/>
  <c r="B68" i="5"/>
  <c r="C68" i="5"/>
  <c r="D68" i="5"/>
  <c r="E68" i="5"/>
  <c r="F68" i="5"/>
  <c r="G68" i="5"/>
  <c r="H68" i="5"/>
  <c r="I68" i="5"/>
  <c r="J68" i="5"/>
  <c r="K68" i="5"/>
  <c r="L68" i="5"/>
  <c r="M68" i="5"/>
  <c r="N68" i="5"/>
  <c r="O68" i="5"/>
  <c r="P68" i="5"/>
  <c r="Q68" i="5"/>
  <c r="R68" i="5"/>
  <c r="S68" i="5"/>
  <c r="T68" i="5"/>
  <c r="U68" i="5"/>
  <c r="V68" i="5"/>
  <c r="W68" i="5"/>
  <c r="X68" i="5"/>
  <c r="Y68" i="5"/>
  <c r="Z68" i="5"/>
  <c r="AA68" i="5"/>
  <c r="AB68" i="5"/>
  <c r="AC68" i="5"/>
  <c r="AD68" i="5"/>
  <c r="AE68" i="5"/>
  <c r="AF68" i="5"/>
  <c r="AG68" i="5"/>
  <c r="AH68" i="5"/>
  <c r="AI68" i="5"/>
  <c r="AJ68" i="5"/>
  <c r="AK68" i="5"/>
  <c r="AL68" i="5"/>
  <c r="AM68" i="5"/>
  <c r="AN68" i="5"/>
  <c r="AO68" i="5"/>
  <c r="AP68" i="5"/>
  <c r="AQ68" i="5"/>
  <c r="AR68" i="5"/>
  <c r="AS68" i="5"/>
  <c r="AT68" i="5"/>
  <c r="AU68" i="5"/>
  <c r="AV68" i="5"/>
  <c r="AW68" i="5"/>
  <c r="AX68" i="5"/>
  <c r="AY68" i="5"/>
  <c r="AZ68" i="5"/>
  <c r="A69" i="5"/>
  <c r="B69" i="5"/>
  <c r="C69" i="5"/>
  <c r="D69" i="5"/>
  <c r="E69" i="5"/>
  <c r="F69" i="5"/>
  <c r="G69" i="5"/>
  <c r="H69" i="5"/>
  <c r="I69" i="5"/>
  <c r="J69" i="5"/>
  <c r="K69" i="5"/>
  <c r="L69" i="5"/>
  <c r="M69" i="5"/>
  <c r="N69" i="5"/>
  <c r="O69" i="5"/>
  <c r="P69" i="5"/>
  <c r="Q69" i="5"/>
  <c r="R69" i="5"/>
  <c r="S69" i="5"/>
  <c r="T69" i="5"/>
  <c r="U69" i="5"/>
  <c r="V69" i="5"/>
  <c r="W69" i="5"/>
  <c r="X69" i="5"/>
  <c r="Y69" i="5"/>
  <c r="Z69" i="5"/>
  <c r="AA69" i="5"/>
  <c r="AB69" i="5"/>
  <c r="AC69" i="5"/>
  <c r="AD69" i="5"/>
  <c r="AE69" i="5"/>
  <c r="AF69" i="5"/>
  <c r="AG69" i="5"/>
  <c r="AH69" i="5"/>
  <c r="AI69" i="5"/>
  <c r="AJ69" i="5"/>
  <c r="AK69" i="5"/>
  <c r="AL69" i="5"/>
  <c r="AM69" i="5"/>
  <c r="AN69" i="5"/>
  <c r="AO69" i="5"/>
  <c r="AP69" i="5"/>
  <c r="AQ69" i="5"/>
  <c r="AR69" i="5"/>
  <c r="AS69" i="5"/>
  <c r="AT69" i="5"/>
  <c r="AU69" i="5"/>
  <c r="AV69" i="5"/>
  <c r="AW69" i="5"/>
  <c r="AX69" i="5"/>
  <c r="AY69" i="5"/>
  <c r="AZ69" i="5"/>
  <c r="A70" i="5"/>
  <c r="B70" i="5"/>
  <c r="C70" i="5"/>
  <c r="D70" i="5"/>
  <c r="E70" i="5"/>
  <c r="F70" i="5"/>
  <c r="G70" i="5"/>
  <c r="H70" i="5"/>
  <c r="I70" i="5"/>
  <c r="J70" i="5"/>
  <c r="K70" i="5"/>
  <c r="L70" i="5"/>
  <c r="M70" i="5"/>
  <c r="N70" i="5"/>
  <c r="O70" i="5"/>
  <c r="P70" i="5"/>
  <c r="Q70" i="5"/>
  <c r="R70" i="5"/>
  <c r="S70" i="5"/>
  <c r="T70" i="5"/>
  <c r="U70" i="5"/>
  <c r="V70" i="5"/>
  <c r="W70" i="5"/>
  <c r="X70" i="5"/>
  <c r="Y70" i="5"/>
  <c r="Z70" i="5"/>
  <c r="AA70" i="5"/>
  <c r="AB70" i="5"/>
  <c r="AC70" i="5"/>
  <c r="AD70" i="5"/>
  <c r="AE70" i="5"/>
  <c r="AF70" i="5"/>
  <c r="AG70" i="5"/>
  <c r="AH70" i="5"/>
  <c r="AI70" i="5"/>
  <c r="AJ70" i="5"/>
  <c r="AK70" i="5"/>
  <c r="AL70" i="5"/>
  <c r="AM70" i="5"/>
  <c r="AN70" i="5"/>
  <c r="AO70" i="5"/>
  <c r="AP70" i="5"/>
  <c r="AQ70" i="5"/>
  <c r="AR70" i="5"/>
  <c r="AS70" i="5"/>
  <c r="AT70" i="5"/>
  <c r="AU70" i="5"/>
  <c r="AV70" i="5"/>
  <c r="AW70" i="5"/>
  <c r="AX70" i="5"/>
  <c r="AY70" i="5"/>
  <c r="AZ70" i="5"/>
  <c r="A71" i="5"/>
  <c r="B71" i="5"/>
  <c r="C71" i="5"/>
  <c r="D71" i="5"/>
  <c r="E71" i="5"/>
  <c r="F71" i="5"/>
  <c r="G71" i="5"/>
  <c r="H71" i="5"/>
  <c r="I71" i="5"/>
  <c r="J71" i="5"/>
  <c r="K71" i="5"/>
  <c r="L71" i="5"/>
  <c r="M71" i="5"/>
  <c r="N71" i="5"/>
  <c r="O71" i="5"/>
  <c r="P71" i="5"/>
  <c r="Q71" i="5"/>
  <c r="R71" i="5"/>
  <c r="S71" i="5"/>
  <c r="T71" i="5"/>
  <c r="U71" i="5"/>
  <c r="V71" i="5"/>
  <c r="W71" i="5"/>
  <c r="X71" i="5"/>
  <c r="Y71" i="5"/>
  <c r="Z71" i="5"/>
  <c r="AA71" i="5"/>
  <c r="AB71" i="5"/>
  <c r="AC71" i="5"/>
  <c r="AD71" i="5"/>
  <c r="AE71" i="5"/>
  <c r="AF71" i="5"/>
  <c r="AG71" i="5"/>
  <c r="AH71" i="5"/>
  <c r="AI71" i="5"/>
  <c r="AJ71" i="5"/>
  <c r="AK71" i="5"/>
  <c r="AL71" i="5"/>
  <c r="AM71" i="5"/>
  <c r="AN71" i="5"/>
  <c r="AO71" i="5"/>
  <c r="AP71" i="5"/>
  <c r="AQ71" i="5"/>
  <c r="AR71" i="5"/>
  <c r="AS71" i="5"/>
  <c r="AT71" i="5"/>
  <c r="AU71" i="5"/>
  <c r="AV71" i="5"/>
  <c r="AW71" i="5"/>
  <c r="AX71" i="5"/>
  <c r="AY71" i="5"/>
  <c r="AZ71" i="5"/>
  <c r="A72" i="5"/>
  <c r="B72" i="5"/>
  <c r="C72" i="5"/>
  <c r="D72" i="5"/>
  <c r="E72" i="5"/>
  <c r="F72" i="5"/>
  <c r="G72" i="5"/>
  <c r="H72" i="5"/>
  <c r="I72" i="5"/>
  <c r="J72" i="5"/>
  <c r="K72" i="5"/>
  <c r="L72" i="5"/>
  <c r="M72" i="5"/>
  <c r="N72" i="5"/>
  <c r="O72" i="5"/>
  <c r="P72" i="5"/>
  <c r="Q72" i="5"/>
  <c r="R72" i="5"/>
  <c r="S72" i="5"/>
  <c r="T72" i="5"/>
  <c r="U72" i="5"/>
  <c r="V72" i="5"/>
  <c r="W72" i="5"/>
  <c r="X72" i="5"/>
  <c r="Y72" i="5"/>
  <c r="Z72" i="5"/>
  <c r="AA72" i="5"/>
  <c r="AB72" i="5"/>
  <c r="AC72" i="5"/>
  <c r="AD72" i="5"/>
  <c r="AE72" i="5"/>
  <c r="AF72" i="5"/>
  <c r="AG72" i="5"/>
  <c r="AH72" i="5"/>
  <c r="AI72" i="5"/>
  <c r="AJ72" i="5"/>
  <c r="AK72" i="5"/>
  <c r="AL72" i="5"/>
  <c r="AM72" i="5"/>
  <c r="AN72" i="5"/>
  <c r="AO72" i="5"/>
  <c r="AP72" i="5"/>
  <c r="AQ72" i="5"/>
  <c r="AR72" i="5"/>
  <c r="AS72" i="5"/>
  <c r="AT72" i="5"/>
  <c r="AU72" i="5"/>
  <c r="AV72" i="5"/>
  <c r="AW72" i="5"/>
  <c r="AX72" i="5"/>
  <c r="AY72" i="5"/>
  <c r="AZ72" i="5"/>
  <c r="A73" i="5"/>
  <c r="B73" i="5"/>
  <c r="C73" i="5"/>
  <c r="D73" i="5"/>
  <c r="E73" i="5"/>
  <c r="F73" i="5"/>
  <c r="G73" i="5"/>
  <c r="H73" i="5"/>
  <c r="I73" i="5"/>
  <c r="J73" i="5"/>
  <c r="K73" i="5"/>
  <c r="L73" i="5"/>
  <c r="M73" i="5"/>
  <c r="N73" i="5"/>
  <c r="O73" i="5"/>
  <c r="P73" i="5"/>
  <c r="Q73" i="5"/>
  <c r="R73" i="5"/>
  <c r="S73" i="5"/>
  <c r="T73" i="5"/>
  <c r="U73" i="5"/>
  <c r="V73" i="5"/>
  <c r="W73" i="5"/>
  <c r="X73" i="5"/>
  <c r="Y73" i="5"/>
  <c r="Z73" i="5"/>
  <c r="AA73" i="5"/>
  <c r="AB73" i="5"/>
  <c r="AC73" i="5"/>
  <c r="AD73" i="5"/>
  <c r="AE73" i="5"/>
  <c r="AF73" i="5"/>
  <c r="AG73" i="5"/>
  <c r="AH73" i="5"/>
  <c r="AI73" i="5"/>
  <c r="AJ73" i="5"/>
  <c r="AK73" i="5"/>
  <c r="AL73" i="5"/>
  <c r="AM73" i="5"/>
  <c r="AN73" i="5"/>
  <c r="AO73" i="5"/>
  <c r="AP73" i="5"/>
  <c r="AQ73" i="5"/>
  <c r="AR73" i="5"/>
  <c r="AS73" i="5"/>
  <c r="AT73" i="5"/>
  <c r="AU73" i="5"/>
  <c r="AV73" i="5"/>
  <c r="AW73" i="5"/>
  <c r="AX73" i="5"/>
  <c r="AY73" i="5"/>
  <c r="AZ73" i="5"/>
  <c r="A74" i="5"/>
  <c r="B74" i="5"/>
  <c r="C74" i="5"/>
  <c r="D74" i="5"/>
  <c r="E74" i="5"/>
  <c r="F74" i="5"/>
  <c r="G74" i="5"/>
  <c r="H74" i="5"/>
  <c r="I74" i="5"/>
  <c r="J74" i="5"/>
  <c r="K74" i="5"/>
  <c r="L74" i="5"/>
  <c r="M74" i="5"/>
  <c r="N74" i="5"/>
  <c r="O74" i="5"/>
  <c r="P74" i="5"/>
  <c r="Q74" i="5"/>
  <c r="R74" i="5"/>
  <c r="S74" i="5"/>
  <c r="T74" i="5"/>
  <c r="U74" i="5"/>
  <c r="V74" i="5"/>
  <c r="W74" i="5"/>
  <c r="X74" i="5"/>
  <c r="Y74" i="5"/>
  <c r="Z74" i="5"/>
  <c r="AA74" i="5"/>
  <c r="AB74" i="5"/>
  <c r="AC74" i="5"/>
  <c r="AD74" i="5"/>
  <c r="AE74" i="5"/>
  <c r="AF74" i="5"/>
  <c r="AG74" i="5"/>
  <c r="AH74" i="5"/>
  <c r="AI74" i="5"/>
  <c r="AJ74" i="5"/>
  <c r="AK74" i="5"/>
  <c r="AL74" i="5"/>
  <c r="AM74" i="5"/>
  <c r="AN74" i="5"/>
  <c r="AO74" i="5"/>
  <c r="AP74" i="5"/>
  <c r="AQ74" i="5"/>
  <c r="AR74" i="5"/>
  <c r="AS74" i="5"/>
  <c r="AT74" i="5"/>
  <c r="AU74" i="5"/>
  <c r="AV74" i="5"/>
  <c r="AW74" i="5"/>
  <c r="AX74" i="5"/>
  <c r="AY74" i="5"/>
  <c r="AZ74" i="5"/>
  <c r="A75" i="5"/>
  <c r="B75" i="5"/>
  <c r="C75" i="5"/>
  <c r="D75" i="5"/>
  <c r="E75" i="5"/>
  <c r="F75" i="5"/>
  <c r="G75" i="5"/>
  <c r="H75" i="5"/>
  <c r="I75" i="5"/>
  <c r="J75" i="5"/>
  <c r="K75" i="5"/>
  <c r="L75" i="5"/>
  <c r="M75" i="5"/>
  <c r="N75" i="5"/>
  <c r="O75" i="5"/>
  <c r="P75" i="5"/>
  <c r="Q75" i="5"/>
  <c r="R75" i="5"/>
  <c r="S75" i="5"/>
  <c r="T75" i="5"/>
  <c r="U75" i="5"/>
  <c r="V75" i="5"/>
  <c r="W75" i="5"/>
  <c r="X75" i="5"/>
  <c r="Y75" i="5"/>
  <c r="Z75" i="5"/>
  <c r="AA75" i="5"/>
  <c r="AB75" i="5"/>
  <c r="AC75" i="5"/>
  <c r="AD75" i="5"/>
  <c r="AE75" i="5"/>
  <c r="AF75" i="5"/>
  <c r="AG75" i="5"/>
  <c r="AH75" i="5"/>
  <c r="AI75" i="5"/>
  <c r="AJ75" i="5"/>
  <c r="AK75" i="5"/>
  <c r="AL75" i="5"/>
  <c r="AM75" i="5"/>
  <c r="AN75" i="5"/>
  <c r="AO75" i="5"/>
  <c r="AP75" i="5"/>
  <c r="AQ75" i="5"/>
  <c r="AR75" i="5"/>
  <c r="AS75" i="5"/>
  <c r="AT75" i="5"/>
  <c r="AU75" i="5"/>
  <c r="AV75" i="5"/>
  <c r="AW75" i="5"/>
  <c r="AX75" i="5"/>
  <c r="AY75" i="5"/>
  <c r="AZ75" i="5"/>
  <c r="A76" i="5"/>
  <c r="B76" i="5"/>
  <c r="C76" i="5"/>
  <c r="D76" i="5"/>
  <c r="E76" i="5"/>
  <c r="F76" i="5"/>
  <c r="G76" i="5"/>
  <c r="H76" i="5"/>
  <c r="I76" i="5"/>
  <c r="J76" i="5"/>
  <c r="K76" i="5"/>
  <c r="L76" i="5"/>
  <c r="M76" i="5"/>
  <c r="N76" i="5"/>
  <c r="O76" i="5"/>
  <c r="P76" i="5"/>
  <c r="Q76" i="5"/>
  <c r="R76" i="5"/>
  <c r="S76" i="5"/>
  <c r="T76" i="5"/>
  <c r="U76" i="5"/>
  <c r="V76" i="5"/>
  <c r="W76" i="5"/>
  <c r="X76" i="5"/>
  <c r="Y76" i="5"/>
  <c r="Z76" i="5"/>
  <c r="AA76" i="5"/>
  <c r="AB76" i="5"/>
  <c r="AC76" i="5"/>
  <c r="AD76" i="5"/>
  <c r="AE76" i="5"/>
  <c r="AF76" i="5"/>
  <c r="AG76" i="5"/>
  <c r="AH76" i="5"/>
  <c r="AI76" i="5"/>
  <c r="AJ76" i="5"/>
  <c r="AK76" i="5"/>
  <c r="AL76" i="5"/>
  <c r="AM76" i="5"/>
  <c r="AN76" i="5"/>
  <c r="AO76" i="5"/>
  <c r="AP76" i="5"/>
  <c r="AQ76" i="5"/>
  <c r="AR76" i="5"/>
  <c r="AS76" i="5"/>
  <c r="AT76" i="5"/>
  <c r="AU76" i="5"/>
  <c r="AV76" i="5"/>
  <c r="AW76" i="5"/>
  <c r="AX76" i="5"/>
  <c r="AY76" i="5"/>
  <c r="AZ76" i="5"/>
  <c r="A77" i="5"/>
  <c r="B77" i="5"/>
  <c r="C77" i="5"/>
  <c r="D77" i="5"/>
  <c r="E77" i="5"/>
  <c r="F77" i="5"/>
  <c r="G77" i="5"/>
  <c r="H77" i="5"/>
  <c r="I77" i="5"/>
  <c r="J77" i="5"/>
  <c r="K77" i="5"/>
  <c r="L77" i="5"/>
  <c r="M77" i="5"/>
  <c r="N77" i="5"/>
  <c r="O77" i="5"/>
  <c r="P77" i="5"/>
  <c r="Q77" i="5"/>
  <c r="R77" i="5"/>
  <c r="S77" i="5"/>
  <c r="T77" i="5"/>
  <c r="U77" i="5"/>
  <c r="V77" i="5"/>
  <c r="W77" i="5"/>
  <c r="X77" i="5"/>
  <c r="Y77" i="5"/>
  <c r="Z77" i="5"/>
  <c r="AA77" i="5"/>
  <c r="AB77" i="5"/>
  <c r="AC77" i="5"/>
  <c r="AD77" i="5"/>
  <c r="AE77" i="5"/>
  <c r="AF77" i="5"/>
  <c r="AG77" i="5"/>
  <c r="AH77" i="5"/>
  <c r="AI77" i="5"/>
  <c r="AJ77" i="5"/>
  <c r="AK77" i="5"/>
  <c r="AL77" i="5"/>
  <c r="AM77" i="5"/>
  <c r="AN77" i="5"/>
  <c r="AO77" i="5"/>
  <c r="AP77" i="5"/>
  <c r="AQ77" i="5"/>
  <c r="AR77" i="5"/>
  <c r="AS77" i="5"/>
  <c r="AT77" i="5"/>
  <c r="AU77" i="5"/>
  <c r="AV77" i="5"/>
  <c r="AW77" i="5"/>
  <c r="AX77" i="5"/>
  <c r="AY77" i="5"/>
  <c r="AZ77" i="5"/>
  <c r="A78" i="5"/>
  <c r="B78" i="5"/>
  <c r="C78" i="5"/>
  <c r="D78" i="5"/>
  <c r="E78" i="5"/>
  <c r="F78" i="5"/>
  <c r="G78" i="5"/>
  <c r="H78" i="5"/>
  <c r="I78" i="5"/>
  <c r="J78" i="5"/>
  <c r="K78" i="5"/>
  <c r="L78" i="5"/>
  <c r="M78" i="5"/>
  <c r="N78" i="5"/>
  <c r="O78" i="5"/>
  <c r="P78" i="5"/>
  <c r="Q78" i="5"/>
  <c r="R78" i="5"/>
  <c r="S78" i="5"/>
  <c r="T78" i="5"/>
  <c r="U78" i="5"/>
  <c r="V78" i="5"/>
  <c r="W78" i="5"/>
  <c r="X78" i="5"/>
  <c r="Y78" i="5"/>
  <c r="Z78" i="5"/>
  <c r="AA78" i="5"/>
  <c r="AB78" i="5"/>
  <c r="AC78" i="5"/>
  <c r="AD78" i="5"/>
  <c r="AE78" i="5"/>
  <c r="AF78" i="5"/>
  <c r="AG78" i="5"/>
  <c r="AH78" i="5"/>
  <c r="AI78" i="5"/>
  <c r="AJ78" i="5"/>
  <c r="AK78" i="5"/>
  <c r="AL78" i="5"/>
  <c r="AM78" i="5"/>
  <c r="AN78" i="5"/>
  <c r="AO78" i="5"/>
  <c r="AP78" i="5"/>
  <c r="AQ78" i="5"/>
  <c r="AR78" i="5"/>
  <c r="AS78" i="5"/>
  <c r="AT78" i="5"/>
  <c r="AU78" i="5"/>
  <c r="AV78" i="5"/>
  <c r="AW78" i="5"/>
  <c r="AX78" i="5"/>
  <c r="AY78" i="5"/>
  <c r="AZ78" i="5"/>
  <c r="A79" i="5"/>
  <c r="B79" i="5"/>
  <c r="C79" i="5"/>
  <c r="D79" i="5"/>
  <c r="E79" i="5"/>
  <c r="F79" i="5"/>
  <c r="G79" i="5"/>
  <c r="H79" i="5"/>
  <c r="I79" i="5"/>
  <c r="J79" i="5"/>
  <c r="K79" i="5"/>
  <c r="L79" i="5"/>
  <c r="M79" i="5"/>
  <c r="N79" i="5"/>
  <c r="O79" i="5"/>
  <c r="P79" i="5"/>
  <c r="Q79" i="5"/>
  <c r="R79" i="5"/>
  <c r="S79" i="5"/>
  <c r="T79" i="5"/>
  <c r="U79" i="5"/>
  <c r="V79" i="5"/>
  <c r="W79" i="5"/>
  <c r="X79" i="5"/>
  <c r="Y79" i="5"/>
  <c r="Z79" i="5"/>
  <c r="AA79" i="5"/>
  <c r="AB79" i="5"/>
  <c r="AC79" i="5"/>
  <c r="AD79" i="5"/>
  <c r="AE79" i="5"/>
  <c r="AF79" i="5"/>
  <c r="AG79" i="5"/>
  <c r="AH79" i="5"/>
  <c r="AI79" i="5"/>
  <c r="AJ79" i="5"/>
  <c r="AK79" i="5"/>
  <c r="AL79" i="5"/>
  <c r="AM79" i="5"/>
  <c r="AN79" i="5"/>
  <c r="AO79" i="5"/>
  <c r="AP79" i="5"/>
  <c r="AQ79" i="5"/>
  <c r="AR79" i="5"/>
  <c r="AS79" i="5"/>
  <c r="AT79" i="5"/>
  <c r="AU79" i="5"/>
  <c r="AV79" i="5"/>
  <c r="AW79" i="5"/>
  <c r="AX79" i="5"/>
  <c r="AY79" i="5"/>
  <c r="AZ79" i="5"/>
  <c r="A80" i="5"/>
  <c r="B80" i="5"/>
  <c r="C80" i="5"/>
  <c r="D80" i="5"/>
  <c r="E80" i="5"/>
  <c r="F80" i="5"/>
  <c r="G80" i="5"/>
  <c r="H80" i="5"/>
  <c r="I80" i="5"/>
  <c r="J80" i="5"/>
  <c r="K80" i="5"/>
  <c r="L80" i="5"/>
  <c r="M80" i="5"/>
  <c r="N80" i="5"/>
  <c r="O80" i="5"/>
  <c r="P80" i="5"/>
  <c r="Q80" i="5"/>
  <c r="R80" i="5"/>
  <c r="S80" i="5"/>
  <c r="T80" i="5"/>
  <c r="U80" i="5"/>
  <c r="V80" i="5"/>
  <c r="W80" i="5"/>
  <c r="X80" i="5"/>
  <c r="Y80" i="5"/>
  <c r="Z80" i="5"/>
  <c r="AA80" i="5"/>
  <c r="AB80" i="5"/>
  <c r="AC80" i="5"/>
  <c r="AD80" i="5"/>
  <c r="AE80" i="5"/>
  <c r="AF80" i="5"/>
  <c r="AG80" i="5"/>
  <c r="AH80" i="5"/>
  <c r="AI80" i="5"/>
  <c r="AJ80" i="5"/>
  <c r="AK80" i="5"/>
  <c r="AL80" i="5"/>
  <c r="AM80" i="5"/>
  <c r="AN80" i="5"/>
  <c r="AO80" i="5"/>
  <c r="AP80" i="5"/>
  <c r="AQ80" i="5"/>
  <c r="AR80" i="5"/>
  <c r="AS80" i="5"/>
  <c r="AT80" i="5"/>
  <c r="AU80" i="5"/>
  <c r="AV80" i="5"/>
  <c r="AW80" i="5"/>
  <c r="AX80" i="5"/>
  <c r="AY80" i="5"/>
  <c r="AZ80" i="5"/>
  <c r="A81" i="5"/>
  <c r="B81" i="5"/>
  <c r="C81" i="5"/>
  <c r="D81" i="5"/>
  <c r="E81" i="5"/>
  <c r="F81" i="5"/>
  <c r="G81" i="5"/>
  <c r="H81" i="5"/>
  <c r="I81" i="5"/>
  <c r="J81" i="5"/>
  <c r="K81" i="5"/>
  <c r="L81" i="5"/>
  <c r="M81" i="5"/>
  <c r="N81" i="5"/>
  <c r="O81" i="5"/>
  <c r="P81" i="5"/>
  <c r="Q81" i="5"/>
  <c r="R81" i="5"/>
  <c r="S81" i="5"/>
  <c r="T81" i="5"/>
  <c r="U81" i="5"/>
  <c r="V81" i="5"/>
  <c r="W81" i="5"/>
  <c r="X81" i="5"/>
  <c r="Y81" i="5"/>
  <c r="Z81" i="5"/>
  <c r="AA81" i="5"/>
  <c r="AB81" i="5"/>
  <c r="AC81" i="5"/>
  <c r="AD81" i="5"/>
  <c r="AE81" i="5"/>
  <c r="AF81" i="5"/>
  <c r="AG81" i="5"/>
  <c r="AH81" i="5"/>
  <c r="AI81" i="5"/>
  <c r="AJ81" i="5"/>
  <c r="AK81" i="5"/>
  <c r="AL81" i="5"/>
  <c r="AM81" i="5"/>
  <c r="AN81" i="5"/>
  <c r="AO81" i="5"/>
  <c r="AP81" i="5"/>
  <c r="AQ81" i="5"/>
  <c r="AR81" i="5"/>
  <c r="AS81" i="5"/>
  <c r="AT81" i="5"/>
  <c r="AU81" i="5"/>
  <c r="AV81" i="5"/>
  <c r="AW81" i="5"/>
  <c r="AX81" i="5"/>
  <c r="AY81" i="5"/>
  <c r="AZ81" i="5"/>
  <c r="A82" i="5"/>
  <c r="B82" i="5"/>
  <c r="C82" i="5"/>
  <c r="D82" i="5"/>
  <c r="E82" i="5"/>
  <c r="F82" i="5"/>
  <c r="G82" i="5"/>
  <c r="H82" i="5"/>
  <c r="I82" i="5"/>
  <c r="J82" i="5"/>
  <c r="K82" i="5"/>
  <c r="L82" i="5"/>
  <c r="M82" i="5"/>
  <c r="N82" i="5"/>
  <c r="O82" i="5"/>
  <c r="P82" i="5"/>
  <c r="Q82" i="5"/>
  <c r="R82" i="5"/>
  <c r="S82" i="5"/>
  <c r="T82" i="5"/>
  <c r="U82" i="5"/>
  <c r="V82" i="5"/>
  <c r="W82" i="5"/>
  <c r="X82" i="5"/>
  <c r="Y82" i="5"/>
  <c r="Z82" i="5"/>
  <c r="AA82" i="5"/>
  <c r="AB82" i="5"/>
  <c r="AC82" i="5"/>
  <c r="AD82" i="5"/>
  <c r="AE82" i="5"/>
  <c r="AF82" i="5"/>
  <c r="AG82" i="5"/>
  <c r="AH82" i="5"/>
  <c r="AI82" i="5"/>
  <c r="AJ82" i="5"/>
  <c r="AK82" i="5"/>
  <c r="AL82" i="5"/>
  <c r="AM82" i="5"/>
  <c r="AN82" i="5"/>
  <c r="AO82" i="5"/>
  <c r="AP82" i="5"/>
  <c r="AQ82" i="5"/>
  <c r="AR82" i="5"/>
  <c r="AS82" i="5"/>
  <c r="AT82" i="5"/>
  <c r="AU82" i="5"/>
  <c r="AV82" i="5"/>
  <c r="AW82" i="5"/>
  <c r="AX82" i="5"/>
  <c r="AY82" i="5"/>
  <c r="AZ82" i="5"/>
  <c r="A83" i="5"/>
  <c r="B83" i="5"/>
  <c r="C83" i="5"/>
  <c r="D83" i="5"/>
  <c r="E83" i="5"/>
  <c r="F83" i="5"/>
  <c r="G83" i="5"/>
  <c r="H83" i="5"/>
  <c r="I83" i="5"/>
  <c r="J83" i="5"/>
  <c r="K83" i="5"/>
  <c r="L83" i="5"/>
  <c r="M83" i="5"/>
  <c r="N83" i="5"/>
  <c r="O83" i="5"/>
  <c r="P83" i="5"/>
  <c r="Q83" i="5"/>
  <c r="R83" i="5"/>
  <c r="S83" i="5"/>
  <c r="T83" i="5"/>
  <c r="U83" i="5"/>
  <c r="V83" i="5"/>
  <c r="W83" i="5"/>
  <c r="X83" i="5"/>
  <c r="Y83" i="5"/>
  <c r="Z83" i="5"/>
  <c r="AA83" i="5"/>
  <c r="AB83" i="5"/>
  <c r="AC83" i="5"/>
  <c r="AD83" i="5"/>
  <c r="AE83" i="5"/>
  <c r="AF83" i="5"/>
  <c r="AG83" i="5"/>
  <c r="AH83" i="5"/>
  <c r="AI83" i="5"/>
  <c r="AJ83" i="5"/>
  <c r="AK83" i="5"/>
  <c r="AL83" i="5"/>
  <c r="AM83" i="5"/>
  <c r="AN83" i="5"/>
  <c r="AO83" i="5"/>
  <c r="AP83" i="5"/>
  <c r="AQ83" i="5"/>
  <c r="AR83" i="5"/>
  <c r="AS83" i="5"/>
  <c r="AT83" i="5"/>
  <c r="AU83" i="5"/>
  <c r="AV83" i="5"/>
  <c r="AW83" i="5"/>
  <c r="AX83" i="5"/>
  <c r="AY83" i="5"/>
  <c r="AZ83" i="5"/>
  <c r="A84" i="5"/>
  <c r="B84" i="5"/>
  <c r="C84" i="5"/>
  <c r="D84" i="5"/>
  <c r="E84" i="5"/>
  <c r="F84" i="5"/>
  <c r="G84" i="5"/>
  <c r="H84" i="5"/>
  <c r="I84" i="5"/>
  <c r="J84" i="5"/>
  <c r="K84" i="5"/>
  <c r="L84" i="5"/>
  <c r="M84" i="5"/>
  <c r="N84" i="5"/>
  <c r="O84" i="5"/>
  <c r="P84" i="5"/>
  <c r="Q84" i="5"/>
  <c r="R84" i="5"/>
  <c r="S84" i="5"/>
  <c r="T84" i="5"/>
  <c r="U84" i="5"/>
  <c r="V84" i="5"/>
  <c r="W84" i="5"/>
  <c r="X84" i="5"/>
  <c r="Y84" i="5"/>
  <c r="Z84" i="5"/>
  <c r="AA84" i="5"/>
  <c r="AB84" i="5"/>
  <c r="AC84" i="5"/>
  <c r="AD84" i="5"/>
  <c r="AE84" i="5"/>
  <c r="AF84" i="5"/>
  <c r="AG84" i="5"/>
  <c r="AH84" i="5"/>
  <c r="AI84" i="5"/>
  <c r="AJ84" i="5"/>
  <c r="AK84" i="5"/>
  <c r="AL84" i="5"/>
  <c r="AM84" i="5"/>
  <c r="AN84" i="5"/>
  <c r="AO84" i="5"/>
  <c r="AP84" i="5"/>
  <c r="AQ84" i="5"/>
  <c r="AR84" i="5"/>
  <c r="AS84" i="5"/>
  <c r="AT84" i="5"/>
  <c r="AU84" i="5"/>
  <c r="AV84" i="5"/>
  <c r="AW84" i="5"/>
  <c r="AX84" i="5"/>
  <c r="AY84" i="5"/>
  <c r="AZ84" i="5"/>
  <c r="A85" i="5"/>
  <c r="B85" i="5"/>
  <c r="C85" i="5"/>
  <c r="D85" i="5"/>
  <c r="E85" i="5"/>
  <c r="F85" i="5"/>
  <c r="G85" i="5"/>
  <c r="H85" i="5"/>
  <c r="I85" i="5"/>
  <c r="J85" i="5"/>
  <c r="K85" i="5"/>
  <c r="L85" i="5"/>
  <c r="M85" i="5"/>
  <c r="N85" i="5"/>
  <c r="O85" i="5"/>
  <c r="P85" i="5"/>
  <c r="Q85" i="5"/>
  <c r="R85" i="5"/>
  <c r="S85" i="5"/>
  <c r="T85" i="5"/>
  <c r="U85" i="5"/>
  <c r="V85" i="5"/>
  <c r="W85" i="5"/>
  <c r="X85" i="5"/>
  <c r="Y85" i="5"/>
  <c r="Z85" i="5"/>
  <c r="AA85" i="5"/>
  <c r="AB85" i="5"/>
  <c r="AC85" i="5"/>
  <c r="AD85" i="5"/>
  <c r="AE85" i="5"/>
  <c r="AF85" i="5"/>
  <c r="AG85" i="5"/>
  <c r="AH85" i="5"/>
  <c r="AI85" i="5"/>
  <c r="AJ85" i="5"/>
  <c r="AK85" i="5"/>
  <c r="AL85" i="5"/>
  <c r="AM85" i="5"/>
  <c r="AN85" i="5"/>
  <c r="AO85" i="5"/>
  <c r="AP85" i="5"/>
  <c r="AQ85" i="5"/>
  <c r="AR85" i="5"/>
  <c r="AS85" i="5"/>
  <c r="AT85" i="5"/>
  <c r="AU85" i="5"/>
  <c r="AV85" i="5"/>
  <c r="AW85" i="5"/>
  <c r="AX85" i="5"/>
  <c r="AY85" i="5"/>
  <c r="AZ85" i="5"/>
  <c r="A86" i="5"/>
  <c r="B86" i="5"/>
  <c r="C86" i="5"/>
  <c r="D86" i="5"/>
  <c r="E86" i="5"/>
  <c r="F86" i="5"/>
  <c r="G86" i="5"/>
  <c r="H86" i="5"/>
  <c r="I86" i="5"/>
  <c r="J86" i="5"/>
  <c r="K86" i="5"/>
  <c r="L86" i="5"/>
  <c r="M86" i="5"/>
  <c r="N86" i="5"/>
  <c r="O86" i="5"/>
  <c r="P86" i="5"/>
  <c r="Q86" i="5"/>
  <c r="R86" i="5"/>
  <c r="S86" i="5"/>
  <c r="T86" i="5"/>
  <c r="U86" i="5"/>
  <c r="V86" i="5"/>
  <c r="W86" i="5"/>
  <c r="X86" i="5"/>
  <c r="Y86" i="5"/>
  <c r="Z86" i="5"/>
  <c r="AA86" i="5"/>
  <c r="AB86" i="5"/>
  <c r="AC86" i="5"/>
  <c r="AD86" i="5"/>
  <c r="AE86" i="5"/>
  <c r="AF86" i="5"/>
  <c r="AG86" i="5"/>
  <c r="AH86" i="5"/>
  <c r="AI86" i="5"/>
  <c r="AJ86" i="5"/>
  <c r="AK86" i="5"/>
  <c r="AL86" i="5"/>
  <c r="AM86" i="5"/>
  <c r="AN86" i="5"/>
  <c r="AO86" i="5"/>
  <c r="AP86" i="5"/>
  <c r="AQ86" i="5"/>
  <c r="AR86" i="5"/>
  <c r="AS86" i="5"/>
  <c r="AT86" i="5"/>
  <c r="AU86" i="5"/>
  <c r="AV86" i="5"/>
  <c r="AW86" i="5"/>
  <c r="AX86" i="5"/>
  <c r="AY86" i="5"/>
  <c r="AZ86" i="5"/>
  <c r="A87" i="5"/>
  <c r="B87" i="5"/>
  <c r="C87" i="5"/>
  <c r="D87" i="5"/>
  <c r="E87" i="5"/>
  <c r="F87" i="5"/>
  <c r="G87" i="5"/>
  <c r="H87" i="5"/>
  <c r="I87" i="5"/>
  <c r="J87" i="5"/>
  <c r="K87" i="5"/>
  <c r="L87" i="5"/>
  <c r="M87" i="5"/>
  <c r="N87" i="5"/>
  <c r="O87" i="5"/>
  <c r="P87" i="5"/>
  <c r="Q87" i="5"/>
  <c r="R87" i="5"/>
  <c r="S87" i="5"/>
  <c r="T87" i="5"/>
  <c r="U87" i="5"/>
  <c r="V87" i="5"/>
  <c r="W87" i="5"/>
  <c r="X87" i="5"/>
  <c r="Y87" i="5"/>
  <c r="Z87" i="5"/>
  <c r="AA87" i="5"/>
  <c r="AB87" i="5"/>
  <c r="AC87" i="5"/>
  <c r="AD87" i="5"/>
  <c r="AE87" i="5"/>
  <c r="AF87" i="5"/>
  <c r="AG87" i="5"/>
  <c r="AH87" i="5"/>
  <c r="AI87" i="5"/>
  <c r="AJ87" i="5"/>
  <c r="AK87" i="5"/>
  <c r="AL87" i="5"/>
  <c r="AM87" i="5"/>
  <c r="AN87" i="5"/>
  <c r="AO87" i="5"/>
  <c r="AP87" i="5"/>
  <c r="AQ87" i="5"/>
  <c r="AR87" i="5"/>
  <c r="AS87" i="5"/>
  <c r="AT87" i="5"/>
  <c r="AU87" i="5"/>
  <c r="AV87" i="5"/>
  <c r="AW87" i="5"/>
  <c r="AX87" i="5"/>
  <c r="AY87" i="5"/>
  <c r="AZ87" i="5"/>
  <c r="A88" i="5"/>
  <c r="B88" i="5"/>
  <c r="C88" i="5"/>
  <c r="D88" i="5"/>
  <c r="E88" i="5"/>
  <c r="F88" i="5"/>
  <c r="G88" i="5"/>
  <c r="H88" i="5"/>
  <c r="I88" i="5"/>
  <c r="J88" i="5"/>
  <c r="K88" i="5"/>
  <c r="L88" i="5"/>
  <c r="M88" i="5"/>
  <c r="N88" i="5"/>
  <c r="O88" i="5"/>
  <c r="P88" i="5"/>
  <c r="Q88" i="5"/>
  <c r="R88" i="5"/>
  <c r="S88" i="5"/>
  <c r="T88" i="5"/>
  <c r="U88" i="5"/>
  <c r="V88" i="5"/>
  <c r="W88" i="5"/>
  <c r="X88" i="5"/>
  <c r="Y88" i="5"/>
  <c r="Z88" i="5"/>
  <c r="AA88" i="5"/>
  <c r="AB88" i="5"/>
  <c r="AC88" i="5"/>
  <c r="AD88" i="5"/>
  <c r="AE88" i="5"/>
  <c r="AF88" i="5"/>
  <c r="AG88" i="5"/>
  <c r="AH88" i="5"/>
  <c r="AI88" i="5"/>
  <c r="AJ88" i="5"/>
  <c r="AK88" i="5"/>
  <c r="AL88" i="5"/>
  <c r="AM88" i="5"/>
  <c r="AN88" i="5"/>
  <c r="AO88" i="5"/>
  <c r="AP88" i="5"/>
  <c r="AQ88" i="5"/>
  <c r="AR88" i="5"/>
  <c r="AS88" i="5"/>
  <c r="AT88" i="5"/>
  <c r="AU88" i="5"/>
  <c r="AV88" i="5"/>
  <c r="AW88" i="5"/>
  <c r="AX88" i="5"/>
  <c r="AY88" i="5"/>
  <c r="AZ88" i="5"/>
  <c r="A89" i="5"/>
  <c r="B89" i="5"/>
  <c r="C89" i="5"/>
  <c r="D89" i="5"/>
  <c r="E89" i="5"/>
  <c r="F89" i="5"/>
  <c r="G89" i="5"/>
  <c r="H89" i="5"/>
  <c r="I89" i="5"/>
  <c r="J89" i="5"/>
  <c r="K89" i="5"/>
  <c r="L89" i="5"/>
  <c r="M89" i="5"/>
  <c r="N89" i="5"/>
  <c r="O89" i="5"/>
  <c r="P89" i="5"/>
  <c r="Q89" i="5"/>
  <c r="R89" i="5"/>
  <c r="S89" i="5"/>
  <c r="T89" i="5"/>
  <c r="U89" i="5"/>
  <c r="V89" i="5"/>
  <c r="W89" i="5"/>
  <c r="X89" i="5"/>
  <c r="Y89" i="5"/>
  <c r="Z89" i="5"/>
  <c r="AA89" i="5"/>
  <c r="AB89" i="5"/>
  <c r="AC89" i="5"/>
  <c r="AD89" i="5"/>
  <c r="AE89" i="5"/>
  <c r="AF89" i="5"/>
  <c r="AG89" i="5"/>
  <c r="AH89" i="5"/>
  <c r="AI89" i="5"/>
  <c r="AJ89" i="5"/>
  <c r="AK89" i="5"/>
  <c r="AL89" i="5"/>
  <c r="AM89" i="5"/>
  <c r="AN89" i="5"/>
  <c r="AO89" i="5"/>
  <c r="AP89" i="5"/>
  <c r="AQ89" i="5"/>
  <c r="AR89" i="5"/>
  <c r="AS89" i="5"/>
  <c r="AT89" i="5"/>
  <c r="AU89" i="5"/>
  <c r="AV89" i="5"/>
  <c r="AW89" i="5"/>
  <c r="AX89" i="5"/>
  <c r="AY89" i="5"/>
  <c r="AZ89" i="5"/>
  <c r="A90" i="5"/>
  <c r="B90" i="5"/>
  <c r="C90" i="5"/>
  <c r="D90" i="5"/>
  <c r="E90" i="5"/>
  <c r="F90" i="5"/>
  <c r="G90" i="5"/>
  <c r="H90" i="5"/>
  <c r="I90" i="5"/>
  <c r="J90" i="5"/>
  <c r="K90" i="5"/>
  <c r="L90" i="5"/>
  <c r="M90" i="5"/>
  <c r="N90" i="5"/>
  <c r="O90" i="5"/>
  <c r="P90" i="5"/>
  <c r="Q90" i="5"/>
  <c r="R90" i="5"/>
  <c r="S90" i="5"/>
  <c r="T90" i="5"/>
  <c r="U90" i="5"/>
  <c r="V90" i="5"/>
  <c r="W90" i="5"/>
  <c r="X90" i="5"/>
  <c r="Y90" i="5"/>
  <c r="Z90" i="5"/>
  <c r="AA90" i="5"/>
  <c r="AB90" i="5"/>
  <c r="AC90" i="5"/>
  <c r="AD90" i="5"/>
  <c r="AE90" i="5"/>
  <c r="AF90" i="5"/>
  <c r="AG90" i="5"/>
  <c r="AH90" i="5"/>
  <c r="AI90" i="5"/>
  <c r="AJ90" i="5"/>
  <c r="AK90" i="5"/>
  <c r="AL90" i="5"/>
  <c r="AM90" i="5"/>
  <c r="AN90" i="5"/>
  <c r="AO90" i="5"/>
  <c r="AP90" i="5"/>
  <c r="AQ90" i="5"/>
  <c r="AR90" i="5"/>
  <c r="AS90" i="5"/>
  <c r="AT90" i="5"/>
  <c r="AU90" i="5"/>
  <c r="AV90" i="5"/>
  <c r="AW90" i="5"/>
  <c r="AX90" i="5"/>
  <c r="AY90" i="5"/>
  <c r="AZ90" i="5"/>
  <c r="A91" i="5"/>
  <c r="B91" i="5"/>
  <c r="C91" i="5"/>
  <c r="D91" i="5"/>
  <c r="E91" i="5"/>
  <c r="F91" i="5"/>
  <c r="G91" i="5"/>
  <c r="H91" i="5"/>
  <c r="I91" i="5"/>
  <c r="J91" i="5"/>
  <c r="K91" i="5"/>
  <c r="L91" i="5"/>
  <c r="M91" i="5"/>
  <c r="N91" i="5"/>
  <c r="O91" i="5"/>
  <c r="P91" i="5"/>
  <c r="Q91" i="5"/>
  <c r="R91" i="5"/>
  <c r="S91" i="5"/>
  <c r="T91" i="5"/>
  <c r="U91" i="5"/>
  <c r="V91" i="5"/>
  <c r="W91" i="5"/>
  <c r="X91" i="5"/>
  <c r="Y91" i="5"/>
  <c r="Z91" i="5"/>
  <c r="AA91" i="5"/>
  <c r="AB91" i="5"/>
  <c r="AC91" i="5"/>
  <c r="AD91" i="5"/>
  <c r="AE91" i="5"/>
  <c r="AF91" i="5"/>
  <c r="AG91" i="5"/>
  <c r="AH91" i="5"/>
  <c r="AI91" i="5"/>
  <c r="AJ91" i="5"/>
  <c r="AK91" i="5"/>
  <c r="AL91" i="5"/>
  <c r="AM91" i="5"/>
  <c r="AN91" i="5"/>
  <c r="AO91" i="5"/>
  <c r="AP91" i="5"/>
  <c r="AQ91" i="5"/>
  <c r="AR91" i="5"/>
  <c r="AS91" i="5"/>
  <c r="AT91" i="5"/>
  <c r="AU91" i="5"/>
  <c r="AV91" i="5"/>
  <c r="AW91" i="5"/>
  <c r="AX91" i="5"/>
  <c r="AY91" i="5"/>
  <c r="AZ91" i="5"/>
  <c r="A92" i="5"/>
  <c r="B92" i="5"/>
  <c r="C92" i="5"/>
  <c r="D92" i="5"/>
  <c r="E92" i="5"/>
  <c r="F92" i="5"/>
  <c r="G92" i="5"/>
  <c r="H92" i="5"/>
  <c r="I92" i="5"/>
  <c r="J92" i="5"/>
  <c r="K92" i="5"/>
  <c r="L92" i="5"/>
  <c r="M92" i="5"/>
  <c r="N92" i="5"/>
  <c r="O92" i="5"/>
  <c r="P92" i="5"/>
  <c r="Q92" i="5"/>
  <c r="R92" i="5"/>
  <c r="S92" i="5"/>
  <c r="T92" i="5"/>
  <c r="U92" i="5"/>
  <c r="V92" i="5"/>
  <c r="W92" i="5"/>
  <c r="X92" i="5"/>
  <c r="Y92" i="5"/>
  <c r="Z92" i="5"/>
  <c r="AA92" i="5"/>
  <c r="AB92" i="5"/>
  <c r="AC92" i="5"/>
  <c r="AD92" i="5"/>
  <c r="AE92" i="5"/>
  <c r="AF92" i="5"/>
  <c r="AG92" i="5"/>
  <c r="AH92" i="5"/>
  <c r="AI92" i="5"/>
  <c r="AJ92" i="5"/>
  <c r="AK92" i="5"/>
  <c r="AL92" i="5"/>
  <c r="AM92" i="5"/>
  <c r="AN92" i="5"/>
  <c r="AO92" i="5"/>
  <c r="AP92" i="5"/>
  <c r="AQ92" i="5"/>
  <c r="AR92" i="5"/>
  <c r="AS92" i="5"/>
  <c r="AT92" i="5"/>
  <c r="AU92" i="5"/>
  <c r="AV92" i="5"/>
  <c r="AW92" i="5"/>
  <c r="AX92" i="5"/>
  <c r="AY92" i="5"/>
  <c r="AZ92" i="5"/>
  <c r="A93" i="5"/>
  <c r="B93" i="5"/>
  <c r="C93" i="5"/>
  <c r="D93" i="5"/>
  <c r="E93" i="5"/>
  <c r="F93" i="5"/>
  <c r="G93" i="5"/>
  <c r="H93" i="5"/>
  <c r="I93" i="5"/>
  <c r="J93" i="5"/>
  <c r="K93" i="5"/>
  <c r="L93" i="5"/>
  <c r="M93" i="5"/>
  <c r="N93" i="5"/>
  <c r="O93" i="5"/>
  <c r="P93" i="5"/>
  <c r="Q93" i="5"/>
  <c r="R93" i="5"/>
  <c r="S93" i="5"/>
  <c r="T93" i="5"/>
  <c r="U93" i="5"/>
  <c r="V93" i="5"/>
  <c r="W93" i="5"/>
  <c r="X93" i="5"/>
  <c r="Y93" i="5"/>
  <c r="Z93" i="5"/>
  <c r="AA93" i="5"/>
  <c r="AB93" i="5"/>
  <c r="AC93" i="5"/>
  <c r="AD93" i="5"/>
  <c r="AE93" i="5"/>
  <c r="AF93" i="5"/>
  <c r="AG93" i="5"/>
  <c r="AH93" i="5"/>
  <c r="AI93" i="5"/>
  <c r="AJ93" i="5"/>
  <c r="AK93" i="5"/>
  <c r="AL93" i="5"/>
  <c r="AM93" i="5"/>
  <c r="AN93" i="5"/>
  <c r="AO93" i="5"/>
  <c r="AP93" i="5"/>
  <c r="AQ93" i="5"/>
  <c r="AR93" i="5"/>
  <c r="AS93" i="5"/>
  <c r="AT93" i="5"/>
  <c r="AU93" i="5"/>
  <c r="AV93" i="5"/>
  <c r="AW93" i="5"/>
  <c r="AX93" i="5"/>
  <c r="AY93" i="5"/>
  <c r="AZ93" i="5"/>
  <c r="A94" i="5"/>
  <c r="B94" i="5"/>
  <c r="C94" i="5"/>
  <c r="D94" i="5"/>
  <c r="E94" i="5"/>
  <c r="F94" i="5"/>
  <c r="G94" i="5"/>
  <c r="H94" i="5"/>
  <c r="I94" i="5"/>
  <c r="J94" i="5"/>
  <c r="K94" i="5"/>
  <c r="L94" i="5"/>
  <c r="M94" i="5"/>
  <c r="N94" i="5"/>
  <c r="O94" i="5"/>
  <c r="P94" i="5"/>
  <c r="Q94" i="5"/>
  <c r="R94" i="5"/>
  <c r="S94" i="5"/>
  <c r="T94" i="5"/>
  <c r="U94" i="5"/>
  <c r="V94" i="5"/>
  <c r="W94" i="5"/>
  <c r="X94" i="5"/>
  <c r="Y94" i="5"/>
  <c r="Z94" i="5"/>
  <c r="AA94" i="5"/>
  <c r="AB94" i="5"/>
  <c r="AC94" i="5"/>
  <c r="AD94" i="5"/>
  <c r="AE94" i="5"/>
  <c r="AF94" i="5"/>
  <c r="AG94" i="5"/>
  <c r="AH94" i="5"/>
  <c r="AI94" i="5"/>
  <c r="AJ94" i="5"/>
  <c r="AK94" i="5"/>
  <c r="AL94" i="5"/>
  <c r="AM94" i="5"/>
  <c r="AN94" i="5"/>
  <c r="AO94" i="5"/>
  <c r="AP94" i="5"/>
  <c r="AQ94" i="5"/>
  <c r="AR94" i="5"/>
  <c r="AS94" i="5"/>
  <c r="AT94" i="5"/>
  <c r="AU94" i="5"/>
  <c r="AV94" i="5"/>
  <c r="AW94" i="5"/>
  <c r="AX94" i="5"/>
  <c r="AY94" i="5"/>
  <c r="AZ94" i="5"/>
  <c r="A95" i="5"/>
  <c r="B95" i="5"/>
  <c r="C95" i="5"/>
  <c r="D95" i="5"/>
  <c r="E95" i="5"/>
  <c r="F95" i="5"/>
  <c r="G95" i="5"/>
  <c r="H95" i="5"/>
  <c r="I95" i="5"/>
  <c r="J95" i="5"/>
  <c r="K95" i="5"/>
  <c r="L95" i="5"/>
  <c r="M95" i="5"/>
  <c r="N95" i="5"/>
  <c r="O95" i="5"/>
  <c r="P95" i="5"/>
  <c r="Q95" i="5"/>
  <c r="R95" i="5"/>
  <c r="S95" i="5"/>
  <c r="T95" i="5"/>
  <c r="U95" i="5"/>
  <c r="V95" i="5"/>
  <c r="W95" i="5"/>
  <c r="X95" i="5"/>
  <c r="Y95" i="5"/>
  <c r="Z95" i="5"/>
  <c r="AA95" i="5"/>
  <c r="AB95" i="5"/>
  <c r="AC95" i="5"/>
  <c r="AD95" i="5"/>
  <c r="AE95" i="5"/>
  <c r="AF95" i="5"/>
  <c r="AG95" i="5"/>
  <c r="AH95" i="5"/>
  <c r="AI95" i="5"/>
  <c r="AJ95" i="5"/>
  <c r="AK95" i="5"/>
  <c r="AL95" i="5"/>
  <c r="AM95" i="5"/>
  <c r="AN95" i="5"/>
  <c r="AO95" i="5"/>
  <c r="AP95" i="5"/>
  <c r="AQ95" i="5"/>
  <c r="AR95" i="5"/>
  <c r="AS95" i="5"/>
  <c r="AT95" i="5"/>
  <c r="AU95" i="5"/>
  <c r="AV95" i="5"/>
  <c r="AW95" i="5"/>
  <c r="AX95" i="5"/>
  <c r="AY95" i="5"/>
  <c r="AZ95" i="5"/>
  <c r="A96" i="5"/>
  <c r="B96" i="5"/>
  <c r="C96" i="5"/>
  <c r="D96" i="5"/>
  <c r="E96" i="5"/>
  <c r="F96" i="5"/>
  <c r="G96" i="5"/>
  <c r="H96" i="5"/>
  <c r="I96" i="5"/>
  <c r="J96" i="5"/>
  <c r="K96" i="5"/>
  <c r="L96" i="5"/>
  <c r="M96" i="5"/>
  <c r="N96" i="5"/>
  <c r="O96" i="5"/>
  <c r="P96" i="5"/>
  <c r="Q96" i="5"/>
  <c r="R96" i="5"/>
  <c r="S96" i="5"/>
  <c r="T96" i="5"/>
  <c r="U96" i="5"/>
  <c r="V96" i="5"/>
  <c r="W96" i="5"/>
  <c r="X96" i="5"/>
  <c r="Y96" i="5"/>
  <c r="Z96" i="5"/>
  <c r="AA96" i="5"/>
  <c r="AB96" i="5"/>
  <c r="AC96" i="5"/>
  <c r="AD96" i="5"/>
  <c r="AE96" i="5"/>
  <c r="AF96" i="5"/>
  <c r="AG96" i="5"/>
  <c r="AH96" i="5"/>
  <c r="AI96" i="5"/>
  <c r="AJ96" i="5"/>
  <c r="AK96" i="5"/>
  <c r="AL96" i="5"/>
  <c r="AM96" i="5"/>
  <c r="AN96" i="5"/>
  <c r="AO96" i="5"/>
  <c r="AP96" i="5"/>
  <c r="AQ96" i="5"/>
  <c r="AR96" i="5"/>
  <c r="AS96" i="5"/>
  <c r="AT96" i="5"/>
  <c r="AU96" i="5"/>
  <c r="AV96" i="5"/>
  <c r="AW96" i="5"/>
  <c r="AX96" i="5"/>
  <c r="AY96" i="5"/>
  <c r="AZ96" i="5"/>
  <c r="A97" i="5"/>
  <c r="B97" i="5"/>
  <c r="C97" i="5"/>
  <c r="D97" i="5"/>
  <c r="E97" i="5"/>
  <c r="F97" i="5"/>
  <c r="G97" i="5"/>
  <c r="H97" i="5"/>
  <c r="I97" i="5"/>
  <c r="J97" i="5"/>
  <c r="K97" i="5"/>
  <c r="L97" i="5"/>
  <c r="M97" i="5"/>
  <c r="N97" i="5"/>
  <c r="O97" i="5"/>
  <c r="P97" i="5"/>
  <c r="Q97" i="5"/>
  <c r="R97" i="5"/>
  <c r="S97" i="5"/>
  <c r="T97" i="5"/>
  <c r="U97" i="5"/>
  <c r="V97" i="5"/>
  <c r="W97" i="5"/>
  <c r="X97" i="5"/>
  <c r="Y97" i="5"/>
  <c r="Z97" i="5"/>
  <c r="AA97" i="5"/>
  <c r="AB97" i="5"/>
  <c r="AC97" i="5"/>
  <c r="AD97" i="5"/>
  <c r="AE97" i="5"/>
  <c r="AF97" i="5"/>
  <c r="AG97" i="5"/>
  <c r="AH97" i="5"/>
  <c r="AI97" i="5"/>
  <c r="AJ97" i="5"/>
  <c r="AK97" i="5"/>
  <c r="AL97" i="5"/>
  <c r="AM97" i="5"/>
  <c r="AN97" i="5"/>
  <c r="AO97" i="5"/>
  <c r="AP97" i="5"/>
  <c r="AQ97" i="5"/>
  <c r="AR97" i="5"/>
  <c r="AS97" i="5"/>
  <c r="AT97" i="5"/>
  <c r="AU97" i="5"/>
  <c r="AV97" i="5"/>
  <c r="AW97" i="5"/>
  <c r="AX97" i="5"/>
  <c r="AY97" i="5"/>
  <c r="AZ97" i="5"/>
  <c r="A98" i="5"/>
  <c r="B98" i="5"/>
  <c r="C98" i="5"/>
  <c r="D98" i="5"/>
  <c r="E98" i="5"/>
  <c r="F98" i="5"/>
  <c r="G98" i="5"/>
  <c r="H98" i="5"/>
  <c r="I98" i="5"/>
  <c r="J98" i="5"/>
  <c r="K98" i="5"/>
  <c r="L98" i="5"/>
  <c r="M98" i="5"/>
  <c r="N98" i="5"/>
  <c r="O98" i="5"/>
  <c r="P98" i="5"/>
  <c r="Q98" i="5"/>
  <c r="R98" i="5"/>
  <c r="S98" i="5"/>
  <c r="T98" i="5"/>
  <c r="U98" i="5"/>
  <c r="V98" i="5"/>
  <c r="W98" i="5"/>
  <c r="X98" i="5"/>
  <c r="Y98" i="5"/>
  <c r="Z98" i="5"/>
  <c r="AA98" i="5"/>
  <c r="AB98" i="5"/>
  <c r="AC98" i="5"/>
  <c r="AD98" i="5"/>
  <c r="AE98" i="5"/>
  <c r="AF98" i="5"/>
  <c r="AG98" i="5"/>
  <c r="AH98" i="5"/>
  <c r="AI98" i="5"/>
  <c r="AJ98" i="5"/>
  <c r="AK98" i="5"/>
  <c r="AL98" i="5"/>
  <c r="AM98" i="5"/>
  <c r="AN98" i="5"/>
  <c r="AO98" i="5"/>
  <c r="AP98" i="5"/>
  <c r="AQ98" i="5"/>
  <c r="AR98" i="5"/>
  <c r="AS98" i="5"/>
  <c r="AT98" i="5"/>
  <c r="AU98" i="5"/>
  <c r="AV98" i="5"/>
  <c r="AW98" i="5"/>
  <c r="AX98" i="5"/>
  <c r="AY98" i="5"/>
  <c r="AZ98" i="5"/>
  <c r="A99" i="5"/>
  <c r="B99" i="5"/>
  <c r="C99" i="5"/>
  <c r="D99" i="5"/>
  <c r="E99" i="5"/>
  <c r="F99" i="5"/>
  <c r="G99" i="5"/>
  <c r="H99" i="5"/>
  <c r="I99" i="5"/>
  <c r="J99" i="5"/>
  <c r="K99" i="5"/>
  <c r="L99" i="5"/>
  <c r="M99" i="5"/>
  <c r="N99" i="5"/>
  <c r="O99" i="5"/>
  <c r="P99" i="5"/>
  <c r="Q99" i="5"/>
  <c r="R99" i="5"/>
  <c r="S99" i="5"/>
  <c r="T99" i="5"/>
  <c r="U99" i="5"/>
  <c r="V99" i="5"/>
  <c r="W99" i="5"/>
  <c r="X99" i="5"/>
  <c r="Y99" i="5"/>
  <c r="Z99" i="5"/>
  <c r="AA99" i="5"/>
  <c r="AB99" i="5"/>
  <c r="AC99" i="5"/>
  <c r="AD99" i="5"/>
  <c r="AE99" i="5"/>
  <c r="AF99" i="5"/>
  <c r="AG99" i="5"/>
  <c r="AH99" i="5"/>
  <c r="AI99" i="5"/>
  <c r="AJ99" i="5"/>
  <c r="AK99" i="5"/>
  <c r="AL99" i="5"/>
  <c r="AM99" i="5"/>
  <c r="AN99" i="5"/>
  <c r="AO99" i="5"/>
  <c r="AP99" i="5"/>
  <c r="AQ99" i="5"/>
  <c r="AR99" i="5"/>
  <c r="AS99" i="5"/>
  <c r="AT99" i="5"/>
  <c r="AU99" i="5"/>
  <c r="AV99" i="5"/>
  <c r="AW99" i="5"/>
  <c r="AX99" i="5"/>
  <c r="AY99" i="5"/>
  <c r="AZ99" i="5"/>
  <c r="A100" i="5"/>
  <c r="B100" i="5"/>
  <c r="C100" i="5"/>
  <c r="D100" i="5"/>
  <c r="E100" i="5"/>
  <c r="F100" i="5"/>
  <c r="G100" i="5"/>
  <c r="H100" i="5"/>
  <c r="I100" i="5"/>
  <c r="J100" i="5"/>
  <c r="K100" i="5"/>
  <c r="L100" i="5"/>
  <c r="M100" i="5"/>
  <c r="N100" i="5"/>
  <c r="O100" i="5"/>
  <c r="P100" i="5"/>
  <c r="Q100" i="5"/>
  <c r="R100" i="5"/>
  <c r="S100" i="5"/>
  <c r="T100" i="5"/>
  <c r="U100" i="5"/>
  <c r="V100" i="5"/>
  <c r="W100" i="5"/>
  <c r="X100" i="5"/>
  <c r="Y100" i="5"/>
  <c r="Z100" i="5"/>
  <c r="AA100" i="5"/>
  <c r="AB100" i="5"/>
  <c r="AC100" i="5"/>
  <c r="AD100" i="5"/>
  <c r="AE100" i="5"/>
  <c r="AF100" i="5"/>
  <c r="AG100" i="5"/>
  <c r="AH100" i="5"/>
  <c r="AI100" i="5"/>
  <c r="AJ100" i="5"/>
  <c r="AK100" i="5"/>
  <c r="AL100" i="5"/>
  <c r="AM100" i="5"/>
  <c r="AN100" i="5"/>
  <c r="AO100" i="5"/>
  <c r="AP100" i="5"/>
  <c r="AQ100" i="5"/>
  <c r="AR100" i="5"/>
  <c r="AS100" i="5"/>
  <c r="AT100" i="5"/>
  <c r="AU100" i="5"/>
  <c r="AV100" i="5"/>
  <c r="AW100" i="5"/>
  <c r="AX100" i="5"/>
  <c r="AY100" i="5"/>
  <c r="AZ100" i="5"/>
  <c r="A101" i="5"/>
  <c r="B101" i="5"/>
  <c r="C101" i="5"/>
  <c r="D101" i="5"/>
  <c r="E101" i="5"/>
  <c r="F101" i="5"/>
  <c r="G101" i="5"/>
  <c r="H101" i="5"/>
  <c r="I101" i="5"/>
  <c r="J101" i="5"/>
  <c r="K101" i="5"/>
  <c r="L101" i="5"/>
  <c r="M101" i="5"/>
  <c r="N101" i="5"/>
  <c r="O101" i="5"/>
  <c r="P101" i="5"/>
  <c r="Q101" i="5"/>
  <c r="R101" i="5"/>
  <c r="S101" i="5"/>
  <c r="T101" i="5"/>
  <c r="U101" i="5"/>
  <c r="V101" i="5"/>
  <c r="W101" i="5"/>
  <c r="X101" i="5"/>
  <c r="Y101" i="5"/>
  <c r="Z101" i="5"/>
  <c r="AA101" i="5"/>
  <c r="AB101" i="5"/>
  <c r="AC101" i="5"/>
  <c r="AD101" i="5"/>
  <c r="AE101" i="5"/>
  <c r="AF101" i="5"/>
  <c r="AG101" i="5"/>
  <c r="AH101" i="5"/>
  <c r="AI101" i="5"/>
  <c r="AJ101" i="5"/>
  <c r="AK101" i="5"/>
  <c r="AL101" i="5"/>
  <c r="AM101" i="5"/>
  <c r="AN101" i="5"/>
  <c r="AO101" i="5"/>
  <c r="AP101" i="5"/>
  <c r="AQ101" i="5"/>
  <c r="AR101" i="5"/>
  <c r="AS101" i="5"/>
  <c r="AT101" i="5"/>
  <c r="AU101" i="5"/>
  <c r="AV101" i="5"/>
  <c r="AW101" i="5"/>
  <c r="AX101" i="5"/>
  <c r="AY101" i="5"/>
  <c r="AZ101" i="5"/>
  <c r="A102" i="5"/>
  <c r="B102" i="5"/>
  <c r="C102" i="5"/>
  <c r="D102" i="5"/>
  <c r="E102" i="5"/>
  <c r="F102" i="5"/>
  <c r="G102" i="5"/>
  <c r="H102" i="5"/>
  <c r="I102" i="5"/>
  <c r="J102" i="5"/>
  <c r="K102" i="5"/>
  <c r="L102" i="5"/>
  <c r="M102" i="5"/>
  <c r="N102" i="5"/>
  <c r="O102" i="5"/>
  <c r="P102" i="5"/>
  <c r="Q102" i="5"/>
  <c r="R102" i="5"/>
  <c r="S102" i="5"/>
  <c r="T102" i="5"/>
  <c r="U102" i="5"/>
  <c r="V102" i="5"/>
  <c r="W102" i="5"/>
  <c r="X102" i="5"/>
  <c r="Y102" i="5"/>
  <c r="Z102" i="5"/>
  <c r="AA102" i="5"/>
  <c r="AB102" i="5"/>
  <c r="AC102" i="5"/>
  <c r="AD102" i="5"/>
  <c r="AE102" i="5"/>
  <c r="AF102" i="5"/>
  <c r="AG102" i="5"/>
  <c r="AH102" i="5"/>
  <c r="AI102" i="5"/>
  <c r="AJ102" i="5"/>
  <c r="AK102" i="5"/>
  <c r="AL102" i="5"/>
  <c r="AM102" i="5"/>
  <c r="AN102" i="5"/>
  <c r="AO102" i="5"/>
  <c r="AP102" i="5"/>
  <c r="AQ102" i="5"/>
  <c r="AR102" i="5"/>
  <c r="AS102" i="5"/>
  <c r="AT102" i="5"/>
  <c r="AU102" i="5"/>
  <c r="AV102" i="5"/>
  <c r="AW102" i="5"/>
  <c r="AX102" i="5"/>
  <c r="AY102" i="5"/>
  <c r="AZ102" i="5"/>
  <c r="A103" i="5"/>
  <c r="B103" i="5"/>
  <c r="C103" i="5"/>
  <c r="D103" i="5"/>
  <c r="E103" i="5"/>
  <c r="F103" i="5"/>
  <c r="G103" i="5"/>
  <c r="H103" i="5"/>
  <c r="I103" i="5"/>
  <c r="J103" i="5"/>
  <c r="K103" i="5"/>
  <c r="L103" i="5"/>
  <c r="M103" i="5"/>
  <c r="N103" i="5"/>
  <c r="O103" i="5"/>
  <c r="P103" i="5"/>
  <c r="Q103" i="5"/>
  <c r="R103" i="5"/>
  <c r="S103" i="5"/>
  <c r="T103" i="5"/>
  <c r="U103" i="5"/>
  <c r="V103" i="5"/>
  <c r="W103" i="5"/>
  <c r="X103" i="5"/>
  <c r="Y103" i="5"/>
  <c r="Z103" i="5"/>
  <c r="AA103" i="5"/>
  <c r="AB103" i="5"/>
  <c r="AC103" i="5"/>
  <c r="AD103" i="5"/>
  <c r="AE103" i="5"/>
  <c r="AF103" i="5"/>
  <c r="AG103" i="5"/>
  <c r="AH103" i="5"/>
  <c r="AI103" i="5"/>
  <c r="AJ103" i="5"/>
  <c r="AK103" i="5"/>
  <c r="AL103" i="5"/>
  <c r="AM103" i="5"/>
  <c r="AN103" i="5"/>
  <c r="AO103" i="5"/>
  <c r="AP103" i="5"/>
  <c r="AQ103" i="5"/>
  <c r="AR103" i="5"/>
  <c r="AS103" i="5"/>
  <c r="AT103" i="5"/>
  <c r="AU103" i="5"/>
  <c r="AV103" i="5"/>
  <c r="AW103" i="5"/>
  <c r="AX103" i="5"/>
  <c r="AY103" i="5"/>
  <c r="AZ103" i="5"/>
  <c r="A104" i="5"/>
  <c r="B104" i="5"/>
  <c r="C104" i="5"/>
  <c r="D104" i="5"/>
  <c r="E104" i="5"/>
  <c r="F104" i="5"/>
  <c r="G104" i="5"/>
  <c r="H104" i="5"/>
  <c r="I104" i="5"/>
  <c r="J104" i="5"/>
  <c r="K104" i="5"/>
  <c r="L104" i="5"/>
  <c r="M104" i="5"/>
  <c r="N104" i="5"/>
  <c r="O104" i="5"/>
  <c r="P104" i="5"/>
  <c r="Q104" i="5"/>
  <c r="R104" i="5"/>
  <c r="S104" i="5"/>
  <c r="T104" i="5"/>
  <c r="U104" i="5"/>
  <c r="V104" i="5"/>
  <c r="W104" i="5"/>
  <c r="X104" i="5"/>
  <c r="Y104" i="5"/>
  <c r="Z104" i="5"/>
  <c r="AA104" i="5"/>
  <c r="AB104" i="5"/>
  <c r="AC104" i="5"/>
  <c r="AD104" i="5"/>
  <c r="AE104" i="5"/>
  <c r="AF104" i="5"/>
  <c r="AG104" i="5"/>
  <c r="AH104" i="5"/>
  <c r="AI104" i="5"/>
  <c r="AJ104" i="5"/>
  <c r="AK104" i="5"/>
  <c r="AL104" i="5"/>
  <c r="AM104" i="5"/>
  <c r="AN104" i="5"/>
  <c r="AO104" i="5"/>
  <c r="AP104" i="5"/>
  <c r="AQ104" i="5"/>
  <c r="AR104" i="5"/>
  <c r="AS104" i="5"/>
  <c r="AT104" i="5"/>
  <c r="AU104" i="5"/>
  <c r="AV104" i="5"/>
  <c r="AW104" i="5"/>
  <c r="AX104" i="5"/>
  <c r="AY104" i="5"/>
  <c r="AZ104" i="5"/>
  <c r="A105" i="5"/>
  <c r="B105" i="5"/>
  <c r="C105" i="5"/>
  <c r="D105" i="5"/>
  <c r="E105" i="5"/>
  <c r="F105" i="5"/>
  <c r="G105" i="5"/>
  <c r="H105" i="5"/>
  <c r="I105" i="5"/>
  <c r="J105" i="5"/>
  <c r="K105" i="5"/>
  <c r="L105" i="5"/>
  <c r="M105" i="5"/>
  <c r="N105" i="5"/>
  <c r="O105" i="5"/>
  <c r="P105" i="5"/>
  <c r="Q105" i="5"/>
  <c r="R105" i="5"/>
  <c r="S105" i="5"/>
  <c r="T105" i="5"/>
  <c r="U105" i="5"/>
  <c r="V105" i="5"/>
  <c r="W105" i="5"/>
  <c r="X105" i="5"/>
  <c r="Y105" i="5"/>
  <c r="Z105" i="5"/>
  <c r="AA105" i="5"/>
  <c r="AB105" i="5"/>
  <c r="AC105" i="5"/>
  <c r="AD105" i="5"/>
  <c r="AE105" i="5"/>
  <c r="AF105" i="5"/>
  <c r="AG105" i="5"/>
  <c r="AH105" i="5"/>
  <c r="AI105" i="5"/>
  <c r="AJ105" i="5"/>
  <c r="AK105" i="5"/>
  <c r="AL105" i="5"/>
  <c r="AM105" i="5"/>
  <c r="AN105" i="5"/>
  <c r="AO105" i="5"/>
  <c r="AP105" i="5"/>
  <c r="AQ105" i="5"/>
  <c r="AR105" i="5"/>
  <c r="AS105" i="5"/>
  <c r="AT105" i="5"/>
  <c r="AU105" i="5"/>
  <c r="AV105" i="5"/>
  <c r="AW105" i="5"/>
  <c r="AX105" i="5"/>
  <c r="AY105" i="5"/>
  <c r="AZ105" i="5"/>
  <c r="A106" i="5"/>
  <c r="B106" i="5"/>
  <c r="C106" i="5"/>
  <c r="D106" i="5"/>
  <c r="E106" i="5"/>
  <c r="F106" i="5"/>
  <c r="G106" i="5"/>
  <c r="H106" i="5"/>
  <c r="I106" i="5"/>
  <c r="J106" i="5"/>
  <c r="K106" i="5"/>
  <c r="L106" i="5"/>
  <c r="M106" i="5"/>
  <c r="N106" i="5"/>
  <c r="O106" i="5"/>
  <c r="P106" i="5"/>
  <c r="Q106" i="5"/>
  <c r="R106" i="5"/>
  <c r="S106" i="5"/>
  <c r="T106" i="5"/>
  <c r="U106" i="5"/>
  <c r="V106" i="5"/>
  <c r="W106" i="5"/>
  <c r="X106" i="5"/>
  <c r="Y106" i="5"/>
  <c r="Z106" i="5"/>
  <c r="AA106" i="5"/>
  <c r="AB106" i="5"/>
  <c r="AC106" i="5"/>
  <c r="AD106" i="5"/>
  <c r="AE106" i="5"/>
  <c r="AF106" i="5"/>
  <c r="AG106" i="5"/>
  <c r="AH106" i="5"/>
  <c r="AI106" i="5"/>
  <c r="AJ106" i="5"/>
  <c r="AK106" i="5"/>
  <c r="AL106" i="5"/>
  <c r="AM106" i="5"/>
  <c r="AN106" i="5"/>
  <c r="AO106" i="5"/>
  <c r="AP106" i="5"/>
  <c r="AQ106" i="5"/>
  <c r="AR106" i="5"/>
  <c r="AS106" i="5"/>
  <c r="AT106" i="5"/>
  <c r="AU106" i="5"/>
  <c r="AV106" i="5"/>
  <c r="AW106" i="5"/>
  <c r="AX106" i="5"/>
  <c r="AY106" i="5"/>
  <c r="AZ106" i="5"/>
  <c r="A107" i="5"/>
  <c r="B107" i="5"/>
  <c r="C107" i="5"/>
  <c r="D107" i="5"/>
  <c r="E107" i="5"/>
  <c r="F107" i="5"/>
  <c r="G107" i="5"/>
  <c r="H107" i="5"/>
  <c r="I107" i="5"/>
  <c r="J107" i="5"/>
  <c r="K107" i="5"/>
  <c r="L107" i="5"/>
  <c r="M107" i="5"/>
  <c r="N107" i="5"/>
  <c r="O107" i="5"/>
  <c r="P107" i="5"/>
  <c r="Q107" i="5"/>
  <c r="R107" i="5"/>
  <c r="S107" i="5"/>
  <c r="T107" i="5"/>
  <c r="U107" i="5"/>
  <c r="V107" i="5"/>
  <c r="W107" i="5"/>
  <c r="X107" i="5"/>
  <c r="Y107" i="5"/>
  <c r="Z107" i="5"/>
  <c r="AA107" i="5"/>
  <c r="AB107" i="5"/>
  <c r="AC107" i="5"/>
  <c r="AD107" i="5"/>
  <c r="AE107" i="5"/>
  <c r="AF107" i="5"/>
  <c r="AG107" i="5"/>
  <c r="AH107" i="5"/>
  <c r="AI107" i="5"/>
  <c r="AJ107" i="5"/>
  <c r="AK107" i="5"/>
  <c r="AL107" i="5"/>
  <c r="AM107" i="5"/>
  <c r="AN107" i="5"/>
  <c r="AO107" i="5"/>
  <c r="AP107" i="5"/>
  <c r="AQ107" i="5"/>
  <c r="AR107" i="5"/>
  <c r="AS107" i="5"/>
  <c r="AT107" i="5"/>
  <c r="AU107" i="5"/>
  <c r="AV107" i="5"/>
  <c r="AW107" i="5"/>
  <c r="AX107" i="5"/>
  <c r="AY107" i="5"/>
  <c r="AZ107" i="5"/>
  <c r="A108" i="5"/>
  <c r="B108" i="5"/>
  <c r="C108" i="5"/>
  <c r="D108" i="5"/>
  <c r="E108" i="5"/>
  <c r="F108" i="5"/>
  <c r="G108" i="5"/>
  <c r="H108" i="5"/>
  <c r="I108" i="5"/>
  <c r="J108" i="5"/>
  <c r="K108" i="5"/>
  <c r="L108" i="5"/>
  <c r="M108" i="5"/>
  <c r="N108" i="5"/>
  <c r="O108" i="5"/>
  <c r="P108" i="5"/>
  <c r="Q108" i="5"/>
  <c r="R108" i="5"/>
  <c r="S108" i="5"/>
  <c r="T108" i="5"/>
  <c r="U108" i="5"/>
  <c r="V108" i="5"/>
  <c r="W108" i="5"/>
  <c r="X108" i="5"/>
  <c r="Y108" i="5"/>
  <c r="Z108" i="5"/>
  <c r="AA108" i="5"/>
  <c r="AB108" i="5"/>
  <c r="AC108" i="5"/>
  <c r="AD108" i="5"/>
  <c r="AE108" i="5"/>
  <c r="AF108" i="5"/>
  <c r="AG108" i="5"/>
  <c r="AH108" i="5"/>
  <c r="AI108" i="5"/>
  <c r="AJ108" i="5"/>
  <c r="AK108" i="5"/>
  <c r="AL108" i="5"/>
  <c r="AM108" i="5"/>
  <c r="AN108" i="5"/>
  <c r="AO108" i="5"/>
  <c r="AP108" i="5"/>
  <c r="AQ108" i="5"/>
  <c r="AR108" i="5"/>
  <c r="AS108" i="5"/>
  <c r="AT108" i="5"/>
  <c r="AU108" i="5"/>
  <c r="AV108" i="5"/>
  <c r="AW108" i="5"/>
  <c r="AX108" i="5"/>
  <c r="AY108" i="5"/>
  <c r="AZ108" i="5"/>
  <c r="A109" i="5"/>
  <c r="B109" i="5"/>
  <c r="C109" i="5"/>
  <c r="D109" i="5"/>
  <c r="E109" i="5"/>
  <c r="F109" i="5"/>
  <c r="G109" i="5"/>
  <c r="H109" i="5"/>
  <c r="I109" i="5"/>
  <c r="J109" i="5"/>
  <c r="K109" i="5"/>
  <c r="L109" i="5"/>
  <c r="M109" i="5"/>
  <c r="N109" i="5"/>
  <c r="O109" i="5"/>
  <c r="P109" i="5"/>
  <c r="Q109" i="5"/>
  <c r="R109" i="5"/>
  <c r="S109" i="5"/>
  <c r="T109" i="5"/>
  <c r="U109" i="5"/>
  <c r="V109" i="5"/>
  <c r="W109" i="5"/>
  <c r="X109" i="5"/>
  <c r="Y109" i="5"/>
  <c r="Z109" i="5"/>
  <c r="AA109" i="5"/>
  <c r="AB109" i="5"/>
  <c r="AC109" i="5"/>
  <c r="AD109" i="5"/>
  <c r="AE109" i="5"/>
  <c r="AF109" i="5"/>
  <c r="AG109" i="5"/>
  <c r="AH109" i="5"/>
  <c r="AI109" i="5"/>
  <c r="AJ109" i="5"/>
  <c r="AK109" i="5"/>
  <c r="AL109" i="5"/>
  <c r="AM109" i="5"/>
  <c r="AN109" i="5"/>
  <c r="AO109" i="5"/>
  <c r="AP109" i="5"/>
  <c r="AQ109" i="5"/>
  <c r="AR109" i="5"/>
  <c r="AS109" i="5"/>
  <c r="AT109" i="5"/>
  <c r="AU109" i="5"/>
  <c r="AV109" i="5"/>
  <c r="AW109" i="5"/>
  <c r="AX109" i="5"/>
  <c r="AY109" i="5"/>
  <c r="AZ109" i="5"/>
  <c r="A110" i="5"/>
  <c r="B110" i="5"/>
  <c r="C110" i="5"/>
  <c r="D110" i="5"/>
  <c r="E110" i="5"/>
  <c r="F110" i="5"/>
  <c r="G110" i="5"/>
  <c r="H110" i="5"/>
  <c r="I110" i="5"/>
  <c r="J110" i="5"/>
  <c r="K110" i="5"/>
  <c r="L110" i="5"/>
  <c r="M110" i="5"/>
  <c r="N110" i="5"/>
  <c r="O110" i="5"/>
  <c r="P110" i="5"/>
  <c r="Q110" i="5"/>
  <c r="R110" i="5"/>
  <c r="S110" i="5"/>
  <c r="T110" i="5"/>
  <c r="U110" i="5"/>
  <c r="V110" i="5"/>
  <c r="W110" i="5"/>
  <c r="X110" i="5"/>
  <c r="Y110" i="5"/>
  <c r="Z110" i="5"/>
  <c r="AA110" i="5"/>
  <c r="AB110" i="5"/>
  <c r="AC110" i="5"/>
  <c r="AD110" i="5"/>
  <c r="AE110" i="5"/>
  <c r="AF110" i="5"/>
  <c r="AG110" i="5"/>
  <c r="AH110" i="5"/>
  <c r="AI110" i="5"/>
  <c r="AJ110" i="5"/>
  <c r="AK110" i="5"/>
  <c r="AL110" i="5"/>
  <c r="AM110" i="5"/>
  <c r="AN110" i="5"/>
  <c r="AO110" i="5"/>
  <c r="AP110" i="5"/>
  <c r="AQ110" i="5"/>
  <c r="AR110" i="5"/>
  <c r="AS110" i="5"/>
  <c r="AT110" i="5"/>
  <c r="AU110" i="5"/>
  <c r="AV110" i="5"/>
  <c r="AW110" i="5"/>
  <c r="AX110" i="5"/>
  <c r="AY110" i="5"/>
  <c r="AZ110" i="5"/>
  <c r="A111" i="5"/>
  <c r="B111" i="5"/>
  <c r="C111" i="5"/>
  <c r="D111" i="5"/>
  <c r="E111" i="5"/>
  <c r="F111" i="5"/>
  <c r="G111" i="5"/>
  <c r="H111" i="5"/>
  <c r="I111" i="5"/>
  <c r="J111" i="5"/>
  <c r="K111" i="5"/>
  <c r="L111" i="5"/>
  <c r="M111" i="5"/>
  <c r="N111" i="5"/>
  <c r="O111" i="5"/>
  <c r="P111" i="5"/>
  <c r="Q111" i="5"/>
  <c r="R111" i="5"/>
  <c r="S111" i="5"/>
  <c r="T111" i="5"/>
  <c r="U111" i="5"/>
  <c r="V111" i="5"/>
  <c r="W111" i="5"/>
  <c r="X111" i="5"/>
  <c r="Y111" i="5"/>
  <c r="Z111" i="5"/>
  <c r="AA111" i="5"/>
  <c r="AB111" i="5"/>
  <c r="AC111" i="5"/>
  <c r="AD111" i="5"/>
  <c r="AE111" i="5"/>
  <c r="AF111" i="5"/>
  <c r="AG111" i="5"/>
  <c r="AH111" i="5"/>
  <c r="AI111" i="5"/>
  <c r="AJ111" i="5"/>
  <c r="AK111" i="5"/>
  <c r="AL111" i="5"/>
  <c r="AM111" i="5"/>
  <c r="AN111" i="5"/>
  <c r="AO111" i="5"/>
  <c r="AP111" i="5"/>
  <c r="AQ111" i="5"/>
  <c r="AR111" i="5"/>
  <c r="AS111" i="5"/>
  <c r="AT111" i="5"/>
  <c r="AU111" i="5"/>
  <c r="AV111" i="5"/>
  <c r="AW111" i="5"/>
  <c r="AX111" i="5"/>
  <c r="AY111" i="5"/>
  <c r="AZ111" i="5"/>
  <c r="A112" i="5"/>
  <c r="B112" i="5"/>
  <c r="C112" i="5"/>
  <c r="D112" i="5"/>
  <c r="E112" i="5"/>
  <c r="F112" i="5"/>
  <c r="G112" i="5"/>
  <c r="H112" i="5"/>
  <c r="I112" i="5"/>
  <c r="J112" i="5"/>
  <c r="K112" i="5"/>
  <c r="L112" i="5"/>
  <c r="M112" i="5"/>
  <c r="N112" i="5"/>
  <c r="O112" i="5"/>
  <c r="P112" i="5"/>
  <c r="Q112" i="5"/>
  <c r="R112" i="5"/>
  <c r="S112" i="5"/>
  <c r="T112" i="5"/>
  <c r="U112" i="5"/>
  <c r="V112" i="5"/>
  <c r="W112" i="5"/>
  <c r="X112" i="5"/>
  <c r="Y112" i="5"/>
  <c r="Z112" i="5"/>
  <c r="AA112" i="5"/>
  <c r="AB112" i="5"/>
  <c r="AC112" i="5"/>
  <c r="AD112" i="5"/>
  <c r="AE112" i="5"/>
  <c r="AF112" i="5"/>
  <c r="AG112" i="5"/>
  <c r="AH112" i="5"/>
  <c r="AI112" i="5"/>
  <c r="AJ112" i="5"/>
  <c r="AK112" i="5"/>
  <c r="AL112" i="5"/>
  <c r="AM112" i="5"/>
  <c r="AN112" i="5"/>
  <c r="AO112" i="5"/>
  <c r="AP112" i="5"/>
  <c r="AQ112" i="5"/>
  <c r="AR112" i="5"/>
  <c r="AS112" i="5"/>
  <c r="AT112" i="5"/>
  <c r="AU112" i="5"/>
  <c r="AV112" i="5"/>
  <c r="AW112" i="5"/>
  <c r="AX112" i="5"/>
  <c r="AY112" i="5"/>
  <c r="AZ112" i="5"/>
  <c r="A113" i="5"/>
  <c r="B113" i="5"/>
  <c r="C113" i="5"/>
  <c r="D113" i="5"/>
  <c r="E113" i="5"/>
  <c r="F113" i="5"/>
  <c r="G113" i="5"/>
  <c r="H113" i="5"/>
  <c r="I113" i="5"/>
  <c r="J113" i="5"/>
  <c r="K113" i="5"/>
  <c r="L113" i="5"/>
  <c r="M113" i="5"/>
  <c r="N113" i="5"/>
  <c r="O113" i="5"/>
  <c r="P113" i="5"/>
  <c r="Q113" i="5"/>
  <c r="R113" i="5"/>
  <c r="S113" i="5"/>
  <c r="T113" i="5"/>
  <c r="U113" i="5"/>
  <c r="V113" i="5"/>
  <c r="W113" i="5"/>
  <c r="X113" i="5"/>
  <c r="Y113" i="5"/>
  <c r="Z113" i="5"/>
  <c r="AA113" i="5"/>
  <c r="AB113" i="5"/>
  <c r="AC113" i="5"/>
  <c r="AD113" i="5"/>
  <c r="AE113" i="5"/>
  <c r="AF113" i="5"/>
  <c r="AG113" i="5"/>
  <c r="AH113" i="5"/>
  <c r="AI113" i="5"/>
  <c r="AJ113" i="5"/>
  <c r="AK113" i="5"/>
  <c r="AL113" i="5"/>
  <c r="AM113" i="5"/>
  <c r="AN113" i="5"/>
  <c r="AO113" i="5"/>
  <c r="AP113" i="5"/>
  <c r="AQ113" i="5"/>
  <c r="AR113" i="5"/>
  <c r="AS113" i="5"/>
  <c r="AT113" i="5"/>
  <c r="AU113" i="5"/>
  <c r="AV113" i="5"/>
  <c r="AW113" i="5"/>
  <c r="AX113" i="5"/>
  <c r="AY113" i="5"/>
  <c r="AZ113" i="5"/>
  <c r="A114" i="5"/>
  <c r="B114" i="5"/>
  <c r="C114" i="5"/>
  <c r="D114" i="5"/>
  <c r="E114" i="5"/>
  <c r="F114" i="5"/>
  <c r="G114" i="5"/>
  <c r="H114" i="5"/>
  <c r="I114" i="5"/>
  <c r="J114" i="5"/>
  <c r="K114" i="5"/>
  <c r="L114" i="5"/>
  <c r="M114" i="5"/>
  <c r="N114" i="5"/>
  <c r="O114" i="5"/>
  <c r="P114" i="5"/>
  <c r="Q114" i="5"/>
  <c r="R114" i="5"/>
  <c r="S114" i="5"/>
  <c r="T114" i="5"/>
  <c r="U114" i="5"/>
  <c r="V114" i="5"/>
  <c r="W114" i="5"/>
  <c r="X114" i="5"/>
  <c r="Y114" i="5"/>
  <c r="Z114" i="5"/>
  <c r="AA114" i="5"/>
  <c r="AB114" i="5"/>
  <c r="AC114" i="5"/>
  <c r="AD114" i="5"/>
  <c r="AE114" i="5"/>
  <c r="AF114" i="5"/>
  <c r="AG114" i="5"/>
  <c r="AH114" i="5"/>
  <c r="AI114" i="5"/>
  <c r="AJ114" i="5"/>
  <c r="AK114" i="5"/>
  <c r="AL114" i="5"/>
  <c r="AM114" i="5"/>
  <c r="AN114" i="5"/>
  <c r="AO114" i="5"/>
  <c r="AP114" i="5"/>
  <c r="AQ114" i="5"/>
  <c r="AR114" i="5"/>
  <c r="AS114" i="5"/>
  <c r="AT114" i="5"/>
  <c r="AU114" i="5"/>
  <c r="AV114" i="5"/>
  <c r="AW114" i="5"/>
  <c r="AX114" i="5"/>
  <c r="AY114" i="5"/>
  <c r="AZ114" i="5"/>
  <c r="A115" i="5"/>
  <c r="B115" i="5"/>
  <c r="C115" i="5"/>
  <c r="D115" i="5"/>
  <c r="E115" i="5"/>
  <c r="F115" i="5"/>
  <c r="G115" i="5"/>
  <c r="H115" i="5"/>
  <c r="I115" i="5"/>
  <c r="J115" i="5"/>
  <c r="K115" i="5"/>
  <c r="L115" i="5"/>
  <c r="M115" i="5"/>
  <c r="N115" i="5"/>
  <c r="O115" i="5"/>
  <c r="P115" i="5"/>
  <c r="Q115" i="5"/>
  <c r="R115" i="5"/>
  <c r="S115" i="5"/>
  <c r="T115" i="5"/>
  <c r="U115" i="5"/>
  <c r="V115" i="5"/>
  <c r="W115" i="5"/>
  <c r="X115" i="5"/>
  <c r="Y115" i="5"/>
  <c r="Z115" i="5"/>
  <c r="AA115" i="5"/>
  <c r="AB115" i="5"/>
  <c r="AC115" i="5"/>
  <c r="AD115" i="5"/>
  <c r="AE115" i="5"/>
  <c r="AF115" i="5"/>
  <c r="AG115" i="5"/>
  <c r="AH115" i="5"/>
  <c r="AI115" i="5"/>
  <c r="AJ115" i="5"/>
  <c r="AK115" i="5"/>
  <c r="AL115" i="5"/>
  <c r="AM115" i="5"/>
  <c r="AN115" i="5"/>
  <c r="AO115" i="5"/>
  <c r="AP115" i="5"/>
  <c r="AQ115" i="5"/>
  <c r="AR115" i="5"/>
  <c r="AS115" i="5"/>
  <c r="AT115" i="5"/>
  <c r="AU115" i="5"/>
  <c r="AV115" i="5"/>
  <c r="AW115" i="5"/>
  <c r="AX115" i="5"/>
  <c r="AY115" i="5"/>
  <c r="AZ115" i="5"/>
  <c r="A116" i="5"/>
  <c r="B116" i="5"/>
  <c r="C116" i="5"/>
  <c r="D116" i="5"/>
  <c r="E116" i="5"/>
  <c r="F116" i="5"/>
  <c r="G116" i="5"/>
  <c r="H116" i="5"/>
  <c r="I116" i="5"/>
  <c r="J116" i="5"/>
  <c r="K116" i="5"/>
  <c r="L116" i="5"/>
  <c r="M116" i="5"/>
  <c r="N116" i="5"/>
  <c r="O116" i="5"/>
  <c r="P116" i="5"/>
  <c r="Q116" i="5"/>
  <c r="R116" i="5"/>
  <c r="S116" i="5"/>
  <c r="T116" i="5"/>
  <c r="U116" i="5"/>
  <c r="V116" i="5"/>
  <c r="W116" i="5"/>
  <c r="X116" i="5"/>
  <c r="Y116" i="5"/>
  <c r="Z116" i="5"/>
  <c r="AA116" i="5"/>
  <c r="AB116" i="5"/>
  <c r="AC116" i="5"/>
  <c r="AD116" i="5"/>
  <c r="AE116" i="5"/>
  <c r="AF116" i="5"/>
  <c r="AG116" i="5"/>
  <c r="AH116" i="5"/>
  <c r="AI116" i="5"/>
  <c r="AJ116" i="5"/>
  <c r="AK116" i="5"/>
  <c r="AL116" i="5"/>
  <c r="AM116" i="5"/>
  <c r="AN116" i="5"/>
  <c r="AO116" i="5"/>
  <c r="AP116" i="5"/>
  <c r="AQ116" i="5"/>
  <c r="AR116" i="5"/>
  <c r="AS116" i="5"/>
  <c r="AT116" i="5"/>
  <c r="AU116" i="5"/>
  <c r="AV116" i="5"/>
  <c r="AW116" i="5"/>
  <c r="AX116" i="5"/>
  <c r="AY116" i="5"/>
  <c r="AZ116" i="5"/>
  <c r="A117" i="5"/>
  <c r="B117" i="5"/>
  <c r="C117" i="5"/>
  <c r="D117" i="5"/>
  <c r="E117" i="5"/>
  <c r="F117" i="5"/>
  <c r="G117" i="5"/>
  <c r="H117" i="5"/>
  <c r="I117" i="5"/>
  <c r="J117" i="5"/>
  <c r="K117" i="5"/>
  <c r="L117" i="5"/>
  <c r="M117" i="5"/>
  <c r="N117" i="5"/>
  <c r="O117" i="5"/>
  <c r="P117" i="5"/>
  <c r="Q117" i="5"/>
  <c r="R117" i="5"/>
  <c r="S117" i="5"/>
  <c r="T117" i="5"/>
  <c r="U117" i="5"/>
  <c r="V117" i="5"/>
  <c r="W117" i="5"/>
  <c r="X117" i="5"/>
  <c r="Y117" i="5"/>
  <c r="Z117" i="5"/>
  <c r="AA117" i="5"/>
  <c r="AB117" i="5"/>
  <c r="AC117" i="5"/>
  <c r="AD117" i="5"/>
  <c r="AE117" i="5"/>
  <c r="AF117" i="5"/>
  <c r="AG117" i="5"/>
  <c r="AH117" i="5"/>
  <c r="AI117" i="5"/>
  <c r="AJ117" i="5"/>
  <c r="AK117" i="5"/>
  <c r="AL117" i="5"/>
  <c r="AM117" i="5"/>
  <c r="AN117" i="5"/>
  <c r="AO117" i="5"/>
  <c r="AP117" i="5"/>
  <c r="AQ117" i="5"/>
  <c r="AR117" i="5"/>
  <c r="AS117" i="5"/>
  <c r="AT117" i="5"/>
  <c r="AU117" i="5"/>
  <c r="AV117" i="5"/>
  <c r="AW117" i="5"/>
  <c r="AX117" i="5"/>
  <c r="AY117" i="5"/>
  <c r="AZ117" i="5"/>
  <c r="A118" i="5"/>
  <c r="B118" i="5"/>
  <c r="C118" i="5"/>
  <c r="D118" i="5"/>
  <c r="E118" i="5"/>
  <c r="F118" i="5"/>
  <c r="G118" i="5"/>
  <c r="H118" i="5"/>
  <c r="I118" i="5"/>
  <c r="J118" i="5"/>
  <c r="K118" i="5"/>
  <c r="L118" i="5"/>
  <c r="M118" i="5"/>
  <c r="N118" i="5"/>
  <c r="O118" i="5"/>
  <c r="P118" i="5"/>
  <c r="Q118" i="5"/>
  <c r="R118" i="5"/>
  <c r="S118" i="5"/>
  <c r="T118" i="5"/>
  <c r="U118" i="5"/>
  <c r="V118" i="5"/>
  <c r="W118" i="5"/>
  <c r="X118" i="5"/>
  <c r="Y118" i="5"/>
  <c r="Z118" i="5"/>
  <c r="AA118" i="5"/>
  <c r="AB118" i="5"/>
  <c r="AC118" i="5"/>
  <c r="AD118" i="5"/>
  <c r="AE118" i="5"/>
  <c r="AF118" i="5"/>
  <c r="AG118" i="5"/>
  <c r="AH118" i="5"/>
  <c r="AI118" i="5"/>
  <c r="AJ118" i="5"/>
  <c r="AK118" i="5"/>
  <c r="AL118" i="5"/>
  <c r="AM118" i="5"/>
  <c r="AN118" i="5"/>
  <c r="AO118" i="5"/>
  <c r="AP118" i="5"/>
  <c r="AQ118" i="5"/>
  <c r="AR118" i="5"/>
  <c r="AS118" i="5"/>
  <c r="AT118" i="5"/>
  <c r="AU118" i="5"/>
  <c r="AV118" i="5"/>
  <c r="AW118" i="5"/>
  <c r="AX118" i="5"/>
  <c r="AY118" i="5"/>
  <c r="AZ118" i="5"/>
  <c r="A119" i="5"/>
  <c r="B119" i="5"/>
  <c r="C119" i="5"/>
  <c r="D119" i="5"/>
  <c r="E119" i="5"/>
  <c r="F119" i="5"/>
  <c r="G119" i="5"/>
  <c r="H119" i="5"/>
  <c r="I119" i="5"/>
  <c r="J119" i="5"/>
  <c r="K119" i="5"/>
  <c r="L119" i="5"/>
  <c r="M119" i="5"/>
  <c r="N119" i="5"/>
  <c r="O119" i="5"/>
  <c r="P119" i="5"/>
  <c r="Q119" i="5"/>
  <c r="R119" i="5"/>
  <c r="S119" i="5"/>
  <c r="T119" i="5"/>
  <c r="U119" i="5"/>
  <c r="V119" i="5"/>
  <c r="W119" i="5"/>
  <c r="X119" i="5"/>
  <c r="Y119" i="5"/>
  <c r="Z119" i="5"/>
  <c r="AA119" i="5"/>
  <c r="AB119" i="5"/>
  <c r="AC119" i="5"/>
  <c r="AD119" i="5"/>
  <c r="AE119" i="5"/>
  <c r="AF119" i="5"/>
  <c r="AG119" i="5"/>
  <c r="AH119" i="5"/>
  <c r="AI119" i="5"/>
  <c r="AJ119" i="5"/>
  <c r="AK119" i="5"/>
  <c r="AL119" i="5"/>
  <c r="AM119" i="5"/>
  <c r="AN119" i="5"/>
  <c r="AO119" i="5"/>
  <c r="AP119" i="5"/>
  <c r="AQ119" i="5"/>
  <c r="AR119" i="5"/>
  <c r="AS119" i="5"/>
  <c r="AT119" i="5"/>
  <c r="AU119" i="5"/>
  <c r="AV119" i="5"/>
  <c r="AW119" i="5"/>
  <c r="AX119" i="5"/>
  <c r="AY119" i="5"/>
  <c r="AZ119" i="5"/>
  <c r="A120" i="5"/>
  <c r="B120" i="5"/>
  <c r="C120" i="5"/>
  <c r="D120" i="5"/>
  <c r="E120" i="5"/>
  <c r="F120" i="5"/>
  <c r="G120" i="5"/>
  <c r="H120" i="5"/>
  <c r="I120" i="5"/>
  <c r="J120" i="5"/>
  <c r="K120" i="5"/>
  <c r="L120" i="5"/>
  <c r="M120" i="5"/>
  <c r="N120" i="5"/>
  <c r="O120" i="5"/>
  <c r="P120" i="5"/>
  <c r="Q120" i="5"/>
  <c r="R120" i="5"/>
  <c r="S120" i="5"/>
  <c r="T120" i="5"/>
  <c r="U120" i="5"/>
  <c r="V120" i="5"/>
  <c r="W120" i="5"/>
  <c r="X120" i="5"/>
  <c r="Y120" i="5"/>
  <c r="Z120" i="5"/>
  <c r="AA120" i="5"/>
  <c r="AB120" i="5"/>
  <c r="AC120" i="5"/>
  <c r="AD120" i="5"/>
  <c r="AE120" i="5"/>
  <c r="AF120" i="5"/>
  <c r="AG120" i="5"/>
  <c r="AH120" i="5"/>
  <c r="AI120" i="5"/>
  <c r="AJ120" i="5"/>
  <c r="AK120" i="5"/>
  <c r="AL120" i="5"/>
  <c r="AM120" i="5"/>
  <c r="AN120" i="5"/>
  <c r="AO120" i="5"/>
  <c r="AP120" i="5"/>
  <c r="AQ120" i="5"/>
  <c r="AR120" i="5"/>
  <c r="AS120" i="5"/>
  <c r="AT120" i="5"/>
  <c r="AU120" i="5"/>
  <c r="AV120" i="5"/>
  <c r="AW120" i="5"/>
  <c r="AX120" i="5"/>
  <c r="AY120" i="5"/>
  <c r="AZ120" i="5"/>
  <c r="A121" i="5"/>
  <c r="B121" i="5"/>
  <c r="C121" i="5"/>
  <c r="D121" i="5"/>
  <c r="E121" i="5"/>
  <c r="F121" i="5"/>
  <c r="G121" i="5"/>
  <c r="H121" i="5"/>
  <c r="I121" i="5"/>
  <c r="J121" i="5"/>
  <c r="K121" i="5"/>
  <c r="L121" i="5"/>
  <c r="M121" i="5"/>
  <c r="N121" i="5"/>
  <c r="O121" i="5"/>
  <c r="P121" i="5"/>
  <c r="Q121" i="5"/>
  <c r="R121" i="5"/>
  <c r="S121" i="5"/>
  <c r="T121" i="5"/>
  <c r="U121" i="5"/>
  <c r="V121" i="5"/>
  <c r="W121" i="5"/>
  <c r="X121" i="5"/>
  <c r="Y121" i="5"/>
  <c r="Z121" i="5"/>
  <c r="AA121" i="5"/>
  <c r="AB121" i="5"/>
  <c r="AC121" i="5"/>
  <c r="AD121" i="5"/>
  <c r="AE121" i="5"/>
  <c r="AF121" i="5"/>
  <c r="AG121" i="5"/>
  <c r="AH121" i="5"/>
  <c r="AI121" i="5"/>
  <c r="AJ121" i="5"/>
  <c r="AK121" i="5"/>
  <c r="AL121" i="5"/>
  <c r="AM121" i="5"/>
  <c r="AN121" i="5"/>
  <c r="AO121" i="5"/>
  <c r="AP121" i="5"/>
  <c r="AQ121" i="5"/>
  <c r="AR121" i="5"/>
  <c r="AS121" i="5"/>
  <c r="AT121" i="5"/>
  <c r="AU121" i="5"/>
  <c r="AV121" i="5"/>
  <c r="AW121" i="5"/>
  <c r="AX121" i="5"/>
  <c r="AY121" i="5"/>
  <c r="AZ121" i="5"/>
  <c r="A122" i="5"/>
  <c r="B122" i="5"/>
  <c r="C122" i="5"/>
  <c r="D122" i="5"/>
  <c r="E122" i="5"/>
  <c r="F122" i="5"/>
  <c r="G122" i="5"/>
  <c r="H122" i="5"/>
  <c r="I122" i="5"/>
  <c r="J122" i="5"/>
  <c r="K122" i="5"/>
  <c r="L122" i="5"/>
  <c r="M122" i="5"/>
  <c r="N122" i="5"/>
  <c r="O122" i="5"/>
  <c r="P122" i="5"/>
  <c r="Q122" i="5"/>
  <c r="R122" i="5"/>
  <c r="S122" i="5"/>
  <c r="T122" i="5"/>
  <c r="U122" i="5"/>
  <c r="V122" i="5"/>
  <c r="W122" i="5"/>
  <c r="X122" i="5"/>
  <c r="Y122" i="5"/>
  <c r="Z122" i="5"/>
  <c r="AA122" i="5"/>
  <c r="AB122" i="5"/>
  <c r="AC122" i="5"/>
  <c r="AD122" i="5"/>
  <c r="AE122" i="5"/>
  <c r="AF122" i="5"/>
  <c r="AG122" i="5"/>
  <c r="AH122" i="5"/>
  <c r="AI122" i="5"/>
  <c r="AJ122" i="5"/>
  <c r="AK122" i="5"/>
  <c r="AL122" i="5"/>
  <c r="AM122" i="5"/>
  <c r="AN122" i="5"/>
  <c r="AO122" i="5"/>
  <c r="AP122" i="5"/>
  <c r="AQ122" i="5"/>
  <c r="AR122" i="5"/>
  <c r="AS122" i="5"/>
  <c r="AT122" i="5"/>
  <c r="AU122" i="5"/>
  <c r="AV122" i="5"/>
  <c r="AW122" i="5"/>
  <c r="AX122" i="5"/>
  <c r="AY122" i="5"/>
  <c r="AZ122" i="5"/>
  <c r="A123" i="5"/>
  <c r="B123" i="5"/>
  <c r="C123" i="5"/>
  <c r="D123" i="5"/>
  <c r="E123" i="5"/>
  <c r="F123" i="5"/>
  <c r="G123" i="5"/>
  <c r="H123" i="5"/>
  <c r="I123" i="5"/>
  <c r="J123" i="5"/>
  <c r="K123" i="5"/>
  <c r="L123" i="5"/>
  <c r="M123" i="5"/>
  <c r="N123" i="5"/>
  <c r="O123" i="5"/>
  <c r="P123" i="5"/>
  <c r="Q123" i="5"/>
  <c r="R123" i="5"/>
  <c r="S123" i="5"/>
  <c r="T123" i="5"/>
  <c r="U123" i="5"/>
  <c r="V123" i="5"/>
  <c r="W123" i="5"/>
  <c r="X123" i="5"/>
  <c r="Y123" i="5"/>
  <c r="Z123" i="5"/>
  <c r="AA123" i="5"/>
  <c r="AB123" i="5"/>
  <c r="AC123" i="5"/>
  <c r="AD123" i="5"/>
  <c r="AE123" i="5"/>
  <c r="AF123" i="5"/>
  <c r="AG123" i="5"/>
  <c r="AH123" i="5"/>
  <c r="AI123" i="5"/>
  <c r="AJ123" i="5"/>
  <c r="AK123" i="5"/>
  <c r="AL123" i="5"/>
  <c r="AM123" i="5"/>
  <c r="AN123" i="5"/>
  <c r="AO123" i="5"/>
  <c r="AP123" i="5"/>
  <c r="AQ123" i="5"/>
  <c r="AR123" i="5"/>
  <c r="AS123" i="5"/>
  <c r="AT123" i="5"/>
  <c r="AU123" i="5"/>
  <c r="AV123" i="5"/>
  <c r="AW123" i="5"/>
  <c r="AX123" i="5"/>
  <c r="AY123" i="5"/>
  <c r="AZ123" i="5"/>
  <c r="A124" i="5"/>
  <c r="B124" i="5"/>
  <c r="C124" i="5"/>
  <c r="D124" i="5"/>
  <c r="E124" i="5"/>
  <c r="F124" i="5"/>
  <c r="G124" i="5"/>
  <c r="H124" i="5"/>
  <c r="I124" i="5"/>
  <c r="J124" i="5"/>
  <c r="K124" i="5"/>
  <c r="L124" i="5"/>
  <c r="M124" i="5"/>
  <c r="N124" i="5"/>
  <c r="O124" i="5"/>
  <c r="P124" i="5"/>
  <c r="Q124" i="5"/>
  <c r="R124" i="5"/>
  <c r="S124" i="5"/>
  <c r="T124" i="5"/>
  <c r="U124" i="5"/>
  <c r="V124" i="5"/>
  <c r="W124" i="5"/>
  <c r="X124" i="5"/>
  <c r="Y124" i="5"/>
  <c r="Z124" i="5"/>
  <c r="AA124" i="5"/>
  <c r="AB124" i="5"/>
  <c r="AC124" i="5"/>
  <c r="AD124" i="5"/>
  <c r="AE124" i="5"/>
  <c r="AF124" i="5"/>
  <c r="AG124" i="5"/>
  <c r="AH124" i="5"/>
  <c r="AI124" i="5"/>
  <c r="AJ124" i="5"/>
  <c r="AK124" i="5"/>
  <c r="AL124" i="5"/>
  <c r="AM124" i="5"/>
  <c r="AN124" i="5"/>
  <c r="AO124" i="5"/>
  <c r="AP124" i="5"/>
  <c r="AQ124" i="5"/>
  <c r="AR124" i="5"/>
  <c r="AS124" i="5"/>
  <c r="AT124" i="5"/>
  <c r="AU124" i="5"/>
  <c r="AV124" i="5"/>
  <c r="AW124" i="5"/>
  <c r="AX124" i="5"/>
  <c r="AY124" i="5"/>
  <c r="AZ124" i="5"/>
  <c r="A125" i="5"/>
  <c r="B125" i="5"/>
  <c r="C125" i="5"/>
  <c r="D125" i="5"/>
  <c r="E125" i="5"/>
  <c r="F125" i="5"/>
  <c r="G125" i="5"/>
  <c r="H125" i="5"/>
  <c r="I125" i="5"/>
  <c r="J125" i="5"/>
  <c r="K125" i="5"/>
  <c r="L125" i="5"/>
  <c r="M125" i="5"/>
  <c r="N125" i="5"/>
  <c r="O125" i="5"/>
  <c r="P125" i="5"/>
  <c r="Q125" i="5"/>
  <c r="R125" i="5"/>
  <c r="S125" i="5"/>
  <c r="T125" i="5"/>
  <c r="U125" i="5"/>
  <c r="V125" i="5"/>
  <c r="W125" i="5"/>
  <c r="X125" i="5"/>
  <c r="Y125" i="5"/>
  <c r="Z125" i="5"/>
  <c r="AA125" i="5"/>
  <c r="AB125" i="5"/>
  <c r="AC125" i="5"/>
  <c r="AD125" i="5"/>
  <c r="AE125" i="5"/>
  <c r="AF125" i="5"/>
  <c r="AG125" i="5"/>
  <c r="AH125" i="5"/>
  <c r="AI125" i="5"/>
  <c r="AJ125" i="5"/>
  <c r="AK125" i="5"/>
  <c r="AL125" i="5"/>
  <c r="AM125" i="5"/>
  <c r="AN125" i="5"/>
  <c r="AO125" i="5"/>
  <c r="AP125" i="5"/>
  <c r="AQ125" i="5"/>
  <c r="AR125" i="5"/>
  <c r="AS125" i="5"/>
  <c r="AT125" i="5"/>
  <c r="AU125" i="5"/>
  <c r="AV125" i="5"/>
  <c r="AW125" i="5"/>
  <c r="AX125" i="5"/>
  <c r="AY125" i="5"/>
  <c r="AZ125" i="5"/>
  <c r="A126" i="5"/>
  <c r="B126" i="5"/>
  <c r="C126" i="5"/>
  <c r="D126" i="5"/>
  <c r="E126" i="5"/>
  <c r="F126" i="5"/>
  <c r="G126" i="5"/>
  <c r="H126" i="5"/>
  <c r="I126" i="5"/>
  <c r="J126" i="5"/>
  <c r="K126" i="5"/>
  <c r="L126" i="5"/>
  <c r="M126" i="5"/>
  <c r="N126" i="5"/>
  <c r="O126" i="5"/>
  <c r="P126" i="5"/>
  <c r="Q126" i="5"/>
  <c r="R126" i="5"/>
  <c r="S126" i="5"/>
  <c r="T126" i="5"/>
  <c r="U126" i="5"/>
  <c r="V126" i="5"/>
  <c r="W126" i="5"/>
  <c r="X126" i="5"/>
  <c r="Y126" i="5"/>
  <c r="Z126" i="5"/>
  <c r="AA126" i="5"/>
  <c r="AB126" i="5"/>
  <c r="AC126" i="5"/>
  <c r="AD126" i="5"/>
  <c r="AE126" i="5"/>
  <c r="AF126" i="5"/>
  <c r="AG126" i="5"/>
  <c r="AH126" i="5"/>
  <c r="AI126" i="5"/>
  <c r="AJ126" i="5"/>
  <c r="AK126" i="5"/>
  <c r="AL126" i="5"/>
  <c r="AM126" i="5"/>
  <c r="AN126" i="5"/>
  <c r="AO126" i="5"/>
  <c r="AP126" i="5"/>
  <c r="AQ126" i="5"/>
  <c r="AR126" i="5"/>
  <c r="AS126" i="5"/>
  <c r="AT126" i="5"/>
  <c r="AU126" i="5"/>
  <c r="AV126" i="5"/>
  <c r="AW126" i="5"/>
  <c r="AX126" i="5"/>
  <c r="AY126" i="5"/>
  <c r="AZ126" i="5"/>
  <c r="A127" i="5"/>
  <c r="B127" i="5"/>
  <c r="C127" i="5"/>
  <c r="D127" i="5"/>
  <c r="E127" i="5"/>
  <c r="F127" i="5"/>
  <c r="G127" i="5"/>
  <c r="H127" i="5"/>
  <c r="I127" i="5"/>
  <c r="J127" i="5"/>
  <c r="K127" i="5"/>
  <c r="L127" i="5"/>
  <c r="M127" i="5"/>
  <c r="N127" i="5"/>
  <c r="O127" i="5"/>
  <c r="P127" i="5"/>
  <c r="Q127" i="5"/>
  <c r="R127" i="5"/>
  <c r="S127" i="5"/>
  <c r="T127" i="5"/>
  <c r="U127" i="5"/>
  <c r="V127" i="5"/>
  <c r="W127" i="5"/>
  <c r="X127" i="5"/>
  <c r="Y127" i="5"/>
  <c r="Z127" i="5"/>
  <c r="AA127" i="5"/>
  <c r="AB127" i="5"/>
  <c r="AC127" i="5"/>
  <c r="AD127" i="5"/>
  <c r="AE127" i="5"/>
  <c r="AF127" i="5"/>
  <c r="AG127" i="5"/>
  <c r="AH127" i="5"/>
  <c r="AI127" i="5"/>
  <c r="AJ127" i="5"/>
  <c r="AK127" i="5"/>
  <c r="AL127" i="5"/>
  <c r="AM127" i="5"/>
  <c r="AN127" i="5"/>
  <c r="AO127" i="5"/>
  <c r="AP127" i="5"/>
  <c r="AQ127" i="5"/>
  <c r="AR127" i="5"/>
  <c r="AS127" i="5"/>
  <c r="AT127" i="5"/>
  <c r="AU127" i="5"/>
  <c r="AV127" i="5"/>
  <c r="AW127" i="5"/>
  <c r="AX127" i="5"/>
  <c r="AY127" i="5"/>
  <c r="AZ127" i="5"/>
  <c r="A128" i="5"/>
  <c r="B128" i="5"/>
  <c r="C128" i="5"/>
  <c r="D128" i="5"/>
  <c r="E128" i="5"/>
  <c r="F128" i="5"/>
  <c r="G128" i="5"/>
  <c r="H128" i="5"/>
  <c r="I128" i="5"/>
  <c r="J128" i="5"/>
  <c r="K128" i="5"/>
  <c r="L128" i="5"/>
  <c r="M128" i="5"/>
  <c r="N128" i="5"/>
  <c r="O128" i="5"/>
  <c r="P128" i="5"/>
  <c r="Q128" i="5"/>
  <c r="R128" i="5"/>
  <c r="S128" i="5"/>
  <c r="T128" i="5"/>
  <c r="U128" i="5"/>
  <c r="V128" i="5"/>
  <c r="W128" i="5"/>
  <c r="X128" i="5"/>
  <c r="Y128" i="5"/>
  <c r="Z128" i="5"/>
  <c r="AA128" i="5"/>
  <c r="AB128" i="5"/>
  <c r="AC128" i="5"/>
  <c r="AD128" i="5"/>
  <c r="AE128" i="5"/>
  <c r="AF128" i="5"/>
  <c r="AG128" i="5"/>
  <c r="AH128" i="5"/>
  <c r="AI128" i="5"/>
  <c r="AJ128" i="5"/>
  <c r="AK128" i="5"/>
  <c r="AL128" i="5"/>
  <c r="AM128" i="5"/>
  <c r="AN128" i="5"/>
  <c r="AO128" i="5"/>
  <c r="AP128" i="5"/>
  <c r="AQ128" i="5"/>
  <c r="AR128" i="5"/>
  <c r="AS128" i="5"/>
  <c r="AT128" i="5"/>
  <c r="AU128" i="5"/>
  <c r="AV128" i="5"/>
  <c r="AW128" i="5"/>
  <c r="AX128" i="5"/>
  <c r="AY128" i="5"/>
  <c r="AZ128" i="5"/>
  <c r="A129" i="5"/>
  <c r="B129" i="5"/>
  <c r="C129" i="5"/>
  <c r="D129" i="5"/>
  <c r="E129" i="5"/>
  <c r="F129" i="5"/>
  <c r="G129" i="5"/>
  <c r="H129" i="5"/>
  <c r="I129" i="5"/>
  <c r="J129" i="5"/>
  <c r="K129" i="5"/>
  <c r="L129" i="5"/>
  <c r="M129" i="5"/>
  <c r="N129" i="5"/>
  <c r="O129" i="5"/>
  <c r="P129" i="5"/>
  <c r="Q129" i="5"/>
  <c r="R129" i="5"/>
  <c r="S129" i="5"/>
  <c r="T129" i="5"/>
  <c r="U129" i="5"/>
  <c r="V129" i="5"/>
  <c r="W129" i="5"/>
  <c r="X129" i="5"/>
  <c r="Y129" i="5"/>
  <c r="Z129" i="5"/>
  <c r="AA129" i="5"/>
  <c r="AB129" i="5"/>
  <c r="AC129" i="5"/>
  <c r="AD129" i="5"/>
  <c r="AE129" i="5"/>
  <c r="AF129" i="5"/>
  <c r="AG129" i="5"/>
  <c r="AH129" i="5"/>
  <c r="AI129" i="5"/>
  <c r="AJ129" i="5"/>
  <c r="AK129" i="5"/>
  <c r="AL129" i="5"/>
  <c r="AM129" i="5"/>
  <c r="AN129" i="5"/>
  <c r="AO129" i="5"/>
  <c r="AP129" i="5"/>
  <c r="AQ129" i="5"/>
  <c r="AR129" i="5"/>
  <c r="AS129" i="5"/>
  <c r="AT129" i="5"/>
  <c r="AU129" i="5"/>
  <c r="AV129" i="5"/>
  <c r="AW129" i="5"/>
  <c r="AX129" i="5"/>
  <c r="AY129" i="5"/>
  <c r="AZ129" i="5"/>
  <c r="A4" i="7" l="1"/>
  <c r="B4" i="7"/>
  <c r="C4" i="7"/>
  <c r="D4" i="7"/>
  <c r="E4" i="7"/>
  <c r="F4" i="7"/>
  <c r="G4" i="7"/>
  <c r="H4" i="7"/>
  <c r="I4" i="7"/>
  <c r="J4" i="7"/>
  <c r="K4" i="7"/>
  <c r="L4" i="7"/>
  <c r="M4" i="7"/>
  <c r="N4" i="7"/>
  <c r="O4" i="7"/>
  <c r="P4" i="7"/>
  <c r="Q4" i="7"/>
  <c r="R4" i="7"/>
  <c r="S4" i="7"/>
  <c r="T4" i="7"/>
  <c r="U4" i="7"/>
  <c r="V4" i="7"/>
  <c r="W4" i="7"/>
  <c r="X4" i="7"/>
  <c r="Y4" i="7"/>
  <c r="Z4" i="7"/>
  <c r="AA4" i="7"/>
  <c r="AB4" i="7"/>
  <c r="AC4" i="7"/>
  <c r="AD4" i="7"/>
  <c r="B3" i="7"/>
  <c r="C3" i="7"/>
  <c r="D3" i="7"/>
  <c r="E3" i="7"/>
  <c r="F3" i="7"/>
  <c r="G3" i="7"/>
  <c r="H3" i="7"/>
  <c r="I3" i="7"/>
  <c r="J3" i="7"/>
  <c r="K3" i="7"/>
  <c r="L3" i="7"/>
  <c r="M3" i="7"/>
  <c r="N3" i="7"/>
  <c r="O3" i="7"/>
  <c r="P3" i="7"/>
  <c r="Q3" i="7"/>
  <c r="R3" i="7"/>
  <c r="S3" i="7"/>
  <c r="T3" i="7"/>
  <c r="U3" i="7"/>
  <c r="V3" i="7"/>
  <c r="W3" i="7"/>
  <c r="X3" i="7"/>
  <c r="Y3" i="7"/>
  <c r="Z3" i="7"/>
  <c r="AA3" i="7"/>
  <c r="AB3" i="7"/>
  <c r="AC3" i="7"/>
  <c r="AD3" i="7"/>
  <c r="A3" i="7"/>
  <c r="E36" i="6"/>
  <c r="A4" i="6"/>
  <c r="B4" i="6"/>
  <c r="C4" i="6"/>
  <c r="D4" i="6"/>
  <c r="E4" i="6"/>
  <c r="F4" i="6"/>
  <c r="G4" i="6"/>
  <c r="H4" i="6"/>
  <c r="I4" i="6"/>
  <c r="J4" i="6"/>
  <c r="K4" i="6"/>
  <c r="L4" i="6"/>
  <c r="M4" i="6"/>
  <c r="N4" i="6"/>
  <c r="O4" i="6"/>
  <c r="P4" i="6"/>
  <c r="Q4" i="6"/>
  <c r="R4" i="6"/>
  <c r="S4" i="6"/>
  <c r="T4" i="6"/>
  <c r="U4" i="6"/>
  <c r="V4" i="6"/>
  <c r="W4" i="6"/>
  <c r="X4" i="6"/>
  <c r="Y4" i="6"/>
  <c r="Z4" i="6"/>
  <c r="AA4" i="6"/>
  <c r="AB4" i="6"/>
  <c r="A5" i="6"/>
  <c r="B5" i="6"/>
  <c r="C5" i="6"/>
  <c r="D5" i="6"/>
  <c r="E5" i="6"/>
  <c r="F5" i="6"/>
  <c r="G5" i="6"/>
  <c r="H5" i="6"/>
  <c r="I5" i="6"/>
  <c r="J5" i="6"/>
  <c r="K5" i="6"/>
  <c r="L5" i="6"/>
  <c r="M5" i="6"/>
  <c r="N5" i="6"/>
  <c r="O5" i="6"/>
  <c r="P5" i="6"/>
  <c r="Q5" i="6"/>
  <c r="R5" i="6"/>
  <c r="S5" i="6"/>
  <c r="T5" i="6"/>
  <c r="U5" i="6"/>
  <c r="V5" i="6"/>
  <c r="W5" i="6"/>
  <c r="X5" i="6"/>
  <c r="Y5" i="6"/>
  <c r="Z5" i="6"/>
  <c r="AA5" i="6"/>
  <c r="AB5" i="6"/>
  <c r="A6" i="6"/>
  <c r="B6" i="6"/>
  <c r="C6" i="6"/>
  <c r="D6" i="6"/>
  <c r="E6" i="6"/>
  <c r="F6" i="6"/>
  <c r="G6" i="6"/>
  <c r="H6" i="6"/>
  <c r="I6" i="6"/>
  <c r="J6" i="6"/>
  <c r="K6" i="6"/>
  <c r="L6" i="6"/>
  <c r="M6" i="6"/>
  <c r="N6" i="6"/>
  <c r="O6" i="6"/>
  <c r="P6" i="6"/>
  <c r="Q6" i="6"/>
  <c r="R6" i="6"/>
  <c r="S6" i="6"/>
  <c r="T6" i="6"/>
  <c r="U6" i="6"/>
  <c r="V6" i="6"/>
  <c r="W6" i="6"/>
  <c r="X6" i="6"/>
  <c r="Y6" i="6"/>
  <c r="Z6" i="6"/>
  <c r="AA6" i="6"/>
  <c r="AB6" i="6"/>
  <c r="A7" i="6"/>
  <c r="B7" i="6"/>
  <c r="C7" i="6"/>
  <c r="D7" i="6"/>
  <c r="E7" i="6"/>
  <c r="F7" i="6"/>
  <c r="G7" i="6"/>
  <c r="H7" i="6"/>
  <c r="I7" i="6"/>
  <c r="J7" i="6"/>
  <c r="K7" i="6"/>
  <c r="L7" i="6"/>
  <c r="M7" i="6"/>
  <c r="N7" i="6"/>
  <c r="O7" i="6"/>
  <c r="P7" i="6"/>
  <c r="Q7" i="6"/>
  <c r="R7" i="6"/>
  <c r="S7" i="6"/>
  <c r="T7" i="6"/>
  <c r="U7" i="6"/>
  <c r="V7" i="6"/>
  <c r="W7" i="6"/>
  <c r="X7" i="6"/>
  <c r="Y7" i="6"/>
  <c r="Z7" i="6"/>
  <c r="AA7" i="6"/>
  <c r="AB7" i="6"/>
  <c r="A8" i="6"/>
  <c r="B8" i="6"/>
  <c r="C8" i="6"/>
  <c r="D8" i="6"/>
  <c r="E8" i="6"/>
  <c r="F8" i="6"/>
  <c r="G8" i="6"/>
  <c r="H8" i="6"/>
  <c r="I8" i="6"/>
  <c r="J8" i="6"/>
  <c r="K8" i="6"/>
  <c r="L8" i="6"/>
  <c r="M8" i="6"/>
  <c r="N8" i="6"/>
  <c r="O8" i="6"/>
  <c r="P8" i="6"/>
  <c r="Q8" i="6"/>
  <c r="R8" i="6"/>
  <c r="S8" i="6"/>
  <c r="T8" i="6"/>
  <c r="U8" i="6"/>
  <c r="V8" i="6"/>
  <c r="W8" i="6"/>
  <c r="X8" i="6"/>
  <c r="Y8" i="6"/>
  <c r="Z8" i="6"/>
  <c r="AA8" i="6"/>
  <c r="AB8" i="6"/>
  <c r="A9" i="6"/>
  <c r="B9" i="6"/>
  <c r="D9" i="6"/>
  <c r="E9" i="6"/>
  <c r="F9" i="6"/>
  <c r="G9" i="6"/>
  <c r="H9" i="6"/>
  <c r="I9" i="6"/>
  <c r="J9" i="6"/>
  <c r="K9" i="6"/>
  <c r="L9" i="6"/>
  <c r="M9" i="6"/>
  <c r="N9" i="6"/>
  <c r="O9" i="6"/>
  <c r="P9" i="6"/>
  <c r="Q9" i="6"/>
  <c r="R9" i="6"/>
  <c r="S9" i="6"/>
  <c r="T9" i="6"/>
  <c r="U9" i="6"/>
  <c r="V9" i="6"/>
  <c r="W9" i="6"/>
  <c r="X9" i="6"/>
  <c r="Y9" i="6"/>
  <c r="Z9" i="6"/>
  <c r="AA9" i="6"/>
  <c r="AB9" i="6"/>
  <c r="A10" i="6"/>
  <c r="B10" i="6"/>
  <c r="C10" i="6"/>
  <c r="D10" i="6"/>
  <c r="E10" i="6"/>
  <c r="F10" i="6"/>
  <c r="G10" i="6"/>
  <c r="H10" i="6"/>
  <c r="I10" i="6"/>
  <c r="J10" i="6"/>
  <c r="K10" i="6"/>
  <c r="L10" i="6"/>
  <c r="M10" i="6"/>
  <c r="N10" i="6"/>
  <c r="O10" i="6"/>
  <c r="P10" i="6"/>
  <c r="Q10" i="6"/>
  <c r="R10" i="6"/>
  <c r="S10" i="6"/>
  <c r="T10" i="6"/>
  <c r="U10" i="6"/>
  <c r="V10" i="6"/>
  <c r="W10" i="6"/>
  <c r="X10" i="6"/>
  <c r="Y10" i="6"/>
  <c r="Z10" i="6"/>
  <c r="AA10" i="6"/>
  <c r="AB10" i="6"/>
  <c r="A11" i="6"/>
  <c r="B11" i="6"/>
  <c r="C11" i="6"/>
  <c r="D11" i="6"/>
  <c r="E11" i="6"/>
  <c r="F11" i="6"/>
  <c r="G11" i="6"/>
  <c r="H11" i="6"/>
  <c r="I11" i="6"/>
  <c r="J11" i="6"/>
  <c r="K11" i="6"/>
  <c r="L11" i="6"/>
  <c r="M11" i="6"/>
  <c r="N11" i="6"/>
  <c r="O11" i="6"/>
  <c r="P11" i="6"/>
  <c r="Q11" i="6"/>
  <c r="R11" i="6"/>
  <c r="S11" i="6"/>
  <c r="T11" i="6"/>
  <c r="U11" i="6"/>
  <c r="V11" i="6"/>
  <c r="W11" i="6"/>
  <c r="X11" i="6"/>
  <c r="Y11" i="6"/>
  <c r="Z11" i="6"/>
  <c r="AA11" i="6"/>
  <c r="AB11" i="6"/>
  <c r="A12" i="6"/>
  <c r="B12" i="6"/>
  <c r="C12" i="6"/>
  <c r="D12" i="6"/>
  <c r="E12" i="6"/>
  <c r="F12" i="6"/>
  <c r="G12" i="6"/>
  <c r="H12" i="6"/>
  <c r="I12" i="6"/>
  <c r="J12" i="6"/>
  <c r="K12" i="6"/>
  <c r="L12" i="6"/>
  <c r="M12" i="6"/>
  <c r="N12" i="6"/>
  <c r="O12" i="6"/>
  <c r="P12" i="6"/>
  <c r="Q12" i="6"/>
  <c r="R12" i="6"/>
  <c r="S12" i="6"/>
  <c r="T12" i="6"/>
  <c r="U12" i="6"/>
  <c r="V12" i="6"/>
  <c r="W12" i="6"/>
  <c r="X12" i="6"/>
  <c r="Y12" i="6"/>
  <c r="Z12" i="6"/>
  <c r="AA12" i="6"/>
  <c r="AB12" i="6"/>
  <c r="A13" i="6"/>
  <c r="B13" i="6"/>
  <c r="C13" i="6"/>
  <c r="D13" i="6"/>
  <c r="E13" i="6"/>
  <c r="F13" i="6"/>
  <c r="G13" i="6"/>
  <c r="H13" i="6"/>
  <c r="I13" i="6"/>
  <c r="J13" i="6"/>
  <c r="K13" i="6"/>
  <c r="L13" i="6"/>
  <c r="M13" i="6"/>
  <c r="N13" i="6"/>
  <c r="O13" i="6"/>
  <c r="P13" i="6"/>
  <c r="Q13" i="6"/>
  <c r="R13" i="6"/>
  <c r="S13" i="6"/>
  <c r="T13" i="6"/>
  <c r="U13" i="6"/>
  <c r="V13" i="6"/>
  <c r="W13" i="6"/>
  <c r="X13" i="6"/>
  <c r="Y13" i="6"/>
  <c r="Z13" i="6"/>
  <c r="AA13" i="6"/>
  <c r="AB13" i="6"/>
  <c r="A14" i="6"/>
  <c r="B14" i="6"/>
  <c r="C14" i="6"/>
  <c r="D14" i="6"/>
  <c r="E14" i="6"/>
  <c r="F14" i="6"/>
  <c r="G14" i="6"/>
  <c r="H14" i="6"/>
  <c r="I14" i="6"/>
  <c r="J14" i="6"/>
  <c r="K14" i="6"/>
  <c r="L14" i="6"/>
  <c r="M14" i="6"/>
  <c r="N14" i="6"/>
  <c r="O14" i="6"/>
  <c r="P14" i="6"/>
  <c r="Q14" i="6"/>
  <c r="R14" i="6"/>
  <c r="S14" i="6"/>
  <c r="T14" i="6"/>
  <c r="U14" i="6"/>
  <c r="V14" i="6"/>
  <c r="W14" i="6"/>
  <c r="X14" i="6"/>
  <c r="Y14" i="6"/>
  <c r="Z14" i="6"/>
  <c r="AA14" i="6"/>
  <c r="AB14" i="6"/>
  <c r="A15" i="6"/>
  <c r="B15" i="6"/>
  <c r="C15" i="6"/>
  <c r="D15" i="6"/>
  <c r="E15" i="6"/>
  <c r="F15" i="6"/>
  <c r="G15" i="6"/>
  <c r="H15" i="6"/>
  <c r="I15" i="6"/>
  <c r="J15" i="6"/>
  <c r="K15" i="6"/>
  <c r="L15" i="6"/>
  <c r="M15" i="6"/>
  <c r="N15" i="6"/>
  <c r="O15" i="6"/>
  <c r="P15" i="6"/>
  <c r="Q15" i="6"/>
  <c r="R15" i="6"/>
  <c r="S15" i="6"/>
  <c r="T15" i="6"/>
  <c r="U15" i="6"/>
  <c r="V15" i="6"/>
  <c r="W15" i="6"/>
  <c r="X15" i="6"/>
  <c r="Y15" i="6"/>
  <c r="Z15" i="6"/>
  <c r="AA15" i="6"/>
  <c r="AB15" i="6"/>
  <c r="A16" i="6"/>
  <c r="B16" i="6"/>
  <c r="C16" i="6"/>
  <c r="D16" i="6"/>
  <c r="E16" i="6"/>
  <c r="F16" i="6"/>
  <c r="G16" i="6"/>
  <c r="H16" i="6"/>
  <c r="I16" i="6"/>
  <c r="J16" i="6"/>
  <c r="K16" i="6"/>
  <c r="L16" i="6"/>
  <c r="M16" i="6"/>
  <c r="N16" i="6"/>
  <c r="O16" i="6"/>
  <c r="P16" i="6"/>
  <c r="Q16" i="6"/>
  <c r="R16" i="6"/>
  <c r="S16" i="6"/>
  <c r="T16" i="6"/>
  <c r="U16" i="6"/>
  <c r="V16" i="6"/>
  <c r="W16" i="6"/>
  <c r="X16" i="6"/>
  <c r="Y16" i="6"/>
  <c r="Z16" i="6"/>
  <c r="AA16" i="6"/>
  <c r="AB16" i="6"/>
  <c r="A17" i="6"/>
  <c r="B17" i="6"/>
  <c r="C17" i="6"/>
  <c r="D17" i="6"/>
  <c r="E17" i="6"/>
  <c r="F17" i="6"/>
  <c r="G17" i="6"/>
  <c r="H17" i="6"/>
  <c r="I17" i="6"/>
  <c r="J17" i="6"/>
  <c r="K17" i="6"/>
  <c r="L17" i="6"/>
  <c r="M17" i="6"/>
  <c r="N17" i="6"/>
  <c r="O17" i="6"/>
  <c r="P17" i="6"/>
  <c r="Q17" i="6"/>
  <c r="R17" i="6"/>
  <c r="S17" i="6"/>
  <c r="T17" i="6"/>
  <c r="U17" i="6"/>
  <c r="V17" i="6"/>
  <c r="W17" i="6"/>
  <c r="X17" i="6"/>
  <c r="Y17" i="6"/>
  <c r="Z17" i="6"/>
  <c r="AA17" i="6"/>
  <c r="AB17" i="6"/>
  <c r="A18" i="6"/>
  <c r="B18" i="6"/>
  <c r="C18" i="6"/>
  <c r="D18" i="6"/>
  <c r="E18" i="6"/>
  <c r="F18" i="6"/>
  <c r="G18" i="6"/>
  <c r="H18" i="6"/>
  <c r="I18" i="6"/>
  <c r="J18" i="6"/>
  <c r="K18" i="6"/>
  <c r="L18" i="6"/>
  <c r="M18" i="6"/>
  <c r="N18" i="6"/>
  <c r="O18" i="6"/>
  <c r="P18" i="6"/>
  <c r="Q18" i="6"/>
  <c r="R18" i="6"/>
  <c r="S18" i="6"/>
  <c r="T18" i="6"/>
  <c r="U18" i="6"/>
  <c r="V18" i="6"/>
  <c r="W18" i="6"/>
  <c r="X18" i="6"/>
  <c r="Y18" i="6"/>
  <c r="Z18" i="6"/>
  <c r="AA18" i="6"/>
  <c r="AB18" i="6"/>
  <c r="A19" i="6"/>
  <c r="B19" i="6"/>
  <c r="C19" i="6"/>
  <c r="D19" i="6"/>
  <c r="E19" i="6"/>
  <c r="F19" i="6"/>
  <c r="G19" i="6"/>
  <c r="H19" i="6"/>
  <c r="I19" i="6"/>
  <c r="J19" i="6"/>
  <c r="K19" i="6"/>
  <c r="L19" i="6"/>
  <c r="M19" i="6"/>
  <c r="N19" i="6"/>
  <c r="O19" i="6"/>
  <c r="P19" i="6"/>
  <c r="Q19" i="6"/>
  <c r="R19" i="6"/>
  <c r="S19" i="6"/>
  <c r="T19" i="6"/>
  <c r="U19" i="6"/>
  <c r="V19" i="6"/>
  <c r="W19" i="6"/>
  <c r="X19" i="6"/>
  <c r="Y19" i="6"/>
  <c r="Z19" i="6"/>
  <c r="AA19" i="6"/>
  <c r="AB19" i="6"/>
  <c r="A20" i="6"/>
  <c r="B20" i="6"/>
  <c r="C20" i="6"/>
  <c r="D20" i="6"/>
  <c r="E20" i="6"/>
  <c r="F20" i="6"/>
  <c r="G20" i="6"/>
  <c r="H20" i="6"/>
  <c r="I20" i="6"/>
  <c r="J20" i="6"/>
  <c r="K20" i="6"/>
  <c r="L20" i="6"/>
  <c r="M20" i="6"/>
  <c r="N20" i="6"/>
  <c r="O20" i="6"/>
  <c r="P20" i="6"/>
  <c r="Q20" i="6"/>
  <c r="R20" i="6"/>
  <c r="S20" i="6"/>
  <c r="T20" i="6"/>
  <c r="U20" i="6"/>
  <c r="V20" i="6"/>
  <c r="W20" i="6"/>
  <c r="X20" i="6"/>
  <c r="Y20" i="6"/>
  <c r="Z20" i="6"/>
  <c r="AA20" i="6"/>
  <c r="AB20" i="6"/>
  <c r="A21" i="6"/>
  <c r="B21" i="6"/>
  <c r="C21" i="6"/>
  <c r="D21" i="6"/>
  <c r="E21" i="6"/>
  <c r="F21" i="6"/>
  <c r="G21" i="6"/>
  <c r="H21" i="6"/>
  <c r="I21" i="6"/>
  <c r="J21" i="6"/>
  <c r="K21" i="6"/>
  <c r="L21" i="6"/>
  <c r="M21" i="6"/>
  <c r="N21" i="6"/>
  <c r="O21" i="6"/>
  <c r="P21" i="6"/>
  <c r="Q21" i="6"/>
  <c r="R21" i="6"/>
  <c r="S21" i="6"/>
  <c r="T21" i="6"/>
  <c r="U21" i="6"/>
  <c r="V21" i="6"/>
  <c r="W21" i="6"/>
  <c r="X21" i="6"/>
  <c r="Y21" i="6"/>
  <c r="Z21" i="6"/>
  <c r="AA21" i="6"/>
  <c r="AB21" i="6"/>
  <c r="A22" i="6"/>
  <c r="B22" i="6"/>
  <c r="C22" i="6"/>
  <c r="D22" i="6"/>
  <c r="E22" i="6"/>
  <c r="F22" i="6"/>
  <c r="G22" i="6"/>
  <c r="H22" i="6"/>
  <c r="I22" i="6"/>
  <c r="J22" i="6"/>
  <c r="K22" i="6"/>
  <c r="L22" i="6"/>
  <c r="M22" i="6"/>
  <c r="N22" i="6"/>
  <c r="O22" i="6"/>
  <c r="P22" i="6"/>
  <c r="Q22" i="6"/>
  <c r="R22" i="6"/>
  <c r="S22" i="6"/>
  <c r="T22" i="6"/>
  <c r="U22" i="6"/>
  <c r="V22" i="6"/>
  <c r="W22" i="6"/>
  <c r="X22" i="6"/>
  <c r="Y22" i="6"/>
  <c r="Z22" i="6"/>
  <c r="AA22" i="6"/>
  <c r="AB22" i="6"/>
  <c r="A23" i="6"/>
  <c r="B23" i="6"/>
  <c r="C23" i="6"/>
  <c r="D23" i="6"/>
  <c r="E23" i="6"/>
  <c r="F23" i="6"/>
  <c r="G23" i="6"/>
  <c r="H23" i="6"/>
  <c r="I23" i="6"/>
  <c r="J23" i="6"/>
  <c r="K23" i="6"/>
  <c r="L23" i="6"/>
  <c r="M23" i="6"/>
  <c r="N23" i="6"/>
  <c r="O23" i="6"/>
  <c r="P23" i="6"/>
  <c r="Q23" i="6"/>
  <c r="R23" i="6"/>
  <c r="S23" i="6"/>
  <c r="T23" i="6"/>
  <c r="U23" i="6"/>
  <c r="V23" i="6"/>
  <c r="W23" i="6"/>
  <c r="X23" i="6"/>
  <c r="Y23" i="6"/>
  <c r="Z23" i="6"/>
  <c r="AA23" i="6"/>
  <c r="AB23" i="6"/>
  <c r="A24" i="6"/>
  <c r="B24" i="6"/>
  <c r="C24" i="6"/>
  <c r="D24" i="6"/>
  <c r="E24" i="6"/>
  <c r="F24" i="6"/>
  <c r="G24" i="6"/>
  <c r="H24" i="6"/>
  <c r="I24" i="6"/>
  <c r="J24" i="6"/>
  <c r="K24" i="6"/>
  <c r="L24" i="6"/>
  <c r="M24" i="6"/>
  <c r="N24" i="6"/>
  <c r="O24" i="6"/>
  <c r="P24" i="6"/>
  <c r="Q24" i="6"/>
  <c r="R24" i="6"/>
  <c r="S24" i="6"/>
  <c r="T24" i="6"/>
  <c r="U24" i="6"/>
  <c r="V24" i="6"/>
  <c r="W24" i="6"/>
  <c r="X24" i="6"/>
  <c r="Y24" i="6"/>
  <c r="Z24" i="6"/>
  <c r="AA24" i="6"/>
  <c r="AB24" i="6"/>
  <c r="A25" i="6"/>
  <c r="B25" i="6"/>
  <c r="C25" i="6"/>
  <c r="D25" i="6"/>
  <c r="E25" i="6"/>
  <c r="F25" i="6"/>
  <c r="G25" i="6"/>
  <c r="H25" i="6"/>
  <c r="I25" i="6"/>
  <c r="J25" i="6"/>
  <c r="K25" i="6"/>
  <c r="L25" i="6"/>
  <c r="M25" i="6"/>
  <c r="N25" i="6"/>
  <c r="O25" i="6"/>
  <c r="P25" i="6"/>
  <c r="Q25" i="6"/>
  <c r="R25" i="6"/>
  <c r="S25" i="6"/>
  <c r="T25" i="6"/>
  <c r="U25" i="6"/>
  <c r="V25" i="6"/>
  <c r="W25" i="6"/>
  <c r="X25" i="6"/>
  <c r="Y25" i="6"/>
  <c r="Z25" i="6"/>
  <c r="AA25" i="6"/>
  <c r="AB25" i="6"/>
  <c r="A26" i="6"/>
  <c r="B26" i="6"/>
  <c r="C26" i="6"/>
  <c r="D26" i="6"/>
  <c r="E26" i="6"/>
  <c r="F26" i="6"/>
  <c r="G26" i="6"/>
  <c r="H26" i="6"/>
  <c r="I26" i="6"/>
  <c r="J26" i="6"/>
  <c r="K26" i="6"/>
  <c r="L26" i="6"/>
  <c r="M26" i="6"/>
  <c r="N26" i="6"/>
  <c r="O26" i="6"/>
  <c r="P26" i="6"/>
  <c r="Q26" i="6"/>
  <c r="R26" i="6"/>
  <c r="S26" i="6"/>
  <c r="T26" i="6"/>
  <c r="U26" i="6"/>
  <c r="V26" i="6"/>
  <c r="W26" i="6"/>
  <c r="X26" i="6"/>
  <c r="Y26" i="6"/>
  <c r="Z26" i="6"/>
  <c r="AA26" i="6"/>
  <c r="AB26" i="6"/>
  <c r="A27" i="6"/>
  <c r="B27" i="6"/>
  <c r="C27" i="6"/>
  <c r="D27" i="6"/>
  <c r="E27" i="6"/>
  <c r="F27" i="6"/>
  <c r="G27" i="6"/>
  <c r="H27" i="6"/>
  <c r="I27" i="6"/>
  <c r="J27" i="6"/>
  <c r="K27" i="6"/>
  <c r="L27" i="6"/>
  <c r="M27" i="6"/>
  <c r="N27" i="6"/>
  <c r="O27" i="6"/>
  <c r="P27" i="6"/>
  <c r="Q27" i="6"/>
  <c r="R27" i="6"/>
  <c r="S27" i="6"/>
  <c r="T27" i="6"/>
  <c r="U27" i="6"/>
  <c r="V27" i="6"/>
  <c r="W27" i="6"/>
  <c r="X27" i="6"/>
  <c r="Y27" i="6"/>
  <c r="Z27" i="6"/>
  <c r="AA27" i="6"/>
  <c r="AB27" i="6"/>
  <c r="A28" i="6"/>
  <c r="B28" i="6"/>
  <c r="C28" i="6"/>
  <c r="D28" i="6"/>
  <c r="E28" i="6"/>
  <c r="F28" i="6"/>
  <c r="G28" i="6"/>
  <c r="H28" i="6"/>
  <c r="I28" i="6"/>
  <c r="J28" i="6"/>
  <c r="K28" i="6"/>
  <c r="L28" i="6"/>
  <c r="M28" i="6"/>
  <c r="N28" i="6"/>
  <c r="O28" i="6"/>
  <c r="P28" i="6"/>
  <c r="Q28" i="6"/>
  <c r="R28" i="6"/>
  <c r="S28" i="6"/>
  <c r="T28" i="6"/>
  <c r="U28" i="6"/>
  <c r="V28" i="6"/>
  <c r="W28" i="6"/>
  <c r="X28" i="6"/>
  <c r="Y28" i="6"/>
  <c r="Z28" i="6"/>
  <c r="AA28" i="6"/>
  <c r="AB28" i="6"/>
  <c r="A29" i="6"/>
  <c r="B29" i="6"/>
  <c r="C29" i="6"/>
  <c r="D29" i="6"/>
  <c r="E29" i="6"/>
  <c r="F29" i="6"/>
  <c r="G29" i="6"/>
  <c r="H29" i="6"/>
  <c r="I29" i="6"/>
  <c r="J29" i="6"/>
  <c r="K29" i="6"/>
  <c r="L29" i="6"/>
  <c r="M29" i="6"/>
  <c r="N29" i="6"/>
  <c r="O29" i="6"/>
  <c r="P29" i="6"/>
  <c r="Q29" i="6"/>
  <c r="R29" i="6"/>
  <c r="S29" i="6"/>
  <c r="T29" i="6"/>
  <c r="U29" i="6"/>
  <c r="V29" i="6"/>
  <c r="W29" i="6"/>
  <c r="X29" i="6"/>
  <c r="Y29" i="6"/>
  <c r="Z29" i="6"/>
  <c r="AA29" i="6"/>
  <c r="AB29" i="6"/>
  <c r="A30" i="6"/>
  <c r="B30" i="6"/>
  <c r="C30" i="6"/>
  <c r="D30" i="6"/>
  <c r="E30" i="6"/>
  <c r="F30" i="6"/>
  <c r="G30" i="6"/>
  <c r="H30" i="6"/>
  <c r="I30" i="6"/>
  <c r="J30" i="6"/>
  <c r="K30" i="6"/>
  <c r="L30" i="6"/>
  <c r="M30" i="6"/>
  <c r="N30" i="6"/>
  <c r="O30" i="6"/>
  <c r="P30" i="6"/>
  <c r="Q30" i="6"/>
  <c r="R30" i="6"/>
  <c r="S30" i="6"/>
  <c r="T30" i="6"/>
  <c r="U30" i="6"/>
  <c r="V30" i="6"/>
  <c r="W30" i="6"/>
  <c r="X30" i="6"/>
  <c r="Y30" i="6"/>
  <c r="Z30" i="6"/>
  <c r="AA30" i="6"/>
  <c r="AB30" i="6"/>
  <c r="A31" i="6"/>
  <c r="B31" i="6"/>
  <c r="D31" i="6"/>
  <c r="E31" i="6"/>
  <c r="F31" i="6"/>
  <c r="G31" i="6"/>
  <c r="H31" i="6"/>
  <c r="I31" i="6"/>
  <c r="J31" i="6"/>
  <c r="K31" i="6"/>
  <c r="L31" i="6"/>
  <c r="M31" i="6"/>
  <c r="N31" i="6"/>
  <c r="O31" i="6"/>
  <c r="P31" i="6"/>
  <c r="Q31" i="6"/>
  <c r="R31" i="6"/>
  <c r="S31" i="6"/>
  <c r="T31" i="6"/>
  <c r="U31" i="6"/>
  <c r="V31" i="6"/>
  <c r="W31" i="6"/>
  <c r="X31" i="6"/>
  <c r="Y31" i="6"/>
  <c r="Z31" i="6"/>
  <c r="AA31" i="6"/>
  <c r="AB31" i="6"/>
  <c r="A32" i="6"/>
  <c r="B32" i="6"/>
  <c r="C32" i="6"/>
  <c r="D32" i="6"/>
  <c r="E32" i="6"/>
  <c r="F32" i="6"/>
  <c r="G32" i="6"/>
  <c r="H32" i="6"/>
  <c r="I32" i="6"/>
  <c r="J32" i="6"/>
  <c r="K32" i="6"/>
  <c r="L32" i="6"/>
  <c r="M32" i="6"/>
  <c r="N32" i="6"/>
  <c r="O32" i="6"/>
  <c r="P32" i="6"/>
  <c r="Q32" i="6"/>
  <c r="R32" i="6"/>
  <c r="S32" i="6"/>
  <c r="T32" i="6"/>
  <c r="U32" i="6"/>
  <c r="V32" i="6"/>
  <c r="W32" i="6"/>
  <c r="X32" i="6"/>
  <c r="Y32" i="6"/>
  <c r="Z32" i="6"/>
  <c r="AA32" i="6"/>
  <c r="AB32" i="6"/>
  <c r="A33" i="6"/>
  <c r="B33" i="6"/>
  <c r="C33" i="6"/>
  <c r="D33" i="6"/>
  <c r="E33" i="6"/>
  <c r="F33" i="6"/>
  <c r="G33" i="6"/>
  <c r="H33" i="6"/>
  <c r="I33" i="6"/>
  <c r="J33" i="6"/>
  <c r="K33" i="6"/>
  <c r="L33" i="6"/>
  <c r="M33" i="6"/>
  <c r="N33" i="6"/>
  <c r="O33" i="6"/>
  <c r="P33" i="6"/>
  <c r="Q33" i="6"/>
  <c r="R33" i="6"/>
  <c r="S33" i="6"/>
  <c r="T33" i="6"/>
  <c r="U33" i="6"/>
  <c r="V33" i="6"/>
  <c r="W33" i="6"/>
  <c r="X33" i="6"/>
  <c r="Y33" i="6"/>
  <c r="Z33" i="6"/>
  <c r="AA33" i="6"/>
  <c r="AB33" i="6"/>
  <c r="A34" i="6"/>
  <c r="B34" i="6"/>
  <c r="C34" i="6"/>
  <c r="D34" i="6"/>
  <c r="E34" i="6"/>
  <c r="F34" i="6"/>
  <c r="G34" i="6"/>
  <c r="H34" i="6"/>
  <c r="I34" i="6"/>
  <c r="J34" i="6"/>
  <c r="K34" i="6"/>
  <c r="L34" i="6"/>
  <c r="M34" i="6"/>
  <c r="N34" i="6"/>
  <c r="O34" i="6"/>
  <c r="P34" i="6"/>
  <c r="Q34" i="6"/>
  <c r="R34" i="6"/>
  <c r="S34" i="6"/>
  <c r="T34" i="6"/>
  <c r="U34" i="6"/>
  <c r="V34" i="6"/>
  <c r="W34" i="6"/>
  <c r="X34" i="6"/>
  <c r="Y34" i="6"/>
  <c r="Z34" i="6"/>
  <c r="AA34" i="6"/>
  <c r="AB34" i="6"/>
  <c r="A35" i="6"/>
  <c r="B35" i="6"/>
  <c r="C35" i="6"/>
  <c r="D35" i="6"/>
  <c r="E35" i="6"/>
  <c r="F35" i="6"/>
  <c r="G35" i="6"/>
  <c r="H35" i="6"/>
  <c r="I35" i="6"/>
  <c r="J35" i="6"/>
  <c r="K35" i="6"/>
  <c r="L35" i="6"/>
  <c r="M35" i="6"/>
  <c r="N35" i="6"/>
  <c r="O35" i="6"/>
  <c r="P35" i="6"/>
  <c r="Q35" i="6"/>
  <c r="R35" i="6"/>
  <c r="S35" i="6"/>
  <c r="T35" i="6"/>
  <c r="U35" i="6"/>
  <c r="V35" i="6"/>
  <c r="W35" i="6"/>
  <c r="X35" i="6"/>
  <c r="Y35" i="6"/>
  <c r="Z35" i="6"/>
  <c r="AA35" i="6"/>
  <c r="AB35" i="6"/>
  <c r="A36" i="6"/>
  <c r="B36" i="6"/>
  <c r="C36" i="6"/>
  <c r="D36" i="6"/>
  <c r="F36" i="6"/>
  <c r="G36" i="6"/>
  <c r="H36" i="6"/>
  <c r="I36" i="6"/>
  <c r="J36" i="6"/>
  <c r="K36" i="6"/>
  <c r="L36" i="6"/>
  <c r="M36" i="6"/>
  <c r="N36" i="6"/>
  <c r="O36" i="6"/>
  <c r="P36" i="6"/>
  <c r="Q36" i="6"/>
  <c r="R36" i="6"/>
  <c r="S36" i="6"/>
  <c r="T36" i="6"/>
  <c r="U36" i="6"/>
  <c r="V36" i="6"/>
  <c r="W36" i="6"/>
  <c r="X36" i="6"/>
  <c r="Y36" i="6"/>
  <c r="Z36" i="6"/>
  <c r="AA36" i="6"/>
  <c r="AB36" i="6"/>
  <c r="A37" i="6"/>
  <c r="B37" i="6"/>
  <c r="C37" i="6"/>
  <c r="D37" i="6"/>
  <c r="E37" i="6"/>
  <c r="F37" i="6"/>
  <c r="G37" i="6"/>
  <c r="H37" i="6"/>
  <c r="I37" i="6"/>
  <c r="J37" i="6"/>
  <c r="K37" i="6"/>
  <c r="L37" i="6"/>
  <c r="M37" i="6"/>
  <c r="N37" i="6"/>
  <c r="O37" i="6"/>
  <c r="P37" i="6"/>
  <c r="Q37" i="6"/>
  <c r="R37" i="6"/>
  <c r="S37" i="6"/>
  <c r="T37" i="6"/>
  <c r="U37" i="6"/>
  <c r="V37" i="6"/>
  <c r="W37" i="6"/>
  <c r="X37" i="6"/>
  <c r="Y37" i="6"/>
  <c r="Z37" i="6"/>
  <c r="AA37" i="6"/>
  <c r="AB37" i="6"/>
  <c r="A38" i="6"/>
  <c r="B38" i="6"/>
  <c r="C38" i="6"/>
  <c r="D38" i="6"/>
  <c r="E38" i="6"/>
  <c r="F38" i="6"/>
  <c r="G38" i="6"/>
  <c r="H38" i="6"/>
  <c r="I38" i="6"/>
  <c r="J38" i="6"/>
  <c r="K38" i="6"/>
  <c r="L38" i="6"/>
  <c r="M38" i="6"/>
  <c r="N38" i="6"/>
  <c r="O38" i="6"/>
  <c r="P38" i="6"/>
  <c r="Q38" i="6"/>
  <c r="R38" i="6"/>
  <c r="S38" i="6"/>
  <c r="T38" i="6"/>
  <c r="U38" i="6"/>
  <c r="V38" i="6"/>
  <c r="W38" i="6"/>
  <c r="X38" i="6"/>
  <c r="Y38" i="6"/>
  <c r="Z38" i="6"/>
  <c r="AA38" i="6"/>
  <c r="AB38" i="6"/>
  <c r="A39" i="6"/>
  <c r="B39" i="6"/>
  <c r="C39" i="6"/>
  <c r="D39" i="6"/>
  <c r="E39" i="6"/>
  <c r="F39" i="6"/>
  <c r="G39" i="6"/>
  <c r="H39" i="6"/>
  <c r="I39" i="6"/>
  <c r="J39" i="6"/>
  <c r="K39" i="6"/>
  <c r="L39" i="6"/>
  <c r="M39" i="6"/>
  <c r="N39" i="6"/>
  <c r="O39" i="6"/>
  <c r="P39" i="6"/>
  <c r="Q39" i="6"/>
  <c r="R39" i="6"/>
  <c r="S39" i="6"/>
  <c r="T39" i="6"/>
  <c r="U39" i="6"/>
  <c r="V39" i="6"/>
  <c r="W39" i="6"/>
  <c r="X39" i="6"/>
  <c r="Y39" i="6"/>
  <c r="Z39" i="6"/>
  <c r="AA39" i="6"/>
  <c r="AB39" i="6"/>
  <c r="A40" i="6"/>
  <c r="C40" i="6"/>
  <c r="D40" i="6"/>
  <c r="E40" i="6"/>
  <c r="F40" i="6"/>
  <c r="G40" i="6"/>
  <c r="H40" i="6"/>
  <c r="I40" i="6"/>
  <c r="J40" i="6"/>
  <c r="K40" i="6"/>
  <c r="L40" i="6"/>
  <c r="M40" i="6"/>
  <c r="N40" i="6"/>
  <c r="O40" i="6"/>
  <c r="P40" i="6"/>
  <c r="Q40" i="6"/>
  <c r="R40" i="6"/>
  <c r="S40" i="6"/>
  <c r="T40" i="6"/>
  <c r="U40" i="6"/>
  <c r="V40" i="6"/>
  <c r="W40" i="6"/>
  <c r="X40" i="6"/>
  <c r="Y40" i="6"/>
  <c r="Z40" i="6"/>
  <c r="AA40" i="6"/>
  <c r="AB40" i="6"/>
  <c r="B3" i="6"/>
  <c r="C3" i="6"/>
  <c r="D3" i="6"/>
  <c r="E3" i="6"/>
  <c r="F3" i="6"/>
  <c r="G3" i="6"/>
  <c r="H3" i="6"/>
  <c r="I3" i="6"/>
  <c r="J3" i="6"/>
  <c r="K3" i="6"/>
  <c r="L3" i="6"/>
  <c r="M3" i="6"/>
  <c r="N3" i="6"/>
  <c r="O3" i="6"/>
  <c r="P3" i="6"/>
  <c r="Q3" i="6"/>
  <c r="R3" i="6"/>
  <c r="S3" i="6"/>
  <c r="T3" i="6"/>
  <c r="U3" i="6"/>
  <c r="V3" i="6"/>
  <c r="W3" i="6"/>
  <c r="X3" i="6"/>
  <c r="Y3" i="6"/>
  <c r="Z3" i="6"/>
  <c r="AA3" i="6"/>
  <c r="AB3" i="6"/>
  <c r="A3" i="6"/>
  <c r="A3" i="5"/>
  <c r="AU4" i="5" l="1"/>
  <c r="AV4" i="5"/>
  <c r="AW4" i="5"/>
  <c r="AX4" i="5"/>
  <c r="AY4" i="5"/>
  <c r="AZ4" i="5"/>
  <c r="AU5" i="5"/>
  <c r="AV5" i="5"/>
  <c r="AW5" i="5"/>
  <c r="AX5" i="5"/>
  <c r="AY5" i="5"/>
  <c r="AZ5" i="5"/>
  <c r="AU6" i="5"/>
  <c r="AV6" i="5"/>
  <c r="AW6" i="5"/>
  <c r="AX6" i="5"/>
  <c r="AY6" i="5"/>
  <c r="AZ6" i="5"/>
  <c r="AU7" i="5"/>
  <c r="AV7" i="5"/>
  <c r="AW7" i="5"/>
  <c r="AX7" i="5"/>
  <c r="AY7" i="5"/>
  <c r="AZ7" i="5"/>
  <c r="AU8" i="5"/>
  <c r="AV8" i="5"/>
  <c r="AW8" i="5"/>
  <c r="AX8" i="5"/>
  <c r="AY8" i="5"/>
  <c r="AZ8" i="5"/>
  <c r="AU9" i="5"/>
  <c r="AV9" i="5"/>
  <c r="AW9" i="5"/>
  <c r="AX9" i="5"/>
  <c r="AY9" i="5"/>
  <c r="AZ9" i="5"/>
  <c r="AU10" i="5"/>
  <c r="AV10" i="5"/>
  <c r="AW10" i="5"/>
  <c r="AX10" i="5"/>
  <c r="AY10" i="5"/>
  <c r="AZ10" i="5"/>
  <c r="AU11" i="5"/>
  <c r="AV11" i="5"/>
  <c r="AW11" i="5"/>
  <c r="AX11" i="5"/>
  <c r="AY11" i="5"/>
  <c r="AZ11" i="5"/>
  <c r="AU12" i="5"/>
  <c r="AV12" i="5"/>
  <c r="AW12" i="5"/>
  <c r="AX12" i="5"/>
  <c r="AY12" i="5"/>
  <c r="AZ12" i="5"/>
  <c r="AU13" i="5"/>
  <c r="AV13" i="5"/>
  <c r="AW13" i="5"/>
  <c r="AX13" i="5"/>
  <c r="AY13" i="5"/>
  <c r="AZ13" i="5"/>
  <c r="AU14" i="5"/>
  <c r="AV14" i="5"/>
  <c r="AW14" i="5"/>
  <c r="AX14" i="5"/>
  <c r="AY14" i="5"/>
  <c r="AZ14" i="5"/>
  <c r="AU15" i="5"/>
  <c r="AV15" i="5"/>
  <c r="AW15" i="5"/>
  <c r="AX15" i="5"/>
  <c r="AY15" i="5"/>
  <c r="AZ15" i="5"/>
  <c r="AU16" i="5"/>
  <c r="AV16" i="5"/>
  <c r="AW16" i="5"/>
  <c r="AX16" i="5"/>
  <c r="AY16" i="5"/>
  <c r="AZ16" i="5"/>
  <c r="AU17" i="5"/>
  <c r="AV17" i="5"/>
  <c r="AW17" i="5"/>
  <c r="AX17" i="5"/>
  <c r="AY17" i="5"/>
  <c r="AZ17" i="5"/>
  <c r="AU18" i="5"/>
  <c r="AV18" i="5"/>
  <c r="AW18" i="5"/>
  <c r="AX18" i="5"/>
  <c r="AY18" i="5"/>
  <c r="AZ18" i="5"/>
  <c r="AU19" i="5"/>
  <c r="AV19" i="5"/>
  <c r="AW19" i="5"/>
  <c r="AX19" i="5"/>
  <c r="AY19" i="5"/>
  <c r="AZ19" i="5"/>
  <c r="AU20" i="5"/>
  <c r="AV20" i="5"/>
  <c r="AW20" i="5"/>
  <c r="AX20" i="5"/>
  <c r="AY20" i="5"/>
  <c r="AZ20" i="5"/>
  <c r="AU21" i="5"/>
  <c r="AV21" i="5"/>
  <c r="AW21" i="5"/>
  <c r="AX21" i="5"/>
  <c r="AY21" i="5"/>
  <c r="AZ21" i="5"/>
  <c r="AU22" i="5"/>
  <c r="AV22" i="5"/>
  <c r="AW22" i="5"/>
  <c r="AX22" i="5"/>
  <c r="AY22" i="5"/>
  <c r="AZ22" i="5"/>
  <c r="AU23" i="5"/>
  <c r="AV23" i="5"/>
  <c r="AW23" i="5"/>
  <c r="AX23" i="5"/>
  <c r="AY23" i="5"/>
  <c r="AZ23" i="5"/>
  <c r="AU24" i="5"/>
  <c r="AV24" i="5"/>
  <c r="AW24" i="5"/>
  <c r="AX24" i="5"/>
  <c r="AY24" i="5"/>
  <c r="AZ24" i="5"/>
  <c r="AU25" i="5"/>
  <c r="AV25" i="5"/>
  <c r="AW25" i="5"/>
  <c r="AX25" i="5"/>
  <c r="AY25" i="5"/>
  <c r="AZ25" i="5"/>
  <c r="AU26" i="5"/>
  <c r="AV26" i="5"/>
  <c r="AW26" i="5"/>
  <c r="AX26" i="5"/>
  <c r="AY26" i="5"/>
  <c r="AZ26" i="5"/>
  <c r="AU27" i="5"/>
  <c r="AV27" i="5"/>
  <c r="AW27" i="5"/>
  <c r="AX27" i="5"/>
  <c r="AY27" i="5"/>
  <c r="AZ27" i="5"/>
  <c r="AU28" i="5"/>
  <c r="AV28" i="5"/>
  <c r="AW28" i="5"/>
  <c r="AX28" i="5"/>
  <c r="AY28" i="5"/>
  <c r="AZ28" i="5"/>
  <c r="AU29" i="5"/>
  <c r="AV29" i="5"/>
  <c r="AW29" i="5"/>
  <c r="AX29" i="5"/>
  <c r="AY29" i="5"/>
  <c r="AZ29" i="5"/>
  <c r="AU30" i="5"/>
  <c r="AV30" i="5"/>
  <c r="AW30" i="5"/>
  <c r="AX30" i="5"/>
  <c r="AY30" i="5"/>
  <c r="AZ30" i="5"/>
  <c r="AU31" i="5"/>
  <c r="AV31" i="5"/>
  <c r="AW31" i="5"/>
  <c r="AX31" i="5"/>
  <c r="AY31" i="5"/>
  <c r="AZ31" i="5"/>
  <c r="AU32" i="5"/>
  <c r="AV32" i="5"/>
  <c r="AW32" i="5"/>
  <c r="AX32" i="5"/>
  <c r="AY32" i="5"/>
  <c r="AZ32" i="5"/>
  <c r="AU33" i="5"/>
  <c r="AV33" i="5"/>
  <c r="AW33" i="5"/>
  <c r="AX33" i="5"/>
  <c r="AY33" i="5"/>
  <c r="AZ33" i="5"/>
  <c r="AU34" i="5"/>
  <c r="AV34" i="5"/>
  <c r="AW34" i="5"/>
  <c r="AX34" i="5"/>
  <c r="AY34" i="5"/>
  <c r="AZ34" i="5"/>
  <c r="AU35" i="5"/>
  <c r="AV35" i="5"/>
  <c r="AW35" i="5"/>
  <c r="AX35" i="5"/>
  <c r="AY35" i="5"/>
  <c r="AZ35" i="5"/>
  <c r="AU36" i="5"/>
  <c r="AV36" i="5"/>
  <c r="AW36" i="5"/>
  <c r="AX36" i="5"/>
  <c r="AY36" i="5"/>
  <c r="AZ36" i="5"/>
  <c r="AU37" i="5"/>
  <c r="AV37" i="5"/>
  <c r="AW37" i="5"/>
  <c r="AX37" i="5"/>
  <c r="AY37" i="5"/>
  <c r="AZ37" i="5"/>
  <c r="AU38" i="5"/>
  <c r="AV38" i="5"/>
  <c r="AW38" i="5"/>
  <c r="AX38" i="5"/>
  <c r="AY38" i="5"/>
  <c r="AZ38" i="5"/>
  <c r="AU39" i="5"/>
  <c r="AV39" i="5"/>
  <c r="AW39" i="5"/>
  <c r="AX39" i="5"/>
  <c r="AY39" i="5"/>
  <c r="AZ39" i="5"/>
  <c r="AU40" i="5"/>
  <c r="AV40" i="5"/>
  <c r="AW40" i="5"/>
  <c r="AX40" i="5"/>
  <c r="AY40" i="5"/>
  <c r="AZ40" i="5"/>
  <c r="AV3" i="5"/>
  <c r="AW3" i="5"/>
  <c r="AX3" i="5"/>
  <c r="AY3" i="5"/>
  <c r="AZ3" i="5"/>
  <c r="A4" i="5"/>
  <c r="B4" i="5"/>
  <c r="C4" i="5"/>
  <c r="D4" i="5"/>
  <c r="E4" i="5"/>
  <c r="A5" i="5"/>
  <c r="B5" i="5"/>
  <c r="C5" i="5"/>
  <c r="D5" i="5"/>
  <c r="E5" i="5"/>
  <c r="A6" i="5"/>
  <c r="B6" i="5"/>
  <c r="C6" i="5"/>
  <c r="D6" i="5"/>
  <c r="E6" i="5"/>
  <c r="A7" i="5"/>
  <c r="B7" i="5"/>
  <c r="C7" i="5"/>
  <c r="D7" i="5"/>
  <c r="E7" i="5"/>
  <c r="A8" i="5"/>
  <c r="B8" i="5"/>
  <c r="C8" i="5"/>
  <c r="D8" i="5"/>
  <c r="E8" i="5"/>
  <c r="A9" i="5"/>
  <c r="B9" i="5"/>
  <c r="C9" i="5"/>
  <c r="D9" i="5"/>
  <c r="E9" i="5"/>
  <c r="A10" i="5"/>
  <c r="B10" i="5"/>
  <c r="C10" i="5"/>
  <c r="D10" i="5"/>
  <c r="E10" i="5"/>
  <c r="A11" i="5"/>
  <c r="B11" i="5"/>
  <c r="C11" i="5"/>
  <c r="D11" i="5"/>
  <c r="E11" i="5"/>
  <c r="A12" i="5"/>
  <c r="B12" i="5"/>
  <c r="C12" i="5"/>
  <c r="D12" i="5"/>
  <c r="E12" i="5"/>
  <c r="A13" i="5"/>
  <c r="B13" i="5"/>
  <c r="C13" i="5"/>
  <c r="D13" i="5"/>
  <c r="E13" i="5"/>
  <c r="A14" i="5"/>
  <c r="B14" i="5"/>
  <c r="C14" i="5"/>
  <c r="D14" i="5"/>
  <c r="E14" i="5"/>
  <c r="A15" i="5"/>
  <c r="B15" i="5"/>
  <c r="C15" i="5"/>
  <c r="D15" i="5"/>
  <c r="E15" i="5"/>
  <c r="A16" i="5"/>
  <c r="B16" i="5"/>
  <c r="C16" i="5"/>
  <c r="D16" i="5"/>
  <c r="E16" i="5"/>
  <c r="A17" i="5"/>
  <c r="B17" i="5"/>
  <c r="C17" i="5"/>
  <c r="D17" i="5"/>
  <c r="E17" i="5"/>
  <c r="A18" i="5"/>
  <c r="B18" i="5"/>
  <c r="C18" i="5"/>
  <c r="D18" i="5"/>
  <c r="E18" i="5"/>
  <c r="A19" i="5"/>
  <c r="B19" i="5"/>
  <c r="C19" i="5"/>
  <c r="D19" i="5"/>
  <c r="E19" i="5"/>
  <c r="A20" i="5"/>
  <c r="B20" i="5"/>
  <c r="C20" i="5"/>
  <c r="D20" i="5"/>
  <c r="E20" i="5"/>
  <c r="A21" i="5"/>
  <c r="B21" i="5"/>
  <c r="C21" i="5"/>
  <c r="D21" i="5"/>
  <c r="E21" i="5"/>
  <c r="A22" i="5"/>
  <c r="B22" i="5"/>
  <c r="C22" i="5"/>
  <c r="D22" i="5"/>
  <c r="E22" i="5"/>
  <c r="A23" i="5"/>
  <c r="B23" i="5"/>
  <c r="C23" i="5"/>
  <c r="D23" i="5"/>
  <c r="E23" i="5"/>
  <c r="A24" i="5"/>
  <c r="B24" i="5"/>
  <c r="C24" i="5"/>
  <c r="D24" i="5"/>
  <c r="E24" i="5"/>
  <c r="A25" i="5"/>
  <c r="B25" i="5"/>
  <c r="C25" i="5"/>
  <c r="D25" i="5"/>
  <c r="E25" i="5"/>
  <c r="A26" i="5"/>
  <c r="B26" i="5"/>
  <c r="C26" i="5"/>
  <c r="D26" i="5"/>
  <c r="E26" i="5"/>
  <c r="A27" i="5"/>
  <c r="B27" i="5"/>
  <c r="C27" i="5"/>
  <c r="D27" i="5"/>
  <c r="E27" i="5"/>
  <c r="A28" i="5"/>
  <c r="B28" i="5"/>
  <c r="C28" i="5"/>
  <c r="D28" i="5"/>
  <c r="E28" i="5"/>
  <c r="A29" i="5"/>
  <c r="B29" i="5"/>
  <c r="C29" i="5"/>
  <c r="D29" i="5"/>
  <c r="E29" i="5"/>
  <c r="A30" i="5"/>
  <c r="B30" i="5"/>
  <c r="C30" i="5"/>
  <c r="D30" i="5"/>
  <c r="E30" i="5"/>
  <c r="A31" i="5"/>
  <c r="B31" i="5"/>
  <c r="C31" i="5"/>
  <c r="D31" i="5"/>
  <c r="E31" i="5"/>
  <c r="A32" i="5"/>
  <c r="B32" i="5"/>
  <c r="C32" i="5"/>
  <c r="D32" i="5"/>
  <c r="E32" i="5"/>
  <c r="A33" i="5"/>
  <c r="B33" i="5"/>
  <c r="C33" i="5"/>
  <c r="D33" i="5"/>
  <c r="E33" i="5"/>
  <c r="A34" i="5"/>
  <c r="B34" i="5"/>
  <c r="C34" i="5"/>
  <c r="D34" i="5"/>
  <c r="E34" i="5"/>
  <c r="A35" i="5"/>
  <c r="B35" i="5"/>
  <c r="C35" i="5"/>
  <c r="D35" i="5"/>
  <c r="E35" i="5"/>
  <c r="A36" i="5"/>
  <c r="B36" i="5"/>
  <c r="C36" i="5"/>
  <c r="D36" i="5"/>
  <c r="E36" i="5"/>
  <c r="A37" i="5"/>
  <c r="B37" i="5"/>
  <c r="C37" i="5"/>
  <c r="D37" i="5"/>
  <c r="E37" i="5"/>
  <c r="A38" i="5"/>
  <c r="B38" i="5"/>
  <c r="C38" i="5"/>
  <c r="D38" i="5"/>
  <c r="E38" i="5"/>
  <c r="A39" i="5"/>
  <c r="B39" i="5"/>
  <c r="C39" i="5"/>
  <c r="D39" i="5"/>
  <c r="E39" i="5"/>
  <c r="A40" i="5"/>
  <c r="B40" i="5"/>
  <c r="C40" i="5"/>
  <c r="D40" i="5"/>
  <c r="E40" i="5"/>
  <c r="C3" i="5"/>
  <c r="D3" i="5"/>
  <c r="F4" i="5"/>
  <c r="G4" i="5"/>
  <c r="H4" i="5"/>
  <c r="I4" i="5"/>
  <c r="J4" i="5"/>
  <c r="K4" i="5"/>
  <c r="L4" i="5"/>
  <c r="M4" i="5"/>
  <c r="N4" i="5"/>
  <c r="O4" i="5"/>
  <c r="P4" i="5"/>
  <c r="Q4" i="5"/>
  <c r="R4" i="5"/>
  <c r="S4" i="5"/>
  <c r="T4" i="5"/>
  <c r="U4" i="5"/>
  <c r="V4" i="5"/>
  <c r="W4" i="5"/>
  <c r="X4" i="5"/>
  <c r="Y4" i="5"/>
  <c r="Z4" i="5"/>
  <c r="AA4" i="5"/>
  <c r="AB4" i="5"/>
  <c r="AC4" i="5"/>
  <c r="AD4" i="5"/>
  <c r="AE4" i="5"/>
  <c r="AF4" i="5"/>
  <c r="AG4" i="5"/>
  <c r="AH4" i="5"/>
  <c r="AI4" i="5"/>
  <c r="AJ4" i="5"/>
  <c r="AK4" i="5"/>
  <c r="AL4" i="5"/>
  <c r="AM4" i="5"/>
  <c r="AN4" i="5"/>
  <c r="AO4" i="5"/>
  <c r="AP4" i="5"/>
  <c r="AQ4" i="5"/>
  <c r="AR4" i="5"/>
  <c r="AS4" i="5"/>
  <c r="AT4" i="5"/>
  <c r="F5" i="5"/>
  <c r="G5" i="5"/>
  <c r="H5" i="5"/>
  <c r="I5" i="5"/>
  <c r="J5" i="5"/>
  <c r="K5" i="5"/>
  <c r="L5" i="5"/>
  <c r="M5" i="5"/>
  <c r="N5" i="5"/>
  <c r="O5" i="5"/>
  <c r="P5" i="5"/>
  <c r="Q5" i="5"/>
  <c r="R5" i="5"/>
  <c r="S5" i="5"/>
  <c r="T5" i="5"/>
  <c r="U5" i="5"/>
  <c r="V5" i="5"/>
  <c r="W5" i="5"/>
  <c r="X5" i="5"/>
  <c r="Y5" i="5"/>
  <c r="Z5" i="5"/>
  <c r="AA5" i="5"/>
  <c r="AB5" i="5"/>
  <c r="AC5" i="5"/>
  <c r="AD5" i="5"/>
  <c r="AE5" i="5"/>
  <c r="AF5" i="5"/>
  <c r="AG5" i="5"/>
  <c r="AH5" i="5"/>
  <c r="AI5" i="5"/>
  <c r="AJ5" i="5"/>
  <c r="AK5" i="5"/>
  <c r="AL5" i="5"/>
  <c r="AM5" i="5"/>
  <c r="AN5" i="5"/>
  <c r="AO5" i="5"/>
  <c r="AP5" i="5"/>
  <c r="AQ5" i="5"/>
  <c r="AR5" i="5"/>
  <c r="AS5" i="5"/>
  <c r="AT5" i="5"/>
  <c r="F6" i="5"/>
  <c r="G6" i="5"/>
  <c r="H6" i="5"/>
  <c r="I6" i="5"/>
  <c r="J6" i="5"/>
  <c r="K6" i="5"/>
  <c r="L6" i="5"/>
  <c r="M6" i="5"/>
  <c r="N6" i="5"/>
  <c r="O6" i="5"/>
  <c r="P6" i="5"/>
  <c r="Q6" i="5"/>
  <c r="R6" i="5"/>
  <c r="S6" i="5"/>
  <c r="T6" i="5"/>
  <c r="U6" i="5"/>
  <c r="V6" i="5"/>
  <c r="W6" i="5"/>
  <c r="X6" i="5"/>
  <c r="Y6" i="5"/>
  <c r="Z6" i="5"/>
  <c r="AA6" i="5"/>
  <c r="AB6" i="5"/>
  <c r="AC6" i="5"/>
  <c r="AD6" i="5"/>
  <c r="AE6" i="5"/>
  <c r="AF6" i="5"/>
  <c r="AG6" i="5"/>
  <c r="AH6" i="5"/>
  <c r="AI6" i="5"/>
  <c r="AJ6" i="5"/>
  <c r="AK6" i="5"/>
  <c r="AL6" i="5"/>
  <c r="AM6" i="5"/>
  <c r="AN6" i="5"/>
  <c r="AO6" i="5"/>
  <c r="AP6" i="5"/>
  <c r="AQ6" i="5"/>
  <c r="AR6" i="5"/>
  <c r="AS6" i="5"/>
  <c r="AT6" i="5"/>
  <c r="F7" i="5"/>
  <c r="G7" i="5"/>
  <c r="H7" i="5"/>
  <c r="I7" i="5"/>
  <c r="J7" i="5"/>
  <c r="K7" i="5"/>
  <c r="L7" i="5"/>
  <c r="M7" i="5"/>
  <c r="N7" i="5"/>
  <c r="O7" i="5"/>
  <c r="P7" i="5"/>
  <c r="Q7" i="5"/>
  <c r="R7" i="5"/>
  <c r="S7" i="5"/>
  <c r="T7" i="5"/>
  <c r="U7" i="5"/>
  <c r="V7" i="5"/>
  <c r="W7" i="5"/>
  <c r="X7" i="5"/>
  <c r="Y7" i="5"/>
  <c r="Z7" i="5"/>
  <c r="AA7" i="5"/>
  <c r="AB7" i="5"/>
  <c r="AC7" i="5"/>
  <c r="AD7" i="5"/>
  <c r="AE7" i="5"/>
  <c r="AF7" i="5"/>
  <c r="AG7" i="5"/>
  <c r="AH7" i="5"/>
  <c r="AI7" i="5"/>
  <c r="AJ7" i="5"/>
  <c r="AK7" i="5"/>
  <c r="AL7" i="5"/>
  <c r="AM7" i="5"/>
  <c r="AN7" i="5"/>
  <c r="AO7" i="5"/>
  <c r="AP7" i="5"/>
  <c r="AQ7" i="5"/>
  <c r="AR7" i="5"/>
  <c r="AS7" i="5"/>
  <c r="AT7" i="5"/>
  <c r="F8" i="5"/>
  <c r="G8" i="5"/>
  <c r="H8" i="5"/>
  <c r="I8" i="5"/>
  <c r="J8" i="5"/>
  <c r="K8" i="5"/>
  <c r="L8" i="5"/>
  <c r="M8" i="5"/>
  <c r="N8" i="5"/>
  <c r="O8" i="5"/>
  <c r="P8" i="5"/>
  <c r="Q8" i="5"/>
  <c r="R8" i="5"/>
  <c r="S8" i="5"/>
  <c r="T8" i="5"/>
  <c r="U8" i="5"/>
  <c r="V8" i="5"/>
  <c r="W8" i="5"/>
  <c r="X8" i="5"/>
  <c r="Y8" i="5"/>
  <c r="Z8" i="5"/>
  <c r="AA8" i="5"/>
  <c r="AB8" i="5"/>
  <c r="AC8" i="5"/>
  <c r="AD8" i="5"/>
  <c r="AE8" i="5"/>
  <c r="AF8" i="5"/>
  <c r="AG8" i="5"/>
  <c r="AH8" i="5"/>
  <c r="AI8" i="5"/>
  <c r="AJ8" i="5"/>
  <c r="AK8" i="5"/>
  <c r="AL8" i="5"/>
  <c r="AM8" i="5"/>
  <c r="AN8" i="5"/>
  <c r="AO8" i="5"/>
  <c r="AP8" i="5"/>
  <c r="AQ8" i="5"/>
  <c r="AR8" i="5"/>
  <c r="AS8" i="5"/>
  <c r="AT8" i="5"/>
  <c r="F9" i="5"/>
  <c r="G9" i="5"/>
  <c r="H9" i="5"/>
  <c r="I9" i="5"/>
  <c r="J9" i="5"/>
  <c r="K9" i="5"/>
  <c r="L9" i="5"/>
  <c r="M9" i="5"/>
  <c r="N9" i="5"/>
  <c r="O9" i="5"/>
  <c r="P9" i="5"/>
  <c r="Q9" i="5"/>
  <c r="R9" i="5"/>
  <c r="S9" i="5"/>
  <c r="T9" i="5"/>
  <c r="U9" i="5"/>
  <c r="V9" i="5"/>
  <c r="W9" i="5"/>
  <c r="X9" i="5"/>
  <c r="Y9" i="5"/>
  <c r="Z9" i="5"/>
  <c r="AA9" i="5"/>
  <c r="AB9" i="5"/>
  <c r="AC9" i="5"/>
  <c r="AD9" i="5"/>
  <c r="AE9" i="5"/>
  <c r="AF9" i="5"/>
  <c r="AG9" i="5"/>
  <c r="AH9" i="5"/>
  <c r="AI9" i="5"/>
  <c r="AJ9" i="5"/>
  <c r="AK9" i="5"/>
  <c r="AL9" i="5"/>
  <c r="AM9" i="5"/>
  <c r="AN9" i="5"/>
  <c r="AO9" i="5"/>
  <c r="AP9" i="5"/>
  <c r="AQ9" i="5"/>
  <c r="AR9" i="5"/>
  <c r="AS9" i="5"/>
  <c r="AT9" i="5"/>
  <c r="F10" i="5"/>
  <c r="G10" i="5"/>
  <c r="H10" i="5"/>
  <c r="I10" i="5"/>
  <c r="J10" i="5"/>
  <c r="K10" i="5"/>
  <c r="L10" i="5"/>
  <c r="M10" i="5"/>
  <c r="N10" i="5"/>
  <c r="O10" i="5"/>
  <c r="P10" i="5"/>
  <c r="Q10" i="5"/>
  <c r="R10" i="5"/>
  <c r="S10" i="5"/>
  <c r="T10" i="5"/>
  <c r="U10" i="5"/>
  <c r="V10" i="5"/>
  <c r="W10" i="5"/>
  <c r="X10" i="5"/>
  <c r="Y10" i="5"/>
  <c r="Z10" i="5"/>
  <c r="AA10" i="5"/>
  <c r="AB10" i="5"/>
  <c r="AC10" i="5"/>
  <c r="AD10" i="5"/>
  <c r="AE10" i="5"/>
  <c r="AF10" i="5"/>
  <c r="AG10" i="5"/>
  <c r="AH10" i="5"/>
  <c r="AI10" i="5"/>
  <c r="AJ10" i="5"/>
  <c r="AK10" i="5"/>
  <c r="AL10" i="5"/>
  <c r="AM10" i="5"/>
  <c r="AN10" i="5"/>
  <c r="AO10" i="5"/>
  <c r="AP10" i="5"/>
  <c r="AQ10" i="5"/>
  <c r="AR10" i="5"/>
  <c r="AS10" i="5"/>
  <c r="AT10" i="5"/>
  <c r="F11" i="5"/>
  <c r="G11" i="5"/>
  <c r="H11" i="5"/>
  <c r="I11" i="5"/>
  <c r="J11" i="5"/>
  <c r="K11" i="5"/>
  <c r="L11" i="5"/>
  <c r="M11" i="5"/>
  <c r="N11" i="5"/>
  <c r="O11" i="5"/>
  <c r="P11" i="5"/>
  <c r="Q11" i="5"/>
  <c r="R11" i="5"/>
  <c r="S11" i="5"/>
  <c r="T11" i="5"/>
  <c r="U11" i="5"/>
  <c r="V11" i="5"/>
  <c r="W11" i="5"/>
  <c r="X11" i="5"/>
  <c r="Y11" i="5"/>
  <c r="Z11" i="5"/>
  <c r="AA11" i="5"/>
  <c r="AB11" i="5"/>
  <c r="AC11" i="5"/>
  <c r="AD11" i="5"/>
  <c r="AE11" i="5"/>
  <c r="AF11" i="5"/>
  <c r="AG11" i="5"/>
  <c r="AH11" i="5"/>
  <c r="AI11" i="5"/>
  <c r="AJ11" i="5"/>
  <c r="AK11" i="5"/>
  <c r="AL11" i="5"/>
  <c r="AM11" i="5"/>
  <c r="AN11" i="5"/>
  <c r="AO11" i="5"/>
  <c r="AP11" i="5"/>
  <c r="AQ11" i="5"/>
  <c r="AR11" i="5"/>
  <c r="AS11" i="5"/>
  <c r="AT11" i="5"/>
  <c r="F12" i="5"/>
  <c r="G12" i="5"/>
  <c r="H12" i="5"/>
  <c r="I12" i="5"/>
  <c r="J12" i="5"/>
  <c r="K12" i="5"/>
  <c r="L12" i="5"/>
  <c r="M12" i="5"/>
  <c r="N12" i="5"/>
  <c r="O12" i="5"/>
  <c r="P12" i="5"/>
  <c r="Q12" i="5"/>
  <c r="R12" i="5"/>
  <c r="S12" i="5"/>
  <c r="T12" i="5"/>
  <c r="U12" i="5"/>
  <c r="V12" i="5"/>
  <c r="W12" i="5"/>
  <c r="X12" i="5"/>
  <c r="Y12" i="5"/>
  <c r="Z12" i="5"/>
  <c r="AA12" i="5"/>
  <c r="AB12" i="5"/>
  <c r="AC12" i="5"/>
  <c r="AD12" i="5"/>
  <c r="AE12" i="5"/>
  <c r="AF12" i="5"/>
  <c r="AG12" i="5"/>
  <c r="AH12" i="5"/>
  <c r="AI12" i="5"/>
  <c r="AJ12" i="5"/>
  <c r="AK12" i="5"/>
  <c r="AL12" i="5"/>
  <c r="AM12" i="5"/>
  <c r="AN12" i="5"/>
  <c r="AO12" i="5"/>
  <c r="AP12" i="5"/>
  <c r="AQ12" i="5"/>
  <c r="AR12" i="5"/>
  <c r="AS12" i="5"/>
  <c r="AT12" i="5"/>
  <c r="F13" i="5"/>
  <c r="G13" i="5"/>
  <c r="H13" i="5"/>
  <c r="I13" i="5"/>
  <c r="J13" i="5"/>
  <c r="K13" i="5"/>
  <c r="L13" i="5"/>
  <c r="M13" i="5"/>
  <c r="N13" i="5"/>
  <c r="O13" i="5"/>
  <c r="P13" i="5"/>
  <c r="Q13" i="5"/>
  <c r="R13" i="5"/>
  <c r="S13" i="5"/>
  <c r="T13" i="5"/>
  <c r="U13" i="5"/>
  <c r="V13" i="5"/>
  <c r="W13" i="5"/>
  <c r="X13" i="5"/>
  <c r="Y13" i="5"/>
  <c r="Z13" i="5"/>
  <c r="AA13" i="5"/>
  <c r="AB13" i="5"/>
  <c r="AC13" i="5"/>
  <c r="AD13" i="5"/>
  <c r="AE13" i="5"/>
  <c r="AF13" i="5"/>
  <c r="AG13" i="5"/>
  <c r="AH13" i="5"/>
  <c r="AI13" i="5"/>
  <c r="AJ13" i="5"/>
  <c r="AK13" i="5"/>
  <c r="AL13" i="5"/>
  <c r="AM13" i="5"/>
  <c r="AN13" i="5"/>
  <c r="AO13" i="5"/>
  <c r="AP13" i="5"/>
  <c r="AQ13" i="5"/>
  <c r="AR13" i="5"/>
  <c r="AS13" i="5"/>
  <c r="AT13" i="5"/>
  <c r="F14" i="5"/>
  <c r="G14" i="5"/>
  <c r="H14" i="5"/>
  <c r="I14" i="5"/>
  <c r="J14" i="5"/>
  <c r="K14" i="5"/>
  <c r="L14" i="5"/>
  <c r="M14" i="5"/>
  <c r="N14" i="5"/>
  <c r="O14" i="5"/>
  <c r="P14" i="5"/>
  <c r="Q14" i="5"/>
  <c r="R14" i="5"/>
  <c r="S14" i="5"/>
  <c r="T14" i="5"/>
  <c r="U14" i="5"/>
  <c r="V14" i="5"/>
  <c r="W14" i="5"/>
  <c r="X14" i="5"/>
  <c r="Y14" i="5"/>
  <c r="Z14" i="5"/>
  <c r="AA14" i="5"/>
  <c r="AB14" i="5"/>
  <c r="AC14" i="5"/>
  <c r="AD14" i="5"/>
  <c r="AE14" i="5"/>
  <c r="AF14" i="5"/>
  <c r="AG14" i="5"/>
  <c r="AH14" i="5"/>
  <c r="AI14" i="5"/>
  <c r="AJ14" i="5"/>
  <c r="AK14" i="5"/>
  <c r="AL14" i="5"/>
  <c r="AM14" i="5"/>
  <c r="AN14" i="5"/>
  <c r="AO14" i="5"/>
  <c r="AP14" i="5"/>
  <c r="AQ14" i="5"/>
  <c r="AR14" i="5"/>
  <c r="AS14" i="5"/>
  <c r="AT14" i="5"/>
  <c r="F15" i="5"/>
  <c r="G15" i="5"/>
  <c r="H15" i="5"/>
  <c r="I15" i="5"/>
  <c r="J15" i="5"/>
  <c r="K15" i="5"/>
  <c r="L15" i="5"/>
  <c r="M15" i="5"/>
  <c r="N15" i="5"/>
  <c r="O15" i="5"/>
  <c r="P15" i="5"/>
  <c r="Q15" i="5"/>
  <c r="R15" i="5"/>
  <c r="S15" i="5"/>
  <c r="T15" i="5"/>
  <c r="U15" i="5"/>
  <c r="V15" i="5"/>
  <c r="W15" i="5"/>
  <c r="X15" i="5"/>
  <c r="Y15" i="5"/>
  <c r="Z15" i="5"/>
  <c r="AA15" i="5"/>
  <c r="AB15" i="5"/>
  <c r="AC15" i="5"/>
  <c r="AD15" i="5"/>
  <c r="AE15" i="5"/>
  <c r="AF15" i="5"/>
  <c r="AG15" i="5"/>
  <c r="AH15" i="5"/>
  <c r="AI15" i="5"/>
  <c r="AJ15" i="5"/>
  <c r="AK15" i="5"/>
  <c r="AL15" i="5"/>
  <c r="AM15" i="5"/>
  <c r="AN15" i="5"/>
  <c r="AO15" i="5"/>
  <c r="AP15" i="5"/>
  <c r="AQ15" i="5"/>
  <c r="AR15" i="5"/>
  <c r="AS15" i="5"/>
  <c r="AT15" i="5"/>
  <c r="F16" i="5"/>
  <c r="G16" i="5"/>
  <c r="H16" i="5"/>
  <c r="I16" i="5"/>
  <c r="J16" i="5"/>
  <c r="K16" i="5"/>
  <c r="L16" i="5"/>
  <c r="M16" i="5"/>
  <c r="N16" i="5"/>
  <c r="O16" i="5"/>
  <c r="P16" i="5"/>
  <c r="Q16" i="5"/>
  <c r="R16" i="5"/>
  <c r="S16" i="5"/>
  <c r="T16" i="5"/>
  <c r="U16" i="5"/>
  <c r="V16" i="5"/>
  <c r="W16" i="5"/>
  <c r="X16" i="5"/>
  <c r="Y16" i="5"/>
  <c r="Z16" i="5"/>
  <c r="AA16" i="5"/>
  <c r="AB16" i="5"/>
  <c r="AC16" i="5"/>
  <c r="AD16" i="5"/>
  <c r="AE16" i="5"/>
  <c r="AF16" i="5"/>
  <c r="AG16" i="5"/>
  <c r="AH16" i="5"/>
  <c r="AI16" i="5"/>
  <c r="AJ16" i="5"/>
  <c r="AK16" i="5"/>
  <c r="AL16" i="5"/>
  <c r="AM16" i="5"/>
  <c r="AN16" i="5"/>
  <c r="AO16" i="5"/>
  <c r="AP16" i="5"/>
  <c r="AQ16" i="5"/>
  <c r="AR16" i="5"/>
  <c r="AS16" i="5"/>
  <c r="AT16" i="5"/>
  <c r="F17" i="5"/>
  <c r="G17" i="5"/>
  <c r="H17" i="5"/>
  <c r="I17" i="5"/>
  <c r="J17" i="5"/>
  <c r="K17" i="5"/>
  <c r="L17" i="5"/>
  <c r="M17" i="5"/>
  <c r="N17" i="5"/>
  <c r="O17" i="5"/>
  <c r="P17" i="5"/>
  <c r="Q17" i="5"/>
  <c r="R17" i="5"/>
  <c r="S17" i="5"/>
  <c r="T17" i="5"/>
  <c r="U17" i="5"/>
  <c r="V17" i="5"/>
  <c r="W17" i="5"/>
  <c r="X17" i="5"/>
  <c r="Y17" i="5"/>
  <c r="Z17" i="5"/>
  <c r="AA17" i="5"/>
  <c r="AB17" i="5"/>
  <c r="AC17" i="5"/>
  <c r="AD17" i="5"/>
  <c r="AE17" i="5"/>
  <c r="AF17" i="5"/>
  <c r="AG17" i="5"/>
  <c r="AH17" i="5"/>
  <c r="AI17" i="5"/>
  <c r="AJ17" i="5"/>
  <c r="AK17" i="5"/>
  <c r="AL17" i="5"/>
  <c r="AM17" i="5"/>
  <c r="AN17" i="5"/>
  <c r="AO17" i="5"/>
  <c r="AP17" i="5"/>
  <c r="AQ17" i="5"/>
  <c r="AR17" i="5"/>
  <c r="AS17" i="5"/>
  <c r="AT17" i="5"/>
  <c r="F18" i="5"/>
  <c r="G18" i="5"/>
  <c r="H18" i="5"/>
  <c r="I18" i="5"/>
  <c r="J18" i="5"/>
  <c r="K18" i="5"/>
  <c r="L18" i="5"/>
  <c r="M18" i="5"/>
  <c r="N18" i="5"/>
  <c r="O18" i="5"/>
  <c r="P18" i="5"/>
  <c r="Q18" i="5"/>
  <c r="R18" i="5"/>
  <c r="S18" i="5"/>
  <c r="T18" i="5"/>
  <c r="U18" i="5"/>
  <c r="V18" i="5"/>
  <c r="W18" i="5"/>
  <c r="X18" i="5"/>
  <c r="Y18" i="5"/>
  <c r="Z18" i="5"/>
  <c r="AA18" i="5"/>
  <c r="AB18" i="5"/>
  <c r="AC18" i="5"/>
  <c r="AD18" i="5"/>
  <c r="AE18" i="5"/>
  <c r="AF18" i="5"/>
  <c r="AG18" i="5"/>
  <c r="AH18" i="5"/>
  <c r="AI18" i="5"/>
  <c r="AJ18" i="5"/>
  <c r="AK18" i="5"/>
  <c r="AL18" i="5"/>
  <c r="AM18" i="5"/>
  <c r="AN18" i="5"/>
  <c r="AO18" i="5"/>
  <c r="AP18" i="5"/>
  <c r="AQ18" i="5"/>
  <c r="AR18" i="5"/>
  <c r="AS18" i="5"/>
  <c r="AT18" i="5"/>
  <c r="F19" i="5"/>
  <c r="G19" i="5"/>
  <c r="H19" i="5"/>
  <c r="I19" i="5"/>
  <c r="J19" i="5"/>
  <c r="K19" i="5"/>
  <c r="L19" i="5"/>
  <c r="M19" i="5"/>
  <c r="N19" i="5"/>
  <c r="O19" i="5"/>
  <c r="P19" i="5"/>
  <c r="Q19" i="5"/>
  <c r="R19" i="5"/>
  <c r="S19" i="5"/>
  <c r="T19" i="5"/>
  <c r="U19" i="5"/>
  <c r="V19" i="5"/>
  <c r="W19" i="5"/>
  <c r="X19" i="5"/>
  <c r="Y19" i="5"/>
  <c r="Z19" i="5"/>
  <c r="AA19" i="5"/>
  <c r="AB19" i="5"/>
  <c r="AC19" i="5"/>
  <c r="AD19" i="5"/>
  <c r="AE19" i="5"/>
  <c r="AF19" i="5"/>
  <c r="AG19" i="5"/>
  <c r="AH19" i="5"/>
  <c r="AI19" i="5"/>
  <c r="AJ19" i="5"/>
  <c r="AK19" i="5"/>
  <c r="AL19" i="5"/>
  <c r="AM19" i="5"/>
  <c r="AN19" i="5"/>
  <c r="AO19" i="5"/>
  <c r="AP19" i="5"/>
  <c r="AQ19" i="5"/>
  <c r="AR19" i="5"/>
  <c r="AS19" i="5"/>
  <c r="AT19" i="5"/>
  <c r="F20" i="5"/>
  <c r="G20" i="5"/>
  <c r="H20" i="5"/>
  <c r="I20" i="5"/>
  <c r="J20" i="5"/>
  <c r="K20" i="5"/>
  <c r="L20" i="5"/>
  <c r="M20" i="5"/>
  <c r="N20" i="5"/>
  <c r="O20" i="5"/>
  <c r="P20" i="5"/>
  <c r="Q20" i="5"/>
  <c r="R20" i="5"/>
  <c r="S20" i="5"/>
  <c r="T20" i="5"/>
  <c r="U20" i="5"/>
  <c r="V20" i="5"/>
  <c r="W20" i="5"/>
  <c r="X20" i="5"/>
  <c r="Y20" i="5"/>
  <c r="Z20" i="5"/>
  <c r="AA20" i="5"/>
  <c r="AB20" i="5"/>
  <c r="AC20" i="5"/>
  <c r="AD20" i="5"/>
  <c r="AE20" i="5"/>
  <c r="AF20" i="5"/>
  <c r="AG20" i="5"/>
  <c r="AH20" i="5"/>
  <c r="AI20" i="5"/>
  <c r="AJ20" i="5"/>
  <c r="AK20" i="5"/>
  <c r="AL20" i="5"/>
  <c r="AM20" i="5"/>
  <c r="AN20" i="5"/>
  <c r="AO20" i="5"/>
  <c r="AP20" i="5"/>
  <c r="AQ20" i="5"/>
  <c r="AR20" i="5"/>
  <c r="AS20" i="5"/>
  <c r="AT20" i="5"/>
  <c r="F21" i="5"/>
  <c r="G21" i="5"/>
  <c r="H21" i="5"/>
  <c r="I21" i="5"/>
  <c r="J21" i="5"/>
  <c r="K21" i="5"/>
  <c r="L21" i="5"/>
  <c r="M21" i="5"/>
  <c r="N21" i="5"/>
  <c r="O21" i="5"/>
  <c r="P21" i="5"/>
  <c r="Q21" i="5"/>
  <c r="R21" i="5"/>
  <c r="S21" i="5"/>
  <c r="T21" i="5"/>
  <c r="U21" i="5"/>
  <c r="V21" i="5"/>
  <c r="W21" i="5"/>
  <c r="X21" i="5"/>
  <c r="Y21" i="5"/>
  <c r="Z21" i="5"/>
  <c r="AA21" i="5"/>
  <c r="AB21" i="5"/>
  <c r="AC21" i="5"/>
  <c r="AD21" i="5"/>
  <c r="AE21" i="5"/>
  <c r="AF21" i="5"/>
  <c r="AG21" i="5"/>
  <c r="AH21" i="5"/>
  <c r="AI21" i="5"/>
  <c r="AJ21" i="5"/>
  <c r="AK21" i="5"/>
  <c r="AL21" i="5"/>
  <c r="AM21" i="5"/>
  <c r="AN21" i="5"/>
  <c r="AO21" i="5"/>
  <c r="AP21" i="5"/>
  <c r="AQ21" i="5"/>
  <c r="AR21" i="5"/>
  <c r="AS21" i="5"/>
  <c r="AT21" i="5"/>
  <c r="F22" i="5"/>
  <c r="G22" i="5"/>
  <c r="H22" i="5"/>
  <c r="I22" i="5"/>
  <c r="J22" i="5"/>
  <c r="K22" i="5"/>
  <c r="L22" i="5"/>
  <c r="M22" i="5"/>
  <c r="N22" i="5"/>
  <c r="O22" i="5"/>
  <c r="P22" i="5"/>
  <c r="Q22" i="5"/>
  <c r="R22" i="5"/>
  <c r="S22" i="5"/>
  <c r="T22" i="5"/>
  <c r="U22" i="5"/>
  <c r="V22" i="5"/>
  <c r="W22" i="5"/>
  <c r="X22" i="5"/>
  <c r="Y22" i="5"/>
  <c r="Z22" i="5"/>
  <c r="AA22" i="5"/>
  <c r="AB22" i="5"/>
  <c r="AC22" i="5"/>
  <c r="AD22" i="5"/>
  <c r="AE22" i="5"/>
  <c r="AF22" i="5"/>
  <c r="AG22" i="5"/>
  <c r="AH22" i="5"/>
  <c r="AI22" i="5"/>
  <c r="AJ22" i="5"/>
  <c r="AK22" i="5"/>
  <c r="AL22" i="5"/>
  <c r="AM22" i="5"/>
  <c r="AN22" i="5"/>
  <c r="AO22" i="5"/>
  <c r="AP22" i="5"/>
  <c r="AQ22" i="5"/>
  <c r="AR22" i="5"/>
  <c r="AS22" i="5"/>
  <c r="AT22" i="5"/>
  <c r="F23" i="5"/>
  <c r="G23" i="5"/>
  <c r="H23" i="5"/>
  <c r="I23" i="5"/>
  <c r="J23" i="5"/>
  <c r="K23" i="5"/>
  <c r="L23" i="5"/>
  <c r="M23" i="5"/>
  <c r="N23" i="5"/>
  <c r="O23" i="5"/>
  <c r="P23" i="5"/>
  <c r="Q23" i="5"/>
  <c r="R23" i="5"/>
  <c r="S23" i="5"/>
  <c r="T23" i="5"/>
  <c r="U23" i="5"/>
  <c r="V23" i="5"/>
  <c r="W23" i="5"/>
  <c r="X23" i="5"/>
  <c r="Y23" i="5"/>
  <c r="Z23" i="5"/>
  <c r="AA23" i="5"/>
  <c r="AB23" i="5"/>
  <c r="AC23" i="5"/>
  <c r="AD23" i="5"/>
  <c r="AE23" i="5"/>
  <c r="AF23" i="5"/>
  <c r="AG23" i="5"/>
  <c r="AH23" i="5"/>
  <c r="AI23" i="5"/>
  <c r="AJ23" i="5"/>
  <c r="AK23" i="5"/>
  <c r="AL23" i="5"/>
  <c r="AM23" i="5"/>
  <c r="AN23" i="5"/>
  <c r="AO23" i="5"/>
  <c r="AP23" i="5"/>
  <c r="AQ23" i="5"/>
  <c r="AR23" i="5"/>
  <c r="AS23" i="5"/>
  <c r="AT23" i="5"/>
  <c r="F24" i="5"/>
  <c r="G24" i="5"/>
  <c r="H24" i="5"/>
  <c r="I24" i="5"/>
  <c r="J24" i="5"/>
  <c r="K24" i="5"/>
  <c r="L24" i="5"/>
  <c r="M24" i="5"/>
  <c r="N24" i="5"/>
  <c r="O24" i="5"/>
  <c r="P24" i="5"/>
  <c r="Q24" i="5"/>
  <c r="R24" i="5"/>
  <c r="S24" i="5"/>
  <c r="T24" i="5"/>
  <c r="U24" i="5"/>
  <c r="V24" i="5"/>
  <c r="W24" i="5"/>
  <c r="X24" i="5"/>
  <c r="Y24" i="5"/>
  <c r="Z24" i="5"/>
  <c r="AA24" i="5"/>
  <c r="AB24" i="5"/>
  <c r="AC24" i="5"/>
  <c r="AD24" i="5"/>
  <c r="AE24" i="5"/>
  <c r="AF24" i="5"/>
  <c r="AG24" i="5"/>
  <c r="AH24" i="5"/>
  <c r="AI24" i="5"/>
  <c r="AJ24" i="5"/>
  <c r="AK24" i="5"/>
  <c r="AL24" i="5"/>
  <c r="AM24" i="5"/>
  <c r="AN24" i="5"/>
  <c r="AO24" i="5"/>
  <c r="AP24" i="5"/>
  <c r="AQ24" i="5"/>
  <c r="AR24" i="5"/>
  <c r="AS24" i="5"/>
  <c r="AT24" i="5"/>
  <c r="F25" i="5"/>
  <c r="G25" i="5"/>
  <c r="H25" i="5"/>
  <c r="I25" i="5"/>
  <c r="J25" i="5"/>
  <c r="K25" i="5"/>
  <c r="L25" i="5"/>
  <c r="M25" i="5"/>
  <c r="N25" i="5"/>
  <c r="O25" i="5"/>
  <c r="P25" i="5"/>
  <c r="Q25" i="5"/>
  <c r="R25" i="5"/>
  <c r="S25" i="5"/>
  <c r="T25" i="5"/>
  <c r="U25" i="5"/>
  <c r="V25" i="5"/>
  <c r="W25" i="5"/>
  <c r="X25" i="5"/>
  <c r="Y25" i="5"/>
  <c r="Z25" i="5"/>
  <c r="AA25" i="5"/>
  <c r="AB25" i="5"/>
  <c r="AC25" i="5"/>
  <c r="AD25" i="5"/>
  <c r="AE25" i="5"/>
  <c r="AF25" i="5"/>
  <c r="AG25" i="5"/>
  <c r="AH25" i="5"/>
  <c r="AI25" i="5"/>
  <c r="AJ25" i="5"/>
  <c r="AK25" i="5"/>
  <c r="AL25" i="5"/>
  <c r="AM25" i="5"/>
  <c r="AN25" i="5"/>
  <c r="AO25" i="5"/>
  <c r="AP25" i="5"/>
  <c r="AQ25" i="5"/>
  <c r="AR25" i="5"/>
  <c r="AS25" i="5"/>
  <c r="AT25" i="5"/>
  <c r="F26" i="5"/>
  <c r="G26" i="5"/>
  <c r="H26" i="5"/>
  <c r="I26" i="5"/>
  <c r="J26" i="5"/>
  <c r="K26" i="5"/>
  <c r="L26" i="5"/>
  <c r="M26" i="5"/>
  <c r="N26" i="5"/>
  <c r="O26" i="5"/>
  <c r="P26" i="5"/>
  <c r="Q26" i="5"/>
  <c r="R26" i="5"/>
  <c r="S26" i="5"/>
  <c r="T26" i="5"/>
  <c r="U26" i="5"/>
  <c r="V26" i="5"/>
  <c r="W26" i="5"/>
  <c r="X26" i="5"/>
  <c r="Y26" i="5"/>
  <c r="Z26" i="5"/>
  <c r="AA26" i="5"/>
  <c r="AB26" i="5"/>
  <c r="AC26" i="5"/>
  <c r="AD26" i="5"/>
  <c r="AE26" i="5"/>
  <c r="AF26" i="5"/>
  <c r="AG26" i="5"/>
  <c r="AH26" i="5"/>
  <c r="AI26" i="5"/>
  <c r="AJ26" i="5"/>
  <c r="AK26" i="5"/>
  <c r="AL26" i="5"/>
  <c r="AM26" i="5"/>
  <c r="AN26" i="5"/>
  <c r="AO26" i="5"/>
  <c r="AP26" i="5"/>
  <c r="AQ26" i="5"/>
  <c r="AR26" i="5"/>
  <c r="AS26" i="5"/>
  <c r="AT26" i="5"/>
  <c r="F27" i="5"/>
  <c r="G27" i="5"/>
  <c r="H27" i="5"/>
  <c r="I27" i="5"/>
  <c r="J27" i="5"/>
  <c r="K27" i="5"/>
  <c r="L27" i="5"/>
  <c r="M27" i="5"/>
  <c r="N27" i="5"/>
  <c r="O27" i="5"/>
  <c r="P27" i="5"/>
  <c r="Q27" i="5"/>
  <c r="R27" i="5"/>
  <c r="S27" i="5"/>
  <c r="T27" i="5"/>
  <c r="U27" i="5"/>
  <c r="V27" i="5"/>
  <c r="W27" i="5"/>
  <c r="X27" i="5"/>
  <c r="Y27" i="5"/>
  <c r="Z27" i="5"/>
  <c r="AA27" i="5"/>
  <c r="AB27" i="5"/>
  <c r="AC27" i="5"/>
  <c r="AD27" i="5"/>
  <c r="AE27" i="5"/>
  <c r="AF27" i="5"/>
  <c r="AG27" i="5"/>
  <c r="AH27" i="5"/>
  <c r="AI27" i="5"/>
  <c r="AJ27" i="5"/>
  <c r="AK27" i="5"/>
  <c r="AL27" i="5"/>
  <c r="AM27" i="5"/>
  <c r="AN27" i="5"/>
  <c r="AO27" i="5"/>
  <c r="AP27" i="5"/>
  <c r="AQ27" i="5"/>
  <c r="AR27" i="5"/>
  <c r="AS27" i="5"/>
  <c r="AT27" i="5"/>
  <c r="F28" i="5"/>
  <c r="G28" i="5"/>
  <c r="H28" i="5"/>
  <c r="I28" i="5"/>
  <c r="J28" i="5"/>
  <c r="K28" i="5"/>
  <c r="L28" i="5"/>
  <c r="M28" i="5"/>
  <c r="N28" i="5"/>
  <c r="O28" i="5"/>
  <c r="P28" i="5"/>
  <c r="Q28" i="5"/>
  <c r="R28" i="5"/>
  <c r="S28" i="5"/>
  <c r="T28" i="5"/>
  <c r="U28" i="5"/>
  <c r="V28" i="5"/>
  <c r="W28" i="5"/>
  <c r="X28" i="5"/>
  <c r="Y28" i="5"/>
  <c r="Z28" i="5"/>
  <c r="AA28" i="5"/>
  <c r="AB28" i="5"/>
  <c r="AC28" i="5"/>
  <c r="AD28" i="5"/>
  <c r="AE28" i="5"/>
  <c r="AF28" i="5"/>
  <c r="AG28" i="5"/>
  <c r="AH28" i="5"/>
  <c r="AI28" i="5"/>
  <c r="AJ28" i="5"/>
  <c r="AK28" i="5"/>
  <c r="AL28" i="5"/>
  <c r="AM28" i="5"/>
  <c r="AN28" i="5"/>
  <c r="AO28" i="5"/>
  <c r="AP28" i="5"/>
  <c r="AQ28" i="5"/>
  <c r="AR28" i="5"/>
  <c r="AS28" i="5"/>
  <c r="AT28" i="5"/>
  <c r="F29" i="5"/>
  <c r="G29" i="5"/>
  <c r="H29" i="5"/>
  <c r="I29" i="5"/>
  <c r="J29" i="5"/>
  <c r="K29" i="5"/>
  <c r="L29" i="5"/>
  <c r="M29" i="5"/>
  <c r="N29" i="5"/>
  <c r="O29" i="5"/>
  <c r="P29" i="5"/>
  <c r="Q29" i="5"/>
  <c r="R29" i="5"/>
  <c r="S29" i="5"/>
  <c r="T29" i="5"/>
  <c r="U29" i="5"/>
  <c r="V29" i="5"/>
  <c r="W29" i="5"/>
  <c r="X29" i="5"/>
  <c r="Y29" i="5"/>
  <c r="Z29" i="5"/>
  <c r="AA29" i="5"/>
  <c r="AB29" i="5"/>
  <c r="AC29" i="5"/>
  <c r="AD29" i="5"/>
  <c r="AE29" i="5"/>
  <c r="AF29" i="5"/>
  <c r="AG29" i="5"/>
  <c r="AH29" i="5"/>
  <c r="AI29" i="5"/>
  <c r="AJ29" i="5"/>
  <c r="AK29" i="5"/>
  <c r="AL29" i="5"/>
  <c r="AM29" i="5"/>
  <c r="AN29" i="5"/>
  <c r="AO29" i="5"/>
  <c r="AP29" i="5"/>
  <c r="AQ29" i="5"/>
  <c r="AR29" i="5"/>
  <c r="AS29" i="5"/>
  <c r="AT29" i="5"/>
  <c r="F30" i="5"/>
  <c r="G30" i="5"/>
  <c r="H30" i="5"/>
  <c r="I30" i="5"/>
  <c r="J30" i="5"/>
  <c r="K30" i="5"/>
  <c r="L30" i="5"/>
  <c r="M30" i="5"/>
  <c r="N30" i="5"/>
  <c r="O30" i="5"/>
  <c r="P30" i="5"/>
  <c r="Q30" i="5"/>
  <c r="R30" i="5"/>
  <c r="S30" i="5"/>
  <c r="T30" i="5"/>
  <c r="U30" i="5"/>
  <c r="V30" i="5"/>
  <c r="W30" i="5"/>
  <c r="X30" i="5"/>
  <c r="Y30" i="5"/>
  <c r="Z30" i="5"/>
  <c r="AA30" i="5"/>
  <c r="AB30" i="5"/>
  <c r="AC30" i="5"/>
  <c r="AD30" i="5"/>
  <c r="AE30" i="5"/>
  <c r="AF30" i="5"/>
  <c r="AG30" i="5"/>
  <c r="AH30" i="5"/>
  <c r="AI30" i="5"/>
  <c r="AJ30" i="5"/>
  <c r="AK30" i="5"/>
  <c r="AL30" i="5"/>
  <c r="AM30" i="5"/>
  <c r="AN30" i="5"/>
  <c r="AO30" i="5"/>
  <c r="AP30" i="5"/>
  <c r="AQ30" i="5"/>
  <c r="AR30" i="5"/>
  <c r="AS30" i="5"/>
  <c r="AT30" i="5"/>
  <c r="F31" i="5"/>
  <c r="G31" i="5"/>
  <c r="H31" i="5"/>
  <c r="I31" i="5"/>
  <c r="J31" i="5"/>
  <c r="K31" i="5"/>
  <c r="L31" i="5"/>
  <c r="M31" i="5"/>
  <c r="N31" i="5"/>
  <c r="O31" i="5"/>
  <c r="P31" i="5"/>
  <c r="Q31" i="5"/>
  <c r="R31" i="5"/>
  <c r="S31" i="5"/>
  <c r="T31" i="5"/>
  <c r="U31" i="5"/>
  <c r="V31" i="5"/>
  <c r="W31" i="5"/>
  <c r="X31" i="5"/>
  <c r="Y31" i="5"/>
  <c r="Z31" i="5"/>
  <c r="AA31" i="5"/>
  <c r="AB31" i="5"/>
  <c r="AC31" i="5"/>
  <c r="AD31" i="5"/>
  <c r="AE31" i="5"/>
  <c r="AF31" i="5"/>
  <c r="AG31" i="5"/>
  <c r="AH31" i="5"/>
  <c r="AI31" i="5"/>
  <c r="AJ31" i="5"/>
  <c r="AK31" i="5"/>
  <c r="AL31" i="5"/>
  <c r="AM31" i="5"/>
  <c r="AN31" i="5"/>
  <c r="AO31" i="5"/>
  <c r="AP31" i="5"/>
  <c r="AQ31" i="5"/>
  <c r="AR31" i="5"/>
  <c r="AS31" i="5"/>
  <c r="AT31" i="5"/>
  <c r="F32" i="5"/>
  <c r="G32" i="5"/>
  <c r="H32" i="5"/>
  <c r="I32" i="5"/>
  <c r="J32" i="5"/>
  <c r="K32" i="5"/>
  <c r="L32" i="5"/>
  <c r="M32" i="5"/>
  <c r="N32" i="5"/>
  <c r="O32" i="5"/>
  <c r="P32" i="5"/>
  <c r="Q32" i="5"/>
  <c r="R32" i="5"/>
  <c r="S32" i="5"/>
  <c r="T32" i="5"/>
  <c r="U32" i="5"/>
  <c r="V32" i="5"/>
  <c r="W32" i="5"/>
  <c r="X32" i="5"/>
  <c r="Y32" i="5"/>
  <c r="Z32" i="5"/>
  <c r="AA32" i="5"/>
  <c r="AB32" i="5"/>
  <c r="AC32" i="5"/>
  <c r="AD32" i="5"/>
  <c r="AE32" i="5"/>
  <c r="AF32" i="5"/>
  <c r="AG32" i="5"/>
  <c r="AH32" i="5"/>
  <c r="AI32" i="5"/>
  <c r="AJ32" i="5"/>
  <c r="AK32" i="5"/>
  <c r="AL32" i="5"/>
  <c r="AM32" i="5"/>
  <c r="AN32" i="5"/>
  <c r="AO32" i="5"/>
  <c r="AP32" i="5"/>
  <c r="AQ32" i="5"/>
  <c r="AR32" i="5"/>
  <c r="AS32" i="5"/>
  <c r="AT32" i="5"/>
  <c r="F33" i="5"/>
  <c r="G33" i="5"/>
  <c r="H33" i="5"/>
  <c r="I33" i="5"/>
  <c r="J33" i="5"/>
  <c r="K33" i="5"/>
  <c r="L33" i="5"/>
  <c r="M33" i="5"/>
  <c r="N33" i="5"/>
  <c r="O33" i="5"/>
  <c r="P33" i="5"/>
  <c r="Q33" i="5"/>
  <c r="R33" i="5"/>
  <c r="S33" i="5"/>
  <c r="T33" i="5"/>
  <c r="U33" i="5"/>
  <c r="V33" i="5"/>
  <c r="W33" i="5"/>
  <c r="X33" i="5"/>
  <c r="Y33" i="5"/>
  <c r="Z33" i="5"/>
  <c r="AA33" i="5"/>
  <c r="AB33" i="5"/>
  <c r="AC33" i="5"/>
  <c r="AD33" i="5"/>
  <c r="AE33" i="5"/>
  <c r="AF33" i="5"/>
  <c r="AG33" i="5"/>
  <c r="AH33" i="5"/>
  <c r="AI33" i="5"/>
  <c r="AJ33" i="5"/>
  <c r="AK33" i="5"/>
  <c r="AL33" i="5"/>
  <c r="AM33" i="5"/>
  <c r="AN33" i="5"/>
  <c r="AO33" i="5"/>
  <c r="AP33" i="5"/>
  <c r="AQ33" i="5"/>
  <c r="AR33" i="5"/>
  <c r="AS33" i="5"/>
  <c r="AT33" i="5"/>
  <c r="F34" i="5"/>
  <c r="G34" i="5"/>
  <c r="H34" i="5"/>
  <c r="I34" i="5"/>
  <c r="J34" i="5"/>
  <c r="K34" i="5"/>
  <c r="L34" i="5"/>
  <c r="M34" i="5"/>
  <c r="N34" i="5"/>
  <c r="O34" i="5"/>
  <c r="P34" i="5"/>
  <c r="Q34" i="5"/>
  <c r="R34" i="5"/>
  <c r="S34" i="5"/>
  <c r="T34" i="5"/>
  <c r="U34" i="5"/>
  <c r="V34" i="5"/>
  <c r="W34" i="5"/>
  <c r="X34" i="5"/>
  <c r="Y34" i="5"/>
  <c r="Z34" i="5"/>
  <c r="AA34" i="5"/>
  <c r="AB34" i="5"/>
  <c r="AC34" i="5"/>
  <c r="AD34" i="5"/>
  <c r="AE34" i="5"/>
  <c r="AF34" i="5"/>
  <c r="AG34" i="5"/>
  <c r="AH34" i="5"/>
  <c r="AI34" i="5"/>
  <c r="AJ34" i="5"/>
  <c r="AK34" i="5"/>
  <c r="AL34" i="5"/>
  <c r="AM34" i="5"/>
  <c r="AN34" i="5"/>
  <c r="AO34" i="5"/>
  <c r="AP34" i="5"/>
  <c r="AQ34" i="5"/>
  <c r="AR34" i="5"/>
  <c r="AS34" i="5"/>
  <c r="AT34" i="5"/>
  <c r="F35" i="5"/>
  <c r="G35" i="5"/>
  <c r="H35" i="5"/>
  <c r="I35" i="5"/>
  <c r="J35" i="5"/>
  <c r="K35" i="5"/>
  <c r="L35" i="5"/>
  <c r="M35" i="5"/>
  <c r="N35" i="5"/>
  <c r="O35" i="5"/>
  <c r="P35" i="5"/>
  <c r="Q35" i="5"/>
  <c r="R35" i="5"/>
  <c r="S35" i="5"/>
  <c r="T35" i="5"/>
  <c r="U35" i="5"/>
  <c r="V35" i="5"/>
  <c r="W35" i="5"/>
  <c r="X35" i="5"/>
  <c r="Y35" i="5"/>
  <c r="Z35" i="5"/>
  <c r="AA35" i="5"/>
  <c r="AB35" i="5"/>
  <c r="AC35" i="5"/>
  <c r="AD35" i="5"/>
  <c r="AE35" i="5"/>
  <c r="AF35" i="5"/>
  <c r="AG35" i="5"/>
  <c r="AH35" i="5"/>
  <c r="AI35" i="5"/>
  <c r="AJ35" i="5"/>
  <c r="AK35" i="5"/>
  <c r="AL35" i="5"/>
  <c r="AM35" i="5"/>
  <c r="AN35" i="5"/>
  <c r="AO35" i="5"/>
  <c r="AP35" i="5"/>
  <c r="AQ35" i="5"/>
  <c r="AR35" i="5"/>
  <c r="AS35" i="5"/>
  <c r="AT35" i="5"/>
  <c r="F36" i="5"/>
  <c r="G36" i="5"/>
  <c r="H36" i="5"/>
  <c r="I36" i="5"/>
  <c r="J36" i="5"/>
  <c r="K36" i="5"/>
  <c r="L36" i="5"/>
  <c r="M36" i="5"/>
  <c r="N36" i="5"/>
  <c r="O36" i="5"/>
  <c r="P36" i="5"/>
  <c r="Q36" i="5"/>
  <c r="R36" i="5"/>
  <c r="S36" i="5"/>
  <c r="T36" i="5"/>
  <c r="U36" i="5"/>
  <c r="V36" i="5"/>
  <c r="W36" i="5"/>
  <c r="X36" i="5"/>
  <c r="Y36" i="5"/>
  <c r="Z36" i="5"/>
  <c r="AA36" i="5"/>
  <c r="AB36" i="5"/>
  <c r="AC36" i="5"/>
  <c r="AD36" i="5"/>
  <c r="AE36" i="5"/>
  <c r="AF36" i="5"/>
  <c r="AG36" i="5"/>
  <c r="AH36" i="5"/>
  <c r="AI36" i="5"/>
  <c r="AJ36" i="5"/>
  <c r="AK36" i="5"/>
  <c r="AL36" i="5"/>
  <c r="AM36" i="5"/>
  <c r="AN36" i="5"/>
  <c r="AO36" i="5"/>
  <c r="AP36" i="5"/>
  <c r="AQ36" i="5"/>
  <c r="AR36" i="5"/>
  <c r="AS36" i="5"/>
  <c r="AT36" i="5"/>
  <c r="F37" i="5"/>
  <c r="G37" i="5"/>
  <c r="H37" i="5"/>
  <c r="I37" i="5"/>
  <c r="J37" i="5"/>
  <c r="K37" i="5"/>
  <c r="L37" i="5"/>
  <c r="M37" i="5"/>
  <c r="N37" i="5"/>
  <c r="O37" i="5"/>
  <c r="P37" i="5"/>
  <c r="Q37" i="5"/>
  <c r="R37" i="5"/>
  <c r="S37" i="5"/>
  <c r="T37" i="5"/>
  <c r="U37" i="5"/>
  <c r="V37" i="5"/>
  <c r="W37" i="5"/>
  <c r="X37" i="5"/>
  <c r="Y37" i="5"/>
  <c r="Z37" i="5"/>
  <c r="AA37" i="5"/>
  <c r="AB37" i="5"/>
  <c r="AC37" i="5"/>
  <c r="AD37" i="5"/>
  <c r="AE37" i="5"/>
  <c r="AF37" i="5"/>
  <c r="AG37" i="5"/>
  <c r="AH37" i="5"/>
  <c r="AI37" i="5"/>
  <c r="AJ37" i="5"/>
  <c r="AK37" i="5"/>
  <c r="AL37" i="5"/>
  <c r="AM37" i="5"/>
  <c r="AN37" i="5"/>
  <c r="AO37" i="5"/>
  <c r="AP37" i="5"/>
  <c r="AQ37" i="5"/>
  <c r="AR37" i="5"/>
  <c r="AS37" i="5"/>
  <c r="AT37" i="5"/>
  <c r="F38" i="5"/>
  <c r="G38" i="5"/>
  <c r="H38" i="5"/>
  <c r="I38" i="5"/>
  <c r="J38" i="5"/>
  <c r="K38" i="5"/>
  <c r="L38" i="5"/>
  <c r="M38" i="5"/>
  <c r="N38" i="5"/>
  <c r="O38" i="5"/>
  <c r="P38" i="5"/>
  <c r="Q38" i="5"/>
  <c r="R38" i="5"/>
  <c r="S38" i="5"/>
  <c r="T38" i="5"/>
  <c r="U38" i="5"/>
  <c r="V38" i="5"/>
  <c r="W38" i="5"/>
  <c r="X38" i="5"/>
  <c r="Y38" i="5"/>
  <c r="Z38" i="5"/>
  <c r="AA38" i="5"/>
  <c r="AB38" i="5"/>
  <c r="AC38" i="5"/>
  <c r="AD38" i="5"/>
  <c r="AE38" i="5"/>
  <c r="AF38" i="5"/>
  <c r="AG38" i="5"/>
  <c r="AH38" i="5"/>
  <c r="AI38" i="5"/>
  <c r="AJ38" i="5"/>
  <c r="AK38" i="5"/>
  <c r="AL38" i="5"/>
  <c r="AM38" i="5"/>
  <c r="AN38" i="5"/>
  <c r="AO38" i="5"/>
  <c r="AP38" i="5"/>
  <c r="AQ38" i="5"/>
  <c r="AR38" i="5"/>
  <c r="AS38" i="5"/>
  <c r="AT38" i="5"/>
  <c r="F39" i="5"/>
  <c r="G39" i="5"/>
  <c r="H39" i="5"/>
  <c r="I39" i="5"/>
  <c r="J39" i="5"/>
  <c r="K39" i="5"/>
  <c r="L39" i="5"/>
  <c r="M39" i="5"/>
  <c r="N39" i="5"/>
  <c r="O39" i="5"/>
  <c r="P39" i="5"/>
  <c r="Q39" i="5"/>
  <c r="R39" i="5"/>
  <c r="S39" i="5"/>
  <c r="T39" i="5"/>
  <c r="U39" i="5"/>
  <c r="V39" i="5"/>
  <c r="W39" i="5"/>
  <c r="X39" i="5"/>
  <c r="Y39" i="5"/>
  <c r="Z39" i="5"/>
  <c r="AA39" i="5"/>
  <c r="AB39" i="5"/>
  <c r="AC39" i="5"/>
  <c r="AD39" i="5"/>
  <c r="AE39" i="5"/>
  <c r="AF39" i="5"/>
  <c r="AG39" i="5"/>
  <c r="AH39" i="5"/>
  <c r="AI39" i="5"/>
  <c r="AJ39" i="5"/>
  <c r="AK39" i="5"/>
  <c r="AL39" i="5"/>
  <c r="AM39" i="5"/>
  <c r="AN39" i="5"/>
  <c r="AO39" i="5"/>
  <c r="AP39" i="5"/>
  <c r="AQ39" i="5"/>
  <c r="AR39" i="5"/>
  <c r="AS39" i="5"/>
  <c r="AT39" i="5"/>
  <c r="F40" i="5"/>
  <c r="G40" i="5"/>
  <c r="H40" i="5"/>
  <c r="I40" i="5"/>
  <c r="J40" i="5"/>
  <c r="K40" i="5"/>
  <c r="L40" i="5"/>
  <c r="M40" i="5"/>
  <c r="N40" i="5"/>
  <c r="O40" i="5"/>
  <c r="P40" i="5"/>
  <c r="Q40" i="5"/>
  <c r="R40" i="5"/>
  <c r="S40" i="5"/>
  <c r="T40" i="5"/>
  <c r="U40" i="5"/>
  <c r="V40" i="5"/>
  <c r="W40" i="5"/>
  <c r="X40" i="5"/>
  <c r="Y40" i="5"/>
  <c r="Z40" i="5"/>
  <c r="AA40" i="5"/>
  <c r="AB40" i="5"/>
  <c r="AC40" i="5"/>
  <c r="AD40" i="5"/>
  <c r="AE40" i="5"/>
  <c r="AF40" i="5"/>
  <c r="AG40" i="5"/>
  <c r="AH40" i="5"/>
  <c r="AI40" i="5"/>
  <c r="AJ40" i="5"/>
  <c r="AK40" i="5"/>
  <c r="AL40" i="5"/>
  <c r="AM40" i="5"/>
  <c r="AN40" i="5"/>
  <c r="AO40" i="5"/>
  <c r="AP40" i="5"/>
  <c r="AQ40" i="5"/>
  <c r="AR40" i="5"/>
  <c r="AS40" i="5"/>
  <c r="AT40" i="5"/>
  <c r="F3" i="5"/>
  <c r="G3" i="5"/>
  <c r="H3" i="5"/>
  <c r="I3" i="5"/>
  <c r="J3" i="5"/>
  <c r="K3" i="5"/>
  <c r="L3" i="5"/>
  <c r="M3" i="5"/>
  <c r="N3" i="5"/>
  <c r="O3" i="5"/>
  <c r="P3" i="5"/>
  <c r="Q3" i="5"/>
  <c r="R3" i="5"/>
  <c r="S3" i="5"/>
  <c r="T3" i="5"/>
  <c r="U3" i="5"/>
  <c r="V3" i="5"/>
  <c r="W3" i="5"/>
  <c r="X3" i="5"/>
  <c r="Y3" i="5"/>
  <c r="Z3" i="5"/>
  <c r="AA3" i="5"/>
  <c r="AB3" i="5"/>
  <c r="AC3" i="5"/>
  <c r="AD3" i="5"/>
  <c r="AE3" i="5"/>
  <c r="AF3" i="5"/>
  <c r="AG3" i="5"/>
  <c r="AH3" i="5"/>
  <c r="AI3" i="5"/>
  <c r="AJ3" i="5"/>
  <c r="AK3" i="5"/>
  <c r="AL3" i="5"/>
  <c r="AM3" i="5"/>
  <c r="AN3" i="5"/>
  <c r="AO3" i="5"/>
  <c r="AP3" i="5"/>
  <c r="AQ3" i="5"/>
  <c r="AR3" i="5"/>
  <c r="AS3" i="5"/>
  <c r="AT3" i="5"/>
  <c r="AU3" i="5"/>
  <c r="E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G174" authorId="0" shapeId="0" xr:uid="{C932D74C-140E-4974-9185-EC5500BB1FC4}">
      <text>
        <r>
          <rPr>
            <sz val="11"/>
            <color theme="1"/>
            <rFont val="ＭＳ Ｐゴシック"/>
            <family val="2"/>
            <scheme val="minor"/>
          </rPr>
          <t>御社で支援いただく内容を100文字以内でご記入ください。
	-大阪府</t>
        </r>
      </text>
    </comment>
  </commentList>
</comments>
</file>

<file path=xl/sharedStrings.xml><?xml version="1.0" encoding="utf-8"?>
<sst xmlns="http://schemas.openxmlformats.org/spreadsheetml/2006/main" count="19699" uniqueCount="3467">
  <si>
    <t>問い合わせ先電話番号</t>
  </si>
  <si>
    <t>府登録番号</t>
    <rPh sb="0" eb="1">
      <t>フ</t>
    </rPh>
    <rPh sb="1" eb="3">
      <t>トウロク</t>
    </rPh>
    <rPh sb="3" eb="5">
      <t>バンゴウ</t>
    </rPh>
    <phoneticPr fontId="1"/>
  </si>
  <si>
    <t>主に対象とする要配慮者</t>
    <rPh sb="0" eb="1">
      <t>オモ</t>
    </rPh>
    <rPh sb="2" eb="4">
      <t>タイショウ</t>
    </rPh>
    <rPh sb="7" eb="8">
      <t>ヨウ</t>
    </rPh>
    <rPh sb="8" eb="10">
      <t>ハイリョ</t>
    </rPh>
    <rPh sb="10" eb="11">
      <t>シャ</t>
    </rPh>
    <phoneticPr fontId="1"/>
  </si>
  <si>
    <t>指定日</t>
    <rPh sb="0" eb="3">
      <t>シテイビ</t>
    </rPh>
    <phoneticPr fontId="1"/>
  </si>
  <si>
    <t>主に活動を予定している市町村</t>
    <rPh sb="0" eb="1">
      <t>オモ</t>
    </rPh>
    <rPh sb="2" eb="4">
      <t>カツドウ</t>
    </rPh>
    <rPh sb="5" eb="7">
      <t>ヨテイ</t>
    </rPh>
    <rPh sb="11" eb="12">
      <t>シ</t>
    </rPh>
    <rPh sb="12" eb="13">
      <t>チョウ</t>
    </rPh>
    <rPh sb="13" eb="14">
      <t>ソン</t>
    </rPh>
    <phoneticPr fontId="1"/>
  </si>
  <si>
    <t>カテゴリー</t>
  </si>
  <si>
    <t>メールアドレス</t>
  </si>
  <si>
    <t>ホームページＵＲＬ</t>
  </si>
  <si>
    <t>所在地</t>
    <rPh sb="0" eb="3">
      <t>ショザイチ</t>
    </rPh>
    <phoneticPr fontId="1"/>
  </si>
  <si>
    <t>名称</t>
    <rPh sb="0" eb="2">
      <t>メイショウ</t>
    </rPh>
    <phoneticPr fontId="1"/>
  </si>
  <si>
    <t>A 住まいに関する相談</t>
    <rPh sb="2" eb="3">
      <t>ス</t>
    </rPh>
    <rPh sb="6" eb="7">
      <t>カン</t>
    </rPh>
    <rPh sb="9" eb="11">
      <t>ソウダン</t>
    </rPh>
    <phoneticPr fontId="1"/>
  </si>
  <si>
    <t>B 不動産事業者・物件の紹介</t>
    <rPh sb="2" eb="5">
      <t>フドウサン</t>
    </rPh>
    <rPh sb="5" eb="8">
      <t>ジギョウシャ</t>
    </rPh>
    <rPh sb="9" eb="11">
      <t>ブッケン</t>
    </rPh>
    <rPh sb="12" eb="14">
      <t>ショウカイ</t>
    </rPh>
    <phoneticPr fontId="1"/>
  </si>
  <si>
    <t>C 内覧同行や賃貸借契約時の立ち合い</t>
    <rPh sb="2" eb="3">
      <t>ウチ</t>
    </rPh>
    <rPh sb="3" eb="4">
      <t>ラン</t>
    </rPh>
    <rPh sb="4" eb="6">
      <t>ドウコウ</t>
    </rPh>
    <rPh sb="7" eb="10">
      <t>チンタイシャク</t>
    </rPh>
    <rPh sb="10" eb="12">
      <t>ケイヤク</t>
    </rPh>
    <rPh sb="12" eb="13">
      <t>ジ</t>
    </rPh>
    <rPh sb="14" eb="15">
      <t>タ</t>
    </rPh>
    <rPh sb="16" eb="17">
      <t>ア</t>
    </rPh>
    <phoneticPr fontId="1"/>
  </si>
  <si>
    <t>D 支援プランの作成・必要なサービスのコーディネート</t>
    <rPh sb="2" eb="4">
      <t>シエン</t>
    </rPh>
    <rPh sb="8" eb="10">
      <t>サクセイ</t>
    </rPh>
    <rPh sb="11" eb="13">
      <t>ヒツヨウ</t>
    </rPh>
    <phoneticPr fontId="1"/>
  </si>
  <si>
    <t>E 賃貸借契約時の保証人の引受</t>
    <rPh sb="2" eb="5">
      <t>チンタイシャク</t>
    </rPh>
    <rPh sb="5" eb="7">
      <t>ケイヤク</t>
    </rPh>
    <rPh sb="7" eb="8">
      <t>ジ</t>
    </rPh>
    <rPh sb="9" eb="12">
      <t>ホショウニン</t>
    </rPh>
    <rPh sb="13" eb="15">
      <t>ヒキウケ</t>
    </rPh>
    <phoneticPr fontId="1"/>
  </si>
  <si>
    <t>F 家賃債務の保証</t>
    <rPh sb="2" eb="4">
      <t>ヤチン</t>
    </rPh>
    <rPh sb="4" eb="6">
      <t>サイム</t>
    </rPh>
    <rPh sb="7" eb="9">
      <t>ホショウ</t>
    </rPh>
    <phoneticPr fontId="1"/>
  </si>
  <si>
    <t>G 事務所（法人）で借り上げて入居支援（サブリース）</t>
    <rPh sb="2" eb="4">
      <t>ジム</t>
    </rPh>
    <rPh sb="4" eb="5">
      <t>ショ</t>
    </rPh>
    <rPh sb="6" eb="8">
      <t>ホウジン</t>
    </rPh>
    <rPh sb="10" eb="11">
      <t>カ</t>
    </rPh>
    <rPh sb="12" eb="13">
      <t>ア</t>
    </rPh>
    <rPh sb="15" eb="17">
      <t>ニュウキョ</t>
    </rPh>
    <rPh sb="17" eb="19">
      <t>シエン</t>
    </rPh>
    <phoneticPr fontId="1"/>
  </si>
  <si>
    <t>H シェルター等への一時的な入居支援</t>
    <rPh sb="7" eb="8">
      <t>ナド</t>
    </rPh>
    <rPh sb="10" eb="13">
      <t>イチジテキ</t>
    </rPh>
    <rPh sb="14" eb="16">
      <t>ニュウキョ</t>
    </rPh>
    <rPh sb="16" eb="18">
      <t>シエン</t>
    </rPh>
    <phoneticPr fontId="1"/>
  </si>
  <si>
    <t>I 引っ越し時の家財整理、搬出・搬入などの支援</t>
    <rPh sb="2" eb="3">
      <t>ヒ</t>
    </rPh>
    <rPh sb="4" eb="5">
      <t>コ</t>
    </rPh>
    <rPh sb="6" eb="7">
      <t>ジ</t>
    </rPh>
    <rPh sb="8" eb="10">
      <t>カザイ</t>
    </rPh>
    <rPh sb="10" eb="12">
      <t>セイリ</t>
    </rPh>
    <rPh sb="13" eb="15">
      <t>ハンシュツ</t>
    </rPh>
    <rPh sb="16" eb="18">
      <t>ハンニュウ</t>
    </rPh>
    <rPh sb="21" eb="23">
      <t>シエン</t>
    </rPh>
    <phoneticPr fontId="1"/>
  </si>
  <si>
    <t>J 安否確認・緊急時対応（緊急通報、駆け付けなど）</t>
    <rPh sb="2" eb="4">
      <t>アンピ</t>
    </rPh>
    <rPh sb="4" eb="6">
      <t>カクニン</t>
    </rPh>
    <rPh sb="7" eb="10">
      <t>キンキュウジ</t>
    </rPh>
    <rPh sb="10" eb="12">
      <t>タイオウ</t>
    </rPh>
    <rPh sb="13" eb="15">
      <t>キンキュウ</t>
    </rPh>
    <rPh sb="15" eb="17">
      <t>ツウホウ</t>
    </rPh>
    <rPh sb="18" eb="19">
      <t>カ</t>
    </rPh>
    <rPh sb="20" eb="21">
      <t>ツ</t>
    </rPh>
    <phoneticPr fontId="1"/>
  </si>
  <si>
    <t>K 定期、または随時の訪問（見守り、声かけ）</t>
    <rPh sb="2" eb="4">
      <t>テイキ</t>
    </rPh>
    <rPh sb="8" eb="10">
      <t>ズイジ</t>
    </rPh>
    <rPh sb="11" eb="13">
      <t>ホウモン</t>
    </rPh>
    <rPh sb="14" eb="16">
      <t>ミマモ</t>
    </rPh>
    <rPh sb="18" eb="19">
      <t>コエ</t>
    </rPh>
    <phoneticPr fontId="1"/>
  </si>
  <si>
    <t>L 生活支援（家事・買い物支援等）</t>
    <rPh sb="2" eb="4">
      <t>セイカツ</t>
    </rPh>
    <rPh sb="4" eb="6">
      <t>シエン</t>
    </rPh>
    <rPh sb="7" eb="9">
      <t>カジ</t>
    </rPh>
    <rPh sb="10" eb="11">
      <t>カ</t>
    </rPh>
    <rPh sb="12" eb="13">
      <t>モノ</t>
    </rPh>
    <rPh sb="13" eb="15">
      <t>シエン</t>
    </rPh>
    <rPh sb="15" eb="16">
      <t>ナド</t>
    </rPh>
    <phoneticPr fontId="1"/>
  </si>
  <si>
    <t>M 金銭、財産管理</t>
    <rPh sb="2" eb="4">
      <t>キンセン</t>
    </rPh>
    <rPh sb="5" eb="7">
      <t>ザイサン</t>
    </rPh>
    <rPh sb="7" eb="9">
      <t>カンリ</t>
    </rPh>
    <phoneticPr fontId="1"/>
  </si>
  <si>
    <t>N 近隣との関係づくり、サロン等への参加</t>
    <rPh sb="2" eb="4">
      <t>キンリン</t>
    </rPh>
    <rPh sb="6" eb="8">
      <t>カンケイ</t>
    </rPh>
    <rPh sb="15" eb="16">
      <t>ナド</t>
    </rPh>
    <rPh sb="18" eb="20">
      <t>サンカ</t>
    </rPh>
    <phoneticPr fontId="1"/>
  </si>
  <si>
    <t>O 近隣や家主との間のトラブル対応</t>
    <rPh sb="2" eb="4">
      <t>キンリン</t>
    </rPh>
    <rPh sb="5" eb="7">
      <t>ヤヌシ</t>
    </rPh>
    <rPh sb="9" eb="10">
      <t>アイダ</t>
    </rPh>
    <rPh sb="15" eb="17">
      <t>タイオウ</t>
    </rPh>
    <phoneticPr fontId="1"/>
  </si>
  <si>
    <t>P 就労支援</t>
    <rPh sb="2" eb="4">
      <t>シュウロウ</t>
    </rPh>
    <rPh sb="4" eb="6">
      <t>シエン</t>
    </rPh>
    <phoneticPr fontId="1"/>
  </si>
  <si>
    <t>Q 死後事務委任（行政への諸手続き、関係者への連絡）等</t>
    <rPh sb="2" eb="4">
      <t>シゴ</t>
    </rPh>
    <rPh sb="4" eb="6">
      <t>ジム</t>
    </rPh>
    <rPh sb="6" eb="8">
      <t>イニン</t>
    </rPh>
    <rPh sb="9" eb="11">
      <t>ギョウセイ</t>
    </rPh>
    <rPh sb="13" eb="14">
      <t>ショ</t>
    </rPh>
    <rPh sb="14" eb="16">
      <t>テツヅ</t>
    </rPh>
    <rPh sb="18" eb="21">
      <t>カンケイシャ</t>
    </rPh>
    <rPh sb="23" eb="25">
      <t>レンラク</t>
    </rPh>
    <rPh sb="26" eb="27">
      <t>ナド</t>
    </rPh>
    <phoneticPr fontId="1"/>
  </si>
  <si>
    <t>R 家財処分・遺品整理</t>
    <rPh sb="2" eb="4">
      <t>カザイ</t>
    </rPh>
    <rPh sb="4" eb="6">
      <t>ショブン</t>
    </rPh>
    <rPh sb="7" eb="9">
      <t>イヒン</t>
    </rPh>
    <rPh sb="9" eb="11">
      <t>セイリ</t>
    </rPh>
    <phoneticPr fontId="1"/>
  </si>
  <si>
    <t>S 葬儀、遺骨</t>
    <rPh sb="2" eb="4">
      <t>ソウギ</t>
    </rPh>
    <rPh sb="5" eb="7">
      <t>イコツ</t>
    </rPh>
    <phoneticPr fontId="1"/>
  </si>
  <si>
    <t>１２．
犯罪被害者</t>
    <rPh sb="4" eb="6">
      <t>ハンザイ</t>
    </rPh>
    <rPh sb="6" eb="9">
      <t>ヒガイシャ</t>
    </rPh>
    <phoneticPr fontId="1"/>
  </si>
  <si>
    <t>６．
外国人</t>
    <rPh sb="3" eb="5">
      <t>ガイコク</t>
    </rPh>
    <rPh sb="5" eb="6">
      <t>ジン</t>
    </rPh>
    <phoneticPr fontId="1"/>
  </si>
  <si>
    <t>１．
高齢者</t>
    <rPh sb="3" eb="6">
      <t>コウレイシャ</t>
    </rPh>
    <phoneticPr fontId="1"/>
  </si>
  <si>
    <t>２．
障がい者</t>
    <rPh sb="3" eb="4">
      <t>ショウ</t>
    </rPh>
    <rPh sb="6" eb="7">
      <t>シャ</t>
    </rPh>
    <phoneticPr fontId="1"/>
  </si>
  <si>
    <t>３．
子育て世帯（妊婦がいる世帯も含む）</t>
    <rPh sb="3" eb="5">
      <t>コソダ</t>
    </rPh>
    <rPh sb="6" eb="8">
      <t>セタイ</t>
    </rPh>
    <rPh sb="9" eb="11">
      <t>ニンプ</t>
    </rPh>
    <rPh sb="14" eb="16">
      <t>セタイ</t>
    </rPh>
    <rPh sb="17" eb="18">
      <t>フク</t>
    </rPh>
    <phoneticPr fontId="1"/>
  </si>
  <si>
    <t>４．
低額所得者</t>
    <rPh sb="3" eb="5">
      <t>テイガク</t>
    </rPh>
    <rPh sb="5" eb="7">
      <t>ショトク</t>
    </rPh>
    <rPh sb="7" eb="8">
      <t>シャ</t>
    </rPh>
    <phoneticPr fontId="1"/>
  </si>
  <si>
    <t>５．
被災者</t>
    <rPh sb="3" eb="6">
      <t>ヒサイシャ</t>
    </rPh>
    <phoneticPr fontId="1"/>
  </si>
  <si>
    <t>８．
児童虐待を受けた者</t>
    <rPh sb="3" eb="5">
      <t>ジドウ</t>
    </rPh>
    <rPh sb="5" eb="7">
      <t>ギャクタイ</t>
    </rPh>
    <rPh sb="8" eb="9">
      <t>ウ</t>
    </rPh>
    <rPh sb="11" eb="12">
      <t>シャ</t>
    </rPh>
    <phoneticPr fontId="1"/>
  </si>
  <si>
    <t>９．
ハンセン病療養施設入所者</t>
    <rPh sb="7" eb="8">
      <t>ビョウ</t>
    </rPh>
    <rPh sb="8" eb="10">
      <t>リョウヨウ</t>
    </rPh>
    <rPh sb="10" eb="12">
      <t>シセツ</t>
    </rPh>
    <rPh sb="12" eb="15">
      <t>ニュウショシャ</t>
    </rPh>
    <phoneticPr fontId="1"/>
  </si>
  <si>
    <t>１０．
LGBTをはじめとする性的マイノリティ</t>
    <rPh sb="15" eb="17">
      <t>セイテキ</t>
    </rPh>
    <phoneticPr fontId="1"/>
  </si>
  <si>
    <t>１１．
拉致被害者</t>
    <rPh sb="4" eb="6">
      <t>ラチ</t>
    </rPh>
    <rPh sb="6" eb="9">
      <t>ヒガイシャ</t>
    </rPh>
    <phoneticPr fontId="1"/>
  </si>
  <si>
    <t>７．
在留邦人</t>
    <rPh sb="3" eb="5">
      <t>ザイリュウ</t>
    </rPh>
    <rPh sb="5" eb="7">
      <t>ホウジン</t>
    </rPh>
    <phoneticPr fontId="1"/>
  </si>
  <si>
    <t>１３．
DV被害者</t>
    <rPh sb="6" eb="9">
      <t>ヒガイシャ</t>
    </rPh>
    <phoneticPr fontId="1"/>
  </si>
  <si>
    <t>１４．
生活困窮者</t>
    <rPh sb="4" eb="6">
      <t>セイカツ</t>
    </rPh>
    <rPh sb="6" eb="9">
      <t>コンキュウシャ</t>
    </rPh>
    <phoneticPr fontId="1"/>
  </si>
  <si>
    <t>１５．
海外からの引揚者</t>
    <rPh sb="4" eb="6">
      <t>カイガイ</t>
    </rPh>
    <rPh sb="9" eb="11">
      <t>ヒキアゲ</t>
    </rPh>
    <rPh sb="11" eb="12">
      <t>シャ</t>
    </rPh>
    <phoneticPr fontId="1"/>
  </si>
  <si>
    <t>１６．
新婚世帯</t>
    <rPh sb="4" eb="6">
      <t>シンコン</t>
    </rPh>
    <rPh sb="6" eb="8">
      <t>セタイ</t>
    </rPh>
    <phoneticPr fontId="1"/>
  </si>
  <si>
    <t>１７．
原子爆弾被害者</t>
    <rPh sb="4" eb="6">
      <t>ゲンシ</t>
    </rPh>
    <rPh sb="6" eb="8">
      <t>バクダン</t>
    </rPh>
    <rPh sb="8" eb="11">
      <t>ヒガイシャ</t>
    </rPh>
    <phoneticPr fontId="1"/>
  </si>
  <si>
    <t>１８．
矯正施設退所者</t>
    <rPh sb="4" eb="6">
      <t>キョウセイ</t>
    </rPh>
    <rPh sb="6" eb="8">
      <t>シセツ</t>
    </rPh>
    <rPh sb="8" eb="10">
      <t>タイショ</t>
    </rPh>
    <rPh sb="10" eb="11">
      <t>シャ</t>
    </rPh>
    <phoneticPr fontId="1"/>
  </si>
  <si>
    <t>１９．
戦傷病者</t>
    <rPh sb="4" eb="5">
      <t>セン</t>
    </rPh>
    <rPh sb="6" eb="8">
      <t>ビョウシャ</t>
    </rPh>
    <rPh sb="7" eb="8">
      <t>シャ</t>
    </rPh>
    <phoneticPr fontId="1"/>
  </si>
  <si>
    <t>２０．
児童養護施設退所者</t>
    <rPh sb="4" eb="6">
      <t>ジドウ</t>
    </rPh>
    <rPh sb="6" eb="8">
      <t>ヨウゴ</t>
    </rPh>
    <rPh sb="8" eb="10">
      <t>シセツ</t>
    </rPh>
    <rPh sb="10" eb="12">
      <t>タイショ</t>
    </rPh>
    <rPh sb="12" eb="13">
      <t>シャ</t>
    </rPh>
    <phoneticPr fontId="1"/>
  </si>
  <si>
    <t>２１．
UIJターンによる転入者</t>
    <rPh sb="13" eb="15">
      <t>テンニュウ</t>
    </rPh>
    <rPh sb="15" eb="16">
      <t>シャ</t>
    </rPh>
    <phoneticPr fontId="1"/>
  </si>
  <si>
    <t>２２．
その他</t>
    <rPh sb="6" eb="7">
      <t>タ</t>
    </rPh>
    <phoneticPr fontId="1"/>
  </si>
  <si>
    <t>1 大阪市</t>
    <rPh sb="2" eb="5">
      <t>オオサカシ</t>
    </rPh>
    <phoneticPr fontId="1"/>
  </si>
  <si>
    <t>2 堺市</t>
    <rPh sb="2" eb="4">
      <t>サカイシ</t>
    </rPh>
    <phoneticPr fontId="1"/>
  </si>
  <si>
    <t>3 能勢町</t>
    <rPh sb="2" eb="5">
      <t>ノセチョウ</t>
    </rPh>
    <phoneticPr fontId="1"/>
  </si>
  <si>
    <t>4 豊能町</t>
    <rPh sb="2" eb="5">
      <t>トヨノチョウ</t>
    </rPh>
    <phoneticPr fontId="1"/>
  </si>
  <si>
    <t>5 池田市</t>
    <rPh sb="2" eb="5">
      <t>イケダシ</t>
    </rPh>
    <phoneticPr fontId="1"/>
  </si>
  <si>
    <t>6 箕面市</t>
    <rPh sb="2" eb="5">
      <t>ミノオシ</t>
    </rPh>
    <phoneticPr fontId="1"/>
  </si>
  <si>
    <t>7 豊中市</t>
    <rPh sb="2" eb="5">
      <t>トヨナカシ</t>
    </rPh>
    <phoneticPr fontId="1"/>
  </si>
  <si>
    <t>8 茨木市</t>
    <rPh sb="2" eb="5">
      <t>イバラキシ</t>
    </rPh>
    <phoneticPr fontId="1"/>
  </si>
  <si>
    <t>9 高槻市</t>
    <rPh sb="2" eb="5">
      <t>タカツキシ</t>
    </rPh>
    <phoneticPr fontId="1"/>
  </si>
  <si>
    <t>10 島本町</t>
    <rPh sb="3" eb="6">
      <t>シマモトチョウ</t>
    </rPh>
    <phoneticPr fontId="1"/>
  </si>
  <si>
    <t>11　吹田市</t>
    <rPh sb="3" eb="6">
      <t>スイタシ</t>
    </rPh>
    <phoneticPr fontId="1"/>
  </si>
  <si>
    <t>12 摂津市</t>
    <rPh sb="3" eb="6">
      <t>セッツシ</t>
    </rPh>
    <phoneticPr fontId="1"/>
  </si>
  <si>
    <t>13 枚方市</t>
    <rPh sb="3" eb="6">
      <t>ヒラカタシ</t>
    </rPh>
    <phoneticPr fontId="1"/>
  </si>
  <si>
    <t>14 交野市</t>
    <rPh sb="3" eb="6">
      <t>カタノシ</t>
    </rPh>
    <phoneticPr fontId="1"/>
  </si>
  <si>
    <t>15 寝屋川市</t>
    <rPh sb="3" eb="7">
      <t>ネヤガワシ</t>
    </rPh>
    <phoneticPr fontId="1"/>
  </si>
  <si>
    <t>16 守口市</t>
    <rPh sb="3" eb="6">
      <t>モリグチシ</t>
    </rPh>
    <phoneticPr fontId="1"/>
  </si>
  <si>
    <t>17 門真市</t>
    <rPh sb="3" eb="6">
      <t>カドマシ</t>
    </rPh>
    <phoneticPr fontId="1"/>
  </si>
  <si>
    <t>18 四條畷市</t>
    <rPh sb="3" eb="7">
      <t>シジョウナワテシ</t>
    </rPh>
    <phoneticPr fontId="1"/>
  </si>
  <si>
    <t>19 大東市</t>
    <rPh sb="3" eb="6">
      <t>ダイトウシ</t>
    </rPh>
    <phoneticPr fontId="1"/>
  </si>
  <si>
    <t>20 東大阪市</t>
    <rPh sb="3" eb="7">
      <t>ヒガシオオサカシ</t>
    </rPh>
    <phoneticPr fontId="1"/>
  </si>
  <si>
    <t>21　八尾市</t>
    <rPh sb="3" eb="6">
      <t>ヤオシ</t>
    </rPh>
    <phoneticPr fontId="1"/>
  </si>
  <si>
    <t>22 柏原市</t>
    <rPh sb="3" eb="6">
      <t>カシワラシ</t>
    </rPh>
    <phoneticPr fontId="1"/>
  </si>
  <si>
    <t>23　和泉市</t>
    <rPh sb="3" eb="6">
      <t>イズミシ</t>
    </rPh>
    <phoneticPr fontId="1"/>
  </si>
  <si>
    <t>24　高石市</t>
    <rPh sb="3" eb="6">
      <t>タカイシシ</t>
    </rPh>
    <phoneticPr fontId="1"/>
  </si>
  <si>
    <t>25　泉大津市</t>
    <rPh sb="3" eb="7">
      <t>イズミオオツシ</t>
    </rPh>
    <phoneticPr fontId="1"/>
  </si>
  <si>
    <t>26 忠岡町</t>
    <rPh sb="3" eb="5">
      <t>タダオカ</t>
    </rPh>
    <rPh sb="5" eb="6">
      <t>マチ</t>
    </rPh>
    <phoneticPr fontId="1"/>
  </si>
  <si>
    <t>27　岸和田市</t>
    <rPh sb="3" eb="7">
      <t>キシワダシ</t>
    </rPh>
    <phoneticPr fontId="1"/>
  </si>
  <si>
    <t>28　貝塚市</t>
    <rPh sb="3" eb="6">
      <t>カイヅカシ</t>
    </rPh>
    <phoneticPr fontId="1"/>
  </si>
  <si>
    <t>29　熊取町</t>
    <rPh sb="3" eb="6">
      <t>クマトリチョウ</t>
    </rPh>
    <phoneticPr fontId="1"/>
  </si>
  <si>
    <t>30　泉佐野市</t>
    <rPh sb="3" eb="7">
      <t>イズミサノシ</t>
    </rPh>
    <phoneticPr fontId="1"/>
  </si>
  <si>
    <t>31　田尻町</t>
    <rPh sb="3" eb="6">
      <t>タジリチョウ</t>
    </rPh>
    <phoneticPr fontId="1"/>
  </si>
  <si>
    <t>32　泉南市</t>
    <rPh sb="3" eb="6">
      <t>センナンシ</t>
    </rPh>
    <phoneticPr fontId="1"/>
  </si>
  <si>
    <t>33　阪南市</t>
    <rPh sb="3" eb="6">
      <t>ハンナンシ</t>
    </rPh>
    <phoneticPr fontId="1"/>
  </si>
  <si>
    <t>34　岬町</t>
    <rPh sb="3" eb="5">
      <t>ミサキチョウ</t>
    </rPh>
    <phoneticPr fontId="1"/>
  </si>
  <si>
    <t>35　松原市</t>
    <rPh sb="3" eb="6">
      <t>マツバラシ</t>
    </rPh>
    <phoneticPr fontId="1"/>
  </si>
  <si>
    <t>36　羽曳野市</t>
    <rPh sb="3" eb="7">
      <t>ハビキノシ</t>
    </rPh>
    <phoneticPr fontId="1"/>
  </si>
  <si>
    <t>37　藤井寺市</t>
    <rPh sb="3" eb="7">
      <t>フジイデラシ</t>
    </rPh>
    <phoneticPr fontId="1"/>
  </si>
  <si>
    <t>38　太子町</t>
    <rPh sb="3" eb="6">
      <t>タイシチョウ</t>
    </rPh>
    <phoneticPr fontId="1"/>
  </si>
  <si>
    <t>39　河南町</t>
    <rPh sb="3" eb="6">
      <t>カナンチョウ</t>
    </rPh>
    <phoneticPr fontId="1"/>
  </si>
  <si>
    <t>40　千早赤阪村</t>
    <rPh sb="3" eb="8">
      <t>チハヤアカサカムラ</t>
    </rPh>
    <phoneticPr fontId="1"/>
  </si>
  <si>
    <t>41　富田林市</t>
    <rPh sb="3" eb="7">
      <t>トンダバヤシシ</t>
    </rPh>
    <phoneticPr fontId="1"/>
  </si>
  <si>
    <t>42　大阪狭山市</t>
    <rPh sb="3" eb="8">
      <t>オオサカサヤマシ</t>
    </rPh>
    <phoneticPr fontId="1"/>
  </si>
  <si>
    <t>43　河内長野市</t>
    <rPh sb="3" eb="8">
      <t>カワチナガノシ</t>
    </rPh>
    <phoneticPr fontId="1"/>
  </si>
  <si>
    <t>業務エリア（〇：市域全域　●：市域の一部）</t>
    <rPh sb="0" eb="2">
      <t>ギョウム</t>
    </rPh>
    <rPh sb="8" eb="10">
      <t>シイキ</t>
    </rPh>
    <rPh sb="10" eb="12">
      <t>ゼンイキ</t>
    </rPh>
    <rPh sb="15" eb="17">
      <t>シイキ</t>
    </rPh>
    <rPh sb="18" eb="20">
      <t>イチブ</t>
    </rPh>
    <phoneticPr fontId="1"/>
  </si>
  <si>
    <t xml:space="preserve">①入居支援
②家賃債務保証
③生活支援
</t>
    <rPh sb="1" eb="3">
      <t>ニュウキョ</t>
    </rPh>
    <rPh sb="3" eb="5">
      <t>シエン</t>
    </rPh>
    <rPh sb="7" eb="9">
      <t>ヤチン</t>
    </rPh>
    <rPh sb="9" eb="11">
      <t>サイム</t>
    </rPh>
    <rPh sb="11" eb="13">
      <t>ホショウ</t>
    </rPh>
    <rPh sb="15" eb="17">
      <t>セイカツ</t>
    </rPh>
    <rPh sb="17" eb="19">
      <t>シエン</t>
    </rPh>
    <phoneticPr fontId="1"/>
  </si>
  <si>
    <t>事務連絡用</t>
    <rPh sb="0" eb="2">
      <t>ジム</t>
    </rPh>
    <rPh sb="2" eb="5">
      <t>レンラクヨウ</t>
    </rPh>
    <phoneticPr fontId="1"/>
  </si>
  <si>
    <t>担当者所属・役職</t>
    <rPh sb="0" eb="3">
      <t>タントウシャ</t>
    </rPh>
    <rPh sb="3" eb="5">
      <t>ショゾク</t>
    </rPh>
    <rPh sb="6" eb="8">
      <t>ヤクショク</t>
    </rPh>
    <phoneticPr fontId="1"/>
  </si>
  <si>
    <t>担当者氏名</t>
    <rPh sb="0" eb="3">
      <t>タントウシャ</t>
    </rPh>
    <rPh sb="3" eb="5">
      <t>シメイ</t>
    </rPh>
    <phoneticPr fontId="1"/>
  </si>
  <si>
    <t>電話番号</t>
    <rPh sb="0" eb="2">
      <t>デンワ</t>
    </rPh>
    <rPh sb="2" eb="4">
      <t>バンゴウ</t>
    </rPh>
    <phoneticPr fontId="1"/>
  </si>
  <si>
    <t>ＦＡＸ番号</t>
    <rPh sb="3" eb="5">
      <t>バンゴウ</t>
    </rPh>
    <phoneticPr fontId="1"/>
  </si>
  <si>
    <t>メールアドレス</t>
    <phoneticPr fontId="1"/>
  </si>
  <si>
    <t xml:space="preserve">府登録番号
</t>
    <rPh sb="0" eb="1">
      <t>フ</t>
    </rPh>
    <rPh sb="1" eb="3">
      <t>トウロク</t>
    </rPh>
    <rPh sb="3" eb="5">
      <t>バンゴウ</t>
    </rPh>
    <phoneticPr fontId="1"/>
  </si>
  <si>
    <t>(例）高齢者・障がい者</t>
    <rPh sb="1" eb="2">
      <t>レイ</t>
    </rPh>
    <rPh sb="3" eb="6">
      <t>コウレイシャ</t>
    </rPh>
    <rPh sb="7" eb="8">
      <t>ショウ</t>
    </rPh>
    <rPh sb="10" eb="11">
      <t>シャ</t>
    </rPh>
    <phoneticPr fontId="1"/>
  </si>
  <si>
    <t>問い合わせ先電話番号</t>
    <phoneticPr fontId="1"/>
  </si>
  <si>
    <t>※この欄は自動で入力されますので、入力しないでください</t>
    <rPh sb="3" eb="4">
      <t>ラン</t>
    </rPh>
    <rPh sb="5" eb="7">
      <t>ジドウ</t>
    </rPh>
    <rPh sb="8" eb="10">
      <t>ニュウリョク</t>
    </rPh>
    <rPh sb="17" eb="19">
      <t>ニュウリョク</t>
    </rPh>
    <phoneticPr fontId="1"/>
  </si>
  <si>
    <t>※この欄は自動で入力されますので、入力しないでください</t>
    <phoneticPr fontId="1"/>
  </si>
  <si>
    <t>※この欄は自動で入力されますので、入力しないでください</t>
    <phoneticPr fontId="1"/>
  </si>
  <si>
    <t>大居001</t>
  </si>
  <si>
    <t>特定非営利活動法人
生活支援機構ＡＬＬ</t>
  </si>
  <si>
    <t>大阪市西成区天下茶屋北2丁目1番20号</t>
  </si>
  <si>
    <t>大阪府内全域</t>
  </si>
  <si>
    <t>〇</t>
  </si>
  <si>
    <t>大阪市</t>
  </si>
  <si>
    <t>大居002</t>
  </si>
  <si>
    <t>大阪市生野区勝山北3丁目8番23号</t>
  </si>
  <si>
    <t>大居003</t>
  </si>
  <si>
    <t>一般社団法人
大阪希望館</t>
  </si>
  <si>
    <t>大阪市北区、淀川区、東淀川区、都島区、旭区、城東区、中央区</t>
  </si>
  <si>
    <t>大居004</t>
  </si>
  <si>
    <t>社会福祉法人
岸和田市社会福祉協議会</t>
  </si>
  <si>
    <t>岸和田市野田町1丁目5番5号</t>
  </si>
  <si>
    <t>岸和田市</t>
  </si>
  <si>
    <t>大居006</t>
  </si>
  <si>
    <t>特定非営利活動法人
南市岡地域活動協議会</t>
  </si>
  <si>
    <t>大阪市港区南市岡2丁目７番18号
南市岡会館老人憩の家</t>
  </si>
  <si>
    <t>大居007</t>
  </si>
  <si>
    <t>一般財団法人
ヒューマンライツ協会</t>
  </si>
  <si>
    <t>大居008</t>
  </si>
  <si>
    <t>守口市</t>
  </si>
  <si>
    <t>堺市</t>
  </si>
  <si>
    <t>大居011</t>
  </si>
  <si>
    <t>ＮＰＯ法人
アクティブライフ・サン</t>
  </si>
  <si>
    <t>大阪市天王寺区寺田町2丁目6番2号
東大阪ビル4階</t>
  </si>
  <si>
    <t>大居012</t>
  </si>
  <si>
    <t>ホームネット
株式会社</t>
  </si>
  <si>
    <t>大居014</t>
  </si>
  <si>
    <t>社会福祉法人
みなと寮</t>
  </si>
  <si>
    <t>吹田市</t>
  </si>
  <si>
    <t>大居015</t>
  </si>
  <si>
    <t>社会福祉法人
桃林会</t>
  </si>
  <si>
    <t>大阪府摂津市鳥飼中1丁目19番8号</t>
  </si>
  <si>
    <t>摂津市、茨木市、高槻市</t>
  </si>
  <si>
    <t>摂津市</t>
  </si>
  <si>
    <t>大居016</t>
  </si>
  <si>
    <t>エルズサポート
株式会社</t>
  </si>
  <si>
    <t>大居017</t>
  </si>
  <si>
    <t>株式会社
シーズ</t>
  </si>
  <si>
    <t>大阪府箕面市稲5丁目13番8号　江川ビル3階</t>
  </si>
  <si>
    <t>●</t>
  </si>
  <si>
    <t>八尾市</t>
  </si>
  <si>
    <t>大居019</t>
  </si>
  <si>
    <t>八尾市南本町3丁目4番5号</t>
  </si>
  <si>
    <t>大居020</t>
  </si>
  <si>
    <t>株式会社
NSA</t>
  </si>
  <si>
    <t>大居021</t>
  </si>
  <si>
    <t>社会福祉法人
リベルタ</t>
  </si>
  <si>
    <t>大阪府大阪市旭区生江3-27-6</t>
  </si>
  <si>
    <t>大居022</t>
  </si>
  <si>
    <t>株式会社
Sイノベーション</t>
  </si>
  <si>
    <t>東大阪市三ノ瀬3丁目2番1号</t>
  </si>
  <si>
    <t>東大阪市</t>
  </si>
  <si>
    <t>大居025</t>
  </si>
  <si>
    <t>株式会社
メディエイト</t>
  </si>
  <si>
    <t>大阪府大阪市中央区本町橋2-16 AXIS本町橋YKビル8階</t>
  </si>
  <si>
    <t>大居031</t>
  </si>
  <si>
    <t>社会福祉法人
治栄会</t>
  </si>
  <si>
    <t>大阪市都島区中野町5-10-70</t>
  </si>
  <si>
    <t>大阪市都島区,城東区</t>
  </si>
  <si>
    <t>大居035</t>
  </si>
  <si>
    <t>株式会社
総合医療サービスハーモニー</t>
  </si>
  <si>
    <t>大居036</t>
  </si>
  <si>
    <t>特定非営利活動法人
24時間みまもり社会を創る会・笑顔</t>
  </si>
  <si>
    <t>大阪府大阪市中央区船越町1-3-5マーキュリー愛晃ビル404</t>
  </si>
  <si>
    <t>大居037</t>
  </si>
  <si>
    <t>オムニクス
株式会社</t>
  </si>
  <si>
    <t>堺市堺区翁橋町1丁9番15号</t>
  </si>
  <si>
    <t>大居042</t>
  </si>
  <si>
    <t>大居045</t>
  </si>
  <si>
    <t>株式会社　Peace Festa</t>
  </si>
  <si>
    <t>①③</t>
  </si>
  <si>
    <t>△</t>
  </si>
  <si>
    <t>〇</t>
    <phoneticPr fontId="1"/>
  </si>
  <si>
    <t>△</t>
    <phoneticPr fontId="1"/>
  </si>
  <si>
    <t>①</t>
  </si>
  <si>
    <t>③</t>
  </si>
  <si>
    <t>全ての要配慮者</t>
  </si>
  <si>
    <t>◎</t>
  </si>
  <si>
    <t>高齢者、障がい者、子育て、低額所得者、被災者、外国人、矯正施設退所者</t>
  </si>
  <si>
    <t>〇</t>
    <phoneticPr fontId="1"/>
  </si>
  <si>
    <t>高齢者、障がい者、低額所得者、ハンセン病療養設入所者、LGBTをはじめとする性的マイノリティ、生活困窮者、原子爆弾被害者、これらの者に対して必要な生活支援等を行う者</t>
  </si>
  <si>
    <t>高齢者、障がい者、子育て世帯（妊婦がいる世帯も含む）、低額所得者、被災者、DV被害者、生活困窮者</t>
  </si>
  <si>
    <t>◎</t>
    <phoneticPr fontId="1"/>
  </si>
  <si>
    <t>○</t>
    <phoneticPr fontId="1"/>
  </si>
  <si>
    <t>高齢者、障がい者、子育て世帯、低額所得者、生活困窮者、矯正施設退所者</t>
  </si>
  <si>
    <t>高齢者、障がい者、子育て世帯（妊婦がいる世帯も含む）、低額所得者、被災者、外国人</t>
  </si>
  <si>
    <t>高齢者、障がい者、子育て世帯、低額所得者、被災者、外国人、生活困窮者、児童虐待を受けた者、LGBTをはじめとする性的マイノリティ、矯正施設退所者、児童養護施設退所者</t>
  </si>
  <si>
    <t>高齢者、子育て世帯、低額所得者、被災者、児童虐待を受けた者、生活困窮者、新婚世帯、UIJターンによる転入者</t>
  </si>
  <si>
    <t>高齢者、障がい者、子育て世帯、低額所得者、生活困窮者、児童養護施設退所者、</t>
  </si>
  <si>
    <t>高齢者、障がい者、LGBTをはじめとする性的マイノリティ、児童養護施設退所者</t>
  </si>
  <si>
    <t>高齢者、障がい者、低額所得者、被災者、外国人、中国残留邦人、生活困窮者、矯正施設退所者</t>
  </si>
  <si>
    <t>高齢者、障がい者、子育て世帯（妊婦がいる世帯も含む）、低額所得者、生活困窮者</t>
  </si>
  <si>
    <t>高齢者、障がい者、子育て世帯（妊婦がいる世帯も含む）、低額所得者、被災者、生活困窮者、原子爆弾被害者、矯正施設退所者、これらの者に対して必要な生活支援等を行う者</t>
  </si>
  <si>
    <t>高齢者、障がい者、子育て世帯、低額所得者、被災者、児童虐待を受けた者、生活困窮者、新婚世帯、児童養護施設退所者</t>
    <rPh sb="0" eb="3">
      <t>コウレイシャ</t>
    </rPh>
    <rPh sb="4" eb="5">
      <t>ショウ</t>
    </rPh>
    <rPh sb="7" eb="8">
      <t>シャ</t>
    </rPh>
    <rPh sb="9" eb="11">
      <t>コソダ</t>
    </rPh>
    <rPh sb="12" eb="14">
      <t>セタイ</t>
    </rPh>
    <rPh sb="15" eb="17">
      <t>テイガク</t>
    </rPh>
    <rPh sb="17" eb="20">
      <t>ショトクシャ</t>
    </rPh>
    <rPh sb="21" eb="24">
      <t>ヒサイシャ</t>
    </rPh>
    <rPh sb="25" eb="27">
      <t>ジドウ</t>
    </rPh>
    <rPh sb="27" eb="29">
      <t>ギャクタイ</t>
    </rPh>
    <rPh sb="30" eb="31">
      <t>ウ</t>
    </rPh>
    <rPh sb="33" eb="34">
      <t>モノ</t>
    </rPh>
    <rPh sb="35" eb="37">
      <t>セイカツ</t>
    </rPh>
    <rPh sb="37" eb="40">
      <t>コンキュウシャ</t>
    </rPh>
    <rPh sb="41" eb="43">
      <t>シンコン</t>
    </rPh>
    <rPh sb="43" eb="45">
      <t>セタイ</t>
    </rPh>
    <rPh sb="46" eb="48">
      <t>ジドウ</t>
    </rPh>
    <rPh sb="48" eb="50">
      <t>ヨウゴ</t>
    </rPh>
    <rPh sb="50" eb="52">
      <t>シセツ</t>
    </rPh>
    <rPh sb="52" eb="54">
      <t>タイショ</t>
    </rPh>
    <rPh sb="54" eb="55">
      <t>シャ</t>
    </rPh>
    <phoneticPr fontId="1"/>
  </si>
  <si>
    <t>全ての要配慮者</t>
    <phoneticPr fontId="1"/>
  </si>
  <si>
    <t>高齢者、被災者、外国人、新婚世帯</t>
    <phoneticPr fontId="1"/>
  </si>
  <si>
    <t>シングルマザーの方、LGBT等の性的マイノリティの方、発達障がいの方</t>
  </si>
  <si>
    <t>大阪市阿倍野区、東住吉区、住吉区、住之江区、平野区、天王寺区、西成区</t>
    <rPh sb="0" eb="3">
      <t>オオサカシ</t>
    </rPh>
    <rPh sb="3" eb="7">
      <t>アベノク</t>
    </rPh>
    <rPh sb="8" eb="12">
      <t>ヒガシスミヨシク</t>
    </rPh>
    <rPh sb="13" eb="16">
      <t>スミヨシク</t>
    </rPh>
    <rPh sb="17" eb="21">
      <t>スミノエク</t>
    </rPh>
    <rPh sb="22" eb="25">
      <t>ヒラノク</t>
    </rPh>
    <rPh sb="26" eb="30">
      <t>テンノウジク</t>
    </rPh>
    <rPh sb="31" eb="33">
      <t>ニシナリ</t>
    </rPh>
    <rPh sb="33" eb="34">
      <t>ク</t>
    </rPh>
    <phoneticPr fontId="1"/>
  </si>
  <si>
    <t>info@bentendou.jp</t>
    <phoneticPr fontId="1"/>
  </si>
  <si>
    <t>高齢者、障がい者、低額所得者</t>
  </si>
  <si>
    <t>高齢者、障がい者、低所得者、生活困窮者</t>
    <rPh sb="0" eb="3">
      <t>コウレイシャ</t>
    </rPh>
    <rPh sb="4" eb="5">
      <t>ショウ</t>
    </rPh>
    <rPh sb="7" eb="8">
      <t>シャ</t>
    </rPh>
    <rPh sb="9" eb="13">
      <t>テイショトクシャ</t>
    </rPh>
    <rPh sb="14" eb="16">
      <t>セイカツ</t>
    </rPh>
    <rPh sb="16" eb="18">
      <t>コンキュウ</t>
    </rPh>
    <rPh sb="18" eb="19">
      <t>シャ</t>
    </rPh>
    <phoneticPr fontId="1"/>
  </si>
  <si>
    <t>坂本　慎治</t>
    <rPh sb="0" eb="2">
      <t>サカモト</t>
    </rPh>
    <rPh sb="3" eb="5">
      <t>シンジ</t>
    </rPh>
    <phoneticPr fontId="1"/>
  </si>
  <si>
    <t>事務局長</t>
    <rPh sb="0" eb="2">
      <t>ジム</t>
    </rPh>
    <rPh sb="2" eb="4">
      <t>キョクチョウ</t>
    </rPh>
    <phoneticPr fontId="1"/>
  </si>
  <si>
    <t>沖野　充彦</t>
    <rPh sb="0" eb="2">
      <t>オキノ</t>
    </rPh>
    <rPh sb="3" eb="5">
      <t>ミチヒコ</t>
    </rPh>
    <phoneticPr fontId="1"/>
  </si>
  <si>
    <t>総務課　課長代理</t>
    <rPh sb="0" eb="2">
      <t>ソウム</t>
    </rPh>
    <rPh sb="2" eb="3">
      <t>カ</t>
    </rPh>
    <rPh sb="4" eb="6">
      <t>カチョウ</t>
    </rPh>
    <rPh sb="6" eb="8">
      <t>ダイリ</t>
    </rPh>
    <phoneticPr fontId="1"/>
  </si>
  <si>
    <t>大川　浩平</t>
    <rPh sb="0" eb="2">
      <t>オオカワ</t>
    </rPh>
    <rPh sb="3" eb="5">
      <t>コウヘイ</t>
    </rPh>
    <phoneticPr fontId="1"/>
  </si>
  <si>
    <t>理事長</t>
    <rPh sb="0" eb="3">
      <t>リジチョウ</t>
    </rPh>
    <phoneticPr fontId="1"/>
  </si>
  <si>
    <t>松井　信一</t>
    <rPh sb="0" eb="2">
      <t>マツイ</t>
    </rPh>
    <rPh sb="3" eb="5">
      <t>シンイチ</t>
    </rPh>
    <phoneticPr fontId="1"/>
  </si>
  <si>
    <t>06－6710－9745</t>
  </si>
  <si>
    <t>06－6710－9746</t>
  </si>
  <si>
    <t>mines@joy.ocn.ne.jp</t>
  </si>
  <si>
    <t>事務局</t>
    <rPh sb="0" eb="3">
      <t>ジムキョク</t>
    </rPh>
    <phoneticPr fontId="1"/>
  </si>
  <si>
    <t>執行役員
居住支援サービス事業部　部長</t>
    <rPh sb="0" eb="2">
      <t>シッコウ</t>
    </rPh>
    <rPh sb="2" eb="4">
      <t>ヤクイン</t>
    </rPh>
    <rPh sb="5" eb="7">
      <t>キョジュウ</t>
    </rPh>
    <rPh sb="7" eb="9">
      <t>シエン</t>
    </rPh>
    <rPh sb="13" eb="15">
      <t>ジギョウ</t>
    </rPh>
    <rPh sb="15" eb="16">
      <t>ブ</t>
    </rPh>
    <rPh sb="17" eb="19">
      <t>ブチョウ</t>
    </rPh>
    <phoneticPr fontId="1"/>
  </si>
  <si>
    <t>高月</t>
  </si>
  <si>
    <t>鈴木　徹
小中</t>
    <rPh sb="5" eb="6">
      <t>ショウ</t>
    </rPh>
    <rPh sb="6" eb="7">
      <t>ナカ</t>
    </rPh>
    <phoneticPr fontId="1"/>
  </si>
  <si>
    <t>06-6831-6323</t>
  </si>
  <si>
    <t>百武　昭彦
磯野</t>
    <rPh sb="6" eb="8">
      <t>イソノ</t>
    </rPh>
    <phoneticPr fontId="1"/>
  </si>
  <si>
    <t>06-4253-8066</t>
  </si>
  <si>
    <t>地域密着連携室室長</t>
    <rPh sb="0" eb="2">
      <t>チイキ</t>
    </rPh>
    <rPh sb="2" eb="4">
      <t>ミッチャク</t>
    </rPh>
    <rPh sb="4" eb="6">
      <t>レンケイ</t>
    </rPh>
    <rPh sb="6" eb="7">
      <t>シツ</t>
    </rPh>
    <rPh sb="7" eb="9">
      <t>シツチョウ</t>
    </rPh>
    <phoneticPr fontId="1"/>
  </si>
  <si>
    <t>大塚　浩太</t>
    <rPh sb="0" eb="2">
      <t>オオツカ</t>
    </rPh>
    <rPh sb="3" eb="5">
      <t>コウタ</t>
    </rPh>
    <phoneticPr fontId="1"/>
  </si>
  <si>
    <t>西成障害者会館・管理者</t>
    <rPh sb="0" eb="2">
      <t>ニシナリ</t>
    </rPh>
    <rPh sb="2" eb="5">
      <t>ショウガイシャ</t>
    </rPh>
    <rPh sb="5" eb="7">
      <t>カイカン</t>
    </rPh>
    <rPh sb="8" eb="11">
      <t>カンリシャ</t>
    </rPh>
    <phoneticPr fontId="1"/>
  </si>
  <si>
    <t>久堀　秋子</t>
    <rPh sb="0" eb="2">
      <t>ヒサホリ</t>
    </rPh>
    <rPh sb="3" eb="5">
      <t>アキコ</t>
    </rPh>
    <phoneticPr fontId="1"/>
  </si>
  <si>
    <t>代表</t>
    <phoneticPr fontId="1"/>
  </si>
  <si>
    <t>090-4276-6655</t>
    <phoneticPr fontId="1"/>
  </si>
  <si>
    <t>06-6634-0875</t>
    <phoneticPr fontId="1"/>
  </si>
  <si>
    <t>06-6715-1588</t>
    <phoneticPr fontId="1"/>
  </si>
  <si>
    <t>06-4980-4646</t>
    <phoneticPr fontId="1"/>
  </si>
  <si>
    <t>yuuki-sakura@outlook.jp</t>
    <phoneticPr fontId="1"/>
  </si>
  <si>
    <t>06-6358-0705</t>
    <phoneticPr fontId="1"/>
  </si>
  <si>
    <t>06-6358-0706</t>
    <phoneticPr fontId="1"/>
  </si>
  <si>
    <t>kiboukan@kiboukan.or.jp</t>
    <phoneticPr fontId="1"/>
  </si>
  <si>
    <t>072-437-8854</t>
    <phoneticPr fontId="1"/>
  </si>
  <si>
    <t>072-431-1500</t>
    <phoneticPr fontId="1"/>
  </si>
  <si>
    <t>06-6561-8801</t>
    <phoneticPr fontId="1"/>
  </si>
  <si>
    <t>06-6563-1159</t>
    <phoneticPr fontId="1"/>
  </si>
  <si>
    <t>代表理事　　</t>
    <phoneticPr fontId="1"/>
  </si>
  <si>
    <t>佐藤　守</t>
    <phoneticPr fontId="1"/>
  </si>
  <si>
    <t>０６－６９１６－７２３０
０９０－５３６０－３４６８</t>
    <phoneticPr fontId="1"/>
  </si>
  <si>
    <t>０６－６１１５－５９３３</t>
    <phoneticPr fontId="1"/>
  </si>
  <si>
    <t>s-pal2@kni.biglobe.ne.jp</t>
    <phoneticPr fontId="1"/>
  </si>
  <si>
    <t>吉村</t>
    <phoneticPr fontId="1"/>
  </si>
  <si>
    <t>06-6775-1322</t>
    <phoneticPr fontId="1"/>
  </si>
  <si>
    <t>06-6779-6002</t>
    <phoneticPr fontId="1"/>
  </si>
  <si>
    <t>activelifesun@galaxy.ocn.ne.jp</t>
    <phoneticPr fontId="1"/>
  </si>
  <si>
    <t>03-5285-4538</t>
    <phoneticPr fontId="1"/>
  </si>
  <si>
    <t>03-5285-4541</t>
    <phoneticPr fontId="1"/>
  </si>
  <si>
    <t>社会福祉法人みなと寮　救護施設千里寮　事務長</t>
    <phoneticPr fontId="1"/>
  </si>
  <si>
    <t>suzuki@minatoryo.or.jp
honbu@minatoryo.or.jp</t>
    <phoneticPr fontId="1"/>
  </si>
  <si>
    <t>総合施設長</t>
    <phoneticPr fontId="1"/>
  </si>
  <si>
    <t>072-654-5094</t>
    <phoneticPr fontId="1"/>
  </si>
  <si>
    <t>072-654-3494</t>
    <phoneticPr fontId="1"/>
  </si>
  <si>
    <t>hyakutake@shirasagien.com</t>
    <phoneticPr fontId="1"/>
  </si>
  <si>
    <t>営業企画部　営業企画課　課長</t>
    <phoneticPr fontId="1"/>
  </si>
  <si>
    <t>関内雅仁</t>
    <phoneticPr fontId="1"/>
  </si>
  <si>
    <t>03-6233-6260</t>
    <phoneticPr fontId="1"/>
  </si>
  <si>
    <t>江川千重</t>
    <phoneticPr fontId="1"/>
  </si>
  <si>
    <t>seeds-egawa@office-egawa.com</t>
    <phoneticPr fontId="1"/>
  </si>
  <si>
    <t>法人本部・事務統括主任</t>
    <phoneticPr fontId="1"/>
  </si>
  <si>
    <t>中山　裕弘</t>
    <phoneticPr fontId="1"/>
  </si>
  <si>
    <t>072-922-3130</t>
    <phoneticPr fontId="1"/>
  </si>
  <si>
    <t>rinpokan-n@proof.ocn.ne.jp</t>
    <phoneticPr fontId="1"/>
  </si>
  <si>
    <t>事業部営業課　課長</t>
    <phoneticPr fontId="1"/>
  </si>
  <si>
    <t>松岡 実</t>
    <phoneticPr fontId="1"/>
  </si>
  <si>
    <t>06-6910-4521</t>
    <phoneticPr fontId="1"/>
  </si>
  <si>
    <t>06-6910-4522</t>
    <phoneticPr fontId="1"/>
  </si>
  <si>
    <t>理事</t>
    <phoneticPr fontId="1"/>
  </si>
  <si>
    <t>康　良成（カン　リャンソン）</t>
    <phoneticPr fontId="1"/>
  </si>
  <si>
    <t>06-6928-1010</t>
    <phoneticPr fontId="1"/>
  </si>
  <si>
    <t>midori-r@celery.ocn.ne.jp</t>
    <phoneticPr fontId="1"/>
  </si>
  <si>
    <t>代表取締役</t>
    <phoneticPr fontId="1"/>
  </si>
  <si>
    <t>重野　俊也</t>
    <phoneticPr fontId="1"/>
  </si>
  <si>
    <t>06-6777-2239</t>
    <phoneticPr fontId="1"/>
  </si>
  <si>
    <t>06-6721-1628</t>
    <phoneticPr fontId="1"/>
  </si>
  <si>
    <t>shigeno@sinnovation.co.jp</t>
    <phoneticPr fontId="1"/>
  </si>
  <si>
    <t>総務部</t>
    <phoneticPr fontId="1"/>
  </si>
  <si>
    <t>高木 洋子</t>
    <phoneticPr fontId="1"/>
  </si>
  <si>
    <t>06-6227−8951</t>
    <phoneticPr fontId="1"/>
  </si>
  <si>
    <t>06-6227-8952</t>
    <phoneticPr fontId="1"/>
  </si>
  <si>
    <t>y.takagi.medyate@gmail.com</t>
    <phoneticPr fontId="1"/>
  </si>
  <si>
    <t>総務部</t>
    <phoneticPr fontId="1"/>
  </si>
  <si>
    <t>社会福祉法人治栄会　特任部長</t>
    <phoneticPr fontId="1"/>
  </si>
  <si>
    <t>村橋　路朗</t>
    <phoneticPr fontId="1"/>
  </si>
  <si>
    <t>06-4253-8055</t>
    <phoneticPr fontId="1"/>
  </si>
  <si>
    <t>kyojushien@jieikai.or.jp</t>
    <phoneticPr fontId="1"/>
  </si>
  <si>
    <t>06-6232-8249</t>
    <phoneticPr fontId="1"/>
  </si>
  <si>
    <t>専務理事</t>
    <phoneticPr fontId="1"/>
  </si>
  <si>
    <t>近藤　昭久</t>
    <phoneticPr fontId="1"/>
  </si>
  <si>
    <t>06-6948-6988</t>
    <phoneticPr fontId="1"/>
  </si>
  <si>
    <t>06-6948-6941</t>
    <phoneticPr fontId="1"/>
  </si>
  <si>
    <t>a.kondo@egao24h.com</t>
    <phoneticPr fontId="1"/>
  </si>
  <si>
    <t>堀江　伸祐</t>
    <phoneticPr fontId="1"/>
  </si>
  <si>
    <t>072-238-4331</t>
    <phoneticPr fontId="1"/>
  </si>
  <si>
    <t>072-238-4338</t>
    <phoneticPr fontId="1"/>
  </si>
  <si>
    <t>s-horie@tsukushinokai.com</t>
    <phoneticPr fontId="1"/>
  </si>
  <si>
    <t>佐藤　守</t>
    <phoneticPr fontId="1"/>
  </si>
  <si>
    <t>06-6916-7230</t>
    <phoneticPr fontId="1"/>
  </si>
  <si>
    <t>06-6115-5933</t>
    <phoneticPr fontId="1"/>
  </si>
  <si>
    <t>事務局長</t>
    <phoneticPr fontId="1"/>
  </si>
  <si>
    <t>牧 憲一</t>
    <phoneticPr fontId="1"/>
  </si>
  <si>
    <t>06-6630-6383　</t>
    <phoneticPr fontId="1"/>
  </si>
  <si>
    <t>06-6630-6384</t>
    <phoneticPr fontId="1"/>
  </si>
  <si>
    <t>特定非営利活動法人空き家サポ－トセンタ－　理事長</t>
    <phoneticPr fontId="1"/>
  </si>
  <si>
    <t>水谷秀志</t>
    <phoneticPr fontId="1"/>
  </si>
  <si>
    <t>072－736－0531</t>
    <phoneticPr fontId="1"/>
  </si>
  <si>
    <t>072－743－6045</t>
    <phoneticPr fontId="1"/>
  </si>
  <si>
    <t>Hideshi.g0704175@gaia.eonet.ne.jp</t>
    <phoneticPr fontId="1"/>
  </si>
  <si>
    <t>代表取締役社長</t>
    <phoneticPr fontId="1"/>
  </si>
  <si>
    <t>080-6148-0221</t>
    <phoneticPr fontId="1"/>
  </si>
  <si>
    <t>06-6658-5153</t>
    <phoneticPr fontId="1"/>
  </si>
  <si>
    <t>宮川　納美</t>
    <phoneticPr fontId="1"/>
  </si>
  <si>
    <t>06-6961-3555
070-1660-8963</t>
    <phoneticPr fontId="1"/>
  </si>
  <si>
    <t>06-6961-1331</t>
    <phoneticPr fontId="1"/>
  </si>
  <si>
    <t>06-6562-5800</t>
    <phoneticPr fontId="1"/>
  </si>
  <si>
    <t>06-6562-6677</t>
    <phoneticPr fontId="1"/>
  </si>
  <si>
    <t>pokapokati@humannet.or.jp</t>
    <phoneticPr fontId="1"/>
  </si>
  <si>
    <t>府登録番号</t>
    <rPh sb="0" eb="1">
      <t>フ</t>
    </rPh>
    <rPh sb="1" eb="3">
      <t>トウロク</t>
    </rPh>
    <rPh sb="3" eb="5">
      <t>バンゴウ</t>
    </rPh>
    <phoneticPr fontId="19"/>
  </si>
  <si>
    <t>名称</t>
    <rPh sb="0" eb="2">
      <t>メイショウ</t>
    </rPh>
    <phoneticPr fontId="19"/>
  </si>
  <si>
    <t>所在地</t>
    <rPh sb="0" eb="3">
      <t>ショザイチ</t>
    </rPh>
    <phoneticPr fontId="19"/>
  </si>
  <si>
    <t>業務エリア（〇：市域全域　●：市域の一部）</t>
    <rPh sb="0" eb="2">
      <t>ギョウム</t>
    </rPh>
    <rPh sb="8" eb="10">
      <t>シイキ</t>
    </rPh>
    <rPh sb="10" eb="12">
      <t>ゼンイキ</t>
    </rPh>
    <rPh sb="15" eb="17">
      <t>シイキ</t>
    </rPh>
    <rPh sb="18" eb="20">
      <t>イチブ</t>
    </rPh>
    <phoneticPr fontId="19"/>
  </si>
  <si>
    <t>主に活動を予定している市町村</t>
    <rPh sb="0" eb="1">
      <t>オモ</t>
    </rPh>
    <rPh sb="2" eb="4">
      <t>カツドウ</t>
    </rPh>
    <rPh sb="5" eb="7">
      <t>ヨテイ</t>
    </rPh>
    <rPh sb="11" eb="12">
      <t>シ</t>
    </rPh>
    <rPh sb="12" eb="13">
      <t>チョウ</t>
    </rPh>
    <rPh sb="13" eb="14">
      <t>ソン</t>
    </rPh>
    <phoneticPr fontId="19"/>
  </si>
  <si>
    <t>指定日</t>
    <rPh sb="0" eb="3">
      <t>シテイビ</t>
    </rPh>
    <phoneticPr fontId="19"/>
  </si>
  <si>
    <t>1 大阪市</t>
    <rPh sb="2" eb="5">
      <t>オオサカシ</t>
    </rPh>
    <phoneticPr fontId="19"/>
  </si>
  <si>
    <t>2 堺市</t>
    <rPh sb="2" eb="4">
      <t>サカイシ</t>
    </rPh>
    <phoneticPr fontId="19"/>
  </si>
  <si>
    <t>3 能勢町</t>
    <rPh sb="2" eb="5">
      <t>ノセチョウ</t>
    </rPh>
    <phoneticPr fontId="19"/>
  </si>
  <si>
    <t>4 豊能町</t>
    <rPh sb="2" eb="5">
      <t>トヨノチョウ</t>
    </rPh>
    <phoneticPr fontId="19"/>
  </si>
  <si>
    <t>5 池田市</t>
    <rPh sb="2" eb="5">
      <t>イケダシ</t>
    </rPh>
    <phoneticPr fontId="19"/>
  </si>
  <si>
    <t>6 箕面市</t>
    <rPh sb="2" eb="5">
      <t>ミノオシ</t>
    </rPh>
    <phoneticPr fontId="19"/>
  </si>
  <si>
    <t>7 豊中市</t>
    <rPh sb="2" eb="5">
      <t>トヨナカシ</t>
    </rPh>
    <phoneticPr fontId="19"/>
  </si>
  <si>
    <t>8 茨木市</t>
    <rPh sb="2" eb="5">
      <t>イバラキシ</t>
    </rPh>
    <phoneticPr fontId="19"/>
  </si>
  <si>
    <t>9 高槻市</t>
    <rPh sb="2" eb="5">
      <t>タカツキシ</t>
    </rPh>
    <phoneticPr fontId="19"/>
  </si>
  <si>
    <t>10 島本町</t>
    <rPh sb="3" eb="6">
      <t>シマモトチョウ</t>
    </rPh>
    <phoneticPr fontId="19"/>
  </si>
  <si>
    <t>11　吹田市</t>
    <rPh sb="3" eb="6">
      <t>スイタシ</t>
    </rPh>
    <phoneticPr fontId="19"/>
  </si>
  <si>
    <t>12 摂津市</t>
    <rPh sb="3" eb="6">
      <t>セッツシ</t>
    </rPh>
    <phoneticPr fontId="19"/>
  </si>
  <si>
    <t>13 枚方市</t>
    <rPh sb="3" eb="6">
      <t>ヒラカタシ</t>
    </rPh>
    <phoneticPr fontId="19"/>
  </si>
  <si>
    <t>14 交野市</t>
    <rPh sb="3" eb="6">
      <t>カタノシ</t>
    </rPh>
    <phoneticPr fontId="19"/>
  </si>
  <si>
    <t>15 寝屋川市</t>
    <rPh sb="3" eb="7">
      <t>ネヤガワシ</t>
    </rPh>
    <phoneticPr fontId="19"/>
  </si>
  <si>
    <t>16 守口市</t>
    <rPh sb="3" eb="6">
      <t>モリグチシ</t>
    </rPh>
    <phoneticPr fontId="19"/>
  </si>
  <si>
    <t>17 門真市</t>
    <rPh sb="3" eb="6">
      <t>カドマシ</t>
    </rPh>
    <phoneticPr fontId="19"/>
  </si>
  <si>
    <t>18 四條畷市</t>
    <rPh sb="3" eb="7">
      <t>シジョウナワテシ</t>
    </rPh>
    <phoneticPr fontId="19"/>
  </si>
  <si>
    <t>19 大東市</t>
    <rPh sb="3" eb="6">
      <t>ダイトウシ</t>
    </rPh>
    <phoneticPr fontId="19"/>
  </si>
  <si>
    <t>20 東大阪市</t>
    <rPh sb="3" eb="7">
      <t>ヒガシオオサカシ</t>
    </rPh>
    <phoneticPr fontId="19"/>
  </si>
  <si>
    <t>21　八尾市</t>
    <rPh sb="3" eb="6">
      <t>ヤオシ</t>
    </rPh>
    <phoneticPr fontId="19"/>
  </si>
  <si>
    <t>22 柏原市</t>
    <rPh sb="3" eb="6">
      <t>カシワラシ</t>
    </rPh>
    <phoneticPr fontId="19"/>
  </si>
  <si>
    <t>23　和泉市</t>
    <rPh sb="3" eb="6">
      <t>イズミシ</t>
    </rPh>
    <phoneticPr fontId="19"/>
  </si>
  <si>
    <t>24　高石市</t>
    <rPh sb="3" eb="6">
      <t>タカイシシ</t>
    </rPh>
    <phoneticPr fontId="19"/>
  </si>
  <si>
    <t>25　泉大津市</t>
    <rPh sb="3" eb="7">
      <t>イズミオオツシ</t>
    </rPh>
    <phoneticPr fontId="19"/>
  </si>
  <si>
    <t>26 忠岡町</t>
    <rPh sb="3" eb="5">
      <t>タダオカ</t>
    </rPh>
    <rPh sb="5" eb="6">
      <t>マチ</t>
    </rPh>
    <phoneticPr fontId="19"/>
  </si>
  <si>
    <t>27　岸和田市</t>
    <rPh sb="3" eb="7">
      <t>キシワダシ</t>
    </rPh>
    <phoneticPr fontId="19"/>
  </si>
  <si>
    <t>28　貝塚市</t>
    <rPh sb="3" eb="6">
      <t>カイヅカシ</t>
    </rPh>
    <phoneticPr fontId="19"/>
  </si>
  <si>
    <t>29　熊取町</t>
    <rPh sb="3" eb="6">
      <t>クマトリチョウ</t>
    </rPh>
    <phoneticPr fontId="19"/>
  </si>
  <si>
    <t>30　泉佐野市</t>
    <rPh sb="3" eb="7">
      <t>イズミサノシ</t>
    </rPh>
    <phoneticPr fontId="19"/>
  </si>
  <si>
    <t>31　田尻町</t>
    <rPh sb="3" eb="6">
      <t>タジリチョウ</t>
    </rPh>
    <phoneticPr fontId="19"/>
  </si>
  <si>
    <t>32　泉南市</t>
    <rPh sb="3" eb="6">
      <t>センナンシ</t>
    </rPh>
    <phoneticPr fontId="19"/>
  </si>
  <si>
    <t>33　阪南市</t>
    <rPh sb="3" eb="6">
      <t>ハンナンシ</t>
    </rPh>
    <phoneticPr fontId="19"/>
  </si>
  <si>
    <t>34　岬町</t>
    <rPh sb="3" eb="5">
      <t>ミサキチョウ</t>
    </rPh>
    <phoneticPr fontId="19"/>
  </si>
  <si>
    <t>35　松原市</t>
    <rPh sb="3" eb="6">
      <t>マツバラシ</t>
    </rPh>
    <phoneticPr fontId="19"/>
  </si>
  <si>
    <t>36　羽曳野市</t>
    <rPh sb="3" eb="7">
      <t>ハビキノシ</t>
    </rPh>
    <phoneticPr fontId="19"/>
  </si>
  <si>
    <t>37　藤井寺市</t>
    <rPh sb="3" eb="7">
      <t>フジイデラシ</t>
    </rPh>
    <phoneticPr fontId="19"/>
  </si>
  <si>
    <t>38　太子町</t>
    <rPh sb="3" eb="6">
      <t>タイシチョウ</t>
    </rPh>
    <phoneticPr fontId="19"/>
  </si>
  <si>
    <t>39　河南町</t>
    <rPh sb="3" eb="6">
      <t>カナンチョウ</t>
    </rPh>
    <phoneticPr fontId="19"/>
  </si>
  <si>
    <t>40　千早赤阪村</t>
    <rPh sb="3" eb="8">
      <t>チハヤアカサカムラ</t>
    </rPh>
    <phoneticPr fontId="19"/>
  </si>
  <si>
    <t>41　富田林市</t>
    <rPh sb="3" eb="7">
      <t>トンダバヤシシ</t>
    </rPh>
    <phoneticPr fontId="19"/>
  </si>
  <si>
    <t>42　大阪狭山市</t>
    <rPh sb="3" eb="8">
      <t>オオサカサヤマシ</t>
    </rPh>
    <phoneticPr fontId="19"/>
  </si>
  <si>
    <t>43　河内長野市</t>
    <rPh sb="3" eb="8">
      <t>カワチナガノシ</t>
    </rPh>
    <phoneticPr fontId="19"/>
  </si>
  <si>
    <t>主な支援内容</t>
    <rPh sb="0" eb="1">
      <t>オモ</t>
    </rPh>
    <rPh sb="2" eb="4">
      <t>シエン</t>
    </rPh>
    <rPh sb="4" eb="6">
      <t>ナイヨウ</t>
    </rPh>
    <phoneticPr fontId="1"/>
  </si>
  <si>
    <t>支援対象とする住宅確保要配慮者は〇　　(◎：最も得意とする対象者 )</t>
    <rPh sb="0" eb="2">
      <t>シエン</t>
    </rPh>
    <rPh sb="2" eb="4">
      <t>タイショウ</t>
    </rPh>
    <rPh sb="7" eb="9">
      <t>ジュウタク</t>
    </rPh>
    <rPh sb="9" eb="11">
      <t>カクホ</t>
    </rPh>
    <rPh sb="11" eb="12">
      <t>ヨウ</t>
    </rPh>
    <rPh sb="12" eb="14">
      <t>ハイリョ</t>
    </rPh>
    <rPh sb="14" eb="15">
      <t>シャ</t>
    </rPh>
    <rPh sb="22" eb="23">
      <t>モット</t>
    </rPh>
    <rPh sb="24" eb="26">
      <t>トクイ</t>
    </rPh>
    <rPh sb="29" eb="32">
      <t>タイショウシャ</t>
    </rPh>
    <phoneticPr fontId="1"/>
  </si>
  <si>
    <t>都道府県</t>
    <rPh sb="0" eb="4">
      <t>トドウフケン</t>
    </rPh>
    <phoneticPr fontId="1"/>
  </si>
  <si>
    <t>指定状況</t>
    <rPh sb="0" eb="2">
      <t>シテイ</t>
    </rPh>
    <rPh sb="2" eb="4">
      <t>ジョウキョウ</t>
    </rPh>
    <phoneticPr fontId="1"/>
  </si>
  <si>
    <t>指定取消状況</t>
    <rPh sb="0" eb="2">
      <t>シテイ</t>
    </rPh>
    <rPh sb="2" eb="4">
      <t>トリケ</t>
    </rPh>
    <rPh sb="4" eb="6">
      <t>ジョウキョウ</t>
    </rPh>
    <phoneticPr fontId="1"/>
  </si>
  <si>
    <t>申請状況</t>
    <rPh sb="0" eb="2">
      <t>シンセイ</t>
    </rPh>
    <rPh sb="2" eb="4">
      <t>ジョウキョウ</t>
    </rPh>
    <phoneticPr fontId="1"/>
  </si>
  <si>
    <t>受付体制</t>
    <rPh sb="0" eb="2">
      <t>ウケツケ</t>
    </rPh>
    <rPh sb="2" eb="4">
      <t>タイセイ</t>
    </rPh>
    <phoneticPr fontId="1"/>
  </si>
  <si>
    <t>備考</t>
    <rPh sb="0" eb="2">
      <t>ビコウ</t>
    </rPh>
    <phoneticPr fontId="1"/>
  </si>
  <si>
    <t>HP掲載内容</t>
    <rPh sb="2" eb="4">
      <t>ケイサイ</t>
    </rPh>
    <rPh sb="4" eb="6">
      <t>ナイヨウ</t>
    </rPh>
    <phoneticPr fontId="1"/>
  </si>
  <si>
    <t>HP非掲載内容</t>
    <rPh sb="2" eb="3">
      <t>ヒ</t>
    </rPh>
    <rPh sb="3" eb="5">
      <t>ケイサイ</t>
    </rPh>
    <rPh sb="5" eb="7">
      <t>ナイヨウ</t>
    </rPh>
    <phoneticPr fontId="1"/>
  </si>
  <si>
    <t>指定No</t>
    <rPh sb="0" eb="2">
      <t>シテイ</t>
    </rPh>
    <phoneticPr fontId="1"/>
  </si>
  <si>
    <t>法人名</t>
    <rPh sb="0" eb="2">
      <t>ホウジン</t>
    </rPh>
    <rPh sb="2" eb="3">
      <t>メイ</t>
    </rPh>
    <phoneticPr fontId="1"/>
  </si>
  <si>
    <t>業務エリア</t>
    <rPh sb="0" eb="2">
      <t>ギョウム</t>
    </rPh>
    <phoneticPr fontId="1"/>
  </si>
  <si>
    <t>業務内容</t>
    <rPh sb="0" eb="2">
      <t>ギョウム</t>
    </rPh>
    <rPh sb="2" eb="4">
      <t>ナイヨウ</t>
    </rPh>
    <phoneticPr fontId="1"/>
  </si>
  <si>
    <t>HP</t>
    <phoneticPr fontId="1"/>
  </si>
  <si>
    <t>問い合わせ先</t>
    <rPh sb="0" eb="1">
      <t>ト</t>
    </rPh>
    <rPh sb="2" eb="3">
      <t>ア</t>
    </rPh>
    <rPh sb="5" eb="6">
      <t>サキ</t>
    </rPh>
    <phoneticPr fontId="1"/>
  </si>
  <si>
    <t>代表者氏名</t>
    <rPh sb="0" eb="2">
      <t>ダイヒョウ</t>
    </rPh>
    <rPh sb="2" eb="3">
      <t>シャ</t>
    </rPh>
    <rPh sb="3" eb="5">
      <t>シメイ</t>
    </rPh>
    <phoneticPr fontId="1"/>
  </si>
  <si>
    <t>支援業務を行おうとする事務所の所在地</t>
    <rPh sb="0" eb="2">
      <t>シエン</t>
    </rPh>
    <rPh sb="2" eb="4">
      <t>ギョウム</t>
    </rPh>
    <rPh sb="5" eb="6">
      <t>オコナ</t>
    </rPh>
    <rPh sb="11" eb="14">
      <t>ジムショ</t>
    </rPh>
    <rPh sb="15" eb="18">
      <t>ショザイチ</t>
    </rPh>
    <phoneticPr fontId="1"/>
  </si>
  <si>
    <t>支援業務を開始しようとする年月日</t>
    <rPh sb="0" eb="2">
      <t>シエン</t>
    </rPh>
    <rPh sb="2" eb="4">
      <t>ギョウム</t>
    </rPh>
    <rPh sb="5" eb="7">
      <t>カイシ</t>
    </rPh>
    <rPh sb="13" eb="16">
      <t>ネンガッピ</t>
    </rPh>
    <phoneticPr fontId="1"/>
  </si>
  <si>
    <t>支援業務の概要
（実施する支援業務や支援対象とする住宅確保要配慮者の範囲等）</t>
    <rPh sb="0" eb="2">
      <t>シエン</t>
    </rPh>
    <rPh sb="2" eb="4">
      <t>ギョウム</t>
    </rPh>
    <rPh sb="5" eb="7">
      <t>ガイヨウ</t>
    </rPh>
    <rPh sb="9" eb="11">
      <t>ジッシ</t>
    </rPh>
    <rPh sb="13" eb="15">
      <t>シエン</t>
    </rPh>
    <rPh sb="15" eb="17">
      <t>ギョウム</t>
    </rPh>
    <rPh sb="18" eb="20">
      <t>シエン</t>
    </rPh>
    <rPh sb="20" eb="22">
      <t>タイショウ</t>
    </rPh>
    <rPh sb="25" eb="27">
      <t>ジュウタク</t>
    </rPh>
    <rPh sb="27" eb="29">
      <t>カクホ</t>
    </rPh>
    <rPh sb="29" eb="30">
      <t>ヨウ</t>
    </rPh>
    <rPh sb="30" eb="32">
      <t>ハイリョ</t>
    </rPh>
    <rPh sb="32" eb="33">
      <t>シャ</t>
    </rPh>
    <rPh sb="34" eb="36">
      <t>ハンイ</t>
    </rPh>
    <rPh sb="36" eb="37">
      <t>トウ</t>
    </rPh>
    <phoneticPr fontId="1"/>
  </si>
  <si>
    <t>対象要配慮者</t>
    <rPh sb="0" eb="2">
      <t>タイショウ</t>
    </rPh>
    <rPh sb="2" eb="3">
      <t>ヨウ</t>
    </rPh>
    <rPh sb="3" eb="5">
      <t>ハイリョ</t>
    </rPh>
    <rPh sb="5" eb="6">
      <t>シャ</t>
    </rPh>
    <phoneticPr fontId="1"/>
  </si>
  <si>
    <t>債務保証業務規定の認可の概要</t>
    <rPh sb="0" eb="2">
      <t>サイム</t>
    </rPh>
    <rPh sb="2" eb="4">
      <t>ホショウ</t>
    </rPh>
    <rPh sb="4" eb="6">
      <t>ギョウム</t>
    </rPh>
    <rPh sb="6" eb="8">
      <t>キテイ</t>
    </rPh>
    <rPh sb="9" eb="11">
      <t>ニンカ</t>
    </rPh>
    <rPh sb="12" eb="14">
      <t>ガイヨウ</t>
    </rPh>
    <phoneticPr fontId="1"/>
  </si>
  <si>
    <t>監督命令、報告聴取、立ち入り検査、指定の取消し、債務保証業務規定の変更命令</t>
    <rPh sb="0" eb="2">
      <t>カントク</t>
    </rPh>
    <rPh sb="2" eb="4">
      <t>メイレイ</t>
    </rPh>
    <rPh sb="5" eb="7">
      <t>ホウコク</t>
    </rPh>
    <rPh sb="7" eb="9">
      <t>チョウシュ</t>
    </rPh>
    <rPh sb="10" eb="11">
      <t>タ</t>
    </rPh>
    <rPh sb="12" eb="13">
      <t>イ</t>
    </rPh>
    <rPh sb="14" eb="16">
      <t>ケンサ</t>
    </rPh>
    <rPh sb="17" eb="19">
      <t>シテイ</t>
    </rPh>
    <rPh sb="20" eb="22">
      <t>トリケ</t>
    </rPh>
    <rPh sb="24" eb="26">
      <t>サイム</t>
    </rPh>
    <rPh sb="26" eb="28">
      <t>ホショウ</t>
    </rPh>
    <rPh sb="28" eb="30">
      <t>ギョウム</t>
    </rPh>
    <rPh sb="30" eb="32">
      <t>キテイ</t>
    </rPh>
    <rPh sb="33" eb="35">
      <t>ヘンコウ</t>
    </rPh>
    <rPh sb="35" eb="37">
      <t>メイレイ</t>
    </rPh>
    <phoneticPr fontId="1"/>
  </si>
  <si>
    <t>その理由</t>
    <rPh sb="2" eb="4">
      <t>リユウ</t>
    </rPh>
    <phoneticPr fontId="1"/>
  </si>
  <si>
    <t>申請数</t>
    <rPh sb="0" eb="2">
      <t>シンセイ</t>
    </rPh>
    <rPh sb="2" eb="3">
      <t>スウ</t>
    </rPh>
    <phoneticPr fontId="1"/>
  </si>
  <si>
    <t>例</t>
    <rPh sb="0" eb="1">
      <t>レイ</t>
    </rPh>
    <phoneticPr fontId="1"/>
  </si>
  <si>
    <t>NPO法人○○</t>
    <rPh sb="3" eb="5">
      <t>ホウジン</t>
    </rPh>
    <phoneticPr fontId="1"/>
  </si>
  <si>
    <t>平成○○年○○月○○日</t>
    <rPh sb="0" eb="2">
      <t>ヘイセイ</t>
    </rPh>
    <rPh sb="4" eb="5">
      <t>ネン</t>
    </rPh>
    <rPh sb="7" eb="8">
      <t>ツキ</t>
    </rPh>
    <rPh sb="10" eb="11">
      <t>ヒ</t>
    </rPh>
    <phoneticPr fontId="1"/>
  </si>
  <si>
    <t>（高齢者向けの入居相談）</t>
    <phoneticPr fontId="1"/>
  </si>
  <si>
    <t>取消し</t>
    <rPh sb="0" eb="2">
      <t>トリケ</t>
    </rPh>
    <phoneticPr fontId="1"/>
  </si>
  <si>
    <t>○○のため</t>
    <phoneticPr fontId="1"/>
  </si>
  <si>
    <t>・株式会社▲▲（障害者の見守り）
（平成30年1月中に指定予定）</t>
    <rPh sb="1" eb="5">
      <t>カブシキガイシャ</t>
    </rPh>
    <rPh sb="8" eb="11">
      <t>ショウガイシャ</t>
    </rPh>
    <rPh sb="12" eb="14">
      <t>ミマモ</t>
    </rPh>
    <rPh sb="18" eb="20">
      <t>ヘイセイ</t>
    </rPh>
    <rPh sb="22" eb="23">
      <t>ネン</t>
    </rPh>
    <rPh sb="24" eb="26">
      <t>ガツチュウ</t>
    </rPh>
    <rPh sb="27" eb="29">
      <t>シテイ</t>
    </rPh>
    <rPh sb="29" eb="31">
      <t>ヨテイ</t>
    </rPh>
    <phoneticPr fontId="1"/>
  </si>
  <si>
    <t>・○月受付開始（URL：）</t>
    <rPh sb="2" eb="3">
      <t>ガツ</t>
    </rPh>
    <rPh sb="3" eb="5">
      <t>ウケツケ</t>
    </rPh>
    <rPh sb="5" eb="7">
      <t>カイシ</t>
    </rPh>
    <phoneticPr fontId="1"/>
  </si>
  <si>
    <t>・県内で居住援法人に関する説明会を開催予定（○月）</t>
    <rPh sb="1" eb="3">
      <t>ケンナイ</t>
    </rPh>
    <rPh sb="4" eb="6">
      <t>キョジュウ</t>
    </rPh>
    <rPh sb="6" eb="7">
      <t>オン</t>
    </rPh>
    <rPh sb="7" eb="9">
      <t>ホウジン</t>
    </rPh>
    <rPh sb="10" eb="11">
      <t>カン</t>
    </rPh>
    <rPh sb="13" eb="16">
      <t>セツメイカイ</t>
    </rPh>
    <rPh sb="17" eb="19">
      <t>カイサイ</t>
    </rPh>
    <rPh sb="19" eb="21">
      <t>ヨテイ</t>
    </rPh>
    <rPh sb="23" eb="24">
      <t>ガツ</t>
    </rPh>
    <phoneticPr fontId="1"/>
  </si>
  <si>
    <t>株式会社●●</t>
    <phoneticPr fontId="1"/>
  </si>
  <si>
    <t>（家賃債務保証業務）</t>
    <phoneticPr fontId="1"/>
  </si>
  <si>
    <t>立ち入り検査</t>
    <rPh sb="0" eb="1">
      <t>タ</t>
    </rPh>
    <rPh sb="2" eb="3">
      <t>イ</t>
    </rPh>
    <rPh sb="4" eb="6">
      <t>ケンサ</t>
    </rPh>
    <phoneticPr fontId="1"/>
  </si>
  <si>
    <t>○○のため</t>
    <phoneticPr fontId="1"/>
  </si>
  <si>
    <t>大阪府</t>
    <rPh sb="0" eb="3">
      <t>オオサカフ</t>
    </rPh>
    <phoneticPr fontId="1"/>
  </si>
  <si>
    <t>・住宅要配慮者への住居情報の提供、入居後の生活支援（生活必需品等の提供）
・障害者への障害者就労支援事業や相談支援事業</t>
    <rPh sb="38" eb="41">
      <t>ショウガイシャ</t>
    </rPh>
    <rPh sb="43" eb="45">
      <t>ショウガイ</t>
    </rPh>
    <rPh sb="45" eb="46">
      <t>シャ</t>
    </rPh>
    <phoneticPr fontId="23"/>
  </si>
  <si>
    <t>代表理事　坂本　慎治</t>
  </si>
  <si>
    <t>①公開用シートをコピー</t>
    <rPh sb="1" eb="4">
      <t>コウカイヨウ</t>
    </rPh>
    <phoneticPr fontId="1"/>
  </si>
  <si>
    <r>
      <t>・シート上にカーソルをあてて右クリック</t>
    </r>
    <r>
      <rPr>
        <b/>
        <u/>
        <sz val="11"/>
        <color theme="1"/>
        <rFont val="ＭＳ Ｐゴシック"/>
        <family val="3"/>
        <charset val="128"/>
        <scheme val="minor"/>
      </rPr>
      <t>移動またはコピー</t>
    </r>
    <rPh sb="4" eb="5">
      <t>ジョウ</t>
    </rPh>
    <rPh sb="14" eb="15">
      <t>ミギ</t>
    </rPh>
    <rPh sb="19" eb="21">
      <t>イドウ</t>
    </rPh>
    <phoneticPr fontId="1"/>
  </si>
  <si>
    <r>
      <t>・移動先ブック名</t>
    </r>
    <r>
      <rPr>
        <b/>
        <u/>
        <sz val="11"/>
        <color theme="1"/>
        <rFont val="ＭＳ Ｐゴシック"/>
        <family val="3"/>
        <charset val="128"/>
        <scheme val="minor"/>
      </rPr>
      <t>新しいブック</t>
    </r>
    <r>
      <rPr>
        <sz val="11"/>
        <color theme="1"/>
        <rFont val="ＭＳ Ｐゴシック"/>
        <family val="3"/>
        <charset val="128"/>
        <scheme val="minor"/>
      </rPr>
      <t>、</t>
    </r>
    <r>
      <rPr>
        <b/>
        <u/>
        <sz val="11"/>
        <color theme="1"/>
        <rFont val="ＭＳ Ｐゴシック"/>
        <family val="3"/>
        <charset val="128"/>
        <scheme val="minor"/>
      </rPr>
      <t>コピーを作成する</t>
    </r>
    <r>
      <rPr>
        <sz val="11"/>
        <color theme="1"/>
        <rFont val="ＭＳ Ｐゴシック"/>
        <family val="3"/>
        <charset val="128"/>
        <scheme val="minor"/>
      </rPr>
      <t>にチェック、OK</t>
    </r>
    <rPh sb="1" eb="3">
      <t>イドウ</t>
    </rPh>
    <rPh sb="3" eb="4">
      <t>サキ</t>
    </rPh>
    <rPh sb="7" eb="8">
      <t>メイ</t>
    </rPh>
    <rPh sb="8" eb="9">
      <t>アタラ</t>
    </rPh>
    <rPh sb="19" eb="21">
      <t>サクセイ</t>
    </rPh>
    <phoneticPr fontId="1"/>
  </si>
  <si>
    <t>②リンク先を削除</t>
    <rPh sb="4" eb="5">
      <t>サキ</t>
    </rPh>
    <rPh sb="6" eb="8">
      <t>サクジョ</t>
    </rPh>
    <phoneticPr fontId="1"/>
  </si>
  <si>
    <r>
      <t>・データ→</t>
    </r>
    <r>
      <rPr>
        <b/>
        <u/>
        <sz val="11"/>
        <color theme="1"/>
        <rFont val="ＭＳ Ｐゴシック"/>
        <family val="3"/>
        <charset val="128"/>
        <scheme val="minor"/>
      </rPr>
      <t>リンクの編集</t>
    </r>
    <r>
      <rPr>
        <sz val="11"/>
        <color theme="1"/>
        <rFont val="ＭＳ Ｐゴシック"/>
        <family val="3"/>
        <charset val="128"/>
        <scheme val="minor"/>
      </rPr>
      <t>→</t>
    </r>
    <r>
      <rPr>
        <b/>
        <u/>
        <sz val="11"/>
        <color theme="1"/>
        <rFont val="ＭＳ Ｐゴシック"/>
        <family val="3"/>
        <charset val="128"/>
        <scheme val="minor"/>
      </rPr>
      <t>リンクの解除</t>
    </r>
    <rPh sb="9" eb="11">
      <t>ヘンシュウ</t>
    </rPh>
    <rPh sb="16" eb="18">
      <t>カイジョ</t>
    </rPh>
    <phoneticPr fontId="1"/>
  </si>
  <si>
    <t>③ドキュメント検査</t>
    <rPh sb="7" eb="9">
      <t>ケンサ</t>
    </rPh>
    <phoneticPr fontId="1"/>
  </si>
  <si>
    <t>・ファイル→ブックの検査→ドキュメント検査</t>
    <rPh sb="10" eb="12">
      <t>ケンサ</t>
    </rPh>
    <rPh sb="19" eb="21">
      <t>ケンサ</t>
    </rPh>
    <phoneticPr fontId="1"/>
  </si>
  <si>
    <t>・エラーが出ないかチェック！</t>
    <rPh sb="5" eb="6">
      <t>デ</t>
    </rPh>
    <phoneticPr fontId="1"/>
  </si>
  <si>
    <t>大居052</t>
  </si>
  <si>
    <t>大居053</t>
  </si>
  <si>
    <t>大居054</t>
  </si>
  <si>
    <t>大居055</t>
  </si>
  <si>
    <t>高齢者</t>
    <rPh sb="0" eb="3">
      <t>コウレイシャ</t>
    </rPh>
    <phoneticPr fontId="1"/>
  </si>
  <si>
    <t>事務局員</t>
    <rPh sb="0" eb="3">
      <t>ジムキョク</t>
    </rPh>
    <rPh sb="3" eb="4">
      <t>イン</t>
    </rPh>
    <phoneticPr fontId="1"/>
  </si>
  <si>
    <t>岡村大記</t>
    <rPh sb="0" eb="2">
      <t>オカムラ</t>
    </rPh>
    <rPh sb="2" eb="4">
      <t>タイキ</t>
    </rPh>
    <phoneticPr fontId="1"/>
  </si>
  <si>
    <t>03-5287-4387</t>
    <phoneticPr fontId="1"/>
  </si>
  <si>
    <t>03-6233-6275</t>
    <phoneticPr fontId="1"/>
  </si>
  <si>
    <t>高齢者・障がい者・子育て世帯・外国人</t>
    <rPh sb="0" eb="3">
      <t>コウレイシャ</t>
    </rPh>
    <rPh sb="4" eb="5">
      <t>ショウ</t>
    </rPh>
    <rPh sb="7" eb="8">
      <t>シャ</t>
    </rPh>
    <rPh sb="9" eb="11">
      <t>コソダ</t>
    </rPh>
    <rPh sb="12" eb="14">
      <t>セタイ</t>
    </rPh>
    <rPh sb="15" eb="17">
      <t>ガイコク</t>
    </rPh>
    <rPh sb="17" eb="18">
      <t>ジン</t>
    </rPh>
    <phoneticPr fontId="1"/>
  </si>
  <si>
    <t>〇</t>
    <phoneticPr fontId="1"/>
  </si>
  <si>
    <t>総務</t>
    <rPh sb="0" eb="2">
      <t>ソウム</t>
    </rPh>
    <phoneticPr fontId="1"/>
  </si>
  <si>
    <t>立川　求見</t>
    <rPh sb="0" eb="2">
      <t>タチカワ</t>
    </rPh>
    <rPh sb="3" eb="4">
      <t>キュウ</t>
    </rPh>
    <rPh sb="4" eb="5">
      <t>ミ</t>
    </rPh>
    <phoneticPr fontId="1"/>
  </si>
  <si>
    <t>072-806-5517</t>
    <phoneticPr fontId="1"/>
  </si>
  <si>
    <t>072-806-5518</t>
    <phoneticPr fontId="1"/>
  </si>
  <si>
    <t>◯</t>
  </si>
  <si>
    <t>info@homedoor.org</t>
    <phoneticPr fontId="1"/>
  </si>
  <si>
    <t>◯</t>
    <phoneticPr fontId="1"/>
  </si>
  <si>
    <t>生活困窮者、ホームレス状態の人</t>
    <rPh sb="0" eb="5">
      <t>セイカツコンキュウシャ</t>
    </rPh>
    <rPh sb="11" eb="13">
      <t>ジョウタイ</t>
    </rPh>
    <rPh sb="14" eb="15">
      <t>ヒト</t>
    </rPh>
    <phoneticPr fontId="1"/>
  </si>
  <si>
    <t>◯</t>
    <phoneticPr fontId="1"/>
  </si>
  <si>
    <t>事務局</t>
    <rPh sb="0" eb="3">
      <t>ジムキョク</t>
    </rPh>
    <phoneticPr fontId="1"/>
  </si>
  <si>
    <t>松本浩美</t>
    <rPh sb="0" eb="2">
      <t>マツモト</t>
    </rPh>
    <rPh sb="2" eb="4">
      <t>ヒロミ</t>
    </rPh>
    <phoneticPr fontId="1"/>
  </si>
  <si>
    <t>06-6147-7018</t>
    <phoneticPr fontId="1"/>
  </si>
  <si>
    <t>06-6147-7019</t>
    <phoneticPr fontId="1"/>
  </si>
  <si>
    <t>居住支援の内容　（〇：自ら実施、△：他団体と連携して実施）</t>
    <rPh sb="0" eb="2">
      <t>キョジュウ</t>
    </rPh>
    <rPh sb="2" eb="4">
      <t>シエン</t>
    </rPh>
    <rPh sb="5" eb="7">
      <t>ナイヨウ</t>
    </rPh>
    <rPh sb="11" eb="12">
      <t>ミズカ</t>
    </rPh>
    <rPh sb="13" eb="15">
      <t>ジッシ</t>
    </rPh>
    <rPh sb="18" eb="19">
      <t>ホカ</t>
    </rPh>
    <rPh sb="19" eb="21">
      <t>ダンタイ</t>
    </rPh>
    <rPh sb="22" eb="24">
      <t>レンケイ</t>
    </rPh>
    <rPh sb="26" eb="28">
      <t>ジッシ</t>
    </rPh>
    <phoneticPr fontId="1"/>
  </si>
  <si>
    <t>info@kazaiseiri-soudan.org</t>
    <phoneticPr fontId="1"/>
  </si>
  <si>
    <t>高齢者、低所得者、生活困窮者</t>
  </si>
  <si>
    <t>副会長</t>
    <rPh sb="0" eb="3">
      <t>フクカイチョウ</t>
    </rPh>
    <phoneticPr fontId="1"/>
  </si>
  <si>
    <t>井上　秀人</t>
    <rPh sb="0" eb="2">
      <t>イノウエ</t>
    </rPh>
    <rPh sb="3" eb="5">
      <t>ヒデト</t>
    </rPh>
    <phoneticPr fontId="1"/>
  </si>
  <si>
    <t>代表取締役</t>
    <rPh sb="0" eb="2">
      <t>ダイヒョウ</t>
    </rPh>
    <rPh sb="2" eb="5">
      <t>トリシマリヤク</t>
    </rPh>
    <phoneticPr fontId="1"/>
  </si>
  <si>
    <t>大阪府</t>
    <rPh sb="0" eb="2">
      <t>オオサカ</t>
    </rPh>
    <rPh sb="2" eb="3">
      <t>フ</t>
    </rPh>
    <phoneticPr fontId="1"/>
  </si>
  <si>
    <t>入居後の住宅確保要配慮者への
・訪問、電話による安否確認
・生活相談、介護相談、金銭管理のアドバイスや支援等の入居生活支援</t>
    <rPh sb="4" eb="6">
      <t>ジュウタク</t>
    </rPh>
    <rPh sb="6" eb="8">
      <t>カクホ</t>
    </rPh>
    <phoneticPr fontId="23"/>
  </si>
  <si>
    <t>住まいを喪失している、あるいは喪失しそうな低所得者等への
・住まいの確保
・生活再建のサポート</t>
  </si>
  <si>
    <t>住居設定を希望する住居確保要配慮者への
・住まい探しの相談
・入居契約のサポート
・福祉サービスの利用援助　等</t>
    <rPh sb="54" eb="55">
      <t>ナド</t>
    </rPh>
    <phoneticPr fontId="23"/>
  </si>
  <si>
    <t>住宅確保要配慮者への
・協力店と連携した賃貸住宅への円滑な入居の支援
・入居後の利用者の自助努力を導くための居宅支援</t>
    <rPh sb="0" eb="2">
      <t>ジュウタク</t>
    </rPh>
    <rPh sb="2" eb="4">
      <t>カクホ</t>
    </rPh>
    <rPh sb="4" eb="5">
      <t>ヨウ</t>
    </rPh>
    <rPh sb="5" eb="7">
      <t>ハイリョ</t>
    </rPh>
    <rPh sb="7" eb="8">
      <t>シャ</t>
    </rPh>
    <rPh sb="12" eb="15">
      <t>キョウリョクテン</t>
    </rPh>
    <rPh sb="16" eb="18">
      <t>レンケイ</t>
    </rPh>
    <rPh sb="32" eb="34">
      <t>シエン</t>
    </rPh>
    <rPh sb="40" eb="43">
      <t>リヨウシャ</t>
    </rPh>
    <rPh sb="44" eb="46">
      <t>ジジョ</t>
    </rPh>
    <rPh sb="46" eb="48">
      <t>ドリョク</t>
    </rPh>
    <rPh sb="49" eb="50">
      <t>ミチビ</t>
    </rPh>
    <phoneticPr fontId="23"/>
  </si>
  <si>
    <t>住宅確保要配慮者への
・安定した入居と生活に関する支援を目的とした相談窓口の設置
・入居後の行政等と連携した入居者の安否確認や生活相談　等</t>
    <rPh sb="12" eb="14">
      <t>アンテイ</t>
    </rPh>
    <rPh sb="16" eb="18">
      <t>ニュウキョ</t>
    </rPh>
    <rPh sb="19" eb="21">
      <t>セイカツ</t>
    </rPh>
    <rPh sb="22" eb="23">
      <t>カン</t>
    </rPh>
    <rPh sb="25" eb="27">
      <t>シエン</t>
    </rPh>
    <rPh sb="28" eb="30">
      <t>モクテキ</t>
    </rPh>
    <rPh sb="46" eb="48">
      <t>ギョウセイ</t>
    </rPh>
    <rPh sb="48" eb="49">
      <t>トウ</t>
    </rPh>
    <rPh sb="50" eb="52">
      <t>レンケイ</t>
    </rPh>
    <rPh sb="68" eb="69">
      <t>ナド</t>
    </rPh>
    <phoneticPr fontId="23"/>
  </si>
  <si>
    <t>住宅確保要配慮者への
・地域の社会福祉法人・不動産会社・オーナー等とのネットワークを活用した円滑入居支援
・コミュニティカフェ機能・総合生活相談機能を活用した生活安定に資する事業</t>
    <rPh sb="0" eb="2">
      <t>ジュウタク</t>
    </rPh>
    <rPh sb="2" eb="4">
      <t>カクホ</t>
    </rPh>
    <rPh sb="4" eb="5">
      <t>ヨウ</t>
    </rPh>
    <rPh sb="5" eb="7">
      <t>ハイリョ</t>
    </rPh>
    <rPh sb="7" eb="8">
      <t>シャ</t>
    </rPh>
    <phoneticPr fontId="23"/>
  </si>
  <si>
    <t>住宅確保要配慮者への
・必要な調査後における「財産管理」「死後事務」「成年後見」「任意後見」「身元保証」等対応
・介護保険、自立支援、移動支援、ケア計画作成事業の指定を受け、生活相談を子育て世代への自費対応を含めて実施
・行政と連携し、優良で安価な空き家情報の提供をし、見守り、日常生活などのワンストップサービスの提供</t>
    <rPh sb="0" eb="2">
      <t>ジュウタク</t>
    </rPh>
    <rPh sb="2" eb="4">
      <t>カクホ</t>
    </rPh>
    <rPh sb="4" eb="5">
      <t>ヨウ</t>
    </rPh>
    <rPh sb="5" eb="7">
      <t>ハイリョ</t>
    </rPh>
    <rPh sb="7" eb="8">
      <t>シャ</t>
    </rPh>
    <phoneticPr fontId="23"/>
  </si>
  <si>
    <t>収入が低い、離転職を繰り返している等の若年低額所得者への
・就職支援
・低廉な民間賃貸住宅へのマッチングを通じた居住支援</t>
    <rPh sb="0" eb="2">
      <t>シュウニュウ</t>
    </rPh>
    <rPh sb="3" eb="4">
      <t>ヒク</t>
    </rPh>
    <rPh sb="6" eb="7">
      <t>ハナレ</t>
    </rPh>
    <rPh sb="7" eb="9">
      <t>テンショク</t>
    </rPh>
    <rPh sb="10" eb="11">
      <t>ク</t>
    </rPh>
    <rPh sb="12" eb="13">
      <t>カエ</t>
    </rPh>
    <rPh sb="17" eb="18">
      <t>ナド</t>
    </rPh>
    <rPh sb="19" eb="21">
      <t>ジャクネン</t>
    </rPh>
    <phoneticPr fontId="23"/>
  </si>
  <si>
    <t>住宅確保要配慮者への
・住まい探し・内覧や家賃債務保証、身元保証、生活保護等の手続きの補助・同行
・入居後の行政機関、他支援法人、訪問介護及び弁護士等と連携した生活支援
・住み替えの相談の受付</t>
    <rPh sb="0" eb="2">
      <t>ジュウタク</t>
    </rPh>
    <rPh sb="2" eb="4">
      <t>カクホ</t>
    </rPh>
    <rPh sb="4" eb="5">
      <t>ヨウ</t>
    </rPh>
    <rPh sb="5" eb="7">
      <t>ハイリョ</t>
    </rPh>
    <rPh sb="7" eb="8">
      <t>シャ</t>
    </rPh>
    <rPh sb="18" eb="20">
      <t>ナイラン</t>
    </rPh>
    <rPh sb="69" eb="70">
      <t>オヨ</t>
    </rPh>
    <phoneticPr fontId="23"/>
  </si>
  <si>
    <t>住宅確保要配慮者への
・保証会社との連携による家賃債務保証
・住まい探しなど入居支援相談および入居後の健康相談・メンタル相談等
・見守り（安否確認）</t>
    <rPh sb="12" eb="14">
      <t>ホショウ</t>
    </rPh>
    <rPh sb="14" eb="16">
      <t>ガイシャ</t>
    </rPh>
    <rPh sb="18" eb="20">
      <t>レンケイ</t>
    </rPh>
    <rPh sb="23" eb="25">
      <t>ヤチン</t>
    </rPh>
    <rPh sb="25" eb="27">
      <t>サイム</t>
    </rPh>
    <rPh sb="27" eb="29">
      <t>ホショウ</t>
    </rPh>
    <rPh sb="31" eb="32">
      <t>ス</t>
    </rPh>
    <rPh sb="34" eb="35">
      <t>サガ</t>
    </rPh>
    <rPh sb="38" eb="40">
      <t>ニュウキョ</t>
    </rPh>
    <rPh sb="40" eb="42">
      <t>シエン</t>
    </rPh>
    <rPh sb="42" eb="44">
      <t>ソウダン</t>
    </rPh>
    <rPh sb="47" eb="49">
      <t>ニュウキョ</t>
    </rPh>
    <rPh sb="49" eb="50">
      <t>ゴ</t>
    </rPh>
    <rPh sb="51" eb="53">
      <t>ケンコウ</t>
    </rPh>
    <rPh sb="53" eb="55">
      <t>ソウダン</t>
    </rPh>
    <rPh sb="60" eb="62">
      <t>ソウダン</t>
    </rPh>
    <rPh sb="62" eb="63">
      <t>ナド</t>
    </rPh>
    <rPh sb="65" eb="67">
      <t>ミマモ</t>
    </rPh>
    <rPh sb="69" eb="71">
      <t>アンピ</t>
    </rPh>
    <rPh sb="71" eb="73">
      <t>カクニン</t>
    </rPh>
    <phoneticPr fontId="1"/>
  </si>
  <si>
    <t>住宅確保要配慮者への
・個々のアセスメント後のニーズに応じた支援計画の作成
・関係機関との連携や入居後の見守り・生活上の支援
・入居に関する情報提供</t>
    <rPh sb="0" eb="2">
      <t>ジュウタク</t>
    </rPh>
    <rPh sb="2" eb="4">
      <t>カクホ</t>
    </rPh>
    <rPh sb="12" eb="14">
      <t>ココ</t>
    </rPh>
    <rPh sb="21" eb="22">
      <t>ゴ</t>
    </rPh>
    <rPh sb="35" eb="37">
      <t>サクセイ</t>
    </rPh>
    <rPh sb="64" eb="66">
      <t>ニュウキョ</t>
    </rPh>
    <rPh sb="65" eb="66">
      <t>キョ</t>
    </rPh>
    <rPh sb="67" eb="68">
      <t>カン</t>
    </rPh>
    <rPh sb="70" eb="74">
      <t>ジョウホウテイキョウ</t>
    </rPh>
    <phoneticPr fontId="23"/>
  </si>
  <si>
    <t>住宅確保要配慮者への
・入居と生活に関する支援や相談
・入居後の安否確認や生活相談
・必要な方には中間的就労事業と共同した訓練や就労相談</t>
  </si>
  <si>
    <t>住宅確保要配慮者への
・家賃債務保証の実施
・見守り（安否確認）を実施する事業者と連携して実施</t>
    <rPh sb="14" eb="16">
      <t>サイム</t>
    </rPh>
    <rPh sb="16" eb="18">
      <t>ホショウ</t>
    </rPh>
    <rPh sb="19" eb="21">
      <t>ジッシ</t>
    </rPh>
    <rPh sb="33" eb="35">
      <t>ジッシ</t>
    </rPh>
    <rPh sb="37" eb="40">
      <t>ジギョウシャ</t>
    </rPh>
    <rPh sb="41" eb="43">
      <t>レンケイ</t>
    </rPh>
    <rPh sb="45" eb="47">
      <t>ジッシ</t>
    </rPh>
    <phoneticPr fontId="1"/>
  </si>
  <si>
    <t>住宅確保要配慮者への
・不動産に関する全般的な支援や相談
・グループ会社へ就業斡旋</t>
    <phoneticPr fontId="1"/>
  </si>
  <si>
    <t xml:space="preserve">住宅確保要配慮者への
・住宅紹介。
・電話、来店もしくは訪問による相談等に対応。
</t>
    <rPh sb="0" eb="2">
      <t>ジュウタク</t>
    </rPh>
    <rPh sb="2" eb="4">
      <t>カクホ</t>
    </rPh>
    <rPh sb="4" eb="5">
      <t>ヨウ</t>
    </rPh>
    <rPh sb="5" eb="7">
      <t>ハイリョ</t>
    </rPh>
    <rPh sb="7" eb="8">
      <t>シャ</t>
    </rPh>
    <phoneticPr fontId="1"/>
  </si>
  <si>
    <t>住宅確保要配慮者への
・生活困窮者レスキュー事業の中で住宅確保に関する協力
・定期的な見守り、介護等の入居後の生活支援を実施</t>
    <rPh sb="0" eb="2">
      <t>ジュウタク</t>
    </rPh>
    <rPh sb="2" eb="4">
      <t>カクホ</t>
    </rPh>
    <rPh sb="4" eb="5">
      <t>ヨウ</t>
    </rPh>
    <rPh sb="5" eb="7">
      <t>ハイリョ</t>
    </rPh>
    <rPh sb="7" eb="8">
      <t>シャ</t>
    </rPh>
    <rPh sb="60" eb="62">
      <t>ジッシ</t>
    </rPh>
    <phoneticPr fontId="1"/>
  </si>
  <si>
    <r>
      <rPr>
        <sz val="11"/>
        <rFont val="ＭＳ Ｐゴシック"/>
        <family val="3"/>
        <charset val="128"/>
      </rPr>
      <t>住宅確保要配慮者への
・住まい探しや入居支援
・</t>
    </r>
    <r>
      <rPr>
        <sz val="11"/>
        <rFont val="Arial"/>
        <family val="2"/>
      </rPr>
      <t>NSA</t>
    </r>
    <r>
      <rPr>
        <sz val="11"/>
        <rFont val="ＭＳ Ｐゴシック"/>
        <family val="3"/>
        <charset val="128"/>
      </rPr>
      <t>グループ雇用に伴う資格取得支援や居住支援</t>
    </r>
    <phoneticPr fontId="1"/>
  </si>
  <si>
    <t>住宅確保要配慮者への
・住まい探しや入居支援
・定期的な見守り、家賃滞納時における生活相談など生活支援を実施</t>
    <rPh sb="24" eb="27">
      <t>テイキテキ</t>
    </rPh>
    <rPh sb="28" eb="30">
      <t>ミマモ</t>
    </rPh>
    <rPh sb="32" eb="34">
      <t>ヤチン</t>
    </rPh>
    <rPh sb="34" eb="36">
      <t>タイノウ</t>
    </rPh>
    <rPh sb="36" eb="37">
      <t>ジ</t>
    </rPh>
    <rPh sb="41" eb="43">
      <t>セイカツ</t>
    </rPh>
    <rPh sb="43" eb="45">
      <t>ソウダン</t>
    </rPh>
    <rPh sb="47" eb="49">
      <t>セイカツ</t>
    </rPh>
    <rPh sb="49" eb="51">
      <t>シエン</t>
    </rPh>
    <rPh sb="52" eb="54">
      <t>ジッシ</t>
    </rPh>
    <phoneticPr fontId="1"/>
  </si>
  <si>
    <t>住宅確保要配慮者への
・住まい探しや入居支援</t>
    <rPh sb="0" eb="2">
      <t>ジュウタク</t>
    </rPh>
    <rPh sb="2" eb="4">
      <t>カクホ</t>
    </rPh>
    <rPh sb="4" eb="5">
      <t>ヨウ</t>
    </rPh>
    <rPh sb="5" eb="7">
      <t>ハイリョ</t>
    </rPh>
    <rPh sb="7" eb="8">
      <t>シャ</t>
    </rPh>
    <rPh sb="12" eb="13">
      <t>ス</t>
    </rPh>
    <rPh sb="15" eb="16">
      <t>サガ</t>
    </rPh>
    <rPh sb="18" eb="20">
      <t>ニュウキョ</t>
    </rPh>
    <rPh sb="20" eb="22">
      <t>シエン</t>
    </rPh>
    <phoneticPr fontId="1"/>
  </si>
  <si>
    <t>住宅確保要配慮者への
・住まい探しや入居支援</t>
    <phoneticPr fontId="1"/>
  </si>
  <si>
    <t>住宅確保要配慮者への
・住まい探しや入居支援</t>
    <phoneticPr fontId="1"/>
  </si>
  <si>
    <t>住宅確保要配慮者への
・住まい探しや入居支援
・入居後の安否確認等居住の安定を支援</t>
    <rPh sb="0" eb="2">
      <t>ジュウタク</t>
    </rPh>
    <rPh sb="2" eb="4">
      <t>カクホ</t>
    </rPh>
    <rPh sb="4" eb="5">
      <t>ヨウ</t>
    </rPh>
    <rPh sb="5" eb="7">
      <t>ハイリョ</t>
    </rPh>
    <rPh sb="7" eb="8">
      <t>シャ</t>
    </rPh>
    <rPh sb="12" eb="13">
      <t>ス</t>
    </rPh>
    <rPh sb="15" eb="16">
      <t>サガ</t>
    </rPh>
    <rPh sb="18" eb="20">
      <t>ニュウキョ</t>
    </rPh>
    <rPh sb="20" eb="22">
      <t>シエン</t>
    </rPh>
    <rPh sb="24" eb="26">
      <t>ニュウキョ</t>
    </rPh>
    <rPh sb="26" eb="27">
      <t>ゴ</t>
    </rPh>
    <rPh sb="28" eb="30">
      <t>アンピ</t>
    </rPh>
    <rPh sb="30" eb="32">
      <t>カクニン</t>
    </rPh>
    <rPh sb="32" eb="33">
      <t>ナド</t>
    </rPh>
    <rPh sb="33" eb="35">
      <t>キョジュウ</t>
    </rPh>
    <rPh sb="36" eb="38">
      <t>アンテイ</t>
    </rPh>
    <rPh sb="39" eb="41">
      <t>シエン</t>
    </rPh>
    <phoneticPr fontId="1"/>
  </si>
  <si>
    <t>住宅確保要配慮者への
・住まい探しや入居支援
・入居者安否確認や生活相談
・ＬＧＢＴＱ性的マイノリティへの職場紹介、就労相談</t>
    <rPh sb="0" eb="2">
      <t>ジュウタク</t>
    </rPh>
    <rPh sb="2" eb="4">
      <t>カクホ</t>
    </rPh>
    <rPh sb="4" eb="5">
      <t>ヨウ</t>
    </rPh>
    <rPh sb="5" eb="7">
      <t>ハイリョ</t>
    </rPh>
    <rPh sb="7" eb="8">
      <t>シャ</t>
    </rPh>
    <rPh sb="12" eb="13">
      <t>ス</t>
    </rPh>
    <rPh sb="15" eb="16">
      <t>サガ</t>
    </rPh>
    <rPh sb="18" eb="20">
      <t>ニュウキョ</t>
    </rPh>
    <rPh sb="20" eb="22">
      <t>シエン</t>
    </rPh>
    <rPh sb="24" eb="27">
      <t>ニュウキョシャ</t>
    </rPh>
    <rPh sb="27" eb="29">
      <t>アンピ</t>
    </rPh>
    <rPh sb="29" eb="31">
      <t>カクニン</t>
    </rPh>
    <rPh sb="32" eb="34">
      <t>セイカツ</t>
    </rPh>
    <rPh sb="34" eb="36">
      <t>ソウダン</t>
    </rPh>
    <rPh sb="43" eb="45">
      <t>セイテキ</t>
    </rPh>
    <rPh sb="53" eb="55">
      <t>ショクバ</t>
    </rPh>
    <rPh sb="55" eb="57">
      <t>ショウカイ</t>
    </rPh>
    <rPh sb="58" eb="60">
      <t>シュウロウ</t>
    </rPh>
    <rPh sb="60" eb="62">
      <t>ソウダン</t>
    </rPh>
    <phoneticPr fontId="1"/>
  </si>
  <si>
    <t>住宅確保要配慮者への
・入居支援
・入居後の生活支援（定期的なみまもりコールなど）</t>
    <rPh sb="18" eb="20">
      <t>ニュウキョ</t>
    </rPh>
    <rPh sb="20" eb="21">
      <t>ゴ</t>
    </rPh>
    <rPh sb="22" eb="24">
      <t>セイカツ</t>
    </rPh>
    <rPh sb="24" eb="26">
      <t>シエン</t>
    </rPh>
    <rPh sb="27" eb="29">
      <t>テイキ</t>
    </rPh>
    <rPh sb="29" eb="30">
      <t>テキ</t>
    </rPh>
    <phoneticPr fontId="1"/>
  </si>
  <si>
    <t>住宅確保要配慮者への
・住まい探しや入居支援
・安否確認やみまもり等の生活支援事業</t>
    <rPh sb="24" eb="26">
      <t>アンピ</t>
    </rPh>
    <rPh sb="26" eb="28">
      <t>カクニン</t>
    </rPh>
    <rPh sb="33" eb="34">
      <t>トウ</t>
    </rPh>
    <rPh sb="35" eb="37">
      <t>セイカツ</t>
    </rPh>
    <rPh sb="37" eb="39">
      <t>シエン</t>
    </rPh>
    <rPh sb="39" eb="41">
      <t>ジギョウ</t>
    </rPh>
    <phoneticPr fontId="1"/>
  </si>
  <si>
    <t>住宅確保要配慮者への
・住まい探しや入居支援
・生計困難者に対する支援相談事業　等</t>
    <rPh sb="24" eb="26">
      <t>セイケイ</t>
    </rPh>
    <rPh sb="26" eb="28">
      <t>コンナン</t>
    </rPh>
    <rPh sb="28" eb="29">
      <t>シャ</t>
    </rPh>
    <rPh sb="30" eb="31">
      <t>タイ</t>
    </rPh>
    <rPh sb="33" eb="35">
      <t>シエン</t>
    </rPh>
    <rPh sb="35" eb="37">
      <t>ソウダン</t>
    </rPh>
    <rPh sb="37" eb="39">
      <t>ジギョウ</t>
    </rPh>
    <rPh sb="40" eb="41">
      <t>トウ</t>
    </rPh>
    <phoneticPr fontId="1"/>
  </si>
  <si>
    <t>住宅確保要配慮者への
・安否確認や24時間対応の電話相談等の生活支援事業</t>
    <rPh sb="12" eb="14">
      <t>アンピ</t>
    </rPh>
    <rPh sb="14" eb="16">
      <t>カクニン</t>
    </rPh>
    <rPh sb="19" eb="21">
      <t>ジカン</t>
    </rPh>
    <rPh sb="21" eb="23">
      <t>タイオウ</t>
    </rPh>
    <rPh sb="24" eb="26">
      <t>デンワ</t>
    </rPh>
    <rPh sb="26" eb="28">
      <t>ソウダン</t>
    </rPh>
    <rPh sb="28" eb="29">
      <t>トウ</t>
    </rPh>
    <rPh sb="30" eb="32">
      <t>セイカツ</t>
    </rPh>
    <rPh sb="32" eb="34">
      <t>シエン</t>
    </rPh>
    <rPh sb="34" eb="36">
      <t>ジギョウ</t>
    </rPh>
    <phoneticPr fontId="1"/>
  </si>
  <si>
    <t>住宅確保要配慮者への
・住まい探しや入居支援
・生活安定と向上に関する情報提供と就労支援
・対面による生活支援や見守り</t>
    <rPh sb="24" eb="26">
      <t>セイカツ</t>
    </rPh>
    <rPh sb="26" eb="28">
      <t>アンテイ</t>
    </rPh>
    <rPh sb="29" eb="31">
      <t>コウジョウ</t>
    </rPh>
    <rPh sb="32" eb="33">
      <t>カン</t>
    </rPh>
    <rPh sb="35" eb="37">
      <t>ジョウホウ</t>
    </rPh>
    <rPh sb="37" eb="39">
      <t>テイキョウ</t>
    </rPh>
    <rPh sb="40" eb="42">
      <t>シュウロウ</t>
    </rPh>
    <rPh sb="42" eb="44">
      <t>シエン</t>
    </rPh>
    <rPh sb="46" eb="48">
      <t>タイメン</t>
    </rPh>
    <rPh sb="51" eb="53">
      <t>セイカツ</t>
    </rPh>
    <rPh sb="53" eb="55">
      <t>シエン</t>
    </rPh>
    <rPh sb="56" eb="58">
      <t>ミマモ</t>
    </rPh>
    <phoneticPr fontId="1"/>
  </si>
  <si>
    <t>住宅確保要配慮者への
・住まい探しや入居支援
・コールセンターによる安否や体調を確認する生活支援サービス</t>
    <rPh sb="34" eb="36">
      <t>アンピ</t>
    </rPh>
    <rPh sb="37" eb="39">
      <t>タイチョウ</t>
    </rPh>
    <rPh sb="40" eb="42">
      <t>カクニン</t>
    </rPh>
    <rPh sb="44" eb="46">
      <t>セイカツ</t>
    </rPh>
    <rPh sb="46" eb="48">
      <t>シエン</t>
    </rPh>
    <phoneticPr fontId="1"/>
  </si>
  <si>
    <t>住宅確保要配慮者への
・住まい探しや入居支援
・入居1か月後の面談や訪問
・公的機関や社会福祉事業者が実施する事業を利用するための情報提供</t>
    <rPh sb="24" eb="26">
      <t>ニュウキョ</t>
    </rPh>
    <rPh sb="28" eb="29">
      <t>ゲツ</t>
    </rPh>
    <rPh sb="29" eb="30">
      <t>ゴ</t>
    </rPh>
    <rPh sb="31" eb="33">
      <t>メンダン</t>
    </rPh>
    <rPh sb="34" eb="36">
      <t>ホウモン</t>
    </rPh>
    <rPh sb="38" eb="40">
      <t>コウテキ</t>
    </rPh>
    <rPh sb="40" eb="42">
      <t>キカン</t>
    </rPh>
    <rPh sb="43" eb="45">
      <t>シャカイ</t>
    </rPh>
    <rPh sb="45" eb="47">
      <t>フクシ</t>
    </rPh>
    <rPh sb="47" eb="49">
      <t>ジギョウ</t>
    </rPh>
    <rPh sb="49" eb="50">
      <t>シャ</t>
    </rPh>
    <rPh sb="51" eb="53">
      <t>ジッシ</t>
    </rPh>
    <rPh sb="55" eb="57">
      <t>ジギョウ</t>
    </rPh>
    <rPh sb="58" eb="60">
      <t>リヨウ</t>
    </rPh>
    <rPh sb="65" eb="67">
      <t>ジョウホウ</t>
    </rPh>
    <rPh sb="67" eb="69">
      <t>テイキョウ</t>
    </rPh>
    <phoneticPr fontId="1"/>
  </si>
  <si>
    <t>住宅確保要配慮者への
・住まい探しや入居支援
・見守りや金銭管理の指導などの生活支援
・就労支援</t>
    <rPh sb="24" eb="26">
      <t>ミマモ</t>
    </rPh>
    <rPh sb="28" eb="30">
      <t>キンセン</t>
    </rPh>
    <rPh sb="30" eb="32">
      <t>カンリ</t>
    </rPh>
    <rPh sb="33" eb="35">
      <t>シドウ</t>
    </rPh>
    <rPh sb="38" eb="40">
      <t>セイカツ</t>
    </rPh>
    <rPh sb="40" eb="42">
      <t>シエン</t>
    </rPh>
    <rPh sb="44" eb="46">
      <t>シュウロウ</t>
    </rPh>
    <rPh sb="46" eb="48">
      <t>シエン</t>
    </rPh>
    <phoneticPr fontId="1"/>
  </si>
  <si>
    <t>住宅確保要配慮者への
・住まい探しや入居支援（シングルマザーシェアハウスへの入居マッチングなど）
・生活支援</t>
    <rPh sb="38" eb="40">
      <t>ニュウキョ</t>
    </rPh>
    <rPh sb="50" eb="52">
      <t>セイカツ</t>
    </rPh>
    <rPh sb="52" eb="54">
      <t>シエン</t>
    </rPh>
    <phoneticPr fontId="1"/>
  </si>
  <si>
    <t>住宅確保要配慮者への
・住まい探しや入居支援
・生活支援</t>
    <rPh sb="24" eb="26">
      <t>セイカツ</t>
    </rPh>
    <rPh sb="26" eb="28">
      <t>シエン</t>
    </rPh>
    <phoneticPr fontId="1"/>
  </si>
  <si>
    <t>住宅確保要配慮者への
・住まい探しや入居支援
・入居後の緊急時の対応
・関係機関によるサポート体制の調整</t>
    <rPh sb="24" eb="26">
      <t>ニュウキョ</t>
    </rPh>
    <rPh sb="26" eb="27">
      <t>ゴ</t>
    </rPh>
    <rPh sb="28" eb="31">
      <t>キンキュウジ</t>
    </rPh>
    <rPh sb="32" eb="34">
      <t>タイオウ</t>
    </rPh>
    <rPh sb="36" eb="38">
      <t>カンケイ</t>
    </rPh>
    <rPh sb="38" eb="40">
      <t>キカン</t>
    </rPh>
    <rPh sb="47" eb="49">
      <t>タイセイ</t>
    </rPh>
    <rPh sb="50" eb="52">
      <t>チョウセイ</t>
    </rPh>
    <phoneticPr fontId="1"/>
  </si>
  <si>
    <t>住宅確保要配慮者への
・住まい探しや入居支援
・見守りや家財整理の見積もり相談などの生活支援</t>
    <rPh sb="24" eb="26">
      <t>ミマモ</t>
    </rPh>
    <rPh sb="28" eb="30">
      <t>カザイ</t>
    </rPh>
    <rPh sb="30" eb="32">
      <t>セイリ</t>
    </rPh>
    <rPh sb="33" eb="35">
      <t>ミツ</t>
    </rPh>
    <rPh sb="37" eb="39">
      <t>ソウダン</t>
    </rPh>
    <rPh sb="42" eb="44">
      <t>セイカツ</t>
    </rPh>
    <rPh sb="44" eb="46">
      <t>シエン</t>
    </rPh>
    <phoneticPr fontId="1"/>
  </si>
  <si>
    <t>住宅確保要配慮者への
・住まい探しや入居支援
・ホームレスや生活困窮者の生活相談</t>
    <rPh sb="30" eb="35">
      <t>セイカツコンキュウシャ</t>
    </rPh>
    <rPh sb="36" eb="38">
      <t>セイカツ</t>
    </rPh>
    <rPh sb="38" eb="40">
      <t>ソウダン</t>
    </rPh>
    <phoneticPr fontId="1"/>
  </si>
  <si>
    <t>・住宅要配慮者への住居情報の提供や相談</t>
    <rPh sb="17" eb="19">
      <t>ソウダン</t>
    </rPh>
    <phoneticPr fontId="1"/>
  </si>
  <si>
    <t>住宅確保要配慮者への
・住まい探しや入居支援</t>
    <phoneticPr fontId="1"/>
  </si>
  <si>
    <t>住宅確保要配慮者への
・住まい探しや入居支援
・見守りや入居後の相談などの生活支援</t>
    <rPh sb="0" eb="8">
      <t>ジュウタクカクホヨウハイリョシャ</t>
    </rPh>
    <rPh sb="24" eb="26">
      <t>ミマモ</t>
    </rPh>
    <rPh sb="28" eb="30">
      <t>ニュウキョ</t>
    </rPh>
    <rPh sb="30" eb="31">
      <t>ゴ</t>
    </rPh>
    <rPh sb="32" eb="34">
      <t>ソウダン</t>
    </rPh>
    <rPh sb="37" eb="39">
      <t>セイカツ</t>
    </rPh>
    <rPh sb="39" eb="41">
      <t>シエン</t>
    </rPh>
    <phoneticPr fontId="1"/>
  </si>
  <si>
    <t>森川　巧</t>
    <rPh sb="0" eb="2">
      <t>モリカワ</t>
    </rPh>
    <rPh sb="3" eb="4">
      <t>タクミ</t>
    </rPh>
    <phoneticPr fontId="1"/>
  </si>
  <si>
    <t>代表理事　岡本　友晴</t>
    <rPh sb="5" eb="7">
      <t>オカモト</t>
    </rPh>
    <rPh sb="8" eb="10">
      <t>トモハル</t>
    </rPh>
    <phoneticPr fontId="1"/>
  </si>
  <si>
    <t>会長　根来　勝</t>
    <rPh sb="0" eb="2">
      <t>カイチョウ</t>
    </rPh>
    <rPh sb="3" eb="5">
      <t>ネゴロ</t>
    </rPh>
    <rPh sb="6" eb="7">
      <t>マサル</t>
    </rPh>
    <phoneticPr fontId="1"/>
  </si>
  <si>
    <t>理事長　奥田　益弘</t>
    <rPh sb="0" eb="3">
      <t>リジチョウ</t>
    </rPh>
    <rPh sb="4" eb="6">
      <t>オクダ</t>
    </rPh>
    <rPh sb="7" eb="9">
      <t>マスヒロ</t>
    </rPh>
    <phoneticPr fontId="1"/>
  </si>
  <si>
    <t>松井　信一</t>
    <rPh sb="0" eb="2">
      <t>マツイ</t>
    </rPh>
    <rPh sb="3" eb="5">
      <t>シンイチ</t>
    </rPh>
    <phoneticPr fontId="1"/>
  </si>
  <si>
    <t>代表理事　寺本　良弘</t>
    <rPh sb="5" eb="7">
      <t>テラモト</t>
    </rPh>
    <rPh sb="8" eb="10">
      <t>ヨシヒロ</t>
    </rPh>
    <phoneticPr fontId="1"/>
  </si>
  <si>
    <t>代表理事　佐藤　守</t>
    <rPh sb="5" eb="7">
      <t>サトウ</t>
    </rPh>
    <rPh sb="8" eb="9">
      <t>マモ</t>
    </rPh>
    <phoneticPr fontId="1"/>
  </si>
  <si>
    <t>塩山　諒</t>
    <rPh sb="0" eb="2">
      <t>シオヤマ</t>
    </rPh>
    <rPh sb="3" eb="4">
      <t>リョウ</t>
    </rPh>
    <phoneticPr fontId="1"/>
  </si>
  <si>
    <t>平本　正美</t>
    <rPh sb="0" eb="2">
      <t>ヒラモト</t>
    </rPh>
    <rPh sb="3" eb="5">
      <t>マサミ</t>
    </rPh>
    <phoneticPr fontId="1"/>
  </si>
  <si>
    <t>代表取締役　藤田　潔</t>
    <rPh sb="0" eb="5">
      <t>ダイヒョウトリシマリヤク</t>
    </rPh>
    <rPh sb="6" eb="8">
      <t>フジタ</t>
    </rPh>
    <rPh sb="9" eb="10">
      <t>ケツ</t>
    </rPh>
    <phoneticPr fontId="1"/>
  </si>
  <si>
    <t>理事長　大西　豊美</t>
    <rPh sb="0" eb="3">
      <t>リジチョウ</t>
    </rPh>
    <rPh sb="4" eb="6">
      <t>オオニシ</t>
    </rPh>
    <rPh sb="7" eb="9">
      <t>トヨミ</t>
    </rPh>
    <phoneticPr fontId="1"/>
  </si>
  <si>
    <t>理事長　園田　和子</t>
    <rPh sb="0" eb="3">
      <t>リジチョウ</t>
    </rPh>
    <rPh sb="4" eb="6">
      <t>ソノダ</t>
    </rPh>
    <rPh sb="7" eb="9">
      <t>カズコ</t>
    </rPh>
    <phoneticPr fontId="1"/>
  </si>
  <si>
    <t>江川　晴喜</t>
    <rPh sb="0" eb="2">
      <t>エガワ</t>
    </rPh>
    <rPh sb="3" eb="5">
      <t>ハルキ</t>
    </rPh>
    <phoneticPr fontId="1"/>
  </si>
  <si>
    <t>細川　直宏</t>
    <rPh sb="0" eb="2">
      <t>ホソカワ</t>
    </rPh>
    <rPh sb="3" eb="4">
      <t>ナオ</t>
    </rPh>
    <rPh sb="4" eb="5">
      <t>ヒロ</t>
    </rPh>
    <phoneticPr fontId="1"/>
  </si>
  <si>
    <t>理事長　新井　惠一</t>
    <rPh sb="0" eb="3">
      <t>リジチョウ</t>
    </rPh>
    <rPh sb="4" eb="6">
      <t>アライ</t>
    </rPh>
    <rPh sb="7" eb="9">
      <t>ケイイチ</t>
    </rPh>
    <phoneticPr fontId="1"/>
  </si>
  <si>
    <t>代表取締役　上撫　正季</t>
    <rPh sb="0" eb="5">
      <t>ダイヒョウトリシマリヤク</t>
    </rPh>
    <rPh sb="6" eb="7">
      <t>カミ</t>
    </rPh>
    <rPh sb="7" eb="8">
      <t>ナ</t>
    </rPh>
    <rPh sb="9" eb="10">
      <t>マサ</t>
    </rPh>
    <rPh sb="10" eb="11">
      <t>キ</t>
    </rPh>
    <phoneticPr fontId="1"/>
  </si>
  <si>
    <t>理事長　北口　末廣</t>
    <rPh sb="0" eb="3">
      <t>リジチョウ</t>
    </rPh>
    <rPh sb="4" eb="6">
      <t>キタグチ</t>
    </rPh>
    <rPh sb="7" eb="9">
      <t>マツヒロ</t>
    </rPh>
    <phoneticPr fontId="1"/>
  </si>
  <si>
    <t>代表取締役　重野　俊也</t>
    <rPh sb="0" eb="5">
      <t>ダイヒョウトリシマリヤク</t>
    </rPh>
    <rPh sb="6" eb="8">
      <t>シゲノ</t>
    </rPh>
    <rPh sb="9" eb="11">
      <t>トシヤ</t>
    </rPh>
    <phoneticPr fontId="1"/>
  </si>
  <si>
    <t>代表取締役　小西　真弘</t>
    <rPh sb="0" eb="5">
      <t>ダイヒョウトリシマリヤク</t>
    </rPh>
    <rPh sb="6" eb="8">
      <t>コニシ</t>
    </rPh>
    <rPh sb="9" eb="11">
      <t>マヒロ</t>
    </rPh>
    <phoneticPr fontId="1"/>
  </si>
  <si>
    <t>代表取締役　金平　光博</t>
    <rPh sb="0" eb="5">
      <t>ダイヒョウトリシマリヤク</t>
    </rPh>
    <rPh sb="6" eb="8">
      <t>カナヒラ</t>
    </rPh>
    <rPh sb="9" eb="11">
      <t>ミツヒロ</t>
    </rPh>
    <phoneticPr fontId="1"/>
  </si>
  <si>
    <t>代表取締役　谷口　優亮</t>
    <rPh sb="0" eb="5">
      <t>ダイヒョウトリシマリヤク</t>
    </rPh>
    <rPh sb="6" eb="8">
      <t>タニグチ</t>
    </rPh>
    <rPh sb="9" eb="10">
      <t>ユウ</t>
    </rPh>
    <rPh sb="10" eb="11">
      <t>リョウ</t>
    </rPh>
    <phoneticPr fontId="1"/>
  </si>
  <si>
    <t>理事長　大森　秀之</t>
    <rPh sb="0" eb="3">
      <t>リジチョウ</t>
    </rPh>
    <rPh sb="4" eb="6">
      <t>オオモリ</t>
    </rPh>
    <rPh sb="7" eb="9">
      <t>ヒデユキ</t>
    </rPh>
    <phoneticPr fontId="1"/>
  </si>
  <si>
    <t>代表取締役　榎並　将志</t>
    <rPh sb="0" eb="5">
      <t>ダイヒョウトリシマリヤク</t>
    </rPh>
    <rPh sb="6" eb="8">
      <t>エナミ</t>
    </rPh>
    <rPh sb="9" eb="11">
      <t>マサシ</t>
    </rPh>
    <phoneticPr fontId="1"/>
  </si>
  <si>
    <t>沼津　博樹</t>
    <rPh sb="0" eb="2">
      <t>ヌマヅ</t>
    </rPh>
    <rPh sb="3" eb="5">
      <t>ヒロキ</t>
    </rPh>
    <phoneticPr fontId="1"/>
  </si>
  <si>
    <t>近藤　芳樹</t>
    <rPh sb="0" eb="2">
      <t>コンドウ</t>
    </rPh>
    <rPh sb="3" eb="5">
      <t>ヨシキ</t>
    </rPh>
    <phoneticPr fontId="1"/>
  </si>
  <si>
    <t>代表取締役　堀江　清晃</t>
    <rPh sb="0" eb="5">
      <t>ダイヒョウトリシマリヤク</t>
    </rPh>
    <rPh sb="6" eb="8">
      <t>ホリエ</t>
    </rPh>
    <rPh sb="9" eb="10">
      <t>セイ</t>
    </rPh>
    <rPh sb="10" eb="11">
      <t>アキラ</t>
    </rPh>
    <phoneticPr fontId="1"/>
  </si>
  <si>
    <t>理事長　田中　肇</t>
    <rPh sb="0" eb="3">
      <t>リジチョウ</t>
    </rPh>
    <rPh sb="4" eb="6">
      <t>タナカ</t>
    </rPh>
    <rPh sb="7" eb="8">
      <t>ハジメ</t>
    </rPh>
    <phoneticPr fontId="1"/>
  </si>
  <si>
    <t>代表取締役　中川　雅文</t>
    <rPh sb="0" eb="5">
      <t>ダイヒョウトリシマリヤク</t>
    </rPh>
    <rPh sb="6" eb="8">
      <t>ナカガワ</t>
    </rPh>
    <rPh sb="9" eb="11">
      <t>マサフミ</t>
    </rPh>
    <phoneticPr fontId="1"/>
  </si>
  <si>
    <t>代表取締役　佐藤　守</t>
    <rPh sb="0" eb="5">
      <t>ダイヒョウトリシマリヤク</t>
    </rPh>
    <rPh sb="6" eb="8">
      <t>サトウ</t>
    </rPh>
    <rPh sb="9" eb="10">
      <t>マモル</t>
    </rPh>
    <phoneticPr fontId="1"/>
  </si>
  <si>
    <t>代表取締役　植田　秀一</t>
    <rPh sb="0" eb="5">
      <t>ダイヒョウトリシマリヤク</t>
    </rPh>
    <rPh sb="6" eb="8">
      <t>ウエダ</t>
    </rPh>
    <rPh sb="9" eb="11">
      <t>シュウイチ</t>
    </rPh>
    <phoneticPr fontId="1"/>
  </si>
  <si>
    <t>西口　宗宏</t>
    <rPh sb="0" eb="2">
      <t>ニシグチ</t>
    </rPh>
    <rPh sb="3" eb="4">
      <t>シュウ</t>
    </rPh>
    <rPh sb="4" eb="5">
      <t>ヒロ</t>
    </rPh>
    <phoneticPr fontId="1"/>
  </si>
  <si>
    <t>土師　雅典</t>
    <rPh sb="0" eb="2">
      <t>ハゼ</t>
    </rPh>
    <rPh sb="3" eb="5">
      <t>マサノリ</t>
    </rPh>
    <phoneticPr fontId="1"/>
  </si>
  <si>
    <t>理事長　水谷　秀志</t>
    <rPh sb="0" eb="3">
      <t>リジチョウ</t>
    </rPh>
    <rPh sb="4" eb="6">
      <t>ミズタニ</t>
    </rPh>
    <rPh sb="7" eb="9">
      <t>ヒデシ</t>
    </rPh>
    <phoneticPr fontId="1"/>
  </si>
  <si>
    <t>　越野　健</t>
    <rPh sb="1" eb="3">
      <t>コシノ</t>
    </rPh>
    <rPh sb="4" eb="5">
      <t>ケン</t>
    </rPh>
    <phoneticPr fontId="1"/>
  </si>
  <si>
    <t>宮川　納美</t>
    <rPh sb="0" eb="2">
      <t>ミヤカワ</t>
    </rPh>
    <rPh sb="3" eb="4">
      <t>ノウ</t>
    </rPh>
    <rPh sb="4" eb="5">
      <t>ミ</t>
    </rPh>
    <phoneticPr fontId="1"/>
  </si>
  <si>
    <t>谷本　吉紹</t>
    <rPh sb="0" eb="2">
      <t>タニモト</t>
    </rPh>
    <rPh sb="3" eb="4">
      <t>ヨシ</t>
    </rPh>
    <rPh sb="4" eb="5">
      <t>ショウ</t>
    </rPh>
    <phoneticPr fontId="1"/>
  </si>
  <si>
    <t>代表取締役　冨田　昌秀</t>
    <rPh sb="0" eb="5">
      <t>ダイヒョウトリシマリヤク</t>
    </rPh>
    <rPh sb="6" eb="8">
      <t>トミタ</t>
    </rPh>
    <rPh sb="9" eb="11">
      <t>マサヒデ</t>
    </rPh>
    <phoneticPr fontId="1"/>
  </si>
  <si>
    <t>理事長　摺木　利之</t>
    <rPh sb="0" eb="3">
      <t>リジチョウ</t>
    </rPh>
    <rPh sb="5" eb="6">
      <t>キ</t>
    </rPh>
    <rPh sb="7" eb="9">
      <t>トリユキ</t>
    </rPh>
    <phoneticPr fontId="1"/>
  </si>
  <si>
    <t>尾上　貴則</t>
    <rPh sb="0" eb="2">
      <t>オガミ</t>
    </rPh>
    <rPh sb="3" eb="5">
      <t>タカノリ</t>
    </rPh>
    <phoneticPr fontId="1"/>
  </si>
  <si>
    <t>代表理事　神野　敏幸</t>
    <rPh sb="0" eb="2">
      <t>ダイヒョウ</t>
    </rPh>
    <rPh sb="2" eb="4">
      <t>リジ</t>
    </rPh>
    <rPh sb="5" eb="7">
      <t>カミノ</t>
    </rPh>
    <rPh sb="8" eb="10">
      <t>トシユキ</t>
    </rPh>
    <phoneticPr fontId="1"/>
  </si>
  <si>
    <t>会長　山本　肇</t>
    <rPh sb="0" eb="2">
      <t>カイチョウ</t>
    </rPh>
    <rPh sb="3" eb="5">
      <t>ヤマモト</t>
    </rPh>
    <rPh sb="6" eb="7">
      <t>ハジメ</t>
    </rPh>
    <phoneticPr fontId="1"/>
  </si>
  <si>
    <t>代表取締役　板東　秀樹</t>
    <rPh sb="0" eb="5">
      <t>ダイヒョウトリシマリヤク</t>
    </rPh>
    <rPh sb="6" eb="8">
      <t>バントウ</t>
    </rPh>
    <rPh sb="9" eb="11">
      <t>ヒデキ</t>
    </rPh>
    <phoneticPr fontId="1"/>
  </si>
  <si>
    <t>理事　川口　加奈</t>
    <rPh sb="0" eb="2">
      <t>リジ</t>
    </rPh>
    <rPh sb="3" eb="5">
      <t>カワグチ</t>
    </rPh>
    <rPh sb="6" eb="8">
      <t>カナ</t>
    </rPh>
    <phoneticPr fontId="1"/>
  </si>
  <si>
    <t>松永　明憲</t>
    <rPh sb="0" eb="2">
      <t>マツナガ</t>
    </rPh>
    <rPh sb="3" eb="5">
      <t>アキノリ</t>
    </rPh>
    <phoneticPr fontId="1"/>
  </si>
  <si>
    <t>研修会等の発表歴</t>
    <rPh sb="0" eb="3">
      <t>ケンシュウカイ</t>
    </rPh>
    <rPh sb="3" eb="4">
      <t>トウ</t>
    </rPh>
    <rPh sb="5" eb="7">
      <t>ハッピョウ</t>
    </rPh>
    <rPh sb="7" eb="8">
      <t>レキ</t>
    </rPh>
    <phoneticPr fontId="1"/>
  </si>
  <si>
    <t>H31.3.20　大阪府居住支援体制整備促進事業報告会</t>
    <rPh sb="9" eb="12">
      <t>オオサカフ</t>
    </rPh>
    <rPh sb="12" eb="14">
      <t>キョジュウ</t>
    </rPh>
    <rPh sb="14" eb="16">
      <t>シエン</t>
    </rPh>
    <rPh sb="16" eb="18">
      <t>タイセイ</t>
    </rPh>
    <rPh sb="18" eb="20">
      <t>セイビ</t>
    </rPh>
    <rPh sb="20" eb="22">
      <t>ソクシン</t>
    </rPh>
    <rPh sb="22" eb="24">
      <t>ジギョウ</t>
    </rPh>
    <rPh sb="24" eb="27">
      <t>ホウコクカイ</t>
    </rPh>
    <phoneticPr fontId="1"/>
  </si>
  <si>
    <t>H31.2.25　居住支援法人研修会（大阪会場）
H31.3.20　大阪府居住支援体制整備促進事業報告会</t>
    <rPh sb="9" eb="11">
      <t>キョジュウ</t>
    </rPh>
    <rPh sb="11" eb="13">
      <t>シエン</t>
    </rPh>
    <rPh sb="13" eb="15">
      <t>ホウジン</t>
    </rPh>
    <rPh sb="15" eb="18">
      <t>ケンシュウカイ</t>
    </rPh>
    <rPh sb="19" eb="21">
      <t>オオサカ</t>
    </rPh>
    <rPh sb="21" eb="23">
      <t>カイジョウ</t>
    </rPh>
    <rPh sb="34" eb="37">
      <t>オオサカフ</t>
    </rPh>
    <rPh sb="37" eb="39">
      <t>キョジュウ</t>
    </rPh>
    <rPh sb="39" eb="41">
      <t>シエン</t>
    </rPh>
    <rPh sb="41" eb="43">
      <t>タイセイ</t>
    </rPh>
    <rPh sb="43" eb="45">
      <t>セイビ</t>
    </rPh>
    <rPh sb="45" eb="47">
      <t>ソクシン</t>
    </rPh>
    <rPh sb="47" eb="49">
      <t>ジギョウ</t>
    </rPh>
    <rPh sb="49" eb="52">
      <t>ホウコクカイ</t>
    </rPh>
    <phoneticPr fontId="1"/>
  </si>
  <si>
    <t>H31.2.25　居住支援法人研修会（大阪会場）</t>
    <rPh sb="9" eb="11">
      <t>キョジュウ</t>
    </rPh>
    <rPh sb="11" eb="13">
      <t>シエン</t>
    </rPh>
    <rPh sb="13" eb="15">
      <t>ホウジン</t>
    </rPh>
    <rPh sb="15" eb="18">
      <t>ケンシュウカイ</t>
    </rPh>
    <rPh sb="19" eb="21">
      <t>オオサカ</t>
    </rPh>
    <rPh sb="21" eb="23">
      <t>カイジョウ</t>
    </rPh>
    <phoneticPr fontId="1"/>
  </si>
  <si>
    <t>H30 賃貸住宅フェア　セミナー</t>
    <rPh sb="4" eb="6">
      <t>チンタイ</t>
    </rPh>
    <rPh sb="6" eb="8">
      <t>ジュウタク</t>
    </rPh>
    <phoneticPr fontId="1"/>
  </si>
  <si>
    <t>高齢者・障がい者・子育て世帯・低所得者・被災者・外国人・UIJターンによる転入者</t>
    <rPh sb="0" eb="3">
      <t>コウレイシャ</t>
    </rPh>
    <rPh sb="4" eb="5">
      <t>ショウ</t>
    </rPh>
    <rPh sb="7" eb="8">
      <t>シャ</t>
    </rPh>
    <rPh sb="9" eb="11">
      <t>コソダ</t>
    </rPh>
    <rPh sb="12" eb="14">
      <t>セタイ</t>
    </rPh>
    <rPh sb="15" eb="19">
      <t>テイショトクシャ</t>
    </rPh>
    <rPh sb="20" eb="23">
      <t>ヒサイシャ</t>
    </rPh>
    <rPh sb="24" eb="26">
      <t>ガイコク</t>
    </rPh>
    <rPh sb="26" eb="27">
      <t>ジン</t>
    </rPh>
    <phoneticPr fontId="1"/>
  </si>
  <si>
    <t>◎</t>
    <phoneticPr fontId="1"/>
  </si>
  <si>
    <t>向井　清登</t>
    <rPh sb="0" eb="2">
      <t>ムカイ</t>
    </rPh>
    <rPh sb="3" eb="5">
      <t>スミト</t>
    </rPh>
    <phoneticPr fontId="1"/>
  </si>
  <si>
    <t>080-7217-3807</t>
    <phoneticPr fontId="1"/>
  </si>
  <si>
    <t>06-6997-0013</t>
    <phoneticPr fontId="1"/>
  </si>
  <si>
    <t>sumito.mukai@yanagi.ne.jp</t>
    <phoneticPr fontId="1"/>
  </si>
  <si>
    <t>住宅確保要配慮者への
・住まい探しや入居支援</t>
    <rPh sb="0" eb="8">
      <t>ジュウタクカクホヨウハイリョシャ</t>
    </rPh>
    <phoneticPr fontId="1"/>
  </si>
  <si>
    <t>和田　義樹</t>
    <rPh sb="0" eb="2">
      <t>ワダ</t>
    </rPh>
    <rPh sb="3" eb="4">
      <t>ヨシ</t>
    </rPh>
    <rPh sb="4" eb="5">
      <t>キ</t>
    </rPh>
    <phoneticPr fontId="1"/>
  </si>
  <si>
    <t>社員</t>
    <rPh sb="0" eb="2">
      <t>シャイン</t>
    </rPh>
    <phoneticPr fontId="1"/>
  </si>
  <si>
    <t>事業開始月</t>
    <rPh sb="0" eb="2">
      <t>ジギョウ</t>
    </rPh>
    <rPh sb="2" eb="4">
      <t>カイシ</t>
    </rPh>
    <rPh sb="4" eb="5">
      <t>ツキ</t>
    </rPh>
    <phoneticPr fontId="1"/>
  </si>
  <si>
    <t>inoue@toshijuken.com
daijyukyo@beetle.ocn.ne.jp</t>
    <phoneticPr fontId="1"/>
  </si>
  <si>
    <t>080-3782－9430</t>
    <phoneticPr fontId="1"/>
  </si>
  <si>
    <t>居住支援担当</t>
    <rPh sb="0" eb="2">
      <t>キョジュウ</t>
    </rPh>
    <rPh sb="2" eb="4">
      <t>シエン</t>
    </rPh>
    <rPh sb="4" eb="6">
      <t>タントウ</t>
    </rPh>
    <phoneticPr fontId="1"/>
  </si>
  <si>
    <t>北藤みか</t>
    <rPh sb="0" eb="2">
      <t>キタフジ</t>
    </rPh>
    <phoneticPr fontId="1"/>
  </si>
  <si>
    <t>072-205-8096</t>
    <phoneticPr fontId="1"/>
  </si>
  <si>
    <t>営業</t>
    <rPh sb="0" eb="2">
      <t>エイギョウ</t>
    </rPh>
    <phoneticPr fontId="1"/>
  </si>
  <si>
    <t>０６－４３０６－３５２３</t>
  </si>
  <si>
    <t>高齢者、障がい者、子育て世帯、低額所得者、被災者、外国人、犯罪被害者、DV被害者、生活困窮者</t>
    <rPh sb="0" eb="3">
      <t>コウレイシャ</t>
    </rPh>
    <rPh sb="4" eb="5">
      <t>ショウ</t>
    </rPh>
    <rPh sb="7" eb="8">
      <t>シャ</t>
    </rPh>
    <rPh sb="9" eb="11">
      <t>コソダ</t>
    </rPh>
    <rPh sb="12" eb="14">
      <t>セタイ</t>
    </rPh>
    <rPh sb="15" eb="17">
      <t>テイガク</t>
    </rPh>
    <rPh sb="17" eb="20">
      <t>ショトクシャ</t>
    </rPh>
    <rPh sb="21" eb="24">
      <t>ヒサイシャ</t>
    </rPh>
    <rPh sb="25" eb="27">
      <t>ガイコク</t>
    </rPh>
    <rPh sb="27" eb="28">
      <t>ジン</t>
    </rPh>
    <rPh sb="29" eb="31">
      <t>ハンザイ</t>
    </rPh>
    <rPh sb="31" eb="34">
      <t>ヒガイシャ</t>
    </rPh>
    <rPh sb="37" eb="40">
      <t>ヒガイシャ</t>
    </rPh>
    <rPh sb="41" eb="43">
      <t>セイカツ</t>
    </rPh>
    <rPh sb="43" eb="46">
      <t>コンキュウシャ</t>
    </rPh>
    <phoneticPr fontId="1"/>
  </si>
  <si>
    <t>06-6322-6985</t>
  </si>
  <si>
    <t>vpcvpc@iaa.itkeeper.ne.jp</t>
  </si>
  <si>
    <t>高齢者・障がい者</t>
    <rPh sb="0" eb="3">
      <t>コウレイシャ</t>
    </rPh>
    <rPh sb="4" eb="5">
      <t>ショウ</t>
    </rPh>
    <rPh sb="7" eb="8">
      <t>シャ</t>
    </rPh>
    <phoneticPr fontId="1"/>
  </si>
  <si>
    <t>原田仁</t>
    <rPh sb="0" eb="2">
      <t>ハラダ</t>
    </rPh>
    <rPh sb="2" eb="3">
      <t>ヒトシ</t>
    </rPh>
    <phoneticPr fontId="1"/>
  </si>
  <si>
    <t>06-6329-1299</t>
  </si>
  <si>
    <t>高齢者、被災者、子供を養育している者</t>
    <rPh sb="0" eb="3">
      <t>コウレイシャ</t>
    </rPh>
    <rPh sb="4" eb="7">
      <t>ヒサイシャ</t>
    </rPh>
    <rPh sb="8" eb="10">
      <t>コドモ</t>
    </rPh>
    <rPh sb="11" eb="13">
      <t>ヨウイク</t>
    </rPh>
    <rPh sb="17" eb="18">
      <t>モノ</t>
    </rPh>
    <phoneticPr fontId="1"/>
  </si>
  <si>
    <t>06-6941-8337</t>
    <phoneticPr fontId="1"/>
  </si>
  <si>
    <t>info@ve-produce.org
info@hws.or.jp</t>
    <phoneticPr fontId="1"/>
  </si>
  <si>
    <t>滝本　佳範</t>
    <rPh sb="0" eb="2">
      <t>タキモト</t>
    </rPh>
    <rPh sb="3" eb="5">
      <t>ヨシノリ</t>
    </rPh>
    <phoneticPr fontId="1"/>
  </si>
  <si>
    <t>三原　峯規</t>
    <rPh sb="0" eb="2">
      <t>ミハラ</t>
    </rPh>
    <rPh sb="3" eb="4">
      <t>ミネ</t>
    </rPh>
    <rPh sb="4" eb="5">
      <t>キ</t>
    </rPh>
    <phoneticPr fontId="1"/>
  </si>
  <si>
    <t>安田　喜徳</t>
    <rPh sb="0" eb="2">
      <t>ヤスダ</t>
    </rPh>
    <rPh sb="3" eb="5">
      <t>ヨシトク</t>
    </rPh>
    <phoneticPr fontId="1"/>
  </si>
  <si>
    <t>猪股　豊</t>
    <rPh sb="0" eb="2">
      <t>イノマタ</t>
    </rPh>
    <rPh sb="3" eb="4">
      <t>ユタカ</t>
    </rPh>
    <phoneticPr fontId="1"/>
  </si>
  <si>
    <t>表西　弘子</t>
    <rPh sb="0" eb="2">
      <t>オモニシ</t>
    </rPh>
    <rPh sb="3" eb="5">
      <t>ヒロコ</t>
    </rPh>
    <phoneticPr fontId="1"/>
  </si>
  <si>
    <t>03-6279-0215</t>
    <phoneticPr fontId="1"/>
  </si>
  <si>
    <t>03-6279-0216</t>
    <phoneticPr fontId="1"/>
  </si>
  <si>
    <t>高齢者、低所得者世帯</t>
    <rPh sb="0" eb="3">
      <t>コウレイシャ</t>
    </rPh>
    <rPh sb="4" eb="8">
      <t>テイショトクシャ</t>
    </rPh>
    <rPh sb="8" eb="10">
      <t>セタイ</t>
    </rPh>
    <phoneticPr fontId="1"/>
  </si>
  <si>
    <t>松本　知之</t>
    <rPh sb="0" eb="2">
      <t>マツモト</t>
    </rPh>
    <rPh sb="3" eb="5">
      <t>トモユキ</t>
    </rPh>
    <phoneticPr fontId="1"/>
  </si>
  <si>
    <t>大友 健右</t>
  </si>
  <si>
    <t>06-7709-2832</t>
  </si>
  <si>
    <t>原則的に要配慮者全般</t>
    <rPh sb="0" eb="3">
      <t>ゲンソクテキ</t>
    </rPh>
    <rPh sb="4" eb="5">
      <t>ヨウ</t>
    </rPh>
    <rPh sb="5" eb="7">
      <t>ハイリョ</t>
    </rPh>
    <rPh sb="7" eb="8">
      <t>シャ</t>
    </rPh>
    <rPh sb="8" eb="10">
      <t>ゼンパン</t>
    </rPh>
    <phoneticPr fontId="1"/>
  </si>
  <si>
    <t>三木</t>
    <rPh sb="0" eb="2">
      <t>ミキ</t>
    </rPh>
    <phoneticPr fontId="1"/>
  </si>
  <si>
    <t>久保幸司</t>
    <rPh sb="0" eb="2">
      <t>クボ</t>
    </rPh>
    <rPh sb="2" eb="4">
      <t>コウジ</t>
    </rPh>
    <phoneticPr fontId="1"/>
  </si>
  <si>
    <t>072-320-9012</t>
    <phoneticPr fontId="1"/>
  </si>
  <si>
    <t>info@himawari-pn.com</t>
    <phoneticPr fontId="1"/>
  </si>
  <si>
    <t>R1居住支援法人交流会</t>
    <rPh sb="2" eb="4">
      <t>キョジュウ</t>
    </rPh>
    <rPh sb="4" eb="6">
      <t>シエン</t>
    </rPh>
    <rPh sb="6" eb="8">
      <t>ホウジン</t>
    </rPh>
    <rPh sb="8" eb="11">
      <t>コウリュウカイ</t>
    </rPh>
    <phoneticPr fontId="1"/>
  </si>
  <si>
    <t>R2居住支援法人交流会</t>
    <rPh sb="2" eb="8">
      <t>キョジュウシエンホウジン</t>
    </rPh>
    <rPh sb="8" eb="11">
      <t>コウリュウカイ</t>
    </rPh>
    <phoneticPr fontId="1"/>
  </si>
  <si>
    <t>R1協力店研修会</t>
    <rPh sb="2" eb="4">
      <t>キョウリョク</t>
    </rPh>
    <rPh sb="4" eb="5">
      <t>テン</t>
    </rPh>
    <rPh sb="5" eb="8">
      <t>ケンシュウカイ</t>
    </rPh>
    <phoneticPr fontId="1"/>
  </si>
  <si>
    <t>sumile.planning@gmail.com</t>
    <phoneticPr fontId="1"/>
  </si>
  <si>
    <t>高齢者・障がい者</t>
    <rPh sb="0" eb="3">
      <t>コウレイシャ</t>
    </rPh>
    <rPh sb="4" eb="5">
      <t>ショウ</t>
    </rPh>
    <rPh sb="7" eb="8">
      <t>シャ</t>
    </rPh>
    <phoneticPr fontId="1"/>
  </si>
  <si>
    <t>施設長</t>
    <rPh sb="0" eb="3">
      <t>シセツチョウ</t>
    </rPh>
    <phoneticPr fontId="1"/>
  </si>
  <si>
    <t>072-726-7701</t>
    <phoneticPr fontId="1"/>
  </si>
  <si>
    <t>072-726-7702</t>
    <phoneticPr fontId="1"/>
  </si>
  <si>
    <t>072-981-6150</t>
    <phoneticPr fontId="1"/>
  </si>
  <si>
    <t>heart_share_kmg@yahoo.co.jp</t>
    <phoneticPr fontId="1"/>
  </si>
  <si>
    <t>福祉事業部</t>
    <rPh sb="0" eb="2">
      <t>フクシ</t>
    </rPh>
    <rPh sb="2" eb="4">
      <t>ジギョウ</t>
    </rPh>
    <rPh sb="4" eb="5">
      <t>ブ</t>
    </rPh>
    <phoneticPr fontId="1"/>
  </si>
  <si>
    <t>川端正揮</t>
    <rPh sb="0" eb="2">
      <t>カワバタ</t>
    </rPh>
    <rPh sb="2" eb="3">
      <t>セイ</t>
    </rPh>
    <rPh sb="3" eb="4">
      <t>キ</t>
    </rPh>
    <phoneticPr fontId="1"/>
  </si>
  <si>
    <t>072-921-4888</t>
    <phoneticPr fontId="1"/>
  </si>
  <si>
    <t>三木　悠介</t>
    <rPh sb="0" eb="2">
      <t>ミキ</t>
    </rPh>
    <rPh sb="3" eb="5">
      <t>ユウスケ</t>
    </rPh>
    <phoneticPr fontId="1"/>
  </si>
  <si>
    <t>久保　幸司</t>
    <rPh sb="0" eb="2">
      <t>クボ</t>
    </rPh>
    <rPh sb="3" eb="5">
      <t>コウジ</t>
    </rPh>
    <phoneticPr fontId="1"/>
  </si>
  <si>
    <t>福島　正義</t>
    <rPh sb="0" eb="2">
      <t>フクシマ</t>
    </rPh>
    <rPh sb="3" eb="5">
      <t>セイギ</t>
    </rPh>
    <phoneticPr fontId="1"/>
  </si>
  <si>
    <t>安達　弘</t>
    <rPh sb="0" eb="2">
      <t>アダチ</t>
    </rPh>
    <rPh sb="3" eb="4">
      <t>ヒロシ</t>
    </rPh>
    <phoneticPr fontId="1"/>
  </si>
  <si>
    <t>川端　正揮</t>
    <rPh sb="0" eb="2">
      <t>カワバタ</t>
    </rPh>
    <rPh sb="3" eb="4">
      <t>タダシ</t>
    </rPh>
    <rPh sb="4" eb="5">
      <t>キ</t>
    </rPh>
    <phoneticPr fontId="1"/>
  </si>
  <si>
    <t>高齢者、障がい者、子育て世帯、低所得者、外国人</t>
    <rPh sb="0" eb="3">
      <t>コウレイシャ</t>
    </rPh>
    <rPh sb="4" eb="5">
      <t>ショウ</t>
    </rPh>
    <rPh sb="7" eb="8">
      <t>シャ</t>
    </rPh>
    <rPh sb="9" eb="11">
      <t>コソダ</t>
    </rPh>
    <rPh sb="12" eb="14">
      <t>セタイ</t>
    </rPh>
    <rPh sb="15" eb="19">
      <t>テイショトクシャ</t>
    </rPh>
    <rPh sb="20" eb="22">
      <t>ガイコク</t>
    </rPh>
    <rPh sb="22" eb="23">
      <t>ジン</t>
    </rPh>
    <phoneticPr fontId="1"/>
  </si>
  <si>
    <t>高齢者、外国人</t>
    <rPh sb="0" eb="3">
      <t>コウレイシャ</t>
    </rPh>
    <rPh sb="4" eb="6">
      <t>ガイコク</t>
    </rPh>
    <rPh sb="6" eb="7">
      <t>ジン</t>
    </rPh>
    <phoneticPr fontId="1"/>
  </si>
  <si>
    <t>川船　真嗣</t>
    <rPh sb="0" eb="2">
      <t>カワフネ</t>
    </rPh>
    <rPh sb="3" eb="4">
      <t>マコト</t>
    </rPh>
    <rPh sb="4" eb="5">
      <t>シ</t>
    </rPh>
    <phoneticPr fontId="1"/>
  </si>
  <si>
    <t>06-6232-8248
090-6983-5739</t>
    <phoneticPr fontId="1"/>
  </si>
  <si>
    <t>kawafune.harmony@gmail.com</t>
    <phoneticPr fontId="1"/>
  </si>
  <si>
    <t>０６－４３０６－３３２３</t>
    <phoneticPr fontId="1"/>
  </si>
  <si>
    <t>Sekiuchimasahito@ls-support.co.jp
isatakuma@ls-support.co.jp 
konnosho@ls-support.co.jp</t>
    <phoneticPr fontId="1"/>
  </si>
  <si>
    <t>全ての要配慮者</t>
    <phoneticPr fontId="1"/>
  </si>
  <si>
    <t>池田光政</t>
    <rPh sb="0" eb="2">
      <t>イケダ</t>
    </rPh>
    <rPh sb="2" eb="4">
      <t>ミツマサ</t>
    </rPh>
    <phoneticPr fontId="1"/>
  </si>
  <si>
    <t>070-8378-3945</t>
    <phoneticPr fontId="1"/>
  </si>
  <si>
    <t>ikeda3210@gmail.com</t>
    <phoneticPr fontId="1"/>
  </si>
  <si>
    <t>06-6435-8724</t>
  </si>
  <si>
    <t>高齢者・障害者</t>
    <rPh sb="0" eb="3">
      <t>コウレイシャ</t>
    </rPh>
    <rPh sb="4" eb="7">
      <t>ショウガイシャ</t>
    </rPh>
    <phoneticPr fontId="1"/>
  </si>
  <si>
    <t>荒井　咲月</t>
    <rPh sb="0" eb="2">
      <t>アライ</t>
    </rPh>
    <rPh sb="3" eb="5">
      <t>サツキ</t>
    </rPh>
    <phoneticPr fontId="1"/>
  </si>
  <si>
    <t>06-6435-8734</t>
  </si>
  <si>
    <t>arai@otter.co.jp</t>
  </si>
  <si>
    <t>高齢者、生活保護世帯、障がい者全般</t>
    <rPh sb="0" eb="3">
      <t>コウレイ</t>
    </rPh>
    <rPh sb="4" eb="8">
      <t>セイカテゥ</t>
    </rPh>
    <rPh sb="8" eb="10">
      <t>セタイ</t>
    </rPh>
    <rPh sb="11" eb="12">
      <t>ショウガイ</t>
    </rPh>
    <rPh sb="15" eb="17">
      <t>ゼンパn</t>
    </rPh>
    <phoneticPr fontId="1"/>
  </si>
  <si>
    <t>072-631-5151</t>
    <phoneticPr fontId="1"/>
  </si>
  <si>
    <t>072-631-5141</t>
    <phoneticPr fontId="1"/>
  </si>
  <si>
    <t>高齢者・障がい者・生活困窮者</t>
    <rPh sb="0" eb="3">
      <t>コウレイシャ</t>
    </rPh>
    <rPh sb="4" eb="5">
      <t>ショウ</t>
    </rPh>
    <rPh sb="7" eb="8">
      <t>シャ</t>
    </rPh>
    <rPh sb="9" eb="11">
      <t>セイカツ</t>
    </rPh>
    <rPh sb="11" eb="14">
      <t>コンキュウシャ</t>
    </rPh>
    <phoneticPr fontId="1"/>
  </si>
  <si>
    <t>シングルマザー等のひとり親家庭</t>
    <rPh sb="7" eb="8">
      <t>トウ</t>
    </rPh>
    <rPh sb="12" eb="15">
      <t>オヤカテイ</t>
    </rPh>
    <phoneticPr fontId="1"/>
  </si>
  <si>
    <t>相談員</t>
    <rPh sb="0" eb="3">
      <t>ソウダンイン</t>
    </rPh>
    <phoneticPr fontId="1"/>
  </si>
  <si>
    <t>山本</t>
    <rPh sb="0" eb="2">
      <t>ヤマモト</t>
    </rPh>
    <phoneticPr fontId="1"/>
  </si>
  <si>
    <t>０８０－７３６６－２９１１</t>
  </si>
  <si>
    <t>yon1030@gmail.com</t>
    <phoneticPr fontId="1"/>
  </si>
  <si>
    <t>https://www.nfield.co.jp/</t>
  </si>
  <si>
    <t>◎
ホームレス、住宅喪失者</t>
    <rPh sb="8" eb="10">
      <t>ジュウタク</t>
    </rPh>
    <rPh sb="10" eb="12">
      <t>ソウシツ</t>
    </rPh>
    <rPh sb="12" eb="13">
      <t>シャ</t>
    </rPh>
    <phoneticPr fontId="1"/>
  </si>
  <si>
    <t>障がい者</t>
    <rPh sb="0" eb="1">
      <t>ショウ</t>
    </rPh>
    <rPh sb="3" eb="4">
      <t>シャ</t>
    </rPh>
    <phoneticPr fontId="1"/>
  </si>
  <si>
    <t>06-6710-9844</t>
    <phoneticPr fontId="1"/>
  </si>
  <si>
    <t>株式会社エラベる・ケア</t>
  </si>
  <si>
    <t>大阪市北区南森町一丁目3番27号南森町丸井ビル5階</t>
  </si>
  <si>
    <t>06-6366-8400</t>
  </si>
  <si>
    <t>06-6366-8401</t>
  </si>
  <si>
    <t>高齢者</t>
  </si>
  <si>
    <t>神山　由佳</t>
  </si>
  <si>
    <t>社会福祉法人大阪福祉事業財団</t>
  </si>
  <si>
    <t>大阪市城東区古市1-7-8</t>
  </si>
  <si>
    <t>06-6939-6445</t>
  </si>
  <si>
    <t>06-6955-8190</t>
  </si>
  <si>
    <t>関目寮</t>
  </si>
  <si>
    <t>工藤英知</t>
  </si>
  <si>
    <t>株式会社みずいろホームズ</t>
  </si>
  <si>
    <t>050-3707-6516</t>
  </si>
  <si>
    <t>高齢者・障がい者</t>
  </si>
  <si>
    <t>居住支援事業部</t>
  </si>
  <si>
    <t>谷脇奈央子</t>
  </si>
  <si>
    <t>050-3718-4586</t>
  </si>
  <si>
    <t>高齢者、ひとり親家庭、低所得者</t>
    <rPh sb="0" eb="3">
      <t>コウレイシャ</t>
    </rPh>
    <rPh sb="7" eb="8">
      <t>オヤ</t>
    </rPh>
    <rPh sb="8" eb="10">
      <t>カテイ</t>
    </rPh>
    <rPh sb="11" eb="15">
      <t>テイショトクシャ</t>
    </rPh>
    <phoneticPr fontId="1"/>
  </si>
  <si>
    <t>072-806-4145</t>
  </si>
  <si>
    <t>smallsmile.nico@gmail.com</t>
    <phoneticPr fontId="1"/>
  </si>
  <si>
    <t>本社事務</t>
    <rPh sb="0" eb="2">
      <t>ホンシャ</t>
    </rPh>
    <rPh sb="2" eb="4">
      <t>ジム</t>
    </rPh>
    <phoneticPr fontId="1"/>
  </si>
  <si>
    <t>06-6656-3557</t>
  </si>
  <si>
    <t>06-6656-3558</t>
  </si>
  <si>
    <t>高齢者・生活困窮者</t>
    <rPh sb="0" eb="3">
      <t>コウレイシャ</t>
    </rPh>
    <rPh sb="4" eb="6">
      <t>セイカツ</t>
    </rPh>
    <rPh sb="6" eb="9">
      <t>コンキュウシャ</t>
    </rPh>
    <phoneticPr fontId="1"/>
  </si>
  <si>
    <t>開発部</t>
    <rPh sb="0" eb="2">
      <t>カイハツ</t>
    </rPh>
    <rPh sb="2" eb="3">
      <t>ブ</t>
    </rPh>
    <phoneticPr fontId="1"/>
  </si>
  <si>
    <t>寺島憲保</t>
    <rPh sb="0" eb="2">
      <t>テラシマ</t>
    </rPh>
    <rPh sb="2" eb="3">
      <t>ケン</t>
    </rPh>
    <rPh sb="3" eb="4">
      <t>タモツ</t>
    </rPh>
    <phoneticPr fontId="1"/>
  </si>
  <si>
    <t>06-6865-7101</t>
  </si>
  <si>
    <t>外国人、高齢者、障がい者</t>
    <rPh sb="0" eb="3">
      <t>ガイコクジン</t>
    </rPh>
    <rPh sb="4" eb="7">
      <t>コウレイシャ</t>
    </rPh>
    <rPh sb="8" eb="9">
      <t>ショウ</t>
    </rPh>
    <rPh sb="11" eb="12">
      <t>シャ</t>
    </rPh>
    <phoneticPr fontId="1"/>
  </si>
  <si>
    <t>居住支援法人事業部部長　</t>
    <rPh sb="0" eb="6">
      <t>キョジュウシエンホウジン</t>
    </rPh>
    <rPh sb="6" eb="9">
      <t>ジギョウブ</t>
    </rPh>
    <rPh sb="9" eb="11">
      <t>ブチョウ</t>
    </rPh>
    <phoneticPr fontId="1"/>
  </si>
  <si>
    <t>株式会社メリアコーディネート</t>
  </si>
  <si>
    <t>佐藤</t>
    <rPh sb="0" eb="2">
      <t>サトウ</t>
    </rPh>
    <phoneticPr fontId="2"/>
  </si>
  <si>
    <t>06-7161-3570</t>
    <phoneticPr fontId="1"/>
  </si>
  <si>
    <t>高齢者（60歳以上の低額所得者、生活困窮者、障害者含む）
外国人</t>
    <rPh sb="0" eb="3">
      <t>コウレイシャ</t>
    </rPh>
    <rPh sb="6" eb="7">
      <t>サイ</t>
    </rPh>
    <rPh sb="7" eb="9">
      <t>イジョウ</t>
    </rPh>
    <rPh sb="10" eb="12">
      <t>テイガク</t>
    </rPh>
    <rPh sb="12" eb="15">
      <t>ショトクシャ</t>
    </rPh>
    <rPh sb="16" eb="18">
      <t>セイカツ</t>
    </rPh>
    <rPh sb="18" eb="21">
      <t>コンキュウシャ</t>
    </rPh>
    <rPh sb="22" eb="25">
      <t>ショウガイシャ</t>
    </rPh>
    <rPh sb="25" eb="26">
      <t>フク</t>
    </rPh>
    <rPh sb="29" eb="31">
      <t>ガイコク</t>
    </rPh>
    <rPh sb="31" eb="32">
      <t>ジン</t>
    </rPh>
    <phoneticPr fontId="1"/>
  </si>
  <si>
    <t>03-3344-3666</t>
  </si>
  <si>
    <t>高齢者・障がい者・生活困窮者（生活保護受給者）</t>
    <rPh sb="0" eb="3">
      <t>コウレイシャ</t>
    </rPh>
    <rPh sb="4" eb="5">
      <t>ショウ</t>
    </rPh>
    <rPh sb="7" eb="8">
      <t>シャ</t>
    </rPh>
    <rPh sb="9" eb="11">
      <t>セイカツ</t>
    </rPh>
    <rPh sb="11" eb="14">
      <t>コンキュウシャ</t>
    </rPh>
    <rPh sb="15" eb="17">
      <t>セイカツ</t>
    </rPh>
    <rPh sb="17" eb="19">
      <t>ホゴ</t>
    </rPh>
    <rPh sb="19" eb="22">
      <t>ジュキュウシャ</t>
    </rPh>
    <phoneticPr fontId="1"/>
  </si>
  <si>
    <t>指定番号</t>
    <rPh sb="0" eb="2">
      <t>シテイ</t>
    </rPh>
    <rPh sb="2" eb="4">
      <t>バンゴウ</t>
    </rPh>
    <phoneticPr fontId="1"/>
  </si>
  <si>
    <t>支援業務を行う事務所の所在地</t>
    <rPh sb="0" eb="2">
      <t>シエン</t>
    </rPh>
    <rPh sb="2" eb="4">
      <t>ギョウム</t>
    </rPh>
    <rPh sb="5" eb="6">
      <t>オコナ</t>
    </rPh>
    <rPh sb="7" eb="9">
      <t>ジム</t>
    </rPh>
    <rPh sb="9" eb="10">
      <t>ショ</t>
    </rPh>
    <rPh sb="11" eb="14">
      <t>ショザイチ</t>
    </rPh>
    <phoneticPr fontId="1"/>
  </si>
  <si>
    <t>指定
番号</t>
    <rPh sb="0" eb="2">
      <t>シテイ</t>
    </rPh>
    <rPh sb="3" eb="5">
      <t>バンゴウ</t>
    </rPh>
    <phoneticPr fontId="1"/>
  </si>
  <si>
    <t>ホームページＵＲＬ</t>
    <phoneticPr fontId="1"/>
  </si>
  <si>
    <t>H 事務所（法人）で借り上げて入居支援（サブリース）</t>
    <rPh sb="2" eb="4">
      <t>ジム</t>
    </rPh>
    <rPh sb="4" eb="5">
      <t>ショ</t>
    </rPh>
    <rPh sb="6" eb="8">
      <t>ホウジン</t>
    </rPh>
    <rPh sb="10" eb="11">
      <t>カ</t>
    </rPh>
    <rPh sb="12" eb="13">
      <t>ア</t>
    </rPh>
    <rPh sb="15" eb="17">
      <t>ニュウキョ</t>
    </rPh>
    <rPh sb="17" eb="19">
      <t>シエン</t>
    </rPh>
    <phoneticPr fontId="1"/>
  </si>
  <si>
    <t>I シェルター等への一時的な入居支援</t>
    <rPh sb="7" eb="8">
      <t>ナド</t>
    </rPh>
    <rPh sb="10" eb="13">
      <t>イチジテキ</t>
    </rPh>
    <rPh sb="14" eb="16">
      <t>ニュウキョ</t>
    </rPh>
    <rPh sb="16" eb="18">
      <t>シエン</t>
    </rPh>
    <phoneticPr fontId="1"/>
  </si>
  <si>
    <t>J 引っ越し時の家財整理、搬出・搬入などの支援</t>
    <rPh sb="2" eb="3">
      <t>ヒ</t>
    </rPh>
    <rPh sb="4" eb="5">
      <t>コ</t>
    </rPh>
    <rPh sb="6" eb="7">
      <t>ジ</t>
    </rPh>
    <rPh sb="8" eb="10">
      <t>カザイ</t>
    </rPh>
    <rPh sb="10" eb="12">
      <t>セイリ</t>
    </rPh>
    <rPh sb="13" eb="15">
      <t>ハンシュツ</t>
    </rPh>
    <rPh sb="16" eb="18">
      <t>ハンニュウ</t>
    </rPh>
    <rPh sb="21" eb="23">
      <t>シエン</t>
    </rPh>
    <phoneticPr fontId="1"/>
  </si>
  <si>
    <t>K 安否確認・緊急時対応（緊急通報、駆け付けなど）</t>
    <rPh sb="2" eb="4">
      <t>アンピ</t>
    </rPh>
    <rPh sb="4" eb="6">
      <t>カクニン</t>
    </rPh>
    <rPh sb="7" eb="10">
      <t>キンキュウジ</t>
    </rPh>
    <rPh sb="10" eb="12">
      <t>タイオウ</t>
    </rPh>
    <rPh sb="13" eb="15">
      <t>キンキュウ</t>
    </rPh>
    <rPh sb="15" eb="17">
      <t>ツウホウ</t>
    </rPh>
    <rPh sb="18" eb="19">
      <t>カ</t>
    </rPh>
    <rPh sb="20" eb="21">
      <t>ツ</t>
    </rPh>
    <phoneticPr fontId="1"/>
  </si>
  <si>
    <t>L 定期、または随時の訪問（見守り、声かけ）</t>
    <rPh sb="2" eb="4">
      <t>テイキ</t>
    </rPh>
    <rPh sb="8" eb="10">
      <t>ズイジ</t>
    </rPh>
    <rPh sb="11" eb="13">
      <t>ホウモン</t>
    </rPh>
    <rPh sb="14" eb="16">
      <t>ミマモ</t>
    </rPh>
    <rPh sb="18" eb="19">
      <t>コエ</t>
    </rPh>
    <phoneticPr fontId="1"/>
  </si>
  <si>
    <t>M 生活支援（家事・買い物支援等）</t>
    <rPh sb="2" eb="4">
      <t>セイカツ</t>
    </rPh>
    <rPh sb="4" eb="6">
      <t>シエン</t>
    </rPh>
    <rPh sb="7" eb="9">
      <t>カジ</t>
    </rPh>
    <rPh sb="10" eb="11">
      <t>カ</t>
    </rPh>
    <rPh sb="12" eb="13">
      <t>モノ</t>
    </rPh>
    <rPh sb="13" eb="15">
      <t>シエン</t>
    </rPh>
    <rPh sb="15" eb="16">
      <t>ナド</t>
    </rPh>
    <phoneticPr fontId="1"/>
  </si>
  <si>
    <t>N 金銭、財産管理</t>
    <rPh sb="2" eb="4">
      <t>キンセン</t>
    </rPh>
    <rPh sb="5" eb="7">
      <t>ザイサン</t>
    </rPh>
    <rPh sb="7" eb="9">
      <t>カンリ</t>
    </rPh>
    <phoneticPr fontId="1"/>
  </si>
  <si>
    <t>O 近隣との関係づくり、サロン等への参加</t>
    <rPh sb="2" eb="4">
      <t>キンリン</t>
    </rPh>
    <rPh sb="6" eb="8">
      <t>カンケイ</t>
    </rPh>
    <rPh sb="15" eb="16">
      <t>ナド</t>
    </rPh>
    <rPh sb="18" eb="20">
      <t>サンカ</t>
    </rPh>
    <phoneticPr fontId="1"/>
  </si>
  <si>
    <t>P 近隣や家主との間のトラブル対応</t>
    <rPh sb="2" eb="4">
      <t>キンリン</t>
    </rPh>
    <rPh sb="5" eb="7">
      <t>ヤヌシ</t>
    </rPh>
    <rPh sb="9" eb="10">
      <t>アイダ</t>
    </rPh>
    <rPh sb="15" eb="17">
      <t>タイオウ</t>
    </rPh>
    <phoneticPr fontId="1"/>
  </si>
  <si>
    <t>Q 就労支援</t>
    <rPh sb="2" eb="4">
      <t>シュウロウ</t>
    </rPh>
    <rPh sb="4" eb="6">
      <t>シエン</t>
    </rPh>
    <phoneticPr fontId="1"/>
  </si>
  <si>
    <t>R 死後事務委任（行政への諸手続き、関係者への連絡）等</t>
    <rPh sb="2" eb="4">
      <t>シゴ</t>
    </rPh>
    <rPh sb="4" eb="6">
      <t>ジム</t>
    </rPh>
    <rPh sb="6" eb="8">
      <t>イニン</t>
    </rPh>
    <rPh sb="9" eb="11">
      <t>ギョウセイ</t>
    </rPh>
    <rPh sb="13" eb="14">
      <t>ショ</t>
    </rPh>
    <rPh sb="14" eb="16">
      <t>テツヅ</t>
    </rPh>
    <rPh sb="18" eb="21">
      <t>カンケイシャ</t>
    </rPh>
    <rPh sb="23" eb="25">
      <t>レンラク</t>
    </rPh>
    <rPh sb="26" eb="27">
      <t>ナド</t>
    </rPh>
    <phoneticPr fontId="1"/>
  </si>
  <si>
    <t>S 家財処分・遺品整理</t>
    <rPh sb="2" eb="4">
      <t>カザイ</t>
    </rPh>
    <rPh sb="4" eb="6">
      <t>ショブン</t>
    </rPh>
    <rPh sb="7" eb="9">
      <t>イヒン</t>
    </rPh>
    <rPh sb="9" eb="11">
      <t>セイリ</t>
    </rPh>
    <phoneticPr fontId="1"/>
  </si>
  <si>
    <t>法人の住所</t>
    <rPh sb="0" eb="2">
      <t>ホウジン</t>
    </rPh>
    <rPh sb="3" eb="5">
      <t>ジュウショ</t>
    </rPh>
    <phoneticPr fontId="1"/>
  </si>
  <si>
    <t>法人の名称</t>
    <rPh sb="0" eb="2">
      <t>ホウジン</t>
    </rPh>
    <rPh sb="3" eb="5">
      <t>メイショウ</t>
    </rPh>
    <phoneticPr fontId="1"/>
  </si>
  <si>
    <t>06-6311-1110</t>
    <phoneticPr fontId="1"/>
  </si>
  <si>
    <t>06-6311-1111</t>
    <phoneticPr fontId="1"/>
  </si>
  <si>
    <t>080-4614-0268</t>
    <phoneticPr fontId="1"/>
  </si>
  <si>
    <t>F 賃貸借契約時の保証人の引受</t>
    <rPh sb="2" eb="5">
      <t>チンタイシャク</t>
    </rPh>
    <rPh sb="5" eb="7">
      <t>ケイヤク</t>
    </rPh>
    <rPh sb="7" eb="8">
      <t>ジ</t>
    </rPh>
    <rPh sb="9" eb="12">
      <t>ホショウニン</t>
    </rPh>
    <rPh sb="13" eb="15">
      <t>ヒキウケ</t>
    </rPh>
    <phoneticPr fontId="1"/>
  </si>
  <si>
    <t>G 家賃債務の保証</t>
    <rPh sb="2" eb="4">
      <t>ヤチン</t>
    </rPh>
    <rPh sb="4" eb="6">
      <t>サイム</t>
    </rPh>
    <rPh sb="7" eb="9">
      <t>ホショウ</t>
    </rPh>
    <phoneticPr fontId="1"/>
  </si>
  <si>
    <t>森川</t>
    <rPh sb="0" eb="2">
      <t>モリカワ</t>
    </rPh>
    <phoneticPr fontId="1"/>
  </si>
  <si>
    <t>E 緊急連絡先の確保</t>
    <rPh sb="2" eb="4">
      <t>キンキュウ</t>
    </rPh>
    <rPh sb="4" eb="7">
      <t>レンラクサキ</t>
    </rPh>
    <rPh sb="8" eb="10">
      <t>カクホ</t>
    </rPh>
    <phoneticPr fontId="1"/>
  </si>
  <si>
    <t>高齢者・低額所得者</t>
    <rPh sb="0" eb="3">
      <t>コウレイシャ</t>
    </rPh>
    <rPh sb="4" eb="9">
      <t>テイガクショトクシャ</t>
    </rPh>
    <phoneticPr fontId="1"/>
  </si>
  <si>
    <t>箕形利之</t>
    <rPh sb="0" eb="4">
      <t>ミカタトシユキ</t>
    </rPh>
    <phoneticPr fontId="1"/>
  </si>
  <si>
    <t>090-3995-6653</t>
    <phoneticPr fontId="1"/>
  </si>
  <si>
    <t>E 緊急連絡先の引受</t>
    <rPh sb="2" eb="4">
      <t>キンキュウ</t>
    </rPh>
    <rPh sb="4" eb="7">
      <t>レンラクサキ</t>
    </rPh>
    <rPh sb="8" eb="10">
      <t>ヒキウケ</t>
    </rPh>
    <phoneticPr fontId="1"/>
  </si>
  <si>
    <t>06-6910-4350</t>
  </si>
  <si>
    <t>高齢者・障がい者（身体・知的・精神など）</t>
    <rPh sb="0" eb="3">
      <t>コウレイシャ</t>
    </rPh>
    <rPh sb="4" eb="5">
      <t>ショウ</t>
    </rPh>
    <rPh sb="7" eb="8">
      <t>シャ</t>
    </rPh>
    <rPh sb="9" eb="11">
      <t>シンタイ</t>
    </rPh>
    <rPh sb="12" eb="14">
      <t>チテキ</t>
    </rPh>
    <rPh sb="15" eb="17">
      <t>セイシン</t>
    </rPh>
    <phoneticPr fontId="1"/>
  </si>
  <si>
    <t>田邉　安將</t>
    <rPh sb="0" eb="2">
      <t>タナベ</t>
    </rPh>
    <rPh sb="3" eb="4">
      <t>ヤス</t>
    </rPh>
    <phoneticPr fontId="1"/>
  </si>
  <si>
    <t>06-6910-4351</t>
  </si>
  <si>
    <t>大阪市、八尾市</t>
  </si>
  <si>
    <t>072-990-2223</t>
  </si>
  <si>
    <t>子育て世帯・高齢者</t>
    <rPh sb="0" eb="2">
      <t>コソダ</t>
    </rPh>
    <rPh sb="3" eb="5">
      <t>セタイ</t>
    </rPh>
    <rPh sb="6" eb="9">
      <t>コウレイシャ</t>
    </rPh>
    <phoneticPr fontId="1"/>
  </si>
  <si>
    <t>原　賢二</t>
    <rPh sb="0" eb="1">
      <t>ハラ</t>
    </rPh>
    <rPh sb="2" eb="4">
      <t>ケンジ</t>
    </rPh>
    <phoneticPr fontId="1"/>
  </si>
  <si>
    <t>072-330-2224</t>
  </si>
  <si>
    <t>０６－６６３１－７０６２</t>
  </si>
  <si>
    <t>住宅確保要配慮者</t>
    <rPh sb="0" eb="2">
      <t>ジュウタク</t>
    </rPh>
    <rPh sb="2" eb="4">
      <t>カクホ</t>
    </rPh>
    <rPh sb="4" eb="8">
      <t>ヨウハイリョシャ</t>
    </rPh>
    <phoneticPr fontId="1"/>
  </si>
  <si>
    <t>居住支援課</t>
    <rPh sb="0" eb="5">
      <t>キョジュウシエンカ</t>
    </rPh>
    <phoneticPr fontId="1"/>
  </si>
  <si>
    <t>小林由紀</t>
    <rPh sb="0" eb="2">
      <t>コバヤシ</t>
    </rPh>
    <rPh sb="2" eb="4">
      <t>ユキ</t>
    </rPh>
    <phoneticPr fontId="1"/>
  </si>
  <si>
    <t>０６－６６３１－７０６４</t>
  </si>
  <si>
    <t>06-6180-4228</t>
  </si>
  <si>
    <t>06-6180-4229</t>
  </si>
  <si>
    <t>浜田</t>
    <rPh sb="0" eb="2">
      <t>ハマダ</t>
    </rPh>
    <phoneticPr fontId="1"/>
  </si>
  <si>
    <t>080-3829-2100</t>
    <phoneticPr fontId="1"/>
  </si>
  <si>
    <t>高齢者、障碍者、生活困窮者、支援が必要な方全般</t>
    <rPh sb="0" eb="3">
      <t>コウレイシャ</t>
    </rPh>
    <rPh sb="4" eb="7">
      <t>ショウガイシャ</t>
    </rPh>
    <rPh sb="8" eb="10">
      <t>セイカツ</t>
    </rPh>
    <rPh sb="10" eb="13">
      <t>コンキュウシャ</t>
    </rPh>
    <rPh sb="14" eb="16">
      <t>シエン</t>
    </rPh>
    <rPh sb="17" eb="19">
      <t>ヒツヨウ</t>
    </rPh>
    <rPh sb="20" eb="21">
      <t>カタ</t>
    </rPh>
    <rPh sb="21" eb="23">
      <t>ゼンパン</t>
    </rPh>
    <phoneticPr fontId="1"/>
  </si>
  <si>
    <t>管理責任者</t>
    <rPh sb="0" eb="5">
      <t>カンリセキニンシャ</t>
    </rPh>
    <phoneticPr fontId="1"/>
  </si>
  <si>
    <t>黒江健斗</t>
    <rPh sb="0" eb="2">
      <t>クロエ</t>
    </rPh>
    <rPh sb="2" eb="4">
      <t>ケント</t>
    </rPh>
    <phoneticPr fontId="1"/>
  </si>
  <si>
    <t>06-6586-9644</t>
    <phoneticPr fontId="1"/>
  </si>
  <si>
    <t>072-427-7788</t>
  </si>
  <si>
    <t>低額所得者・生活困窮者他</t>
    <rPh sb="0" eb="2">
      <t>テイガク</t>
    </rPh>
    <rPh sb="2" eb="5">
      <t>ショトクシャ</t>
    </rPh>
    <rPh sb="6" eb="11">
      <t>セイカツコンキュウシャ</t>
    </rPh>
    <rPh sb="11" eb="12">
      <t>ホカ</t>
    </rPh>
    <phoneticPr fontId="1"/>
  </si>
  <si>
    <t>総括店長</t>
    <rPh sb="0" eb="2">
      <t>ソウカツ</t>
    </rPh>
    <rPh sb="2" eb="4">
      <t>テンチョウ</t>
    </rPh>
    <phoneticPr fontId="1"/>
  </si>
  <si>
    <t>中村</t>
    <rPh sb="0" eb="2">
      <t>ナカムラ</t>
    </rPh>
    <phoneticPr fontId="1"/>
  </si>
  <si>
    <t>06-7893-3323</t>
  </si>
  <si>
    <t>代表取締役</t>
    <rPh sb="0" eb="5">
      <t>ダイヒョウトリシマリヤク</t>
    </rPh>
    <phoneticPr fontId="1"/>
  </si>
  <si>
    <t>横山賢珠</t>
    <rPh sb="0" eb="2">
      <t>ヨコヤマ</t>
    </rPh>
    <rPh sb="2" eb="3">
      <t>カシコ</t>
    </rPh>
    <rPh sb="3" eb="4">
      <t>シュ</t>
    </rPh>
    <phoneticPr fontId="1"/>
  </si>
  <si>
    <t>06-7893-3324</t>
  </si>
  <si>
    <t>T 葬儀、納骨</t>
    <rPh sb="2" eb="4">
      <t>ソウギ</t>
    </rPh>
    <rPh sb="5" eb="7">
      <t>ノウコツ</t>
    </rPh>
    <phoneticPr fontId="1"/>
  </si>
  <si>
    <t>地域生活支援センターあーす・相談支援専門員</t>
    <rPh sb="0" eb="2">
      <t>チイキ</t>
    </rPh>
    <rPh sb="2" eb="4">
      <t>セイカツ</t>
    </rPh>
    <rPh sb="4" eb="6">
      <t>シエン</t>
    </rPh>
    <rPh sb="14" eb="16">
      <t>ソウダン</t>
    </rPh>
    <rPh sb="16" eb="18">
      <t>シエン</t>
    </rPh>
    <rPh sb="18" eb="21">
      <t>センモンイン</t>
    </rPh>
    <phoneticPr fontId="1"/>
  </si>
  <si>
    <t>米尾　依子</t>
    <rPh sb="0" eb="2">
      <t>ヨネオ</t>
    </rPh>
    <rPh sb="3" eb="5">
      <t>ヨリコ</t>
    </rPh>
    <phoneticPr fontId="1"/>
  </si>
  <si>
    <t>072-874-9900</t>
    <phoneticPr fontId="1"/>
  </si>
  <si>
    <t>072-803-6201</t>
    <phoneticPr fontId="1"/>
  </si>
  <si>
    <t>072-432-7755</t>
    <phoneticPr fontId="1"/>
  </si>
  <si>
    <t>03-3343-5324</t>
    <phoneticPr fontId="1"/>
  </si>
  <si>
    <t>072-648-3933</t>
  </si>
  <si>
    <t>山中 善博</t>
    <rPh sb="0" eb="2">
      <t>ヤマナカ</t>
    </rPh>
    <rPh sb="3" eb="5">
      <t>ヨシヒロ</t>
    </rPh>
    <phoneticPr fontId="1"/>
  </si>
  <si>
    <t>072-648-3932</t>
  </si>
  <si>
    <t>大阪府大阪市浪速区大国１丁目５番４号</t>
  </si>
  <si>
    <t>06-6649-7300</t>
  </si>
  <si>
    <t xml:space="preserve"> 田中　隆嗣</t>
    <rPh sb="1" eb="3">
      <t>タナカ</t>
    </rPh>
    <rPh sb="4" eb="6">
      <t>タカシ</t>
    </rPh>
    <rPh sb="5" eb="6">
      <t>シ</t>
    </rPh>
    <phoneticPr fontId="1"/>
  </si>
  <si>
    <t>06-6649-1000</t>
  </si>
  <si>
    <t>保護観察処分者・少年院出院者・刑務所出所者・シングルマザー</t>
    <rPh sb="0" eb="7">
      <t>ホゴカンサテゥ</t>
    </rPh>
    <rPh sb="8" eb="14">
      <t>ショウネn</t>
    </rPh>
    <rPh sb="15" eb="21">
      <t>ケイムショス</t>
    </rPh>
    <rPh sb="21" eb="22">
      <t>ケイムショス</t>
    </rPh>
    <phoneticPr fontId="1"/>
  </si>
  <si>
    <t>現場主任・事務</t>
    <rPh sb="0" eb="4">
      <t>ゲンバ</t>
    </rPh>
    <rPh sb="5" eb="7">
      <t>ジム</t>
    </rPh>
    <phoneticPr fontId="1"/>
  </si>
  <si>
    <t>黒川洋司・島尻拓也・川合夢華</t>
    <rPh sb="0" eb="2">
      <t>クロカワ</t>
    </rPh>
    <rPh sb="2" eb="4">
      <t>ヨウジ</t>
    </rPh>
    <rPh sb="5" eb="9">
      <t>シマジリ</t>
    </rPh>
    <rPh sb="10" eb="12">
      <t>カワ</t>
    </rPh>
    <rPh sb="12" eb="13">
      <t>ユメ</t>
    </rPh>
    <rPh sb="13" eb="14">
      <t>ハナ</t>
    </rPh>
    <phoneticPr fontId="1"/>
  </si>
  <si>
    <t>06-6449-2227</t>
  </si>
  <si>
    <t>06-6486-9556</t>
  </si>
  <si>
    <t>0120-966-674</t>
  </si>
  <si>
    <t>低所得者・障がい者（身体）・外国人・高齢者</t>
    <rPh sb="0" eb="4">
      <t>テイショトクシャ</t>
    </rPh>
    <rPh sb="5" eb="6">
      <t>ショウ</t>
    </rPh>
    <rPh sb="8" eb="9">
      <t>シャ</t>
    </rPh>
    <rPh sb="10" eb="12">
      <t>シンタイ</t>
    </rPh>
    <rPh sb="14" eb="17">
      <t>ガイコクジン</t>
    </rPh>
    <rPh sb="18" eb="21">
      <t>コウレイシャ</t>
    </rPh>
    <phoneticPr fontId="1"/>
  </si>
  <si>
    <t>藤原</t>
    <rPh sb="0" eb="2">
      <t>フジハラ</t>
    </rPh>
    <phoneticPr fontId="1"/>
  </si>
  <si>
    <t>06-7878-3735</t>
  </si>
  <si>
    <t>西田吉志
柴田奈央子</t>
    <rPh sb="0" eb="2">
      <t>ニシダ</t>
    </rPh>
    <rPh sb="2" eb="3">
      <t>ヨシ</t>
    </rPh>
    <rPh sb="3" eb="4">
      <t>ココロザシ</t>
    </rPh>
    <rPh sb="5" eb="7">
      <t>シバタ</t>
    </rPh>
    <rPh sb="7" eb="10">
      <t>ナオコ</t>
    </rPh>
    <phoneticPr fontId="1"/>
  </si>
  <si>
    <t>06-6831-6301</t>
    <phoneticPr fontId="1"/>
  </si>
  <si>
    <t>高齢者・子育て世帯・低額所得者</t>
    <phoneticPr fontId="1"/>
  </si>
  <si>
    <t>高齢者・障がい者・低額所得者・外国人・DV被害者・生活困窮者</t>
    <rPh sb="0" eb="3">
      <t>コウレイシャ</t>
    </rPh>
    <rPh sb="4" eb="5">
      <t>ショウ</t>
    </rPh>
    <rPh sb="7" eb="8">
      <t>シャ</t>
    </rPh>
    <rPh sb="9" eb="11">
      <t>テイガク</t>
    </rPh>
    <rPh sb="11" eb="14">
      <t>ショトクシャ</t>
    </rPh>
    <rPh sb="15" eb="17">
      <t>ガイコク</t>
    </rPh>
    <rPh sb="17" eb="18">
      <t>ジン</t>
    </rPh>
    <rPh sb="21" eb="24">
      <t>ヒガイシャ</t>
    </rPh>
    <rPh sb="25" eb="27">
      <t>セイカツ</t>
    </rPh>
    <rPh sb="27" eb="30">
      <t>コンキュウシャ</t>
    </rPh>
    <phoneticPr fontId="1"/>
  </si>
  <si>
    <t>072-275-8059</t>
    <phoneticPr fontId="1"/>
  </si>
  <si>
    <t>office@yorisoar.jp</t>
    <phoneticPr fontId="1"/>
  </si>
  <si>
    <t>06-6131-7983</t>
    <phoneticPr fontId="1"/>
  </si>
  <si>
    <t>kmk27mk@hotmail.co.jp</t>
    <phoneticPr fontId="1"/>
  </si>
  <si>
    <t>06-4256-6704</t>
  </si>
  <si>
    <t>外国人</t>
  </si>
  <si>
    <t>ビルディングマネージャー</t>
  </si>
  <si>
    <t>桑原</t>
    <rPh sb="0" eb="2">
      <t>クワハラ</t>
    </rPh>
    <phoneticPr fontId="1"/>
  </si>
  <si>
    <t>080-3087-0940</t>
    <phoneticPr fontId="1"/>
  </si>
  <si>
    <t>小島雅士</t>
    <rPh sb="0" eb="2">
      <t>コジマ</t>
    </rPh>
    <rPh sb="2" eb="4">
      <t>マサシ</t>
    </rPh>
    <phoneticPr fontId="1"/>
  </si>
  <si>
    <t>06-4309-5491</t>
    <phoneticPr fontId="1"/>
  </si>
  <si>
    <t>06-6232-8495</t>
  </si>
  <si>
    <t>高齢者・障がい者・障がい児</t>
    <rPh sb="0" eb="3">
      <t>コウレイシャ</t>
    </rPh>
    <rPh sb="4" eb="5">
      <t>ショウ</t>
    </rPh>
    <rPh sb="7" eb="8">
      <t>シャ</t>
    </rPh>
    <rPh sb="9" eb="10">
      <t>ショウ</t>
    </rPh>
    <rPh sb="12" eb="13">
      <t>ジ</t>
    </rPh>
    <phoneticPr fontId="1"/>
  </si>
  <si>
    <t>管理者</t>
    <rPh sb="0" eb="3">
      <t>カンリシャ</t>
    </rPh>
    <phoneticPr fontId="1"/>
  </si>
  <si>
    <t>松井泰崇</t>
    <rPh sb="0" eb="2">
      <t>マツイ</t>
    </rPh>
    <rPh sb="2" eb="3">
      <t>ヤス</t>
    </rPh>
    <rPh sb="3" eb="4">
      <t>タカシ</t>
    </rPh>
    <phoneticPr fontId="1"/>
  </si>
  <si>
    <t>06-6232-8496</t>
  </si>
  <si>
    <t>06-6362-3077</t>
  </si>
  <si>
    <t>生活支援員</t>
    <rPh sb="0" eb="4">
      <t>セイカツシエン</t>
    </rPh>
    <rPh sb="4" eb="5">
      <t>イン</t>
    </rPh>
    <phoneticPr fontId="1"/>
  </si>
  <si>
    <t>松永疾風</t>
    <rPh sb="0" eb="2">
      <t>マツナガ</t>
    </rPh>
    <rPh sb="2" eb="4">
      <t>ハヤテ</t>
    </rPh>
    <phoneticPr fontId="1"/>
  </si>
  <si>
    <t>06-6362-3076</t>
  </si>
  <si>
    <t>090-4645-3647</t>
  </si>
  <si>
    <t>友田昌秀</t>
    <rPh sb="0" eb="4">
      <t>トモダマサヒデ</t>
    </rPh>
    <phoneticPr fontId="1"/>
  </si>
  <si>
    <t>０７２－９７０－０５００</t>
  </si>
  <si>
    <t>〇</t>
    <phoneticPr fontId="1"/>
  </si>
  <si>
    <t>06-6654-5660</t>
  </si>
  <si>
    <t>山崎　修司</t>
  </si>
  <si>
    <t>06-6654-9945</t>
  </si>
  <si>
    <t>①介護保険適用の方で介護度が要介護1以上の方を対象に情報提供、相談対応
各行政の主催する相談会への協力
②必要が生じた場合に家賃債務保証業者と連携を図って対応を予定
③安否確認・役所申請支援・日常生活の相談</t>
  </si>
  <si>
    <t>居住支援法人の問い合わせ先</t>
    <rPh sb="0" eb="2">
      <t>キョジュウ</t>
    </rPh>
    <rPh sb="2" eb="4">
      <t>シエン</t>
    </rPh>
    <rPh sb="4" eb="6">
      <t>ホウジン</t>
    </rPh>
    <rPh sb="7" eb="8">
      <t>ト</t>
    </rPh>
    <rPh sb="9" eb="10">
      <t>ア</t>
    </rPh>
    <rPh sb="12" eb="13">
      <t>サキ</t>
    </rPh>
    <phoneticPr fontId="45"/>
  </si>
  <si>
    <t>地整</t>
    <rPh sb="0" eb="2">
      <t>チセイ</t>
    </rPh>
    <phoneticPr fontId="45"/>
  </si>
  <si>
    <t>都道府県</t>
    <rPh sb="0" eb="4">
      <t>トドウフケン</t>
    </rPh>
    <phoneticPr fontId="45"/>
  </si>
  <si>
    <t>指定
都道府県</t>
    <rPh sb="0" eb="2">
      <t>シテイ</t>
    </rPh>
    <rPh sb="3" eb="7">
      <t>トドウフケン</t>
    </rPh>
    <phoneticPr fontId="45"/>
  </si>
  <si>
    <t>指定基準の公表(HP)</t>
    <rPh sb="0" eb="2">
      <t>シテイ</t>
    </rPh>
    <rPh sb="2" eb="4">
      <t>キジュン</t>
    </rPh>
    <rPh sb="5" eb="7">
      <t>コウヒョウ</t>
    </rPh>
    <phoneticPr fontId="45"/>
  </si>
  <si>
    <t>指定数</t>
    <rPh sb="0" eb="2">
      <t>シテイ</t>
    </rPh>
    <rPh sb="2" eb="3">
      <t>スウ</t>
    </rPh>
    <phoneticPr fontId="45"/>
  </si>
  <si>
    <t>指定日</t>
    <rPh sb="0" eb="3">
      <t>シテイビ</t>
    </rPh>
    <phoneticPr fontId="45"/>
  </si>
  <si>
    <t>法人名</t>
    <rPh sb="0" eb="2">
      <t>ホウジン</t>
    </rPh>
    <rPh sb="2" eb="3">
      <t>メイ</t>
    </rPh>
    <phoneticPr fontId="45"/>
  </si>
  <si>
    <t>所在地</t>
    <rPh sb="0" eb="3">
      <t>ショザイチ</t>
    </rPh>
    <phoneticPr fontId="45"/>
  </si>
  <si>
    <t>業務エリア</t>
    <rPh sb="0" eb="2">
      <t>ギョウム</t>
    </rPh>
    <phoneticPr fontId="45"/>
  </si>
  <si>
    <t>業務内容</t>
    <rPh sb="0" eb="2">
      <t>ギョウム</t>
    </rPh>
    <rPh sb="2" eb="4">
      <t>ナイヨウ</t>
    </rPh>
    <phoneticPr fontId="45"/>
  </si>
  <si>
    <t>ＨＰ</t>
  </si>
  <si>
    <t>問合わせ先</t>
    <rPh sb="0" eb="1">
      <t>ト</t>
    </rPh>
    <rPh sb="1" eb="2">
      <t>ア</t>
    </rPh>
    <rPh sb="4" eb="5">
      <t>サキ</t>
    </rPh>
    <phoneticPr fontId="45"/>
  </si>
  <si>
    <t>【参考】居住支援対象
※居住支援法人へのアンケート調査に基づき掲載しております（空欄は未回答・公表不可など）。詳細は各居住支援法人へご確認ください。</t>
    <rPh sb="1" eb="3">
      <t>サンコウ</t>
    </rPh>
    <rPh sb="4" eb="6">
      <t>キョジュウ</t>
    </rPh>
    <rPh sb="6" eb="8">
      <t>シエン</t>
    </rPh>
    <rPh sb="8" eb="10">
      <t>タイショウ</t>
    </rPh>
    <rPh sb="12" eb="14">
      <t>キョジュウ</t>
    </rPh>
    <rPh sb="14" eb="16">
      <t>シエン</t>
    </rPh>
    <rPh sb="16" eb="18">
      <t>ホウジン</t>
    </rPh>
    <rPh sb="25" eb="27">
      <t>チョウサ</t>
    </rPh>
    <rPh sb="28" eb="29">
      <t>モト</t>
    </rPh>
    <rPh sb="31" eb="33">
      <t>ケイサイ</t>
    </rPh>
    <rPh sb="40" eb="42">
      <t>クウラン</t>
    </rPh>
    <rPh sb="43" eb="46">
      <t>ミカイトウ</t>
    </rPh>
    <rPh sb="47" eb="49">
      <t>コウヒョウ</t>
    </rPh>
    <rPh sb="49" eb="51">
      <t>フカ</t>
    </rPh>
    <rPh sb="55" eb="57">
      <t>ショウサイ</t>
    </rPh>
    <rPh sb="58" eb="59">
      <t>カク</t>
    </rPh>
    <rPh sb="59" eb="61">
      <t>キョジュウ</t>
    </rPh>
    <rPh sb="61" eb="63">
      <t>シエン</t>
    </rPh>
    <rPh sb="63" eb="65">
      <t>ホウジン</t>
    </rPh>
    <rPh sb="67" eb="69">
      <t>カクニン</t>
    </rPh>
    <phoneticPr fontId="45"/>
  </si>
  <si>
    <t>高齢者</t>
    <rPh sb="0" eb="3">
      <t>コウレイシャ</t>
    </rPh>
    <phoneticPr fontId="45"/>
  </si>
  <si>
    <t>障害者</t>
    <rPh sb="0" eb="3">
      <t>ショウガイシャ</t>
    </rPh>
    <phoneticPr fontId="45"/>
  </si>
  <si>
    <t>子育て世帯（ひとり親世帯含む）</t>
    <rPh sb="0" eb="2">
      <t>コソダ</t>
    </rPh>
    <rPh sb="3" eb="5">
      <t>セタイ</t>
    </rPh>
    <rPh sb="9" eb="10">
      <t>オヤ</t>
    </rPh>
    <rPh sb="10" eb="12">
      <t>セタイ</t>
    </rPh>
    <rPh sb="12" eb="13">
      <t>フク</t>
    </rPh>
    <phoneticPr fontId="45"/>
  </si>
  <si>
    <t>低額所得者</t>
    <rPh sb="0" eb="2">
      <t>テイガク</t>
    </rPh>
    <rPh sb="2" eb="5">
      <t>ショトクシャ</t>
    </rPh>
    <phoneticPr fontId="45"/>
  </si>
  <si>
    <t>外国人</t>
    <rPh sb="0" eb="3">
      <t>ガイコクジン</t>
    </rPh>
    <phoneticPr fontId="45"/>
  </si>
  <si>
    <t>ＤＶ被害者</t>
    <rPh sb="2" eb="5">
      <t>ヒガイシャ</t>
    </rPh>
    <phoneticPr fontId="45"/>
  </si>
  <si>
    <t>刑余者</t>
    <rPh sb="0" eb="3">
      <t>ケイヨシャ</t>
    </rPh>
    <phoneticPr fontId="45"/>
  </si>
  <si>
    <t>その他
（被災者、児童養護施設退所者など）</t>
    <phoneticPr fontId="45"/>
  </si>
  <si>
    <t>大阪府</t>
  </si>
  <si>
    <t>・住宅要配慮者への住居情報の提供、入居後の生活支援（生活必需品等の提供）
・障害者への障害者就労支援事業や相談支援事業</t>
  </si>
  <si>
    <t>入居後の住宅確保要配慮者への
・訪問、電話による安否確認
・生活相談、介護相談、金銭管理のアドバイスや支援等の入居生活支援</t>
  </si>
  <si>
    <t>住居設定を希望する住居確保要配慮者への
・住まい探しの相談
・入居契約のサポート
・福祉サービスの利用援助　等</t>
  </si>
  <si>
    <t>住宅確保要配慮者への
・安定した入居と生活に関する支援を目的とした相談窓口の設置
・入居後の行政等と連携した入居者の安否確認や生活相談　等</t>
  </si>
  <si>
    <t>大阪市西成区出城2丁目5番9号</t>
  </si>
  <si>
    <t>住宅確保要配慮者への
・地域の社会福祉法人・不動産会社・オーナー等とのネットワークを活用した円滑入居支援
・コミュニティカフェ機能・総合生活相談機能を活用した生活安定に資する事業</t>
  </si>
  <si>
    <t>守口市大日東町25-8 大日パレス210号</t>
  </si>
  <si>
    <t>住宅確保要配慮者への
・必要な調査後における「財産管理」「死後事務」「成年後見」「任意後見」「身元保証」等対応
・介護保険、自立支援、移動支援、ケア計画作成事業の指定を受け、生活相談を子育て世代への自費対応を含めて実施
・行政と連携し、優良で安価な空き家情報の提供をし、見守り、日常生活などのワンストップサービスの提供</t>
  </si>
  <si>
    <t>住宅確保要配慮者への
・住まい探し・内覧や家賃債務保証、身元保証、生活保護等の手続きの補助・同行
・入居後の行政機関、他支援法人、訪問介護及び弁護士等と連携した生活支援
・住み替えの相談の受付</t>
  </si>
  <si>
    <t>住宅確保要配慮者への
・保証会社との連携による家賃債務保証
・住まい探しなど入居支援相談および入居後の健康相談・メンタル相談等
・見守り（安否確認）</t>
  </si>
  <si>
    <t>大阪府河内長野市河合寺423番1</t>
  </si>
  <si>
    <t>住宅確保要配慮者への
・個々のアセスメント後のニーズに応じた支援計画の作成
・関係機関との連携や入居後の見守り・生活上の支援
・入居に関する情報提供</t>
  </si>
  <si>
    <t>住宅確保要配慮者への
・家賃債務保証の実施
・見守り（安否確認）を実施する事業者と連携して実施</t>
  </si>
  <si>
    <t>住宅確保要配慮者への
・不動産に関する全般的な支援や相談
・グループ会社へ就業斡旋</t>
  </si>
  <si>
    <t>住宅確保要配慮者への
・住宅紹介。
・電話、来店もしくは訪問による相談等に対応。</t>
    <phoneticPr fontId="45"/>
  </si>
  <si>
    <t>大阪府大阪市北区東天満1-11-13 AXIS南森町ビル8階</t>
  </si>
  <si>
    <t>住宅確保要配慮者への
・生活困窮者レスキュー事業の中で住宅確保に関する協力
・定期的な見守り、介護等の入居後の生活支援を実施</t>
  </si>
  <si>
    <t>住宅確保要配慮者への
・住まい探しや入居支援
・NSAグループ雇用に伴う資格取得支援や居住支援</t>
  </si>
  <si>
    <t>住宅確保要配慮者への
・住まい探しや入居支援
・定期的な見守り、家賃滞納時における生活相談など生活支援を実施</t>
  </si>
  <si>
    <t>住宅確保要配慮者への
・住まい探しや入居支援</t>
  </si>
  <si>
    <t>住宅確保要配慮者への
・住まい探しや入居支援
・入居者安否確認や生活相談
・ＬＧＢＴＱ性的マイノリティへの職場紹介、就労相談</t>
  </si>
  <si>
    <t>住宅確保要配慮者への
・入居支援
・入居後の生活支援（定期的なみまもりコールなど）</t>
  </si>
  <si>
    <t>大東市三箇４-12-23</t>
  </si>
  <si>
    <t>住宅確保要配慮者への
・安否確認や24時間対応の電話相談等の生活支援事業</t>
  </si>
  <si>
    <t>大阪府大阪市西成区太子1-4-2太子中央ビル203</t>
  </si>
  <si>
    <t>住宅確保要配慮者への
・住まい探しや入居支援
・コールセンターによる安否や体調を確認する生活支援サービス</t>
  </si>
  <si>
    <t>大阪府豊能郡豊能町東ときわ台5-14-19</t>
  </si>
  <si>
    <t>住宅確保要配慮者への
・住まい探しや入居支援
・見守りや金銭管理の指導などの生活支援
・就労支援</t>
  </si>
  <si>
    <t>大阪市阿倍野区晴明通9番5号</t>
  </si>
  <si>
    <t>住宅確保要配慮者への
・住まい探しや入居支援（シングルマザーシェアハウスへの入居マッチングなど）
・生活支援</t>
  </si>
  <si>
    <t>大阪市城東区鴫野西4-1-33welfare大阪京橋ビル</t>
  </si>
  <si>
    <t>大阪府</t>
    <rPh sb="0" eb="3">
      <t>オオサカフ</t>
    </rPh>
    <phoneticPr fontId="45"/>
  </si>
  <si>
    <t>住宅確保要配慮者への
・住まい探しや入居支援
・生活支援</t>
  </si>
  <si>
    <t>大阪市西成区出城1-6-14</t>
  </si>
  <si>
    <t>大阪市西成区</t>
  </si>
  <si>
    <t>東京都新宿区西新宿六丁目８番１号新宿オークタワー11階</t>
  </si>
  <si>
    <t>住宅確保要配慮者への
・住まい探しや入居支援
・入居後の緊急時の対応
・関係機関によるサポート体制の調整</t>
  </si>
  <si>
    <t>大阪市中央区谷町7丁目5番22号</t>
  </si>
  <si>
    <t>住宅確保要配慮者への
・住まい探しや入居支援
・見守りや家財整理の見積もり相談などの生活支援</t>
  </si>
  <si>
    <t>大阪府大阪市北区本庄東1-9-14</t>
  </si>
  <si>
    <t>・住宅要配慮者への住居情報の提供や相談</t>
  </si>
  <si>
    <t>大阪府守口市寺内町2丁目7番32号</t>
  </si>
  <si>
    <t>住宅確保要配慮者への
・住まい探しや入居支援
・ホームレスや生活困窮者の生活相談</t>
  </si>
  <si>
    <t>大阪府堺市堺区向陵東町1丁9番5号104</t>
  </si>
  <si>
    <t>住宅確保要配慮者への
・住まい探しや入居支援
・見守りや入居後の相談などの生活支援</t>
  </si>
  <si>
    <t>大阪府東大阪市横沼町3-1-1
アイディール俊徳道駅前ビル2F</t>
  </si>
  <si>
    <t>R1.8.15追記</t>
    <rPh sb="7" eb="9">
      <t>ツイキ</t>
    </rPh>
    <phoneticPr fontId="45"/>
  </si>
  <si>
    <t>大阪市、堺市、池田市、箕面市、豊中市、茨木市、高槻市、吹田市、摂津市、枚方市、交野市、寝屋川市、守口市、門真市、四条畷市、大東市、東大阪市、八尾市、柏原市、和泉市、高石市、泉大津市、岸和田市、貝塚市、泉佐野市、泉南市、阪南市、松原市、羽曳野市、藤井寺市、富田林市、大阪狭山市、河内長野市</t>
  </si>
  <si>
    <t>大阪市東淀川区西淡路１丁目６番２-１１０２号</t>
  </si>
  <si>
    <t>京都府京田辺市山手南４－７－３</t>
  </si>
  <si>
    <t>大阪府豊中市庄内東町3-13-3</t>
  </si>
  <si>
    <t>大阪市、堺市、能勢町、豊能町、池田市、箕面市、豊中市、茨木市、高槻市、吹田市、摂津市、枚方市、交野市、寝屋川市、守口市、門真市、四条畷市、東大阪市、八尾市、泉大津市、岸和田市</t>
  </si>
  <si>
    <t>大阪市、堺市</t>
  </si>
  <si>
    <t>松原市三宅西三丁目266-8</t>
  </si>
  <si>
    <t>大阪府箕面市稲6丁目14番36号</t>
  </si>
  <si>
    <t>大阪府東大阪市日下町1－6－42</t>
  </si>
  <si>
    <t>大阪市城東区中央2-10-18</t>
  </si>
  <si>
    <t>大阪市西区京町堀1-4-8京一ビル404号</t>
  </si>
  <si>
    <t>府内全域</t>
  </si>
  <si>
    <t>茨木市庄2丁目7番35号</t>
  </si>
  <si>
    <t>茨木市</t>
  </si>
  <si>
    <t>・住まいに関する相談。
・不動産業者、物件の紹介。
・内覧同行、賃貸契約時の立ち合い。
・引っ越し時の家財整理、搬出搬入などの支援。</t>
  </si>
  <si>
    <t>兵庫県尼崎市南塚口町1-7-8-205</t>
  </si>
  <si>
    <t>大阪市、堺市、能勢町、豊能町、池田市、箕面市、豊中市、茨木市、高槻市、島本町、吹田市、摂津市、枚方市、交野市、寝屋川市、守口市、門真市、四條畷市、大東市、東大阪市、八尾市、柏原市、和泉市、高石市、泉大津市、岸和田市、貝塚市、泉佐野市、泉南市、阪南市、岬町、松原市、羽曳野市、藤井寺市、富田林市、大阪狭山市、河内長野市</t>
  </si>
  <si>
    <t>・ヒアリング…年齢、介護度、既往歴、予算、希望エリア、など
・パンフレット、資料、料金表の説明
・見学同行
・入居時に必要な書類の手配
・地域医療連携室との退院調整
・ケースワーカー、行政とのやりとり（生活保護案件）
・契約時立ち合い
・入居時立ち合い</t>
  </si>
  <si>
    <t>住宅確保要配慮者（シングルマザー）への
・安価な住まい探しや入居支援</t>
  </si>
  <si>
    <t>大阪府大阪市北区堂島浜1-4-4アクア堂島東館4階</t>
  </si>
  <si>
    <t>住宅確保要配慮者への
・安価な住まい探しや入居支援
・入居後の生活支援
・転貸契約</t>
  </si>
  <si>
    <t>大阪市中央区西心斎橋2-10-15-1F-F</t>
  </si>
  <si>
    <t>住宅確保要配慮者（母子家庭や父子家庭、外国籍等）への
・住まい探しや居住支援
・入居中・退去時・ライフプラン・子育て・就労支援の相談</t>
  </si>
  <si>
    <t>東京都新宿区西新宿1-6-1 新宿エルタワー16 階</t>
  </si>
  <si>
    <t>住宅確保要配慮者（高齢者・障がい者・低額所得者・生活困窮者）への
・住まい探しや入居支援</t>
  </si>
  <si>
    <t>大阪市阿倍野区晴明通9-5</t>
  </si>
  <si>
    <t>豊中市</t>
  </si>
  <si>
    <t>住宅確保要配慮者への
・住まい探しや入居支援、医療受診、福祉制度申請等相談・生活必需品の購入設置手伝い、大阪府しあわせネットワークの活用による生活開始時支援
・縁故者、近隣住民、大家さんとの関係調整
・逝去後の遺品整理の意思確認と支援
・家賃債務保証</t>
  </si>
  <si>
    <t>大阪府大東市曙町3丁目25番地</t>
  </si>
  <si>
    <t>大東市</t>
  </si>
  <si>
    <t>住宅確保要配慮者への
・住まい探しや入居支援、就労支援、生活支援</t>
  </si>
  <si>
    <t>住宅確保要配慮者（高齢者中心）への
・住まい探しや入居支援、
・相続関係整理や財産管理のサポート
・終活サポート</t>
  </si>
  <si>
    <t>住宅確保要配慮者への
・住まい探しや入居支援
・入居後の見守り、相談受付</t>
  </si>
  <si>
    <t>大阪府東大阪市金岡４丁目13番２号102号</t>
  </si>
  <si>
    <t>住宅確保要配慮者（外国人、高齢者、障がい者）への
・住まい探しや入居支援</t>
  </si>
  <si>
    <t>大阪市天王寺区生玉町9-16　サメジマビル3F</t>
  </si>
  <si>
    <t>住宅確保要配慮者への
・住まい探しや入居支援、入居後支援</t>
  </si>
  <si>
    <t>大阪市西成区花園北2丁目５－７</t>
  </si>
  <si>
    <t>住宅確保要配慮者への
・住まい探しや入居支援、
・入居後支援
・就労支援、退去時の引っ越し等</t>
  </si>
  <si>
    <t>八尾市本町四丁目2番46号</t>
  </si>
  <si>
    <t>住宅確保要配慮者（高齢者・子育て世帯）への
・住まい探しや入居支援、サブリース
・地域サロンの形成</t>
  </si>
  <si>
    <t>大阪市城東区今福西3丁目11-7</t>
  </si>
  <si>
    <t>大阪市城東区</t>
  </si>
  <si>
    <t>障がい者への
・住まい探しや入居支援、入居中支援</t>
    <phoneticPr fontId="45"/>
  </si>
  <si>
    <t>大阪市西成区花園北２丁目12番28号</t>
  </si>
  <si>
    <t>住宅確保要配慮者への
・住まい探しや入居支援、入居中支援
・死亡時の事務委任、家財整理</t>
  </si>
  <si>
    <t>大阪市東住吉区山坂五丁目５番４号</t>
  </si>
  <si>
    <t>住宅確保要配慮者（高齢者・障がい者）への
・住まい探しや入居支援、入居中支援</t>
  </si>
  <si>
    <t>岸和田市土生町４-６-17-８</t>
  </si>
  <si>
    <t>大東市三住町2-1</t>
  </si>
  <si>
    <t>非公表の列</t>
    <rPh sb="0" eb="3">
      <t>ヒコウヒョウ</t>
    </rPh>
    <rPh sb="4" eb="5">
      <t>レツ</t>
    </rPh>
    <phoneticPr fontId="45"/>
  </si>
  <si>
    <t>法人</t>
    <rPh sb="0" eb="2">
      <t>ホウジン</t>
    </rPh>
    <phoneticPr fontId="45"/>
  </si>
  <si>
    <t>070-1850-7755</t>
  </si>
  <si>
    <t>全ての要配慮者</t>
    <phoneticPr fontId="1"/>
  </si>
  <si>
    <t>相談支援員</t>
    <rPh sb="0" eb="2">
      <t>ソウダン</t>
    </rPh>
    <rPh sb="2" eb="5">
      <t>シエンイン</t>
    </rPh>
    <phoneticPr fontId="1"/>
  </si>
  <si>
    <t>皿井　良明</t>
    <rPh sb="0" eb="2">
      <t>サライ</t>
    </rPh>
    <rPh sb="3" eb="5">
      <t>ヨシアキ</t>
    </rPh>
    <phoneticPr fontId="1"/>
  </si>
  <si>
    <t>２．
身体障がい者</t>
    <rPh sb="3" eb="5">
      <t>シンタイ</t>
    </rPh>
    <rPh sb="5" eb="6">
      <t>ショウ</t>
    </rPh>
    <rPh sb="8" eb="9">
      <t>シャ</t>
    </rPh>
    <phoneticPr fontId="1"/>
  </si>
  <si>
    <t>３．
知的障がい者</t>
    <rPh sb="3" eb="5">
      <t>チテキ</t>
    </rPh>
    <rPh sb="5" eb="6">
      <t>ショウ</t>
    </rPh>
    <rPh sb="8" eb="9">
      <t>シャ</t>
    </rPh>
    <phoneticPr fontId="1"/>
  </si>
  <si>
    <t>４．
精神障がい者</t>
    <rPh sb="3" eb="5">
      <t>セイシン</t>
    </rPh>
    <rPh sb="5" eb="6">
      <t>ショウ</t>
    </rPh>
    <rPh sb="8" eb="9">
      <t>シャ</t>
    </rPh>
    <phoneticPr fontId="1"/>
  </si>
  <si>
    <t>５．
その他障がい者</t>
    <rPh sb="5" eb="6">
      <t>タ</t>
    </rPh>
    <rPh sb="6" eb="7">
      <t>ショウ</t>
    </rPh>
    <rPh sb="9" eb="10">
      <t>シャ</t>
    </rPh>
    <phoneticPr fontId="1"/>
  </si>
  <si>
    <t>６．
子育て世帯（妊婦がいる世帯も含む）</t>
    <rPh sb="3" eb="5">
      <t>コソダ</t>
    </rPh>
    <rPh sb="6" eb="8">
      <t>セタイ</t>
    </rPh>
    <rPh sb="9" eb="11">
      <t>ニンプ</t>
    </rPh>
    <rPh sb="14" eb="16">
      <t>セタイ</t>
    </rPh>
    <rPh sb="17" eb="18">
      <t>フク</t>
    </rPh>
    <phoneticPr fontId="1"/>
  </si>
  <si>
    <t>７．
ひとり親世帯</t>
    <rPh sb="6" eb="7">
      <t>オヤ</t>
    </rPh>
    <rPh sb="7" eb="9">
      <t>セタイ</t>
    </rPh>
    <phoneticPr fontId="1"/>
  </si>
  <si>
    <t>８．
新婚世帯</t>
    <rPh sb="3" eb="5">
      <t>シンコン</t>
    </rPh>
    <rPh sb="5" eb="7">
      <t>セタイ</t>
    </rPh>
    <phoneticPr fontId="1"/>
  </si>
  <si>
    <t>９．
低額所得者</t>
    <rPh sb="3" eb="5">
      <t>テイガク</t>
    </rPh>
    <rPh sb="5" eb="7">
      <t>ショトク</t>
    </rPh>
    <rPh sb="7" eb="8">
      <t>シャ</t>
    </rPh>
    <phoneticPr fontId="1"/>
  </si>
  <si>
    <t>１０．
生活困窮者</t>
    <rPh sb="4" eb="6">
      <t>セイカツ</t>
    </rPh>
    <rPh sb="6" eb="9">
      <t>コンキュウシャ</t>
    </rPh>
    <phoneticPr fontId="1"/>
  </si>
  <si>
    <t>１１．
生活保護受給者</t>
    <rPh sb="4" eb="6">
      <t>セイカツ</t>
    </rPh>
    <rPh sb="6" eb="8">
      <t>ホゴ</t>
    </rPh>
    <rPh sb="8" eb="11">
      <t>ジュキュウシャ</t>
    </rPh>
    <phoneticPr fontId="1"/>
  </si>
  <si>
    <t>１２．
外国人</t>
    <rPh sb="4" eb="6">
      <t>ガイコク</t>
    </rPh>
    <rPh sb="6" eb="7">
      <t>ジン</t>
    </rPh>
    <phoneticPr fontId="1"/>
  </si>
  <si>
    <t>１４．
更生保護対象者</t>
    <rPh sb="4" eb="8">
      <t>コウセイホゴ</t>
    </rPh>
    <rPh sb="8" eb="11">
      <t>タイショウシャ</t>
    </rPh>
    <phoneticPr fontId="1"/>
  </si>
  <si>
    <t>１５．
中国在留邦人</t>
    <rPh sb="4" eb="6">
      <t>チュウゴク</t>
    </rPh>
    <rPh sb="6" eb="8">
      <t>ザイリュウ</t>
    </rPh>
    <rPh sb="8" eb="10">
      <t>ホウジン</t>
    </rPh>
    <phoneticPr fontId="1"/>
  </si>
  <si>
    <t>１６．
北朝鮮拉致被害者等</t>
    <rPh sb="4" eb="7">
      <t>キタチョウセン</t>
    </rPh>
    <rPh sb="7" eb="9">
      <t>ラチ</t>
    </rPh>
    <rPh sb="9" eb="12">
      <t>ヒガイシャ</t>
    </rPh>
    <rPh sb="12" eb="13">
      <t>トウ</t>
    </rPh>
    <phoneticPr fontId="1"/>
  </si>
  <si>
    <t>１７．
海外からの引揚者</t>
    <rPh sb="4" eb="6">
      <t>カイガイ</t>
    </rPh>
    <rPh sb="9" eb="11">
      <t>ヒキアゲ</t>
    </rPh>
    <rPh sb="11" eb="12">
      <t>シャ</t>
    </rPh>
    <phoneticPr fontId="1"/>
  </si>
  <si>
    <t>１８．
児童虐待を受けた者</t>
    <rPh sb="4" eb="6">
      <t>ジドウ</t>
    </rPh>
    <rPh sb="6" eb="8">
      <t>ギャクタイ</t>
    </rPh>
    <rPh sb="9" eb="10">
      <t>ウ</t>
    </rPh>
    <rPh sb="12" eb="13">
      <t>シャ</t>
    </rPh>
    <phoneticPr fontId="1"/>
  </si>
  <si>
    <t>２１．
被災者</t>
    <rPh sb="4" eb="7">
      <t>ヒサイシャ</t>
    </rPh>
    <phoneticPr fontId="1"/>
  </si>
  <si>
    <t>２２．
原子爆弾被害者</t>
    <rPh sb="4" eb="6">
      <t>ゲンシ</t>
    </rPh>
    <rPh sb="6" eb="8">
      <t>バクダン</t>
    </rPh>
    <rPh sb="8" eb="11">
      <t>ヒガイシャ</t>
    </rPh>
    <phoneticPr fontId="1"/>
  </si>
  <si>
    <t>２３．
戦傷病者</t>
    <rPh sb="4" eb="5">
      <t>セン</t>
    </rPh>
    <rPh sb="6" eb="8">
      <t>ビョウシャ</t>
    </rPh>
    <rPh sb="7" eb="8">
      <t>シャ</t>
    </rPh>
    <phoneticPr fontId="1"/>
  </si>
  <si>
    <t>２４．
ハンセン病療養施設入所者</t>
    <rPh sb="8" eb="9">
      <t>ビョウ</t>
    </rPh>
    <rPh sb="9" eb="11">
      <t>リョウヨウ</t>
    </rPh>
    <rPh sb="11" eb="13">
      <t>シセツ</t>
    </rPh>
    <rPh sb="13" eb="16">
      <t>ニュウショシャ</t>
    </rPh>
    <phoneticPr fontId="1"/>
  </si>
  <si>
    <t>２５．
LGBTをはじめとする性的マイノリティ</t>
    <rPh sb="15" eb="17">
      <t>セイテキ</t>
    </rPh>
    <phoneticPr fontId="1"/>
  </si>
  <si>
    <t>２６．
UIJターンによる転入者</t>
    <rPh sb="13" eb="15">
      <t>テンニュウ</t>
    </rPh>
    <rPh sb="15" eb="16">
      <t>シャ</t>
    </rPh>
    <phoneticPr fontId="1"/>
  </si>
  <si>
    <t>２７．
その他</t>
    <rPh sb="6" eb="7">
      <t>タ</t>
    </rPh>
    <phoneticPr fontId="1"/>
  </si>
  <si>
    <t>支援対象とする住宅確保要配慮者：〇（自ら実施）△（連携して実施）（最も得意とする対象者：◎）　</t>
    <rPh sb="0" eb="2">
      <t>シエン</t>
    </rPh>
    <rPh sb="2" eb="4">
      <t>タイショウ</t>
    </rPh>
    <rPh sb="7" eb="9">
      <t>ジュウタク</t>
    </rPh>
    <rPh sb="9" eb="11">
      <t>カクホ</t>
    </rPh>
    <rPh sb="11" eb="12">
      <t>ヨウ</t>
    </rPh>
    <rPh sb="12" eb="14">
      <t>ハイリョ</t>
    </rPh>
    <rPh sb="14" eb="15">
      <t>シャ</t>
    </rPh>
    <rPh sb="18" eb="19">
      <t>ミズカ</t>
    </rPh>
    <rPh sb="20" eb="22">
      <t>ジッシ</t>
    </rPh>
    <rPh sb="25" eb="27">
      <t>レンケイ</t>
    </rPh>
    <rPh sb="29" eb="31">
      <t>ジッシ</t>
    </rPh>
    <rPh sb="33" eb="34">
      <t>モット</t>
    </rPh>
    <rPh sb="35" eb="37">
      <t>トクイ</t>
    </rPh>
    <rPh sb="40" eb="43">
      <t>タイショウシャ</t>
    </rPh>
    <phoneticPr fontId="1"/>
  </si>
  <si>
    <t>info@npo-all.jp</t>
    <phoneticPr fontId="1"/>
  </si>
  <si>
    <t>△</t>
    <phoneticPr fontId="1"/>
  </si>
  <si>
    <t>info@hhosaka.net</t>
    <phoneticPr fontId="1"/>
  </si>
  <si>
    <t>shien.melia@gmail.com</t>
    <phoneticPr fontId="1"/>
  </si>
  <si>
    <t>〇</t>
    <phoneticPr fontId="1"/>
  </si>
  <si>
    <t>株式会社Point不動産</t>
  </si>
  <si>
    <t>高齢者・シングルマザー・生活保護者</t>
  </si>
  <si>
    <t>美馬　郁香</t>
    <rPh sb="0" eb="2">
      <t>ミマ</t>
    </rPh>
    <phoneticPr fontId="1"/>
  </si>
  <si>
    <t>06-6539-1777</t>
    <phoneticPr fontId="1"/>
  </si>
  <si>
    <t>06-6539-1788</t>
    <phoneticPr fontId="1"/>
  </si>
  <si>
    <t>株式会社エスコーポレーション</t>
  </si>
  <si>
    <t>06-6539-1119</t>
  </si>
  <si>
    <t>美馬　郁香</t>
  </si>
  <si>
    <t>06-6539-2019</t>
  </si>
  <si>
    <t>mima@es-corporation.jp</t>
  </si>
  <si>
    <t>株式会社有matchホーム</t>
  </si>
  <si>
    <t>門真市　守口市</t>
  </si>
  <si>
    <t>info@ari-match.com</t>
    <phoneticPr fontId="1"/>
  </si>
  <si>
    <t>生活保護</t>
  </si>
  <si>
    <t>080-8123-3955</t>
    <phoneticPr fontId="1"/>
  </si>
  <si>
    <t>06-6991-8492</t>
    <phoneticPr fontId="1"/>
  </si>
  <si>
    <t>050-5526-7536</t>
  </si>
  <si>
    <t>相談員</t>
  </si>
  <si>
    <t>座安　仁香留</t>
  </si>
  <si>
    <t>050-3145-2415</t>
  </si>
  <si>
    <t>株式会社ソーシャルケアリーチ</t>
  </si>
  <si>
    <t>06-6776-7745
080-4019-3135</t>
  </si>
  <si>
    <t>高齢者・障がい者・要介護者・要援護者など</t>
  </si>
  <si>
    <t>ケアリーチ住まいサポート
代表取締役</t>
  </si>
  <si>
    <t>濵﨑　勲</t>
  </si>
  <si>
    <t>06-6776-7746</t>
  </si>
  <si>
    <t>株式会社ダイハツ不動産</t>
  </si>
  <si>
    <t>大阪市浪速区元町三丁目１－１３</t>
  </si>
  <si>
    <t>06-6556-9779</t>
  </si>
  <si>
    <t>亀井佐智子</t>
  </si>
  <si>
    <t>06-6695-7479</t>
  </si>
  <si>
    <t>06-4709-8777</t>
  </si>
  <si>
    <t>低所得者・生活保護</t>
  </si>
  <si>
    <t>代表取締役</t>
  </si>
  <si>
    <t>津露啓司</t>
  </si>
  <si>
    <t>06-4709-8778</t>
  </si>
  <si>
    <t>大阪府堺市堺区田出井町1番1号
ベルマージュ堺2階</t>
  </si>
  <si>
    <t>高齢者や障がい者の方向けにそれぞれの生活やご希望に合わせた住まい相談、紹介、お手伝いを堺、京阪エリアを中心に大阪府下で行っております。介護の会社の観点より単純な住まい選びでなく、実際の生活に即した対応が出来る住まい選びをお手伝いします。</t>
  </si>
  <si>
    <t>高齢者、障がい者</t>
  </si>
  <si>
    <t>池田</t>
    <rPh sb="0" eb="2">
      <t>イケダ</t>
    </rPh>
    <phoneticPr fontId="1"/>
  </si>
  <si>
    <t>kikeda@venus-comrade.co.jp</t>
    <phoneticPr fontId="1"/>
  </si>
  <si>
    <t>072-242-8450</t>
    <phoneticPr fontId="1"/>
  </si>
  <si>
    <t>070-1549-1834</t>
    <phoneticPr fontId="1"/>
  </si>
  <si>
    <t>事業年度の２－1月から１－１２月に変更</t>
    <rPh sb="0" eb="2">
      <t>ジギョウ</t>
    </rPh>
    <rPh sb="2" eb="4">
      <t>ネンド</t>
    </rPh>
    <rPh sb="8" eb="9">
      <t>ツキ</t>
    </rPh>
    <rPh sb="15" eb="16">
      <t>ツキ</t>
    </rPh>
    <rPh sb="17" eb="19">
      <t>ヘンコウ</t>
    </rPh>
    <phoneticPr fontId="1"/>
  </si>
  <si>
    <t xml:space="preserve">代表取締役社長
</t>
    <rPh sb="0" eb="2">
      <t>ダイヒョウ</t>
    </rPh>
    <rPh sb="2" eb="7">
      <t>トリシマリヤクシャチョウ</t>
    </rPh>
    <phoneticPr fontId="1"/>
  </si>
  <si>
    <t>鈴森</t>
    <rPh sb="0" eb="2">
      <t>スズモリ</t>
    </rPh>
    <phoneticPr fontId="1"/>
  </si>
  <si>
    <t>大居040</t>
  </si>
  <si>
    <t>大阪市東住吉区湯里2-5-8</t>
  </si>
  <si>
    <t>高齢者・身体障がい者・知的障がい者・その他障がい者</t>
    <phoneticPr fontId="1"/>
  </si>
  <si>
    <t>事務長</t>
  </si>
  <si>
    <t>山片秀麿</t>
  </si>
  <si>
    <t>06-6704-2974</t>
  </si>
  <si>
    <t>http://www.pref.osaka.lg.jp/jumachi/youhairyo_chintai/index.html</t>
    <phoneticPr fontId="1"/>
  </si>
  <si>
    <t>072-247-5705</t>
    <phoneticPr fontId="1"/>
  </si>
  <si>
    <t>◎</t>
    <phoneticPr fontId="1"/>
  </si>
  <si>
    <t>支援業務を行う事務所の所在地</t>
  </si>
  <si>
    <t>大阪府和泉市伏屋町３丁目１９番７号</t>
  </si>
  <si>
    <t>0725-54-8500</t>
  </si>
  <si>
    <t>代表</t>
  </si>
  <si>
    <t>富田</t>
  </si>
  <si>
    <t>0725-54-8504</t>
  </si>
  <si>
    <t>〇</t>
    <phoneticPr fontId="1"/>
  </si>
  <si>
    <t>070-2323-7047</t>
    <phoneticPr fontId="1"/>
  </si>
  <si>
    <t>１９．
児童養護施設退所者</t>
    <rPh sb="4" eb="6">
      <t>ジドウ</t>
    </rPh>
    <rPh sb="6" eb="8">
      <t>ヨウゴ</t>
    </rPh>
    <rPh sb="8" eb="10">
      <t>シセツ</t>
    </rPh>
    <rPh sb="10" eb="12">
      <t>タイショ</t>
    </rPh>
    <rPh sb="12" eb="13">
      <t>シャ</t>
    </rPh>
    <phoneticPr fontId="1"/>
  </si>
  <si>
    <t>２０．
犯罪被害者</t>
    <rPh sb="4" eb="6">
      <t>ハンザイ</t>
    </rPh>
    <rPh sb="6" eb="9">
      <t>ヒガイシャ</t>
    </rPh>
    <phoneticPr fontId="1"/>
  </si>
  <si>
    <t>東京都渋谷区道玄坂２-23-14 道玄坂225ビル８F</t>
  </si>
  <si>
    <t>住宅確保要配慮者（外国人）への
・住まい探しや入居支援、入居後支援</t>
    <rPh sb="9" eb="12">
      <t>ガイコクジン</t>
    </rPh>
    <phoneticPr fontId="1"/>
  </si>
  <si>
    <t>住宅確保要配慮者への
・住まい探しや入居支援、入居後支援</t>
    <phoneticPr fontId="1"/>
  </si>
  <si>
    <t>住宅確保要配慮者（高齢者、障がい者、生活保護受給者）への
・住まい探しや入居支援、入居後支援</t>
    <phoneticPr fontId="1"/>
  </si>
  <si>
    <t>大阪府大阪市西区北堀江１丁目13-11</t>
  </si>
  <si>
    <t>大阪市西区北堀江１-12-６　正隆大阪ビル７F</t>
  </si>
  <si>
    <t>住宅確保要配慮者（高齢者、障がい者）への
・住まい探しや入居支援</t>
    <rPh sb="9" eb="12">
      <t>コウレイシャ</t>
    </rPh>
    <rPh sb="13" eb="14">
      <t>ショウ</t>
    </rPh>
    <rPh sb="16" eb="17">
      <t>シャ</t>
    </rPh>
    <phoneticPr fontId="1"/>
  </si>
  <si>
    <t>住宅確保要配慮者（高齢者、障がい者、生活保護受給者）への
・住まい探しや入居支援</t>
    <rPh sb="9" eb="12">
      <t>コウレイシャ</t>
    </rPh>
    <rPh sb="13" eb="14">
      <t>ショウ</t>
    </rPh>
    <rPh sb="16" eb="17">
      <t>シャ</t>
    </rPh>
    <rPh sb="18" eb="25">
      <t>セイカツホゴジュキュウシャ</t>
    </rPh>
    <phoneticPr fontId="1"/>
  </si>
  <si>
    <t>080-1479-7797</t>
    <phoneticPr fontId="1"/>
  </si>
  <si>
    <t>児童養護施設退所者、更生施設退所者、低額所得者</t>
    <rPh sb="0" eb="6">
      <t>ジドウヨウゴシセツ</t>
    </rPh>
    <rPh sb="6" eb="9">
      <t>タイショシャ</t>
    </rPh>
    <rPh sb="10" eb="17">
      <t>コウセイシセツタイショシャ</t>
    </rPh>
    <rPh sb="18" eb="23">
      <t>テイガクショトクシャ</t>
    </rPh>
    <phoneticPr fontId="1"/>
  </si>
  <si>
    <t>次長</t>
  </si>
  <si>
    <t>細川一哉</t>
  </si>
  <si>
    <t>072-995-2129</t>
    <phoneticPr fontId="1"/>
  </si>
  <si>
    <t>◎</t>
    <phoneticPr fontId="1"/>
  </si>
  <si>
    <t>株式会社ハウジングパートナー</t>
  </si>
  <si>
    <t>06-7878-6369</t>
  </si>
  <si>
    <t>kazuya.h@nihon-shoun.co.jp</t>
    <phoneticPr fontId="1"/>
  </si>
  <si>
    <t>info@apollo-works.com</t>
    <phoneticPr fontId="1"/>
  </si>
  <si>
    <t>sekime@zaidanosaka.or.jp</t>
    <phoneticPr fontId="1"/>
  </si>
  <si>
    <t>info@mizuiro-homes.jp</t>
    <phoneticPr fontId="1"/>
  </si>
  <si>
    <t>info@akiya-souken.co.jp</t>
    <phoneticPr fontId="1"/>
  </si>
  <si>
    <t>info@npo-larghetto.jp</t>
    <phoneticPr fontId="1"/>
  </si>
  <si>
    <t>happyheart@tiara.ocn.ne.jp</t>
    <phoneticPr fontId="1"/>
  </si>
  <si>
    <t xml:space="preserve">info@kj-house.jp </t>
    <phoneticPr fontId="1"/>
  </si>
  <si>
    <t>osaka1@jafplaza.com</t>
    <phoneticPr fontId="1"/>
  </si>
  <si>
    <t>t.fujihara@sumainosoudanjyo.com</t>
    <phoneticPr fontId="1"/>
  </si>
  <si>
    <t>masashikojima.pmi@gmail.com</t>
    <phoneticPr fontId="1"/>
  </si>
  <si>
    <t>ivyhome@kawachi.zaq.ne.jp</t>
    <phoneticPr fontId="1"/>
  </si>
  <si>
    <t>keamane.sien@gmail.com</t>
    <phoneticPr fontId="1"/>
  </si>
  <si>
    <t>kubal.japan@gmail.com</t>
    <phoneticPr fontId="1"/>
  </si>
  <si>
    <t>connect.oosaka@gmail.com</t>
    <phoneticPr fontId="1"/>
  </si>
  <si>
    <t>hamasaki_isao@care-reach.jp</t>
    <phoneticPr fontId="1"/>
  </si>
  <si>
    <t>selecthome20160205@gmail.com</t>
    <phoneticPr fontId="1"/>
  </si>
  <si>
    <t>tiikishien@kaseikai.org</t>
    <phoneticPr fontId="1"/>
  </si>
  <si>
    <t>welmatch.fudosan@gmail.com</t>
    <phoneticPr fontId="1"/>
  </si>
  <si>
    <t>生活困窮者・障がい者・高齢者に対しての住居斡旋</t>
  </si>
  <si>
    <t>野尻</t>
  </si>
  <si>
    <t>06-7635-8787</t>
  </si>
  <si>
    <t>office@s-you-i.jp</t>
    <phoneticPr fontId="1"/>
  </si>
  <si>
    <t>tachikawa@luckhousing.co.jp</t>
    <phoneticPr fontId="1"/>
  </si>
  <si>
    <t>info@ebisu-d.jp</t>
    <phoneticPr fontId="1"/>
  </si>
  <si>
    <t>nt-2525@mineo.jp</t>
    <phoneticPr fontId="1"/>
  </si>
  <si>
    <t>shoukai.center@gmail.com</t>
    <phoneticPr fontId="1"/>
  </si>
  <si>
    <t>yashu2349@gmail.com</t>
    <phoneticPr fontId="1"/>
  </si>
  <si>
    <t>honobonobito4649@gmail.com</t>
    <phoneticPr fontId="1"/>
  </si>
  <si>
    <t>info@waowao-c.co.jp</t>
    <phoneticPr fontId="1"/>
  </si>
  <si>
    <t>yamanaka@silverlife.jp</t>
    <phoneticPr fontId="1"/>
  </si>
  <si>
    <t>kojima@w-ouchi.com</t>
    <phoneticPr fontId="1"/>
  </si>
  <si>
    <t>kamei@daihatsu-group.co.jp</t>
    <phoneticPr fontId="1"/>
  </si>
  <si>
    <t>イルミねっと株式会社</t>
  </si>
  <si>
    <t>072-270-0560</t>
    <phoneticPr fontId="1"/>
  </si>
  <si>
    <t>info@kokoro-fukai.co.jp</t>
    <phoneticPr fontId="1"/>
  </si>
  <si>
    <t>高齢者・障がい者・低額所得者・生活保護受給者・ひとり親世帯・外国人・子育て世帯</t>
    <rPh sb="9" eb="11">
      <t>テイガク</t>
    </rPh>
    <rPh sb="11" eb="14">
      <t>ショトクシャ</t>
    </rPh>
    <rPh sb="26" eb="27">
      <t>オヤ</t>
    </rPh>
    <rPh sb="27" eb="29">
      <t>セタイ</t>
    </rPh>
    <rPh sb="30" eb="33">
      <t>ガイコクジン</t>
    </rPh>
    <rPh sb="34" eb="36">
      <t>コソダ</t>
    </rPh>
    <rPh sb="37" eb="39">
      <t>セタイ</t>
    </rPh>
    <phoneticPr fontId="1"/>
  </si>
  <si>
    <t>居住支援サポート部・代表取締役</t>
    <rPh sb="0" eb="4">
      <t>キョジュウシエン</t>
    </rPh>
    <rPh sb="8" eb="9">
      <t>ブ</t>
    </rPh>
    <rPh sb="10" eb="15">
      <t>ダイヒョウトリシマリヤク</t>
    </rPh>
    <phoneticPr fontId="1"/>
  </si>
  <si>
    <t>木村 聡</t>
    <rPh sb="0" eb="2">
      <t>キムラ</t>
    </rPh>
    <rPh sb="3" eb="4">
      <t>サトル</t>
    </rPh>
    <phoneticPr fontId="1"/>
  </si>
  <si>
    <t>072-270-0561</t>
    <phoneticPr fontId="1"/>
  </si>
  <si>
    <t>大居079</t>
  </si>
  <si>
    <t>株式会社N・フィールド</t>
  </si>
  <si>
    <t>大阪府堺市中区深井沢町3324FUKAIビル2階北側</t>
  </si>
  <si>
    <t>北大阪営業所　06-6152-6527　　　　南大阪営業所　072-275-8716</t>
  </si>
  <si>
    <t/>
  </si>
  <si>
    <t>090-7369-4041
0729-92-9767</t>
    <phoneticPr fontId="1"/>
  </si>
  <si>
    <t>06-6343-0601</t>
    <phoneticPr fontId="1"/>
  </si>
  <si>
    <t>takatsuki@homenet-24.co.jp
kyojuushien_osg@homenet-24.co.jp</t>
    <phoneticPr fontId="1"/>
  </si>
  <si>
    <t>管理者</t>
    <phoneticPr fontId="1"/>
  </si>
  <si>
    <t>hello@peacefesta.com</t>
    <phoneticPr fontId="1"/>
  </si>
  <si>
    <t>越野　健</t>
    <rPh sb="0" eb="2">
      <t>コシノ</t>
    </rPh>
    <rPh sb="3" eb="4">
      <t>ケン</t>
    </rPh>
    <phoneticPr fontId="1"/>
  </si>
  <si>
    <t>affrom2015@gmail.com</t>
  </si>
  <si>
    <t>06-6304-8800</t>
  </si>
  <si>
    <t>info@aandn.net</t>
  </si>
  <si>
    <t>住まいの確保が困難な方々に対して、居住支援法人専用相談窓口を設置し、入居相談、情報提供、物件内覧の同行、入居に関して必要な役所等への申請支援を行います。入居後はトラブル対応、駆け付けを行います。</t>
  </si>
  <si>
    <t>高齢者、シングルマザー、生活保護者</t>
    <rPh sb="0" eb="3">
      <t>コウレイシャ</t>
    </rPh>
    <rPh sb="12" eb="16">
      <t>セイカツホゴ</t>
    </rPh>
    <rPh sb="16" eb="17">
      <t>シャ</t>
    </rPh>
    <phoneticPr fontId="1"/>
  </si>
  <si>
    <t>06-6304-0800</t>
  </si>
  <si>
    <t>西原成秀</t>
  </si>
  <si>
    <t>高齢者、子育て世帯、ひとり親世帯、生活困窮者、生活保護受給者</t>
    <rPh sb="0" eb="3">
      <t>コウレイシャ</t>
    </rPh>
    <rPh sb="4" eb="6">
      <t>コソダ</t>
    </rPh>
    <rPh sb="7" eb="9">
      <t>セタイ</t>
    </rPh>
    <rPh sb="13" eb="14">
      <t>オヤ</t>
    </rPh>
    <rPh sb="14" eb="16">
      <t>セタイ</t>
    </rPh>
    <rPh sb="17" eb="22">
      <t>セイカツコンキュウシャ</t>
    </rPh>
    <rPh sb="23" eb="27">
      <t>セイカツホゴ</t>
    </rPh>
    <rPh sb="27" eb="30">
      <t>ジュキュウシャ</t>
    </rPh>
    <phoneticPr fontId="1"/>
  </si>
  <si>
    <t>総務部</t>
    <rPh sb="0" eb="3">
      <t>ソウムブ</t>
    </rPh>
    <phoneticPr fontId="1"/>
  </si>
  <si>
    <t>西之坊篤</t>
    <rPh sb="0" eb="3">
      <t>ニシノボウ</t>
    </rPh>
    <rPh sb="3" eb="4">
      <t>アツシ</t>
    </rPh>
    <phoneticPr fontId="1"/>
  </si>
  <si>
    <t>072-457-3332</t>
    <phoneticPr fontId="1"/>
  </si>
  <si>
    <t>cswelder@ab.auone-net.jp</t>
    <phoneticPr fontId="1"/>
  </si>
  <si>
    <t>神野亨士</t>
    <rPh sb="0" eb="2">
      <t>カミノ</t>
    </rPh>
    <rPh sb="2" eb="3">
      <t>トオル</t>
    </rPh>
    <rPh sb="3" eb="4">
      <t>シ</t>
    </rPh>
    <phoneticPr fontId="1"/>
  </si>
  <si>
    <t>06-6704-2971</t>
    <phoneticPr fontId="1"/>
  </si>
  <si>
    <t>mizuta@a-style55.co.jp</t>
    <phoneticPr fontId="1"/>
  </si>
  <si>
    <t>06-4400-2886</t>
  </si>
  <si>
    <t>info@0inc.jp</t>
  </si>
  <si>
    <t>安田成弘</t>
  </si>
  <si>
    <t>大阪市東淀川区瑞光１丁目８番11号</t>
  </si>
  <si>
    <t>大阪府吹田市山田西1丁目26番27号</t>
  </si>
  <si>
    <t>06-6877-7020</t>
  </si>
  <si>
    <t>kyojyusaport@kobatokai.jp</t>
  </si>
  <si>
    <t>市町村や居住支援関連団体、生活困窮者レスキュー事業等と連携し、住宅確保要配慮者への円滑な入居促進が図れるよう支援を行います。
入居後も、安心してその住まいで暮らすことができるよう、定期的な見守りや生活相談、介護サービスの紹介など、こばと会のネットワークを活かした支援を行います。</t>
  </si>
  <si>
    <t>特別養護老人ホームいのこの里　施設長</t>
    <rPh sb="0" eb="2">
      <t>トクベツ</t>
    </rPh>
    <rPh sb="2" eb="4">
      <t>ヨウゴ</t>
    </rPh>
    <rPh sb="4" eb="6">
      <t>ロウジン</t>
    </rPh>
    <rPh sb="13" eb="14">
      <t>サト</t>
    </rPh>
    <rPh sb="15" eb="18">
      <t>シセツチョウ</t>
    </rPh>
    <phoneticPr fontId="1"/>
  </si>
  <si>
    <t>山本　智光</t>
    <rPh sb="0" eb="2">
      <t>ヤマモト</t>
    </rPh>
    <rPh sb="3" eb="5">
      <t>トモミツ</t>
    </rPh>
    <phoneticPr fontId="1"/>
  </si>
  <si>
    <t>06-6816-5111</t>
  </si>
  <si>
    <t>大阪市東住吉区駒川４丁目５－１３</t>
  </si>
  <si>
    <t>竹中　陽子</t>
    <rPh sb="0" eb="2">
      <t>タケナカ</t>
    </rPh>
    <rPh sb="3" eb="5">
      <t>ヨウコ</t>
    </rPh>
    <phoneticPr fontId="1"/>
  </si>
  <si>
    <t>06-6694-0012</t>
    <phoneticPr fontId="1"/>
  </si>
  <si>
    <t>06-6694-0112</t>
    <phoneticPr fontId="1"/>
  </si>
  <si>
    <t>info@heyasapo.net</t>
    <phoneticPr fontId="1"/>
  </si>
  <si>
    <t>高齢者・外国人・シングルマザー</t>
  </si>
  <si>
    <t>子育て世帯</t>
    <rPh sb="0" eb="2">
      <t>コソダ</t>
    </rPh>
    <rPh sb="3" eb="5">
      <t>セタイ</t>
    </rPh>
    <phoneticPr fontId="1"/>
  </si>
  <si>
    <t>假屋真吾</t>
    <phoneticPr fontId="1"/>
  </si>
  <si>
    <t>onestep@energy.ocn.ne.jp</t>
    <phoneticPr fontId="1"/>
  </si>
  <si>
    <t>06-6322-3003</t>
    <phoneticPr fontId="1"/>
  </si>
  <si>
    <t>06-6322-3004</t>
    <phoneticPr fontId="1"/>
  </si>
  <si>
    <t>大居129</t>
  </si>
  <si>
    <t>大居130</t>
  </si>
  <si>
    <t>大居131</t>
  </si>
  <si>
    <t>大居132</t>
  </si>
  <si>
    <t>社会福祉法人　美木多園</t>
  </si>
  <si>
    <t>堺市南区美木多上1277番地1</t>
  </si>
  <si>
    <t>堺市南区槇塚台1-10-28-401</t>
  </si>
  <si>
    <t>法人本部</t>
    <rPh sb="0" eb="2">
      <t>ホウジン</t>
    </rPh>
    <rPh sb="2" eb="4">
      <t>ホンブ</t>
    </rPh>
    <phoneticPr fontId="1"/>
  </si>
  <si>
    <t>雪本</t>
    <rPh sb="0" eb="2">
      <t>ユキモト</t>
    </rPh>
    <phoneticPr fontId="1"/>
  </si>
  <si>
    <t>072-296-7557</t>
  </si>
  <si>
    <t>yukimoto-k@mikinosono.mydns.jp</t>
  </si>
  <si>
    <t>090-6376-1592</t>
    <phoneticPr fontId="1"/>
  </si>
  <si>
    <t>代表理事</t>
    <rPh sb="0" eb="4">
      <t>ダイヒョウリジ</t>
    </rPh>
    <phoneticPr fontId="1"/>
  </si>
  <si>
    <t>井川義夫</t>
    <rPh sb="0" eb="2">
      <t>イカワ</t>
    </rPh>
    <rPh sb="2" eb="4">
      <t>ヨシオ</t>
    </rPh>
    <phoneticPr fontId="1"/>
  </si>
  <si>
    <t>0798-33-4567</t>
  </si>
  <si>
    <t>0798-38-1271</t>
  </si>
  <si>
    <t>info@i-kensho.jp</t>
  </si>
  <si>
    <t>高齢者</t>
    <phoneticPr fontId="1"/>
  </si>
  <si>
    <t>〇</t>
    <phoneticPr fontId="1"/>
  </si>
  <si>
    <t>大阪府大阪市北区天神橋一丁目１８番２５号</t>
  </si>
  <si>
    <t>06-6352-0567</t>
  </si>
  <si>
    <t>t.s-fujita@abeam.ocn.ne.jp</t>
  </si>
  <si>
    <t>高齢者・障がい者</t>
    <rPh sb="0" eb="3">
      <t>コウレイ</t>
    </rPh>
    <rPh sb="4" eb="5">
      <t>ショウ</t>
    </rPh>
    <rPh sb="7" eb="8">
      <t>sy</t>
    </rPh>
    <phoneticPr fontId="1"/>
  </si>
  <si>
    <t>取締役</t>
    <rPh sb="0" eb="3">
      <t>トリシマリヤク</t>
    </rPh>
    <phoneticPr fontId="1"/>
  </si>
  <si>
    <t>冨士田一重</t>
    <rPh sb="0" eb="3">
      <t>フジタ</t>
    </rPh>
    <rPh sb="3" eb="5">
      <t>カズシゲ</t>
    </rPh>
    <phoneticPr fontId="1"/>
  </si>
  <si>
    <t>06-6352-2900</t>
  </si>
  <si>
    <t>大阪市西成区出城2丁目5番9号
パークコート1階 にしなり隣保館　ゆ～とあい</t>
  </si>
  <si>
    <t>特定非営利活動法人
ゆうかり</t>
  </si>
  <si>
    <t>守口市大日東町25-8 大日パレス211号</t>
  </si>
  <si>
    <t>東京都新宿区西新宿６－８－１　新宿オークタワー11階</t>
  </si>
  <si>
    <t>吹田市、豊中市、大阪市（淀川区、東淀川区）</t>
  </si>
  <si>
    <t>東京都新宿区西新宿六丁目８番１号新宿オークタワー</t>
  </si>
  <si>
    <t>大阪府大阪市北区堂島1-1-5 ザイマックス梅田新道ビル10階</t>
  </si>
  <si>
    <t>大阪市北区西天満2－9－14　北ビル3号館202号室</t>
  </si>
  <si>
    <t>社会福祉法人
八尾隣保館</t>
  </si>
  <si>
    <t>東大阪市、大阪市（平野区・生野区・東成区）</t>
  </si>
  <si>
    <t>株式会社
ケイ・アンド・エムソリューション</t>
  </si>
  <si>
    <t>守口市大日東町28-30 大日松原マンション203号</t>
  </si>
  <si>
    <t>萩之茶屋地域周辺まちづくり合同会社</t>
  </si>
  <si>
    <t>大阪府大阪市西成区太子1-3-16はぎまちビル101</t>
  </si>
  <si>
    <t>大居044</t>
  </si>
  <si>
    <t>特定非営利活動法人空き家サポートセンター</t>
  </si>
  <si>
    <t>大阪府豊中市立花町1-3-10-301</t>
  </si>
  <si>
    <t>大阪府大阪市平野区喜連５-２-４</t>
  </si>
  <si>
    <t>大阪府大阪市平野区喜連5丁目2－2</t>
  </si>
  <si>
    <t>大居047</t>
  </si>
  <si>
    <t>弁天堂株式会社</t>
  </si>
  <si>
    <t>大居048</t>
  </si>
  <si>
    <t>株式会社エースタイル</t>
  </si>
  <si>
    <t>大居050</t>
  </si>
  <si>
    <t>社会福祉法人ヒューマンライツ福祉協会</t>
  </si>
  <si>
    <t>大阪市西成区長橋3-2-27</t>
  </si>
  <si>
    <t>西成区</t>
  </si>
  <si>
    <t>一般社団法人 家財整理相談窓口</t>
  </si>
  <si>
    <t>大阪府茨木市上穂積4－2－12</t>
  </si>
  <si>
    <t>一般社団法人大阪賃貸住宅経営協会</t>
  </si>
  <si>
    <t>大阪府大阪市中央区谷町7丁目5番22号 南納税協会2階</t>
  </si>
  <si>
    <t>株式会社ラックハウジング</t>
  </si>
  <si>
    <t>特定非営利活動法人Homedoor</t>
  </si>
  <si>
    <t>大居059</t>
  </si>
  <si>
    <t>やなぎ建設株式会社</t>
  </si>
  <si>
    <t>大居061</t>
  </si>
  <si>
    <t>株式会社ヨリソア</t>
  </si>
  <si>
    <t>大居062</t>
  </si>
  <si>
    <t>株式会社M,LINE</t>
  </si>
  <si>
    <t>大阪市内・東大阪市</t>
  </si>
  <si>
    <t>大居064</t>
  </si>
  <si>
    <t>一般社団法人既存住宅・空家プロデュース協会</t>
  </si>
  <si>
    <t>大阪市都島区都島南通2-8-31</t>
  </si>
  <si>
    <t>　</t>
  </si>
  <si>
    <t>大阪市、枚方市</t>
  </si>
  <si>
    <t>大居065</t>
  </si>
  <si>
    <t>一般社団法人大阪市新大阪人権協会</t>
  </si>
  <si>
    <t>大阪市東淀川区西淡路1丁目8番5号</t>
  </si>
  <si>
    <t>大阪市東淀川区</t>
  </si>
  <si>
    <t>大居066</t>
  </si>
  <si>
    <t>Rennovater株式会社</t>
  </si>
  <si>
    <t>枚方市</t>
  </si>
  <si>
    <t>大居067</t>
  </si>
  <si>
    <t>株式会社ウチコミ</t>
  </si>
  <si>
    <t>東京都新宿区西新宿6-14-1  18階</t>
  </si>
  <si>
    <t>大居068</t>
  </si>
  <si>
    <t>豊中市・大阪市北区</t>
  </si>
  <si>
    <t>大居069</t>
  </si>
  <si>
    <t>株式会社ひまわりパートナーズ</t>
  </si>
  <si>
    <t>堺市東区石原町4-259</t>
  </si>
  <si>
    <t>大居070</t>
  </si>
  <si>
    <t>株式会社すみれプランニング</t>
  </si>
  <si>
    <t>大居071</t>
  </si>
  <si>
    <t>社会福祉法人ひじり福祉会</t>
  </si>
  <si>
    <t>大阪府箕面市稲6丁目11番20号</t>
  </si>
  <si>
    <t>池田市、箕面市、豊中市</t>
  </si>
  <si>
    <t>箕面市</t>
  </si>
  <si>
    <t>大居072</t>
  </si>
  <si>
    <t>株式会社KMGクリエイティブ</t>
  </si>
  <si>
    <t>大阪府東大阪市中石切町2丁目11番23号</t>
  </si>
  <si>
    <t>大居073</t>
  </si>
  <si>
    <t>一般社団法人みのりサポート</t>
  </si>
  <si>
    <t>大居074</t>
  </si>
  <si>
    <t>一般社団法人
KMガーディアンズ</t>
  </si>
  <si>
    <t>大居075</t>
  </si>
  <si>
    <t>社会福祉法人秀幸福祉会</t>
  </si>
  <si>
    <t>大居076</t>
  </si>
  <si>
    <t>株式会社オッターライフ</t>
  </si>
  <si>
    <t>大阪府茨木市永代町6-19 近藤ビル301</t>
  </si>
  <si>
    <t>茨木市、吹田市、高槻市、東大阪市、八尾市</t>
  </si>
  <si>
    <t>大居078</t>
  </si>
  <si>
    <t>株式会社スモールスマイル</t>
  </si>
  <si>
    <t>大阪市北区天神橋 2 丁目北 1 番 11 号-903</t>
  </si>
  <si>
    <t>大阪市　　　　　　　　　　　　　　　豊中市</t>
  </si>
  <si>
    <t>大居080</t>
  </si>
  <si>
    <t>大阪市内・大阪府東南部</t>
  </si>
  <si>
    <t>大居081</t>
  </si>
  <si>
    <t>株式会社ジェイ・エス・ビー・ネットワーク</t>
  </si>
  <si>
    <t>大阪市東淀川区東中島1-20-14東ロステーションビル5階</t>
  </si>
  <si>
    <t>大居082</t>
  </si>
  <si>
    <t>えびす堂株式会社</t>
  </si>
  <si>
    <t>大居084</t>
  </si>
  <si>
    <t>株式会社リビングハートホール</t>
  </si>
  <si>
    <t>大居085</t>
  </si>
  <si>
    <t>大阪市城東区古市1 丁目20 番23 号関目寮5棟5号室</t>
  </si>
  <si>
    <t>大居086</t>
  </si>
  <si>
    <t>株式会社ゲットワークス</t>
  </si>
  <si>
    <t>大居087</t>
  </si>
  <si>
    <t>大居088</t>
  </si>
  <si>
    <t>大居089</t>
  </si>
  <si>
    <t>株式会社IKO</t>
  </si>
  <si>
    <t>大阪府八尾市末広町5丁目3番14号</t>
  </si>
  <si>
    <t>大居090</t>
  </si>
  <si>
    <t>株式会社ネクサス</t>
  </si>
  <si>
    <t>大居091</t>
  </si>
  <si>
    <t>株式会社帝商産業</t>
  </si>
  <si>
    <t>大阪市中央区内平野町1-5-5内平野町ビル4階</t>
  </si>
  <si>
    <t>大居093</t>
  </si>
  <si>
    <t>特定非営利活動法人バリアフリーサービスつばさ</t>
  </si>
  <si>
    <t>大居094</t>
  </si>
  <si>
    <t>株式会社空き家総合研究所</t>
  </si>
  <si>
    <t>大居095</t>
  </si>
  <si>
    <t>特定非営利活動法人ラルゲット</t>
  </si>
  <si>
    <t>大居096</t>
  </si>
  <si>
    <t>株式会社HAPPY</t>
  </si>
  <si>
    <t>大居097</t>
  </si>
  <si>
    <t>関西住建株式会社</t>
  </si>
  <si>
    <t>大居098</t>
  </si>
  <si>
    <t>株式会社WAOWAO-create</t>
  </si>
  <si>
    <t>大居099</t>
  </si>
  <si>
    <t>社会福祉法人ふらっぷ</t>
  </si>
  <si>
    <t>大居100</t>
  </si>
  <si>
    <t>株式会社良心塾</t>
  </si>
  <si>
    <t>大阪市福島区吉野３−８−１</t>
  </si>
  <si>
    <t>大阪市福島区吉野２−１１−２１</t>
  </si>
  <si>
    <t>大居101</t>
  </si>
  <si>
    <t>シルバーライフ株式会社</t>
  </si>
  <si>
    <t>高槻市真上町6丁目3番5号</t>
  </si>
  <si>
    <t>高槻市富田町1-15-10</t>
  </si>
  <si>
    <t>高槻市・茨木市・摂津市・吹田市・箕面市・豊中市・大阪市東淀川区</t>
  </si>
  <si>
    <t>高槻市</t>
  </si>
  <si>
    <t>大居102</t>
  </si>
  <si>
    <t>株式会社スピネーカー</t>
  </si>
  <si>
    <t>大阪市、堺市、東大阪市、八尾市</t>
  </si>
  <si>
    <t>大居103</t>
  </si>
  <si>
    <t>株式会社ジャフプラザ</t>
  </si>
  <si>
    <t>大阪府大阪市平野区喜連西４-７-16 J&amp;Fハウス大阪</t>
  </si>
  <si>
    <t>大居104</t>
  </si>
  <si>
    <t>一般社団法人住まいのなんでも相談所</t>
  </si>
  <si>
    <t>大阪市北区中津1丁目2-21　中津明大ビル9階</t>
  </si>
  <si>
    <t>大阪市・高槻市・茨木市・東大阪市・枚方市・寝屋川市</t>
  </si>
  <si>
    <t>大居105</t>
  </si>
  <si>
    <t>株式会社ワタシのお家</t>
  </si>
  <si>
    <t>大東市・東大阪市・八尾市</t>
  </si>
  <si>
    <t>大居106</t>
  </si>
  <si>
    <t>特定非営利活動法人ウェルフェア中之島</t>
  </si>
  <si>
    <t>東京都千代田区飯田橋1-12-14-302</t>
  </si>
  <si>
    <t>大阪市都島区東野田町4-5-12　1階</t>
  </si>
  <si>
    <t>大阪市・枚方市・寝屋川市・守口市・門真市・四條畷市・大東市・東大阪市・八尾市</t>
  </si>
  <si>
    <t>大居107</t>
  </si>
  <si>
    <t>エヌ・エフ・ジェイ株式会社</t>
  </si>
  <si>
    <t>大阪市北区菅原町11-10-302</t>
  </si>
  <si>
    <t>大居108</t>
  </si>
  <si>
    <t>有限会社アイビーホーム</t>
  </si>
  <si>
    <t>大阪府柏原市法善寺1-6-5</t>
  </si>
  <si>
    <t>大阪市東淀川区下新庄6-9-18-1F</t>
  </si>
  <si>
    <t>大阪市・豊中市・茨木市・吹田市・摂津市・東大阪市・八尾市・柏原市・松原市・羽曳野市・藤井寺市</t>
  </si>
  <si>
    <t>大居109</t>
  </si>
  <si>
    <t>一般社団法人ケアマネ業務支援センター</t>
  </si>
  <si>
    <t>大阪府大阪市阿倍野区昭和町2-19-28
青葉グランドビル601号</t>
  </si>
  <si>
    <t>大居110</t>
  </si>
  <si>
    <t>一般社団法人クバールジャパン</t>
  </si>
  <si>
    <t>大阪市北区梅田一丁目2番2-200号　大阪駅前第2ビル</t>
  </si>
  <si>
    <t>大阪市西成区花園北2-11-16</t>
  </si>
  <si>
    <t>大居112</t>
  </si>
  <si>
    <t>大居113</t>
  </si>
  <si>
    <t>大居114</t>
  </si>
  <si>
    <t>株式会社ビーナス</t>
  </si>
  <si>
    <t>大阪府堺市北区北長尾町1-7-11
長谷川ビル４階</t>
  </si>
  <si>
    <t>大居115</t>
  </si>
  <si>
    <t>株式会社CONNECT</t>
  </si>
  <si>
    <t>大居116</t>
  </si>
  <si>
    <t>大阪市、東大阪市</t>
  </si>
  <si>
    <t>大居117</t>
  </si>
  <si>
    <t>大居118</t>
  </si>
  <si>
    <t>大居119</t>
  </si>
  <si>
    <t>社会福祉法人嘉誠会</t>
  </si>
  <si>
    <t>大阪市東住吉区</t>
  </si>
  <si>
    <t>大居120</t>
  </si>
  <si>
    <t>株式会社DURA HAWK</t>
  </si>
  <si>
    <t>大居121</t>
  </si>
  <si>
    <t>日本商運株式会社</t>
  </si>
  <si>
    <t>大阪府八尾市青山町１丁目６－５</t>
  </si>
  <si>
    <t>大居122</t>
  </si>
  <si>
    <t>大阪市平野区加美北9-15-17</t>
  </si>
  <si>
    <t>大居123</t>
  </si>
  <si>
    <t>大阪府堺市中区深井沢町3329-103</t>
  </si>
  <si>
    <t>大居124</t>
  </si>
  <si>
    <t>株式会社アフ</t>
  </si>
  <si>
    <t>泉南市信達牧野606-5</t>
  </si>
  <si>
    <t>泉南市</t>
  </si>
  <si>
    <t>大居125</t>
  </si>
  <si>
    <t>株式会社エイアンドエヌ</t>
  </si>
  <si>
    <t>大阪市淀川区西中島三丁目11番9号</t>
  </si>
  <si>
    <t>大阪市淀川区、東淀川区</t>
  </si>
  <si>
    <t>大居126</t>
  </si>
  <si>
    <t>０株式会社</t>
  </si>
  <si>
    <t>大阪市城東区諏訪四丁目４－１８</t>
  </si>
  <si>
    <t>大居127</t>
  </si>
  <si>
    <t>株式会社Next　Rize</t>
  </si>
  <si>
    <t>大居128</t>
  </si>
  <si>
    <t>株式会社ワン・ステップ不動産</t>
  </si>
  <si>
    <t>社会福祉法人こばと会</t>
  </si>
  <si>
    <t>一般社団法人あんしん生活協議会</t>
  </si>
  <si>
    <t>大阪市、茨木市、高槻市、島本町、摂津市</t>
  </si>
  <si>
    <t>有限会社トータルサービス冨士田</t>
  </si>
  <si>
    <t>大居133</t>
  </si>
  <si>
    <t>株式会社HAL</t>
  </si>
  <si>
    <t>東大阪市永和1-26-20-205</t>
  </si>
  <si>
    <t>大阪市・東大阪市</t>
  </si>
  <si>
    <t>大居134</t>
  </si>
  <si>
    <t>株式会社ARCTURUS</t>
  </si>
  <si>
    <t>大阪市東成区東小橋1-15-２
オフィスT＆M201号</t>
  </si>
  <si>
    <t>大居136</t>
  </si>
  <si>
    <t>株式会社K'Sコーポレーション</t>
  </si>
  <si>
    <t>大阪市淀川区東三国5丁目2番10号　岸本第5ビル6階</t>
  </si>
  <si>
    <t>大居137</t>
  </si>
  <si>
    <t>株式会社エーアンドシーキャピタル</t>
  </si>
  <si>
    <t>大阪市中央区高麗橋2丁目2番7号 東栄ビル3階</t>
  </si>
  <si>
    <t>大阪市、堺市、池田市、箕面市、豊中市、茨木市、高槻市、吹田市、摂津市、交野市、寝屋川市、守口市、門真市、四條畷市、大東市、東大阪市、八尾市</t>
  </si>
  <si>
    <t>大居138</t>
  </si>
  <si>
    <t>株式会社モット不動産販売</t>
  </si>
  <si>
    <t>東大阪市高井田本通7-1-33　トーエー高井田中央ビル1F</t>
  </si>
  <si>
    <t>大居139</t>
  </si>
  <si>
    <t>有限会社啓友エステート</t>
  </si>
  <si>
    <t>大阪府交野市私部四丁目50番2号Mochumeフジタ101</t>
  </si>
  <si>
    <t>枚方市、交野市</t>
  </si>
  <si>
    <t>大阪市住之江区泉1-3-18</t>
  </si>
  <si>
    <t>大居141</t>
  </si>
  <si>
    <t>株式会社くらすむーぶ</t>
  </si>
  <si>
    <t>主に住宅要配慮者への住居情報の提供を行い、入居後の生活支援（生活必需品等の提供）も無償でしております。更に定期訪問も行い、障がいを抱えている方に対しては、障がい者就労支援事業や相談支援事業のご紹介もしております。</t>
  </si>
  <si>
    <t>入居後の要配慮者への訪問・電話による安否確認、生活相談、介護相談、金銭管理のアドバイスや支援等の入居生活支援をすることにより賃貸人も安心して貸し出せるシステムを構築する</t>
  </si>
  <si>
    <t>電話相談・Eメール相談を通して、おもに住まいを喪失している、あるいは喪失しそうな低所得者等の住まいの確保と生活の再建をサポートする。</t>
  </si>
  <si>
    <t>岸和田市内での住居設定を希望する住居確保要配慮者に対して、住まい探しの相談・入居契約のサポート・福祉サービスの利用援助などの支援を行います。</t>
  </si>
  <si>
    <t>住宅確保要配慮者への安定した入居と生活に関する支援を目的に相談窓口を設置。入居支援後も行政や社会福祉法人・団体等とも連携をし、入居者の安否確認や生活相談など地域との絆を保ちつつ居住の安定を図ります。</t>
  </si>
  <si>
    <t>必要な調査後、「財産管理」「死後事務」「成年後見」「任意後見」「身元保証」等対応。介護保険、自立支援、移動支援、ケア計画作成事業の指定を受け、生活相談を子育て世代への自費対応を含めて実施。</t>
  </si>
  <si>
    <t>救護施設で培ったノウハウを活かし、相談者（要配慮者）個々にアセスメントを行い、ニーズに応じた支援計画を立て、関係機関との連携や入居後の見守り・生活上の支援を行うほか、入居に関する情報提供を行います。</t>
  </si>
  <si>
    <t>住宅確保要配慮者への入居と生活に関する支援や相談を行い、入居後も行政や関連団体等と連携を図り、入居者の安否確認や生活相談をはじめ、必要な方には中間的就労事業と共同して訓練や就労相談を行います。</t>
  </si>
  <si>
    <t>②</t>
  </si>
  <si>
    <t>お部屋を借りる際に必要な「連帯保証人」を個人に代わり弊社が家賃等の保証債務をお引き受けします。住み替えの時の保証人探しのストレスを軽減し、スムーズな入居促進のお手伝いをいたします。</t>
  </si>
  <si>
    <t>生活困窮者レスキュー事業の中で住居相談者に来られた方への住宅確保に関する協力と、定期的な見守り、介護等の入居後の生活支援を行い、安全で安心して自分らしい生活ができるよう支援します。</t>
  </si>
  <si>
    <t>住宅確保要配慮者の希望及びニーズを捉えながら、相談支援を行います。当法人が実施する生活困窮者レスキュー事業の活用や大阪市より事業受託している大阪市生活困窮者自立相談支援事業との連携を密に図ります。</t>
  </si>
  <si>
    <t>弊社は宅建業者にて、住宅確保要配慮者への住まい探し相談、入居仲介などの支援を行います。</t>
  </si>
  <si>
    <t>地域の社会福祉協議会等や行政書士事務所と連携し、住宅確保要配慮者に対して安心安全に生活できる住宅への入居斡旋を行うとともに、入居後の生活相談にも対応して生活の安定化のお手伝いを行います。</t>
  </si>
  <si>
    <t>住宅確保要配慮者に対し、一般賃貸住宅のご案内、契約の補助、公的手続のサポート等を実施します。住宅確保要配慮者（高齢の方）は高齢者向け住宅等、安心して介護、医療サポートが受けられる住宅の提案を行います。</t>
  </si>
  <si>
    <t>IoTを活用した「24時間みまもり安心システム」により、要配慮者も賃貸人も安心！！
入居支援から緊急連絡先引受け、入居後の見守りサービス、万が一亡くなった場合の諸手続き、納骨・永代供養まで支援いたします。</t>
  </si>
  <si>
    <t>住宅確保要配慮者に対して、入居の為のアドバイス、マッチングや同行業務を行います。定期的に訪問する見守りサービスを行い、安否確認をします。また、必要であれば家賃債務保証会社の紹介も行います。</t>
  </si>
  <si>
    <t>①家賃保証業務について②入居の促進に関する情報提供、相談その他の援助就労支援の経験を活かしてサポートを行う③見守りなど要配慮者への生活支援。成年後見、遺品整理など経験のある者を配置して、相談の幅を広くしている。</t>
  </si>
  <si>
    <t>「萩之茶屋生活相談サポートセンター」で高齢者、ホームレス、生活困窮者など、住宅確保要配慮者への生活相談を実施。あんしん賃貸住宅の情報提供、入居後の見守り活動、生活必需品のレンタル、食事の提供を行っています。</t>
  </si>
  <si>
    <t>住宅確保要配慮者への支援業務の実施に当たっては相談窓口を常設し、有資格者が多様な相談に対応するとともに支援内容及び空き家問題から波及する遺品整理、相続、遺言、成年後見、筆界特定等のセミナ－を行う。</t>
  </si>
  <si>
    <t>高齢者や障害者でも入居できる賃貸住宅のあっせん。介護の必要な高齢者や障害者に適切な住まいのご提案とご相談。介護サービス、住替え、売却、相続、後見人を含めたトータルライフのご相談。</t>
  </si>
  <si>
    <t>当協会が活動拠点としている西成区北西部のまちづくりに取り組む法人や団体などのネットワークを活かし、地域の課題に対応するため、円滑入居のみならず入居後の生活安定向上に資するための各種の取り組みを実施します。社会福祉法人として培ってきた強みを活かして、高齢者・障害者を中心とした住宅確保要配慮者に対する支援を行ないます。</t>
  </si>
  <si>
    <t>・協会員の所有する賃貸住宅をセーフティネット住宅登録制度へ登録をする。
・登録した住宅の借家人が生活保護制度の住宅扶助費の給付を受けている場合、代理納付制度の運用について福祉事務所との調整を行う。
・協会員に対し、セミナーを３～４回/年開催し、Osakaあんしん住まい推進協議会の居住支援に関する取組や情報について周知を行い、住宅登録の促進に努める。</t>
  </si>
  <si>
    <t>ホームレス状態の人や生活困窮者にアウトリーチし、相談があった場合は電話、メール、来所での相談を受け付ける。本人からの希望があれば不動産会社を紹介し、安定した住宅に住めるよう手配を行う。</t>
  </si>
  <si>
    <t>①物件紹介・物件案内・契約のサポート・引っ越し等の家具什器運搬</t>
  </si>
  <si>
    <t>要配慮者の住まいに関する相談等の入居前支援をメインに行っています。当社の一番の特徴は、要配慮者のニーズに適した築古物件を購入・リフォームを施したうえで、提供することです。</t>
  </si>
  <si>
    <t>自社運営サイトに登録している大家さんを対象としたセミナーを開催して、居住支援に対する理解を深めてもらい、入居しやすい体制作りをしていく。借主さんの状況を確認し、大家さんへの入居交渉。</t>
  </si>
  <si>
    <t>居住支援関連団体と連携を取りながら、大阪府全域の住宅要配慮者の方へ電話・メール・訪問にて住まい探しの相談、入居・入居後サポートを提供・実施しております。</t>
  </si>
  <si>
    <t>住宅弱者といわれる方々を対象に、入居支援及び生活支援を行っていきます。その過程において、賃貸住宅所有者及び管理会社に対し、居住支援への理解を深めていただく。</t>
  </si>
  <si>
    <t>入居相談を行い、住宅確保要配慮者の賃貸住宅への円滑な入居促進をサポートし、それに必要な情報提供などを実施していく。入居後も賃貸住宅に入居する住宅確保要配慮者に対して、住宅確保要配慮者の見守り・身元保証を行い、何かあった際は、それに必要な情報提供などを行っていく。</t>
  </si>
  <si>
    <t>養護老人ホームの施設機能を活かし、居住地確保までのシェルターとしての居住の確保、及び生活支援を行う。また連携する団体や行政との調整を行う。</t>
  </si>
  <si>
    <t>住宅の確保が困難な高齢者や障碍者の方々の単身での引っ越しや、住宅の確保に対して、不動産業者と連携し、住まいの提供と、引っ越し作業を支援する。また住んでからの日々の見守りや、大家との連携をとり、安心して過ごせるように支援する。</t>
  </si>
  <si>
    <t>当法人は、高齢者、特に身寄りのない方やおひとり暮らしの高齢者、また障碍者の生活支援をすることを目的とし、その目的に資するため、任意後見の相談・受諾、死後事務の相談・受諾、そして居住支援事業を行う。</t>
  </si>
  <si>
    <t>高齢者の入居拒否問題から入院時の身元保証や死後事務委任などで、高齢者が安心して日常生活をおくれるように【暮らしの安心契約】や【みまもりくん】等のサービスを提供しています。</t>
  </si>
  <si>
    <t>・住まいに関する相談。　・不動産業者、物件の紹介。　・内覧同行、賃貸契約時の立ち合い。　・引っ越し時の家財整理、搬出搬入などの支援。</t>
  </si>
  <si>
    <t>シングルマザーが必要とする良質で、安価な住居の情報を地域の不動産店や家主の協力を得ながら集約していきます。
シングルマザーと子どもたちが地域の中でいきいきと楽しく暮らすことができるように支援していきます。</t>
  </si>
  <si>
    <t>母子家庭や父子家庭、外国籍等の要配慮者を中心に、不動産のプロとして居住支援を行なっております。仲介手数料なしで要配慮者は対応します。入居・入居中・退去時・費用・ライフプラン・子育て・お仕事の相談に対応します。</t>
  </si>
  <si>
    <t>・住宅相談など賃貸住宅や老人ホームへの円滑な入居に係る情報提供・相談・見学同行・入居支援（高齢者・障がい者・低額所得者・生活困窮者対象）
・賃貸住宅への円滑な入居に係る情報提供・相談・入居支援（中国語、韓国語、英語対応）（外国人対象）※韓国語及び英語は東京常駐スタッフが遠隔でサポート</t>
  </si>
  <si>
    <t>関係機関と連携を行い、住宅確保要配慮者、特に、高齢者、障がい者、生活保護受給者への対応として、介護度や医療度に応じた適切な住宅を見極め、支援を行う。</t>
  </si>
  <si>
    <t>住宅確保要配慮者様へ住まいの希望に合った物件を一緒に探します。また、入居後の生活相談についてもご相談を受け賜わります。</t>
  </si>
  <si>
    <t>入居前相談、住居確保付き添い支援、医療受診・福祉制度申請等相談・生活必需品の購入設置手伝い、大阪府しあわせネットワークの活用による生活開始時支援、縁故者、近隣住民、大家さんとの関係調整、逝去後の遺品整理当の意思確認と支援、家賃債務保証</t>
  </si>
  <si>
    <t>高齢者やひとり親家庭、低所得者などの住宅確保要配慮者に向けた相談を行います。入居前には不動産屋への同行、引っ越しのサポート、入居後には就労支援、生活支援も行います。</t>
  </si>
  <si>
    <t>当法人は主に高齢者の生活支援から居住支援、そして相続や財産管理までトータルでサポートいたします。住居の住み替えはもちろん、賃貸住宅の探し方などこれまでの経験を活かし、その方の終活を見据えた支援をいたします。</t>
  </si>
  <si>
    <t>外国人、高齢者、障がい者などを対象にした相談窓口をQハウス内に開設、必要に応じ、不動産へ同行を行う。中国語、ベトナム語、韓国語を喋れるにより同行を行う。</t>
  </si>
  <si>
    <t>協力事業者と提携し、居住用住居確保要支援者の依頼に基づいて事前相談、住居確保支援、生活支援を行う。</t>
  </si>
  <si>
    <t>住宅確保困難者の方がスムーズに入居でき安心して生活できるようにサポート致します。
・入居に向けた相談、自社管理による入居支援
・契約手続き代行、引っ越し支援
・身元保証人や緊急連絡先の引き受け
・各種申請手続きなどの支援
入居後の緊急対応、必要な支援への各種機関によるサポート調整等も行い地域にて安心して生活が送れるように近隣の方や大家さんとの関係作りも支援
・入居後の福祉サービスの導入に向けての支援、生活全般の見守り
・生活保護等の申請手続き代行支援</t>
  </si>
  <si>
    <t>ヒアリングを行い、現居住地チェック。今後の資金計画にそって物件を提案。内覧から契約まで同行。行政申請同行。家財処理や家財移動サポート。入居後も社会資源情報提供。介護、自立支援サポートあり。</t>
  </si>
  <si>
    <t>空き家を自社で購入・再生し、住宅確保要配慮者を含む方々に賃貸として貸し出しを行っております。</t>
  </si>
  <si>
    <t>相談支援事業で培った支援技術を活かして障害者等の住宅確保要配慮者への情報提供や相談を行います。</t>
  </si>
  <si>
    <t>入居にあたって、住所手続き、生活保護の申請を行い、生活支援では、当事者の生活環境を整える為に、家財道具を整えて、社会資源の活用、就労支援を行う。</t>
  </si>
  <si>
    <t>新型コロナウイルスの影響で空き家となってしまった民泊を活用し、多様な属性の多世代が互いに助け合うコミュニティを形成いたします。</t>
  </si>
  <si>
    <t>①要配慮者の方の入居・契約の支援・それに関わる手続きの代行
③管理物件に入居の場合は水漏れなど緊急を要する事案に対する２４時間対応</t>
  </si>
  <si>
    <t>障害福祉サービス事業運営の専門性を活かした支援を行う。入居支援として、相談者の希望や経済状況、健康面などを聞き取り、住まい探しや手続きの支援等を行う。生活支援としては、生活の相談や見守り、地域との関係作り等を行う。</t>
  </si>
  <si>
    <t>運営シェアハウスへの入居、次のステップで民間賃貸住宅を探す。不動産店へ同行、必要に応じ緊急連絡先を提供。職親プロジェクトとして、雇用先の創出、少年院等からの出所者に、社会基礎知識の学習機会を提供。</t>
  </si>
  <si>
    <t>自宅生活が難しくなられた高齢者、障害のある方を主に、サービス付き高齢者向け住宅、有料老人ホームなどの入居相談から入居までの支援を行います。　</t>
  </si>
  <si>
    <t>入居相談、斡旋、紹介、内覧同行、賃貸借契約時立ち会い、人感センサーによる見守り、高齢者施設紹介</t>
  </si>
  <si>
    <t>弊社運営のシェアハウス（J&amp;Fハウス）の入居受け入れ、及び、日本生活における各種アドバイスや言語サポート</t>
  </si>
  <si>
    <t>大阪あんぜん・あんしん賃貸住宅登録制度協力店として、住宅確保要配慮者の住居相談・契約サポートなどの支援を行います。
必要に応じて、有料老人ホームの紹介も可能。
その他、訪問鍼灸師・弁護士・司法書士や、不用品回収・引越・食配サービスなど、生活に関わる様々な業種と連携が可能。</t>
  </si>
  <si>
    <t>居住困難な障がい者や刑余者の住居の支援と居住探索のお手伝い
生活面での金銭管理・料理・洗濯・掃除等のスキルの習得における支援</t>
  </si>
  <si>
    <t>障がい者の相談支援、生活支援、介護支援を中心に行い、福祉サービスのケアプランと就労支援、生活支援を実施し、対象者の生活の安定と貧困からの脱却を支援する。</t>
  </si>
  <si>
    <t>居住困難者の住居斡旋や障がい者の就労支援・生活支援を行い、貧困からの脱却とその人らしい暮らしをおくる支援を行う。</t>
  </si>
  <si>
    <t>住まいに関する相談、シェルター等への一時的な入居支援、生活相談。要介護者の高齢者住宅へのご紹介、障碍者の入居相談。</t>
  </si>
  <si>
    <t>当団体は様々な事情で生活困窮に陥った方からの相談をうけ、支援を行っています。住居の確保・食料支援・生活支援をメインとし、他の機関とも連携を取りながら、幅広い支援を目指しています。</t>
  </si>
  <si>
    <t>居住支援法人専用相談窓口を設置して、入居相談、情報提供、物件内覧の同行、入居に関して必要な役所等への申請支援を行います。また、入居後はトラブル対応、駆け付けを行います。</t>
  </si>
  <si>
    <t>営業時間内において、電話、来店による相談等に対応する。住宅確保要配慮者がスムーズに住居に入居出来るように物件の提案、内見付き添い、その他必要となる支援業務を行う。自ら実施出来ない場合は他の団体と連携して業務を行う。</t>
  </si>
  <si>
    <t>主にベトナム人留学生および技能実習生の入居支援（賃貸物件の仲介）をしており、入居希望者が円滑に入居できるよう、各種手続きなどのサポートもしております。</t>
  </si>
  <si>
    <t>・相談窓口を設置し専門知識を有したものが相談対応
・連帯保証人及び緊急連絡先の方の引受に対する説明及び相談
・入居後必要が生じた場合に管理会社及び貸主と連携をしてトラブルの解決に努める。</t>
  </si>
  <si>
    <t>住宅要配慮者への住居情報の提供を行い、入居後の生活支援を行います。定期訪問も行い、主に高齢者や障がいをお持ちの方等へは必要な医療や福祉サービスのご案内も行います。</t>
  </si>
  <si>
    <t>➀③</t>
  </si>
  <si>
    <t>相談者に対して、物件詳細についての紹介、見学、引渡までの調整を円滑に行います。入居が決まった後も相談者が円滑に生活環境を整えるため、状況に応じた支援や情報提供を行います。</t>
  </si>
  <si>
    <t>支援が必要な方々への入居支援だけでなく、入居後の生活支援体制を実施するために介護関係の専門職（介護支援専門員、社会福祉士、介護福祉士等）を配置し、専門的な関わりが出来る体制を確立します。</t>
  </si>
  <si>
    <t>１．主には居住に当たって、入居が困難の方から相談を承け、入居がスムーズにできるよう相談や物件の紹介等の支援をしていきたいです。　　２．当社で借り上げ（サブリース）をして入居支援をしていきたいです。</t>
  </si>
  <si>
    <t>入居のご相談・住居相談・相談支援事業所との連携による生活支援</t>
  </si>
  <si>
    <t>高齢者・外国人・シングルマザーなどの賃貸保証会社の審査の通りにくい方の住まいを提携の家主や不動産業者と連携して住まいを提供する　</t>
  </si>
  <si>
    <t xml:space="preserve">①③
</t>
  </si>
  <si>
    <t>・法人運営の支援住宅では、主に高齢者の入居を受け入れている。また法人で運営している地域包括支援センター・居宅介護支援事業所、交流のある不動産会社、障害福祉サービス事業者や高齢福祉サービス事業者とのネットワークを使ってあらゆる入居相談に対応可能
・法人運営の支援住宅では、日中（9～17時）支援員が常駐しており、定期巡回、日常生活の相談等を行っている。対応エリア内で入居されている方にも定期的な訪問（月2～3回）や生活相談を想定している</t>
  </si>
  <si>
    <t>高齢者や障がい者、生活保護者、ひとり親世帯などの住宅確保要配慮者に対しての入居前相談・入居中支援・退去や死亡時のサポートなど民間賃貸住宅への円滑な入居支援を行うと同時に家主のサポートも行う。</t>
  </si>
  <si>
    <t>①入居の促進に関する情報提供、相談その他の援助について、電話、来店による相談等に対応。不動産業者や内見同行なども行います。
③見守り業務や各種行政との橋渡しなどを行います。</t>
  </si>
  <si>
    <t>障害者グループホーム運営の実績とノウハウを活かし、生活や住まいにお困りの方々へのサポートをいたします。</t>
  </si>
  <si>
    <t>ご高齢の方、生活保護の方、生活に困窮している方、外国人の方等の住宅確保。引っ越しの手配も行っております。宅地建物取引士が対応させてもらいます。英語対応のスタッフもいています。</t>
  </si>
  <si>
    <t>電話・窓口での相談等による対応。必要に応じて関連団体への相談。</t>
  </si>
  <si>
    <t>引越優良事業者（全日本トラック協会認定）として引越だけではなく、介護・片付け・掃除の専門資格者を配備し、住宅確保要配慮者の方々（特に高齢者）の安心かつスムーズな入居を目指し、お引越、家財整理などをサポートします。</t>
  </si>
  <si>
    <t>障がい者・高齢者・生活困窮者</t>
    <rPh sb="0" eb="1">
      <t>ショウ</t>
    </rPh>
    <rPh sb="3" eb="4">
      <t>シャ</t>
    </rPh>
    <rPh sb="5" eb="8">
      <t>コウレイシャ</t>
    </rPh>
    <rPh sb="9" eb="14">
      <t>セイカツコンキュウシャ</t>
    </rPh>
    <phoneticPr fontId="1"/>
  </si>
  <si>
    <t>大木和寿</t>
  </si>
  <si>
    <t>06-6951-5165</t>
  </si>
  <si>
    <t>06-6951-5166</t>
  </si>
  <si>
    <t>ひとりぐらし応援事業部</t>
    <rPh sb="6" eb="8">
      <t>オウエン</t>
    </rPh>
    <rPh sb="8" eb="11">
      <t>ジギョウブ</t>
    </rPh>
    <phoneticPr fontId="1"/>
  </si>
  <si>
    <t>岡野智実</t>
    <rPh sb="0" eb="2">
      <t>オカノ</t>
    </rPh>
    <rPh sb="2" eb="4">
      <t>トモミ</t>
    </rPh>
    <phoneticPr fontId="1"/>
  </si>
  <si>
    <t>06-7173-7754</t>
    <phoneticPr fontId="1"/>
  </si>
  <si>
    <t>木原陽佑</t>
    <rPh sb="0" eb="2">
      <t>キハラ</t>
    </rPh>
    <rPh sb="2" eb="3">
      <t>ヨウ</t>
    </rPh>
    <rPh sb="3" eb="4">
      <t>ユウ</t>
    </rPh>
    <phoneticPr fontId="1"/>
  </si>
  <si>
    <t>06-6398-9444</t>
    <phoneticPr fontId="1"/>
  </si>
  <si>
    <t>06-6398-9445</t>
    <phoneticPr fontId="1"/>
  </si>
  <si>
    <t>k.s.kihara01@gmail.com</t>
    <phoneticPr fontId="1"/>
  </si>
  <si>
    <t>営業部</t>
    <rPh sb="0" eb="3">
      <t>エイギョウブ</t>
    </rPh>
    <phoneticPr fontId="1"/>
  </si>
  <si>
    <t>武田和幸</t>
    <rPh sb="0" eb="4">
      <t>タケダカズユキ</t>
    </rPh>
    <phoneticPr fontId="1"/>
  </si>
  <si>
    <t>090-3059-6800</t>
    <phoneticPr fontId="1"/>
  </si>
  <si>
    <t>06-6202-0900</t>
    <phoneticPr fontId="1"/>
  </si>
  <si>
    <t>前羽　裕也</t>
    <rPh sb="0" eb="2">
      <t>マエハネ</t>
    </rPh>
    <rPh sb="3" eb="5">
      <t>ユウヤ</t>
    </rPh>
    <phoneticPr fontId="1"/>
  </si>
  <si>
    <t>06-4307-5057</t>
    <phoneticPr fontId="1"/>
  </si>
  <si>
    <t>06-4307-5058</t>
    <phoneticPr fontId="1"/>
  </si>
  <si>
    <t>mot.estate0515@gmail.com</t>
    <phoneticPr fontId="1"/>
  </si>
  <si>
    <t>上山登子</t>
    <rPh sb="0" eb="2">
      <t>カミヤマ</t>
    </rPh>
    <rPh sb="2" eb="3">
      <t>ノボル</t>
    </rPh>
    <rPh sb="3" eb="4">
      <t>コ</t>
    </rPh>
    <phoneticPr fontId="1"/>
  </si>
  <si>
    <t>072-808-7666</t>
    <phoneticPr fontId="1"/>
  </si>
  <si>
    <t>072-
808-
8558</t>
    <phoneticPr fontId="1"/>
  </si>
  <si>
    <t>ablekatano@kyj.biglobe.ne.jp</t>
    <phoneticPr fontId="1"/>
  </si>
  <si>
    <t>高齢者、シングルマザー、生活保護者、外国人、障がい者</t>
    <rPh sb="0" eb="3">
      <t>コウレイシャ</t>
    </rPh>
    <rPh sb="12" eb="16">
      <t>セイカツホゴ</t>
    </rPh>
    <rPh sb="16" eb="17">
      <t>シャ</t>
    </rPh>
    <rPh sb="18" eb="21">
      <t>ガイコクジン</t>
    </rPh>
    <rPh sb="22" eb="23">
      <t>ショウ</t>
    </rPh>
    <rPh sb="25" eb="26">
      <t>シャ</t>
    </rPh>
    <phoneticPr fontId="1"/>
  </si>
  <si>
    <t>高齢者（特に介護を必要とする）</t>
    <rPh sb="0" eb="3">
      <t>コウレイシャ</t>
    </rPh>
    <rPh sb="4" eb="5">
      <t>トク</t>
    </rPh>
    <rPh sb="6" eb="8">
      <t>カイゴ</t>
    </rPh>
    <rPh sb="9" eb="11">
      <t>ヒツヨウ</t>
    </rPh>
    <phoneticPr fontId="1"/>
  </si>
  <si>
    <t>宮高豪</t>
    <rPh sb="0" eb="2">
      <t>ミヤタカ</t>
    </rPh>
    <rPh sb="2" eb="3">
      <t>ゴウ</t>
    </rPh>
    <phoneticPr fontId="1"/>
  </si>
  <si>
    <t>06-6682-1359</t>
    <phoneticPr fontId="1"/>
  </si>
  <si>
    <t>06-6682-3911</t>
    <phoneticPr fontId="1"/>
  </si>
  <si>
    <t>info@kurasumove.com</t>
    <phoneticPr fontId="1"/>
  </si>
  <si>
    <t>住宅確保要配慮者への
・入居後支援</t>
    <phoneticPr fontId="1"/>
  </si>
  <si>
    <t>高齢者、障がい者、生活困窮者、外国人他</t>
    <rPh sb="0" eb="3">
      <t>コウレイシャ</t>
    </rPh>
    <rPh sb="4" eb="5">
      <t>ショウ</t>
    </rPh>
    <rPh sb="7" eb="8">
      <t>シャ</t>
    </rPh>
    <rPh sb="9" eb="14">
      <t>セイカツコンキュウシャ</t>
    </rPh>
    <rPh sb="15" eb="18">
      <t>ガイコクジン</t>
    </rPh>
    <rPh sb="18" eb="19">
      <t>ホカ</t>
    </rPh>
    <phoneticPr fontId="35"/>
  </si>
  <si>
    <t>高齢者、生活保護受給者、生活困窮者、外国人等</t>
    <rPh sb="2" eb="3">
      <t>シャ</t>
    </rPh>
    <rPh sb="8" eb="11">
      <t>ジュキュウシャ</t>
    </rPh>
    <rPh sb="16" eb="17">
      <t>シャ</t>
    </rPh>
    <phoneticPr fontId="1"/>
  </si>
  <si>
    <t>子育て世帯、ひとり親世帯、新婚世帯、低額所得者</t>
    <rPh sb="0" eb="2">
      <t>コソダ</t>
    </rPh>
    <rPh sb="3" eb="5">
      <t>セタイ</t>
    </rPh>
    <rPh sb="9" eb="10">
      <t>オヤ</t>
    </rPh>
    <rPh sb="10" eb="12">
      <t>セタイ</t>
    </rPh>
    <rPh sb="13" eb="17">
      <t>シンコンセタイ</t>
    </rPh>
    <rPh sb="18" eb="23">
      <t>テイガクショトクシャ</t>
    </rPh>
    <phoneticPr fontId="1"/>
  </si>
  <si>
    <t>flap.earth@gmail.com</t>
    <phoneticPr fontId="1"/>
  </si>
  <si>
    <t>大阪市住之江区泉1-3-18</t>
    <phoneticPr fontId="1"/>
  </si>
  <si>
    <t>株式会社Tsカンパニー</t>
    <rPh sb="0" eb="4">
      <t>カブシキガイシャ</t>
    </rPh>
    <phoneticPr fontId="1"/>
  </si>
  <si>
    <t>大阪市</t>
    <rPh sb="0" eb="3">
      <t>オオサカシ</t>
    </rPh>
    <phoneticPr fontId="1"/>
  </si>
  <si>
    <t>06-6777-9692</t>
  </si>
  <si>
    <t>fureaidon0201@gmail.com</t>
  </si>
  <si>
    <t>生活困窮者・生活保護・障がい（精神・知的）を持っている方・更生をされたい方の入居の相談、受け入れ、あっせんを行い、入居後のフォローも行っていく。</t>
    <rPh sb="0" eb="5">
      <t>セイカツコンキュウシャ</t>
    </rPh>
    <rPh sb="6" eb="10">
      <t>セイカツホゴ</t>
    </rPh>
    <rPh sb="11" eb="12">
      <t>ショウ</t>
    </rPh>
    <rPh sb="15" eb="17">
      <t>セイシン</t>
    </rPh>
    <rPh sb="18" eb="20">
      <t>チテキ</t>
    </rPh>
    <rPh sb="22" eb="23">
      <t>モ</t>
    </rPh>
    <rPh sb="27" eb="28">
      <t>カタ</t>
    </rPh>
    <rPh sb="29" eb="31">
      <t>コウセイ</t>
    </rPh>
    <rPh sb="36" eb="37">
      <t>カタ</t>
    </rPh>
    <rPh sb="38" eb="40">
      <t>ニュウキョ</t>
    </rPh>
    <rPh sb="41" eb="43">
      <t>ソウダン</t>
    </rPh>
    <rPh sb="44" eb="45">
      <t>ウ</t>
    </rPh>
    <rPh sb="46" eb="47">
      <t>イ</t>
    </rPh>
    <rPh sb="54" eb="55">
      <t>オコナ</t>
    </rPh>
    <rPh sb="57" eb="60">
      <t>ニュウキョゴ</t>
    </rPh>
    <rPh sb="66" eb="67">
      <t>オコナ</t>
    </rPh>
    <phoneticPr fontId="1"/>
  </si>
  <si>
    <t>①③</t>
    <phoneticPr fontId="1"/>
  </si>
  <si>
    <t>藤井</t>
    <rPh sb="0" eb="2">
      <t>フジイ</t>
    </rPh>
    <phoneticPr fontId="1"/>
  </si>
  <si>
    <t>06-6633-0008</t>
  </si>
  <si>
    <t>大居142</t>
    <phoneticPr fontId="1"/>
  </si>
  <si>
    <t>大居143</t>
    <phoneticPr fontId="1"/>
  </si>
  <si>
    <t>大居144</t>
    <phoneticPr fontId="1"/>
  </si>
  <si>
    <t>大居145</t>
    <phoneticPr fontId="1"/>
  </si>
  <si>
    <t>大阪市西区北堀江４-２-27-1302</t>
    <phoneticPr fontId="1"/>
  </si>
  <si>
    <t>大阪市東住吉区北田辺３-２-24-1F</t>
    <rPh sb="0" eb="2">
      <t>オオサカ</t>
    </rPh>
    <rPh sb="2" eb="3">
      <t>シ</t>
    </rPh>
    <rPh sb="3" eb="6">
      <t>ヒガシスミヨシ</t>
    </rPh>
    <rPh sb="6" eb="7">
      <t>ク</t>
    </rPh>
    <rPh sb="7" eb="8">
      <t>キタ</t>
    </rPh>
    <rPh sb="8" eb="10">
      <t>タナベ</t>
    </rPh>
    <phoneticPr fontId="1"/>
  </si>
  <si>
    <t>摂津市千里丘３丁目１６－７</t>
    <rPh sb="0" eb="3">
      <t>セッツシ</t>
    </rPh>
    <rPh sb="3" eb="6">
      <t>センリオカ</t>
    </rPh>
    <rPh sb="7" eb="9">
      <t>チョウメ</t>
    </rPh>
    <phoneticPr fontId="1"/>
  </si>
  <si>
    <t>吹田市原町３丁目２１番２５号</t>
    <rPh sb="0" eb="3">
      <t>スイタシ</t>
    </rPh>
    <rPh sb="3" eb="5">
      <t>ハラマチ</t>
    </rPh>
    <rPh sb="6" eb="8">
      <t>チョウメ</t>
    </rPh>
    <rPh sb="10" eb="11">
      <t>バン</t>
    </rPh>
    <rPh sb="13" eb="14">
      <t>ゴウ</t>
    </rPh>
    <phoneticPr fontId="1"/>
  </si>
  <si>
    <t>吹田市</t>
    <rPh sb="0" eb="3">
      <t>スイタシ</t>
    </rPh>
    <phoneticPr fontId="1"/>
  </si>
  <si>
    <t>吹田市</t>
    <rPh sb="0" eb="3">
      <t>スイタシ</t>
    </rPh>
    <phoneticPr fontId="1"/>
  </si>
  <si>
    <t>居住支援団体などと連携し、住まいを探されている高齢者の方の相談や手続き等をお手伝いします。また、必要に応じて法人が提供する介護サービスや関連機関との連携し、入居後も安心して暮らせるよう支援します。</t>
  </si>
  <si>
    <t>佐藤　裕之</t>
    <rPh sb="0" eb="2">
      <t>サトウ</t>
    </rPh>
    <rPh sb="3" eb="5">
      <t>ヒロユキ</t>
    </rPh>
    <phoneticPr fontId="1"/>
  </si>
  <si>
    <t>06-6310-7353</t>
    <phoneticPr fontId="1"/>
  </si>
  <si>
    <t>06-6310-7190</t>
    <phoneticPr fontId="1"/>
  </si>
  <si>
    <t>tatsugaike@woody.ocn.ne.jp</t>
    <phoneticPr fontId="1"/>
  </si>
  <si>
    <t>社会福祉法人成光苑</t>
    <rPh sb="0" eb="2">
      <t>シャカイ</t>
    </rPh>
    <rPh sb="2" eb="4">
      <t>フクシ</t>
    </rPh>
    <rPh sb="4" eb="6">
      <t>ホウジン</t>
    </rPh>
    <rPh sb="6" eb="9">
      <t>セイコウエン</t>
    </rPh>
    <phoneticPr fontId="1"/>
  </si>
  <si>
    <t>社会福祉法人光摂会</t>
    <rPh sb="0" eb="4">
      <t>シャカイフクシ</t>
    </rPh>
    <rPh sb="4" eb="6">
      <t>ホウジン</t>
    </rPh>
    <rPh sb="6" eb="7">
      <t>ヒカル</t>
    </rPh>
    <rPh sb="7" eb="9">
      <t>セツカイ</t>
    </rPh>
    <phoneticPr fontId="1"/>
  </si>
  <si>
    <t>摂津市香露園３４番２号</t>
    <rPh sb="0" eb="3">
      <t>セッツシ</t>
    </rPh>
    <rPh sb="3" eb="6">
      <t>コウロエン</t>
    </rPh>
    <rPh sb="8" eb="9">
      <t>バン</t>
    </rPh>
    <rPh sb="10" eb="11">
      <t>ゴウ</t>
    </rPh>
    <phoneticPr fontId="1"/>
  </si>
  <si>
    <t>摂津市東正雀４番２２号</t>
    <rPh sb="0" eb="3">
      <t>セッツシ</t>
    </rPh>
    <rPh sb="3" eb="6">
      <t>ヒガシショウジャク</t>
    </rPh>
    <rPh sb="7" eb="8">
      <t>バン</t>
    </rPh>
    <rPh sb="10" eb="11">
      <t>ゴウ</t>
    </rPh>
    <phoneticPr fontId="1"/>
  </si>
  <si>
    <t>●</t>
    <phoneticPr fontId="1"/>
  </si>
  <si>
    <t>摂津市</t>
    <phoneticPr fontId="1"/>
  </si>
  <si>
    <t>摂津市</t>
    <rPh sb="0" eb="3">
      <t>セッツシ</t>
    </rPh>
    <phoneticPr fontId="1"/>
  </si>
  <si>
    <t>入居支援と合わせて入居後もその人らしく生活できるように、生活相談も受け、福祉サービスの紹介や提供(日中活動の場の提供、グループホームの提供等)、地域との関係づくりを行いながら生活のサポートも行います。</t>
    <rPh sb="5" eb="6">
      <t>ア</t>
    </rPh>
    <phoneticPr fontId="1"/>
  </si>
  <si>
    <t>光摂ホーム／統括施設長</t>
    <rPh sb="0" eb="1">
      <t>ヒカル</t>
    </rPh>
    <rPh sb="1" eb="2">
      <t>セツ</t>
    </rPh>
    <rPh sb="6" eb="8">
      <t>トウカツ</t>
    </rPh>
    <rPh sb="8" eb="11">
      <t>シセツチョウ</t>
    </rPh>
    <phoneticPr fontId="1"/>
  </si>
  <si>
    <t>吉田</t>
    <rPh sb="0" eb="2">
      <t>ヨシダ</t>
    </rPh>
    <phoneticPr fontId="1"/>
  </si>
  <si>
    <t>06-6382-0210</t>
    <phoneticPr fontId="1"/>
  </si>
  <si>
    <t>06-6382-0245</t>
    <phoneticPr fontId="1"/>
  </si>
  <si>
    <t>caiev731@hcn.zaq.ne.jp</t>
    <phoneticPr fontId="1"/>
  </si>
  <si>
    <t>合同会社ケア・コーポレーション岳都</t>
    <phoneticPr fontId="1"/>
  </si>
  <si>
    <t>大阪市中央区博労町１-４-６</t>
    <phoneticPr fontId="1"/>
  </si>
  <si>
    <t>大阪市東住吉区北田辺３-２-24-502</t>
    <phoneticPr fontId="1"/>
  </si>
  <si>
    <t>高齢者、障がい者</t>
    <rPh sb="0" eb="3">
      <t>コウレイシャ</t>
    </rPh>
    <rPh sb="4" eb="5">
      <t>ショウ</t>
    </rPh>
    <rPh sb="7" eb="8">
      <t>シャ</t>
    </rPh>
    <phoneticPr fontId="1"/>
  </si>
  <si>
    <t>大阪市西区南堀江１-26-27-401</t>
    <rPh sb="0" eb="3">
      <t>オオサカシ</t>
    </rPh>
    <rPh sb="3" eb="5">
      <t>ニシク</t>
    </rPh>
    <rPh sb="5" eb="8">
      <t>ミナミホリエ</t>
    </rPh>
    <phoneticPr fontId="1"/>
  </si>
  <si>
    <t>要配慮者対する住居斡旋の他、社会資源活用斡旋、医療福祉コーディネートを実施する。</t>
    <rPh sb="0" eb="1">
      <t>ヨウ</t>
    </rPh>
    <rPh sb="1" eb="4">
      <t>ハイリョシャ</t>
    </rPh>
    <rPh sb="4" eb="5">
      <t>タイ</t>
    </rPh>
    <rPh sb="7" eb="9">
      <t>ジュウキョ</t>
    </rPh>
    <rPh sb="9" eb="11">
      <t>アッセン</t>
    </rPh>
    <rPh sb="12" eb="13">
      <t>ホカ</t>
    </rPh>
    <rPh sb="14" eb="18">
      <t>シャカイシゲン</t>
    </rPh>
    <rPh sb="18" eb="20">
      <t>カツヨウ</t>
    </rPh>
    <rPh sb="20" eb="22">
      <t>アッセン</t>
    </rPh>
    <rPh sb="23" eb="27">
      <t>イリョウフクシ</t>
    </rPh>
    <rPh sb="35" eb="37">
      <t>ジッシ</t>
    </rPh>
    <phoneticPr fontId="1"/>
  </si>
  <si>
    <t>児童養護施設からの卒院生と生活困窮者や低額所得者の支援を行う中で生活に必要な家財道具を準備させて頂きます。生活に必要な仕事の斡旋紹介も希望を伺い実施。</t>
    <phoneticPr fontId="1"/>
  </si>
  <si>
    <t>当社は、ご高齢者・障がいを持たれた方々の住まい探しのご相談を受け、お手伝いさせて頂いております。又、付随する引越・家財処分・身元保証/後見人へ繋ぐサポート等も行っております。ご縁は未来へのお守り、未来へ繋がる「その人らしい」より良い生活をご提案させて頂きます。</t>
    <phoneticPr fontId="1"/>
  </si>
  <si>
    <t>大阪府内全域</t>
    <rPh sb="0" eb="2">
      <t>オオサカ</t>
    </rPh>
    <rPh sb="2" eb="6">
      <t>フナイゼンイキ</t>
    </rPh>
    <phoneticPr fontId="1"/>
  </si>
  <si>
    <t>東大阪市大蓮北1-8-7</t>
    <rPh sb="0" eb="1">
      <t>ヒガシ</t>
    </rPh>
    <rPh sb="1" eb="3">
      <t>オオサカ</t>
    </rPh>
    <rPh sb="3" eb="4">
      <t>シ</t>
    </rPh>
    <rPh sb="4" eb="7">
      <t>オオハスキタ</t>
    </rPh>
    <phoneticPr fontId="1"/>
  </si>
  <si>
    <t>主に高齢者の方に対し、入居相談や情報提供・見学同行等を行い、高齢者向け住宅への入居支援を実施します。また、入居後の見守りや生活相談サービスの提供、死後事務等の相談も行います。</t>
    <phoneticPr fontId="1"/>
  </si>
  <si>
    <t>支援を必要とされている方のお住まい探しから引越、各種行政手続の支援を行っています。また、入居後の生活に関する各種制度の利用相談や定期的な見守りを行っています。</t>
    <rPh sb="0" eb="2">
      <t>シエン</t>
    </rPh>
    <rPh sb="3" eb="5">
      <t>ヒツヨウ</t>
    </rPh>
    <rPh sb="11" eb="12">
      <t>カタ</t>
    </rPh>
    <rPh sb="14" eb="15">
      <t>ス</t>
    </rPh>
    <rPh sb="17" eb="18">
      <t>サガ</t>
    </rPh>
    <rPh sb="21" eb="23">
      <t>ヒッコシ</t>
    </rPh>
    <rPh sb="24" eb="26">
      <t>カクシュ</t>
    </rPh>
    <rPh sb="26" eb="28">
      <t>ギョウセイ</t>
    </rPh>
    <rPh sb="28" eb="30">
      <t>テツヅキ</t>
    </rPh>
    <rPh sb="31" eb="33">
      <t>シエン</t>
    </rPh>
    <rPh sb="34" eb="35">
      <t>オコナ</t>
    </rPh>
    <rPh sb="44" eb="46">
      <t>ニュウキョ</t>
    </rPh>
    <rPh sb="46" eb="47">
      <t>ゴ</t>
    </rPh>
    <rPh sb="48" eb="50">
      <t>セイカツ</t>
    </rPh>
    <rPh sb="51" eb="52">
      <t>カン</t>
    </rPh>
    <rPh sb="54" eb="56">
      <t>カクシュ</t>
    </rPh>
    <rPh sb="56" eb="58">
      <t>セイド</t>
    </rPh>
    <rPh sb="59" eb="61">
      <t>リヨウ</t>
    </rPh>
    <rPh sb="61" eb="63">
      <t>ソウダン</t>
    </rPh>
    <rPh sb="64" eb="66">
      <t>テイキ</t>
    </rPh>
    <rPh sb="66" eb="67">
      <t>テキ</t>
    </rPh>
    <rPh sb="68" eb="70">
      <t>ミマモ</t>
    </rPh>
    <rPh sb="72" eb="73">
      <t>オコナ</t>
    </rPh>
    <phoneticPr fontId="1"/>
  </si>
  <si>
    <t>大阪市城東区成育2-16-15</t>
    <rPh sb="0" eb="2">
      <t>オオサカ</t>
    </rPh>
    <rPh sb="2" eb="3">
      <t>シ</t>
    </rPh>
    <rPh sb="3" eb="5">
      <t>ジョウトウ</t>
    </rPh>
    <rPh sb="5" eb="6">
      <t>ク</t>
    </rPh>
    <rPh sb="6" eb="8">
      <t>セイイク</t>
    </rPh>
    <phoneticPr fontId="1"/>
  </si>
  <si>
    <t>大阪府内全域</t>
    <rPh sb="0" eb="6">
      <t>オオサカフナイゼンイキ</t>
    </rPh>
    <phoneticPr fontId="1"/>
  </si>
  <si>
    <t>電話窓口を設置し、物件提案や内覧、契約等入居までのサポートをさせていただきます。</t>
    <rPh sb="2" eb="4">
      <t>マドグチ</t>
    </rPh>
    <rPh sb="5" eb="7">
      <t>セッチ</t>
    </rPh>
    <rPh sb="9" eb="13">
      <t>ブッケンテイアン</t>
    </rPh>
    <rPh sb="14" eb="16">
      <t>ナイラン</t>
    </rPh>
    <rPh sb="17" eb="20">
      <t>ケイヤクトウ</t>
    </rPh>
    <rPh sb="20" eb="22">
      <t>ニュウキョ</t>
    </rPh>
    <phoneticPr fontId="1"/>
  </si>
  <si>
    <t>高齢者（要介護者）、障がい者、低所得者などから相談を受け付けます。見学時の同行（無料送迎・福祉車両手配可）や引越しのお手伝いなど、入居のための様々なサポートを行います。</t>
    <rPh sb="0" eb="3">
      <t>コウレイシャ</t>
    </rPh>
    <rPh sb="4" eb="5">
      <t>ヨウ</t>
    </rPh>
    <rPh sb="5" eb="8">
      <t>カイゴシャ</t>
    </rPh>
    <rPh sb="10" eb="11">
      <t>ショウ</t>
    </rPh>
    <rPh sb="13" eb="14">
      <t>シャ</t>
    </rPh>
    <rPh sb="15" eb="16">
      <t>テイ</t>
    </rPh>
    <rPh sb="16" eb="19">
      <t>ショトクシャ</t>
    </rPh>
    <rPh sb="23" eb="25">
      <t>ソウダン</t>
    </rPh>
    <rPh sb="26" eb="27">
      <t>ウ</t>
    </rPh>
    <rPh sb="28" eb="29">
      <t>ツ</t>
    </rPh>
    <rPh sb="33" eb="35">
      <t>ケンガク</t>
    </rPh>
    <rPh sb="35" eb="36">
      <t>ジ</t>
    </rPh>
    <rPh sb="37" eb="39">
      <t>ドウコウ</t>
    </rPh>
    <rPh sb="40" eb="42">
      <t>ムリョウ</t>
    </rPh>
    <rPh sb="42" eb="44">
      <t>ソウゲイ</t>
    </rPh>
    <rPh sb="45" eb="47">
      <t>フクシ</t>
    </rPh>
    <rPh sb="47" eb="49">
      <t>シャリョウ</t>
    </rPh>
    <rPh sb="49" eb="51">
      <t>テハイ</t>
    </rPh>
    <rPh sb="51" eb="52">
      <t>カ</t>
    </rPh>
    <rPh sb="54" eb="56">
      <t>ヒッコ</t>
    </rPh>
    <rPh sb="59" eb="61">
      <t>テツダ</t>
    </rPh>
    <rPh sb="65" eb="67">
      <t>ニュウキョ</t>
    </rPh>
    <rPh sb="71" eb="73">
      <t>サマザマ</t>
    </rPh>
    <rPh sb="79" eb="80">
      <t>オコナ</t>
    </rPh>
    <phoneticPr fontId="1"/>
  </si>
  <si>
    <t>賃借人と要配慮者をつなぐ「相談窓口」を設置し居住支援協議会の構成員などと連携して住宅・サービス等の情報提供及びマッチングを実施し民間賃貸住宅等への入居支援や継続的なサポートを行い、必要に応じて情報提供を行う。</t>
    <phoneticPr fontId="1"/>
  </si>
  <si>
    <t>大阪市中央区北浜東2-18 Nビル</t>
    <phoneticPr fontId="1"/>
  </si>
  <si>
    <t>日常的に介護サービスや医療サービスを必要とする「 在宅生活が困難な高齢者・障がい者、所得、疾患、保証人、身元引受 は不問」へ 、運営する老人ホーム等への入居を支援。</t>
    <phoneticPr fontId="1"/>
  </si>
  <si>
    <t>住宅ローン返済が困難で不動産売却希望者、住宅確保要配慮者の入居や物件売却等不動産に関する相談・支援。グループ会社へ就労斡旋も可。法的知識も豊富であり、経験豊富な弁護士紹介も可能！</t>
    <phoneticPr fontId="1"/>
  </si>
  <si>
    <t>転居時の住まい探しから、内覧や契約の同行、福祉車両を使用する事も可能。転居までトータルで支援。また、生活保護や介護等の行政手続き、見守り等の生活支援も行う。常駐行政書士による相談も可能。</t>
    <phoneticPr fontId="1"/>
  </si>
  <si>
    <t>電話で相談を受付、弊社見守りサービス「見まもっTELプラス」の提携不動産会社のネットワークを通じて、ご紹介可能な物件をお探しし、入居後の見守りサービスを提供します。</t>
    <phoneticPr fontId="1"/>
  </si>
  <si>
    <t>大阪市西成区</t>
    <rPh sb="3" eb="6">
      <t>ニシナリク</t>
    </rPh>
    <phoneticPr fontId="1"/>
  </si>
  <si>
    <t>地域の社会福祉法人・不動産会社・オーナー等とのネットワークを活用し、円滑入居支援をはじめ、当法人のコミュニティカフェ機能・総合生活相談機能を活用した生活安定に資する事業を展開します。</t>
    <phoneticPr fontId="1"/>
  </si>
  <si>
    <t>soumu@kishiwadashisyakyo.onmicrosoft.com</t>
    <phoneticPr fontId="19"/>
  </si>
  <si>
    <t>大居146</t>
    <phoneticPr fontId="1"/>
  </si>
  <si>
    <t>大居147</t>
    <phoneticPr fontId="1"/>
  </si>
  <si>
    <t>大居148</t>
    <phoneticPr fontId="1"/>
  </si>
  <si>
    <t>大居149</t>
    <phoneticPr fontId="1"/>
  </si>
  <si>
    <t>理創ホーム株式会社</t>
    <rPh sb="0" eb="2">
      <t>リソウ</t>
    </rPh>
    <rPh sb="5" eb="9">
      <t>カブシキガイシャ</t>
    </rPh>
    <phoneticPr fontId="1"/>
  </si>
  <si>
    <t>奈良県香芝市磯壁４丁目427-3</t>
    <rPh sb="0" eb="8">
      <t>ナラケンカシバシイソカベ</t>
    </rPh>
    <rPh sb="9" eb="11">
      <t>チョウメ</t>
    </rPh>
    <phoneticPr fontId="1"/>
  </si>
  <si>
    <t>大阪府大阪市平野区加美東３丁目12-15</t>
    <rPh sb="0" eb="3">
      <t>オオサカフ</t>
    </rPh>
    <rPh sb="3" eb="5">
      <t>オオサカ</t>
    </rPh>
    <rPh sb="5" eb="6">
      <t>シ</t>
    </rPh>
    <rPh sb="6" eb="8">
      <t>ヒラノ</t>
    </rPh>
    <rPh sb="8" eb="9">
      <t>ク</t>
    </rPh>
    <rPh sb="9" eb="12">
      <t>カミヒガシ</t>
    </rPh>
    <rPh sb="13" eb="15">
      <t>チョウメ</t>
    </rPh>
    <phoneticPr fontId="1"/>
  </si>
  <si>
    <t>06-6654-3417</t>
    <phoneticPr fontId="1"/>
  </si>
  <si>
    <t>daisyhome20231@gmail.com</t>
    <phoneticPr fontId="1"/>
  </si>
  <si>
    <t>寺田真規</t>
    <rPh sb="0" eb="2">
      <t>テラダ</t>
    </rPh>
    <rPh sb="2" eb="3">
      <t>マ</t>
    </rPh>
    <rPh sb="3" eb="4">
      <t>キ</t>
    </rPh>
    <phoneticPr fontId="1"/>
  </si>
  <si>
    <t>06-6654-3418</t>
    <phoneticPr fontId="1"/>
  </si>
  <si>
    <t>合同会社リベスト</t>
    <rPh sb="0" eb="4">
      <t>ゴウドウガイシャ</t>
    </rPh>
    <phoneticPr fontId="1"/>
  </si>
  <si>
    <t>大阪府寝屋川市高柳栄町9-27</t>
    <rPh sb="0" eb="3">
      <t>オオサカフ</t>
    </rPh>
    <rPh sb="3" eb="7">
      <t>ネヤガワシ</t>
    </rPh>
    <rPh sb="7" eb="9">
      <t>タカヤナギ</t>
    </rPh>
    <rPh sb="9" eb="11">
      <t>サカエマチ</t>
    </rPh>
    <phoneticPr fontId="1"/>
  </si>
  <si>
    <t>大阪府寝屋川市高柳栄町9-27</t>
  </si>
  <si>
    <t>〇</t>
    <phoneticPr fontId="1"/>
  </si>
  <si>
    <t>寝屋川市</t>
    <rPh sb="0" eb="3">
      <t>ネヤガワ</t>
    </rPh>
    <rPh sb="3" eb="4">
      <t>シ</t>
    </rPh>
    <phoneticPr fontId="1"/>
  </si>
  <si>
    <t>住まいの確保が困難な方々に対して、居住支援法人専用相談窓口を設置し、入居相談・情報提供・物件内覧の同行・入居に関して必要な役所等への申請支援を行います。入居後はトラブル対応、緊急時の駆け付けを行います。</t>
    <rPh sb="87" eb="90">
      <t>キンキュウジ</t>
    </rPh>
    <phoneticPr fontId="1"/>
  </si>
  <si>
    <t>高齢者、ひとり親世帯、生活困窮者、生活保護受給者</t>
    <rPh sb="0" eb="3">
      <t>コウレイシャ</t>
    </rPh>
    <rPh sb="7" eb="8">
      <t>オヤ</t>
    </rPh>
    <rPh sb="8" eb="10">
      <t>セタイ</t>
    </rPh>
    <rPh sb="11" eb="16">
      <t>セイカツコンキュウシャ</t>
    </rPh>
    <rPh sb="17" eb="21">
      <t>セイカツホゴ</t>
    </rPh>
    <rPh sb="21" eb="24">
      <t>ジュキュウシャ</t>
    </rPh>
    <phoneticPr fontId="1"/>
  </si>
  <si>
    <t>代表社員</t>
    <rPh sb="0" eb="4">
      <t>ダイヒョウシャイン</t>
    </rPh>
    <phoneticPr fontId="1"/>
  </si>
  <si>
    <t>大澤奏太</t>
    <rPh sb="0" eb="2">
      <t>オオサワ</t>
    </rPh>
    <rPh sb="2" eb="4">
      <t>ソウタ</t>
    </rPh>
    <phoneticPr fontId="1"/>
  </si>
  <si>
    <t>080-8308-3775</t>
  </si>
  <si>
    <t>livest.osawa@gmail.com</t>
  </si>
  <si>
    <t>合同会社HARK</t>
    <rPh sb="0" eb="4">
      <t>ゴウド</t>
    </rPh>
    <phoneticPr fontId="1"/>
  </si>
  <si>
    <t>大阪府守口市大日東３４−８−５０２</t>
    <rPh sb="3" eb="6">
      <t>モリグチセィ</t>
    </rPh>
    <phoneticPr fontId="1"/>
  </si>
  <si>
    <t>大阪府守口市八雲中町二丁目１番４号</t>
  </si>
  <si>
    <t>守口市</t>
    <rPh sb="0" eb="3">
      <t>モリグティ</t>
    </rPh>
    <phoneticPr fontId="1"/>
  </si>
  <si>
    <t>守口市</t>
    <rPh sb="0" eb="2">
      <t>モリグチ</t>
    </rPh>
    <rPh sb="2" eb="3">
      <t>シ</t>
    </rPh>
    <phoneticPr fontId="1"/>
  </si>
  <si>
    <t>ヒアリングして入居可能物件を探し、引越しのサポートから見守りも行う</t>
    <rPh sb="7" eb="13">
      <t>ニュウキョ</t>
    </rPh>
    <rPh sb="14" eb="15">
      <t>サガセィ</t>
    </rPh>
    <rPh sb="17" eb="19">
      <t>ヒッコセィ</t>
    </rPh>
    <rPh sb="27" eb="29">
      <t>ミマモリ</t>
    </rPh>
    <rPh sb="31" eb="32">
      <t>オコナウ</t>
    </rPh>
    <phoneticPr fontId="1"/>
  </si>
  <si>
    <t>障がい者</t>
    <rPh sb="0" eb="1">
      <t>ショウガイ</t>
    </rPh>
    <phoneticPr fontId="1"/>
  </si>
  <si>
    <t>居住支援事業部</t>
    <rPh sb="0" eb="7">
      <t>キョジュウシエ</t>
    </rPh>
    <phoneticPr fontId="1"/>
  </si>
  <si>
    <t>株式会社ＬｉｎｋＢＢ</t>
    <rPh sb="0" eb="4">
      <t>カブシキガイシャ</t>
    </rPh>
    <phoneticPr fontId="1"/>
  </si>
  <si>
    <t>大阪市、堺市、箕面市、豊中市、茨木市、吹田市、高石市、泉大津市、忠岡町、岸和田市</t>
    <rPh sb="0" eb="3">
      <t>オオサカシ</t>
    </rPh>
    <rPh sb="4" eb="6">
      <t>サカイシ</t>
    </rPh>
    <rPh sb="7" eb="10">
      <t>ミノオシ</t>
    </rPh>
    <rPh sb="11" eb="14">
      <t>トヨナカシ</t>
    </rPh>
    <rPh sb="15" eb="18">
      <t>イバラギシ</t>
    </rPh>
    <rPh sb="19" eb="22">
      <t>スイタシ</t>
    </rPh>
    <rPh sb="23" eb="26">
      <t>タカイシシ</t>
    </rPh>
    <rPh sb="27" eb="30">
      <t>イズミオオツ</t>
    </rPh>
    <rPh sb="30" eb="31">
      <t>シ</t>
    </rPh>
    <rPh sb="32" eb="35">
      <t>タダオカチョウ</t>
    </rPh>
    <rPh sb="36" eb="40">
      <t>キシワダシ</t>
    </rPh>
    <phoneticPr fontId="1"/>
  </si>
  <si>
    <t>営業時間内において、電話、来店による相談等に対応。居住支援協議会及び各行政の主催する相談会への協力。自立を目指す障がい者をグループホームへの紹介業務を実施。条件の合う不動産物件において、不動産会社、所有者と折衝を実施。必要が生じた場合には、家賃債務保証業者登録規定の登録を受けた家賃債務保証業者と連携を図って対応を予定。</t>
    <phoneticPr fontId="1"/>
  </si>
  <si>
    <t>低所得者／被災者／障がい者／子育て世帯／外国人</t>
    <rPh sb="0" eb="4">
      <t>テイショトクシャ</t>
    </rPh>
    <rPh sb="5" eb="8">
      <t>ヒサイシャ</t>
    </rPh>
    <rPh sb="9" eb="10">
      <t>ショウ</t>
    </rPh>
    <rPh sb="12" eb="13">
      <t>シャ</t>
    </rPh>
    <rPh sb="14" eb="16">
      <t>コソダ</t>
    </rPh>
    <rPh sb="17" eb="19">
      <t>セタイ</t>
    </rPh>
    <rPh sb="20" eb="23">
      <t>ガイコクジン</t>
    </rPh>
    <phoneticPr fontId="1"/>
  </si>
  <si>
    <t>業務サポート</t>
    <rPh sb="0" eb="2">
      <t>ギョウム</t>
    </rPh>
    <phoneticPr fontId="1"/>
  </si>
  <si>
    <t>橋本　裕美子</t>
    <rPh sb="0" eb="2">
      <t>ハシモト</t>
    </rPh>
    <rPh sb="3" eb="6">
      <t>ユミコ</t>
    </rPh>
    <phoneticPr fontId="1"/>
  </si>
  <si>
    <t>06-6115-8681</t>
  </si>
  <si>
    <t>linkbb001yh@gmail.com</t>
  </si>
  <si>
    <t>・住宅確保要配慮者の入居を拒まない一定の質をもった民間賃貸住宅確保要配慮者への情報提供、住宅確保要配慮者に応じた居住支援などを行う。
・障がいをお持ちの利用者様の食事の用意やお風呂、トイレなど介助を行い日常生活上の援助を提供します。</t>
    <phoneticPr fontId="1"/>
  </si>
  <si>
    <t>△</t>
    <phoneticPr fontId="1"/>
  </si>
  <si>
    <t>大阪市東成区東小橋1-15-2
オフィスT＆M20１号</t>
    <phoneticPr fontId="1"/>
  </si>
  <si>
    <t>大阪市北区天神橋7丁目13番15号</t>
    <phoneticPr fontId="1"/>
  </si>
  <si>
    <t>大阪市阿倍野区松崎町２-９-21-501</t>
    <rPh sb="0" eb="6">
      <t>オオサカシアベノ</t>
    </rPh>
    <rPh sb="6" eb="7">
      <t>ク</t>
    </rPh>
    <rPh sb="7" eb="10">
      <t>マツザキチョウ</t>
    </rPh>
    <phoneticPr fontId="1"/>
  </si>
  <si>
    <t>高齢者をはじめとした住宅確保要配慮者の方々の住まい探しの相談、住まいの紹介、老人ホームのご相談を受けてけています。不動産会社としてお部屋探しのお手伝いもさせていただきますし、ご希望に合えば、初期費用を抑えて当社がサブリースしている物件へのご入居も可能です。</t>
    <rPh sb="14" eb="15">
      <t>ヨウ</t>
    </rPh>
    <phoneticPr fontId="1"/>
  </si>
  <si>
    <t>株式会社APOLLO　works</t>
    <phoneticPr fontId="1"/>
  </si>
  <si>
    <t>東京都新宿区西新宿6-14-1 新宿グリーンタワー18階</t>
    <rPh sb="16" eb="18">
      <t>シンジュク</t>
    </rPh>
    <rPh sb="27" eb="28">
      <t>カイ</t>
    </rPh>
    <phoneticPr fontId="1"/>
  </si>
  <si>
    <t>大阪市城東区中央2-10-18　戸根行政書士事務所内</t>
    <phoneticPr fontId="1"/>
  </si>
  <si>
    <t>大居150</t>
    <phoneticPr fontId="1"/>
  </si>
  <si>
    <t>大居151</t>
    <phoneticPr fontId="1"/>
  </si>
  <si>
    <t>大居152</t>
    <phoneticPr fontId="1"/>
  </si>
  <si>
    <t>大居153</t>
    <phoneticPr fontId="1"/>
  </si>
  <si>
    <t>特定非営利活動法人
ぴあらいふ</t>
    <rPh sb="0" eb="9">
      <t>トクテイヒエイリカツドウホウジン</t>
    </rPh>
    <phoneticPr fontId="1"/>
  </si>
  <si>
    <t>社会福祉法人聖徳会</t>
    <rPh sb="0" eb="6">
      <t>シャカイフクシホウジン</t>
    </rPh>
    <rPh sb="6" eb="9">
      <t>ショウトクカイ</t>
    </rPh>
    <phoneticPr fontId="1"/>
  </si>
  <si>
    <t>社会福祉法人朋寿会</t>
    <rPh sb="0" eb="6">
      <t>シャカイフクシホウジン</t>
    </rPh>
    <rPh sb="6" eb="7">
      <t>トモ</t>
    </rPh>
    <rPh sb="7" eb="8">
      <t>ジュ</t>
    </rPh>
    <rPh sb="8" eb="9">
      <t>カイ</t>
    </rPh>
    <phoneticPr fontId="1"/>
  </si>
  <si>
    <t>社会福祉法人佳翔会</t>
    <rPh sb="0" eb="6">
      <t>シャカイフクシホウジン</t>
    </rPh>
    <rPh sb="6" eb="7">
      <t>カ</t>
    </rPh>
    <rPh sb="7" eb="8">
      <t>ショウ</t>
    </rPh>
    <rPh sb="8" eb="9">
      <t>カイ</t>
    </rPh>
    <phoneticPr fontId="1"/>
  </si>
  <si>
    <t>大阪府茨木市玉島一丁目28番1号</t>
    <rPh sb="0" eb="16">
      <t>イバラキシ</t>
    </rPh>
    <phoneticPr fontId="1"/>
  </si>
  <si>
    <t>大阪府茨木市新堂二丁目2番5号</t>
    <rPh sb="0" eb="15">
      <t>イバラキシ</t>
    </rPh>
    <phoneticPr fontId="1"/>
  </si>
  <si>
    <t>茨木市</t>
    <rPh sb="0" eb="3">
      <t>イバラキシ</t>
    </rPh>
    <phoneticPr fontId="1"/>
  </si>
  <si>
    <t>072-633-8800</t>
  </si>
  <si>
    <t>法人が運営する高齢者福祉施設において培ってきた社会福祉の専門性とネットワークを通して、住宅確保要配慮者への住宅確保および生活相談または支援を行うとともに、入居後も引き続き生活相談または就労支援を行います。また、自立した生活を営むことが不安な要配慮者に対して、法人が有するシェアハウスに一時滞在し、生活が安定するための支援を提供いたします。</t>
    <rPh sb="0" eb="2">
      <t>ホウジン</t>
    </rPh>
    <rPh sb="3" eb="5">
      <t>ウンエイ</t>
    </rPh>
    <rPh sb="7" eb="10">
      <t>コウレイシャ</t>
    </rPh>
    <rPh sb="10" eb="12">
      <t>フクシ</t>
    </rPh>
    <rPh sb="12" eb="14">
      <t>シセツ</t>
    </rPh>
    <rPh sb="18" eb="19">
      <t>ツチカ</t>
    </rPh>
    <rPh sb="30" eb="31">
      <t>セイ</t>
    </rPh>
    <rPh sb="39" eb="40">
      <t>トオ</t>
    </rPh>
    <rPh sb="43" eb="45">
      <t>ジュウタク</t>
    </rPh>
    <rPh sb="45" eb="47">
      <t>カクホ</t>
    </rPh>
    <rPh sb="47" eb="51">
      <t>ヨウハイリョシャ</t>
    </rPh>
    <rPh sb="53" eb="57">
      <t>ジュウタクカクホ</t>
    </rPh>
    <rPh sb="60" eb="62">
      <t>セイカツ</t>
    </rPh>
    <rPh sb="62" eb="64">
      <t>ソウダン</t>
    </rPh>
    <rPh sb="67" eb="69">
      <t>シエン</t>
    </rPh>
    <rPh sb="70" eb="71">
      <t>オコナ</t>
    </rPh>
    <rPh sb="77" eb="80">
      <t>ニュウキョゴ</t>
    </rPh>
    <rPh sb="81" eb="82">
      <t>ヒ</t>
    </rPh>
    <rPh sb="83" eb="84">
      <t>ツヅ</t>
    </rPh>
    <rPh sb="85" eb="87">
      <t>セイカツ</t>
    </rPh>
    <rPh sb="87" eb="89">
      <t>ソウダン</t>
    </rPh>
    <rPh sb="92" eb="94">
      <t>シュウロウ</t>
    </rPh>
    <rPh sb="94" eb="96">
      <t>シエン</t>
    </rPh>
    <rPh sb="97" eb="98">
      <t>オコナ</t>
    </rPh>
    <rPh sb="105" eb="107">
      <t>ジリツ</t>
    </rPh>
    <rPh sb="109" eb="111">
      <t>セイカツ</t>
    </rPh>
    <rPh sb="112" eb="113">
      <t>イトナ</t>
    </rPh>
    <rPh sb="117" eb="119">
      <t>フアン</t>
    </rPh>
    <rPh sb="120" eb="124">
      <t>ヨウハイリョシャ</t>
    </rPh>
    <rPh sb="125" eb="126">
      <t>タイ</t>
    </rPh>
    <rPh sb="129" eb="131">
      <t>ホウジン</t>
    </rPh>
    <rPh sb="132" eb="133">
      <t>ユウ</t>
    </rPh>
    <rPh sb="142" eb="146">
      <t>イチジタイザイ</t>
    </rPh>
    <rPh sb="158" eb="160">
      <t>シエン</t>
    </rPh>
    <rPh sb="161" eb="163">
      <t>テイキョウ</t>
    </rPh>
    <phoneticPr fontId="1"/>
  </si>
  <si>
    <t>高齢者・子育て世帯・ひとり親世帯</t>
    <rPh sb="0" eb="3">
      <t>コウレイシャ</t>
    </rPh>
    <rPh sb="4" eb="6">
      <t>コソダ</t>
    </rPh>
    <rPh sb="7" eb="9">
      <t>セタイ</t>
    </rPh>
    <rPh sb="13" eb="14">
      <t>オヤ</t>
    </rPh>
    <rPh sb="14" eb="16">
      <t>セタイ</t>
    </rPh>
    <phoneticPr fontId="1"/>
  </si>
  <si>
    <t>沢田正明</t>
    <rPh sb="0" eb="4">
      <t>サワダマサアキ</t>
    </rPh>
    <phoneticPr fontId="1"/>
  </si>
  <si>
    <t>072-633-8811</t>
  </si>
  <si>
    <t>com_kanoka@keishokai.org</t>
  </si>
  <si>
    <t>大阪市旭区千林２丁目14番23号 ロイヤルシティ第１ビルT107</t>
    <phoneticPr fontId="1"/>
  </si>
  <si>
    <t>大阪府松原市阿保三丁目14番22号</t>
    <phoneticPr fontId="1"/>
  </si>
  <si>
    <t>大阪府松原市阿保三丁目15番26号</t>
    <phoneticPr fontId="1"/>
  </si>
  <si>
    <t>大阪府八尾市太子堂四丁目２番37号</t>
    <phoneticPr fontId="1"/>
  </si>
  <si>
    <t>松原市</t>
    <rPh sb="0" eb="3">
      <t>マツバラシ</t>
    </rPh>
    <phoneticPr fontId="1"/>
  </si>
  <si>
    <t>072-289-7160</t>
  </si>
  <si>
    <t>松原市、羽曳野市、藤井寺市</t>
    <rPh sb="0" eb="3">
      <t>マツバラシ</t>
    </rPh>
    <rPh sb="4" eb="8">
      <t>ハビキノシ</t>
    </rPh>
    <rPh sb="9" eb="13">
      <t>フジイデラシ</t>
    </rPh>
    <phoneticPr fontId="1"/>
  </si>
  <si>
    <t>住まいに関する相談、不動産事業者・物件の紹介、内覧同行や賃貸借契約時の立ち合い、緊急連絡先の引受、安否確認・緊急時対応（緊急通報、駆け付けなど）、定期、または随時の訪問（見守り、声かけ）</t>
    <rPh sb="0" eb="1">
      <t>ス</t>
    </rPh>
    <rPh sb="4" eb="5">
      <t>カン</t>
    </rPh>
    <rPh sb="7" eb="9">
      <t>ソウダン</t>
    </rPh>
    <phoneticPr fontId="1"/>
  </si>
  <si>
    <t>高齢者・障がい者・ひとり親世帯・低額所得者・生活困窮者・DV被害者</t>
    <rPh sb="0" eb="3">
      <t>コウレイシャ</t>
    </rPh>
    <rPh sb="4" eb="5">
      <t>ショウ</t>
    </rPh>
    <rPh sb="7" eb="8">
      <t>シャ</t>
    </rPh>
    <rPh sb="12" eb="13">
      <t>オヤ</t>
    </rPh>
    <rPh sb="13" eb="15">
      <t>セタイ</t>
    </rPh>
    <rPh sb="16" eb="18">
      <t>テイガク</t>
    </rPh>
    <rPh sb="18" eb="21">
      <t>ショトクシャ</t>
    </rPh>
    <rPh sb="22" eb="24">
      <t>セイカツ</t>
    </rPh>
    <rPh sb="24" eb="27">
      <t>コンキュウシャ</t>
    </rPh>
    <rPh sb="30" eb="33">
      <t>ヒガイシャ</t>
    </rPh>
    <phoneticPr fontId="1"/>
  </si>
  <si>
    <t>まつばら在宅介護支援センター・課長</t>
    <rPh sb="4" eb="10">
      <t>ザイタクカイゴシエン</t>
    </rPh>
    <rPh sb="15" eb="17">
      <t>カチョウ</t>
    </rPh>
    <phoneticPr fontId="1"/>
  </si>
  <si>
    <t>杉原圭祐</t>
    <rPh sb="0" eb="2">
      <t>スギハラ</t>
    </rPh>
    <rPh sb="2" eb="4">
      <t>ケイスケ</t>
    </rPh>
    <phoneticPr fontId="1"/>
  </si>
  <si>
    <t>072-333-2388</t>
  </si>
  <si>
    <t>k.sugihara@shoutokukai.or.jp</t>
  </si>
  <si>
    <t>大阪市旭区</t>
    <rPh sb="0" eb="3">
      <t>オオサカシ</t>
    </rPh>
    <rPh sb="3" eb="5">
      <t>アサヒク</t>
    </rPh>
    <phoneticPr fontId="1"/>
  </si>
  <si>
    <t>06-6954-2555</t>
    <phoneticPr fontId="1"/>
  </si>
  <si>
    <t>大阪市</t>
    <rPh sb="0" eb="3">
      <t>オオサカシ</t>
    </rPh>
    <phoneticPr fontId="1"/>
  </si>
  <si>
    <t>①</t>
    <phoneticPr fontId="1"/>
  </si>
  <si>
    <t>理事</t>
    <rPh sb="0" eb="2">
      <t>リジ</t>
    </rPh>
    <phoneticPr fontId="1"/>
  </si>
  <si>
    <t>中岸真実</t>
    <rPh sb="0" eb="2">
      <t>ナカギシ</t>
    </rPh>
    <rPh sb="2" eb="4">
      <t>マミ</t>
    </rPh>
    <phoneticPr fontId="1"/>
  </si>
  <si>
    <t>06-6954-2556</t>
    <phoneticPr fontId="1"/>
  </si>
  <si>
    <t>営業時間内において、電話、来店による相談等に対応
当法人で所有している触法障害者向けグループホームでの入居相談を実施するほか、グループホームからの転居者に対しては協力不動産業者を通じて民間賃貸物件を紹介する。また各種手続き等の支援も実施</t>
    <phoneticPr fontId="1"/>
  </si>
  <si>
    <t>大居154</t>
    <phoneticPr fontId="1"/>
  </si>
  <si>
    <t>大居155</t>
    <phoneticPr fontId="1"/>
  </si>
  <si>
    <t>大居156</t>
    <phoneticPr fontId="1"/>
  </si>
  <si>
    <t>大居157</t>
    <phoneticPr fontId="1"/>
  </si>
  <si>
    <t>大居158</t>
    <phoneticPr fontId="1"/>
  </si>
  <si>
    <t>大居159</t>
    <phoneticPr fontId="1"/>
  </si>
  <si>
    <t>大居160</t>
    <phoneticPr fontId="1"/>
  </si>
  <si>
    <t>社会福祉法人恩賜財団済生会支部大阪府済生会</t>
    <phoneticPr fontId="1"/>
  </si>
  <si>
    <t>大阪府大阪市中央区谷町七丁目４番15号</t>
    <phoneticPr fontId="1"/>
  </si>
  <si>
    <t>大阪府吹田市山手町一丁目１番１号　吹田特別養護老人ホーム高寿園</t>
    <phoneticPr fontId="1"/>
  </si>
  <si>
    <t>一般社団法人あっと</t>
    <phoneticPr fontId="1"/>
  </si>
  <si>
    <t>大阪府堺市西区鳳中町４丁97番地５　西岡ビル</t>
    <phoneticPr fontId="1"/>
  </si>
  <si>
    <t>株式会社A.S.Entertainment</t>
    <phoneticPr fontId="1"/>
  </si>
  <si>
    <t>大阪府大阪市淀川区西中島五丁目１番８号</t>
    <phoneticPr fontId="1"/>
  </si>
  <si>
    <t>大阪府大阪市城東区東中浜一丁目７番28号</t>
    <phoneticPr fontId="1"/>
  </si>
  <si>
    <t>株式会社明日晴</t>
    <phoneticPr fontId="1"/>
  </si>
  <si>
    <t>合同会社曉</t>
    <phoneticPr fontId="1"/>
  </si>
  <si>
    <t>大阪市浪速区恵美須東一丁目15-１-301</t>
    <phoneticPr fontId="1"/>
  </si>
  <si>
    <t>社会福祉法人サポートハウス</t>
    <phoneticPr fontId="1"/>
  </si>
  <si>
    <t>泉大津市菅原町10番33号</t>
    <phoneticPr fontId="1"/>
  </si>
  <si>
    <t>一般社団法人チャンスサポート</t>
    <phoneticPr fontId="1"/>
  </si>
  <si>
    <t>特に更生保護対象者などを中心に出所・出院の身元引受人となり、入居に関して必要な役所等申請支援、住宅確保支援を行う。入居後もトラブル対応や駆け付けを実施。必要に応じて就業あっせんや、自立までの食事・衣類提供などの生活支援を行う。</t>
    <rPh sb="0" eb="1">
      <t>トク</t>
    </rPh>
    <rPh sb="2" eb="6">
      <t>コウセイホゴ</t>
    </rPh>
    <rPh sb="6" eb="9">
      <t>タイショウシャ</t>
    </rPh>
    <rPh sb="12" eb="14">
      <t>チュウシン</t>
    </rPh>
    <rPh sb="15" eb="17">
      <t>シュッショ</t>
    </rPh>
    <rPh sb="18" eb="20">
      <t>シュツイン</t>
    </rPh>
    <rPh sb="21" eb="23">
      <t>ミモト</t>
    </rPh>
    <rPh sb="23" eb="26">
      <t>ヒキウケニン</t>
    </rPh>
    <rPh sb="30" eb="32">
      <t>ニュウキョ</t>
    </rPh>
    <rPh sb="33" eb="34">
      <t>カン</t>
    </rPh>
    <rPh sb="36" eb="38">
      <t>ヒツヨウ</t>
    </rPh>
    <rPh sb="39" eb="41">
      <t>ヤクショ</t>
    </rPh>
    <rPh sb="41" eb="42">
      <t>トウ</t>
    </rPh>
    <rPh sb="42" eb="44">
      <t>シンセイ</t>
    </rPh>
    <rPh sb="44" eb="46">
      <t>シエン</t>
    </rPh>
    <rPh sb="47" eb="51">
      <t>ジュウタクカクホ</t>
    </rPh>
    <rPh sb="51" eb="53">
      <t>シエン</t>
    </rPh>
    <rPh sb="54" eb="55">
      <t>オコナ</t>
    </rPh>
    <rPh sb="57" eb="60">
      <t>ニュウキョゴ</t>
    </rPh>
    <rPh sb="65" eb="67">
      <t>タイオウ</t>
    </rPh>
    <rPh sb="68" eb="69">
      <t>カ</t>
    </rPh>
    <rPh sb="70" eb="71">
      <t>ツ</t>
    </rPh>
    <rPh sb="73" eb="75">
      <t>ジッシ</t>
    </rPh>
    <rPh sb="76" eb="78">
      <t>ヒツヨウ</t>
    </rPh>
    <rPh sb="79" eb="80">
      <t>オウ</t>
    </rPh>
    <rPh sb="82" eb="84">
      <t>シュウギョウ</t>
    </rPh>
    <rPh sb="90" eb="92">
      <t>ジリツ</t>
    </rPh>
    <rPh sb="95" eb="97">
      <t>ショクジ</t>
    </rPh>
    <rPh sb="98" eb="102">
      <t>イルイテイキョウ</t>
    </rPh>
    <rPh sb="105" eb="109">
      <t>セイカツシエン</t>
    </rPh>
    <rPh sb="110" eb="111">
      <t>オコナ</t>
    </rPh>
    <phoneticPr fontId="1"/>
  </si>
  <si>
    <t>①③</t>
    <phoneticPr fontId="1"/>
  </si>
  <si>
    <t>更生保護対象者・障がい者・被虐待者・シングルマザー</t>
    <rPh sb="0" eb="7">
      <t>コウセイホゴタイショウシャ</t>
    </rPh>
    <rPh sb="8" eb="9">
      <t>ショウ</t>
    </rPh>
    <rPh sb="11" eb="12">
      <t>シャ</t>
    </rPh>
    <rPh sb="13" eb="14">
      <t>ヒ</t>
    </rPh>
    <rPh sb="14" eb="17">
      <t>ギャクタイシャ</t>
    </rPh>
    <phoneticPr fontId="1"/>
  </si>
  <si>
    <t>代表理事</t>
    <rPh sb="0" eb="2">
      <t>ダイヒョウ</t>
    </rPh>
    <rPh sb="2" eb="4">
      <t>リジ</t>
    </rPh>
    <phoneticPr fontId="1"/>
  </si>
  <si>
    <t>川中正喜</t>
    <rPh sb="0" eb="2">
      <t>カワナカ</t>
    </rPh>
    <rPh sb="2" eb="3">
      <t>タダシ</t>
    </rPh>
    <rPh sb="3" eb="4">
      <t>キ</t>
    </rPh>
    <phoneticPr fontId="1"/>
  </si>
  <si>
    <t>090-1912-9000</t>
    <phoneticPr fontId="1"/>
  </si>
  <si>
    <t>office@chance-support.com</t>
    <phoneticPr fontId="1"/>
  </si>
  <si>
    <t>06-6616-7011</t>
  </si>
  <si>
    <t>info@asubaru.jp</t>
  </si>
  <si>
    <t>住宅確保要配慮者(主に高齢者)に以下の支援を実施します。
・老人ホーム、サービス付き高齢者向け住宅、高齢者住宅等の紹介及び入居支援
・セミナー事業による情報提供
・インフォーマルサービスによる包括的な支援</t>
  </si>
  <si>
    <t>坂本友輝</t>
    <rPh sb="0" eb="2">
      <t>サカモト</t>
    </rPh>
    <rPh sb="2" eb="4">
      <t>トモテル</t>
    </rPh>
    <phoneticPr fontId="1"/>
  </si>
  <si>
    <t>06-7638-6117</t>
  </si>
  <si>
    <t>大阪市</t>
    <rPh sb="0" eb="3">
      <t>オオサカ</t>
    </rPh>
    <phoneticPr fontId="1"/>
  </si>
  <si>
    <t>06-6167-7476</t>
  </si>
  <si>
    <t>friendshipjoto@gmail.com</t>
  </si>
  <si>
    <t>①③</t>
    <rPh sb="0" eb="1">
      <t>①</t>
    </rPh>
    <phoneticPr fontId="1"/>
  </si>
  <si>
    <t>丁寧にヒアリングして物件への同行や引越し支援を行い、のちに見守りもする</t>
    <rPh sb="0" eb="2">
      <t>テイネイ</t>
    </rPh>
    <rPh sb="10" eb="12">
      <t>ブッケn</t>
    </rPh>
    <rPh sb="17" eb="19">
      <t>ヒッコセィ</t>
    </rPh>
    <rPh sb="23" eb="24">
      <t>オコナイ</t>
    </rPh>
    <rPh sb="29" eb="31">
      <t>ミマモリ</t>
    </rPh>
    <phoneticPr fontId="1"/>
  </si>
  <si>
    <t>障害者</t>
    <rPh sb="0" eb="3">
      <t>ショウガイ</t>
    </rPh>
    <phoneticPr fontId="1"/>
  </si>
  <si>
    <t>居住支援事業部</t>
    <rPh sb="0" eb="7">
      <t>キョジュウ</t>
    </rPh>
    <phoneticPr fontId="1"/>
  </si>
  <si>
    <t>松澤</t>
    <rPh sb="0" eb="2">
      <t>マツザワ</t>
    </rPh>
    <phoneticPr fontId="1"/>
  </si>
  <si>
    <t>06-6389-2751</t>
  </si>
  <si>
    <t>吹田市（片山町/原町2丁目/出口町/藤が丘町/朝日ヶ丘町/山手町/上山手町/天道町）</t>
    <rPh sb="0" eb="3">
      <t>スイタシ</t>
    </rPh>
    <rPh sb="4" eb="7">
      <t>カタヤマチョウ</t>
    </rPh>
    <rPh sb="8" eb="10">
      <t>ハラマチ</t>
    </rPh>
    <rPh sb="11" eb="13">
      <t>チョウメ</t>
    </rPh>
    <rPh sb="14" eb="16">
      <t>デグチ</t>
    </rPh>
    <rPh sb="16" eb="17">
      <t>チョウ</t>
    </rPh>
    <rPh sb="18" eb="19">
      <t>フジ</t>
    </rPh>
    <rPh sb="20" eb="21">
      <t>オカ</t>
    </rPh>
    <rPh sb="21" eb="22">
      <t>チョウ</t>
    </rPh>
    <rPh sb="23" eb="27">
      <t>アサヒガオカ</t>
    </rPh>
    <rPh sb="27" eb="28">
      <t>チョウ</t>
    </rPh>
    <rPh sb="29" eb="32">
      <t>ヤマテチョウ</t>
    </rPh>
    <rPh sb="33" eb="37">
      <t>カミヤマテチョウ</t>
    </rPh>
    <rPh sb="38" eb="41">
      <t>テンドウチョウ</t>
    </rPh>
    <phoneticPr fontId="1"/>
  </si>
  <si>
    <t>住宅確保要配慮者（低額所得者、被災者、高齢者、障害者、その他住宅の確保に特に配慮を要する者）の民間賃貸住宅（住宅確保要配慮者の入居を拒まない賃貸住宅等）への円滑な入居の促進を図るため、当該者に対し「賃貸住宅への入居に係る住宅情報の提供・相談」、「見守りなどの生活支援等」を実施</t>
  </si>
  <si>
    <t>低額所得者、被災者、高齢者、障害者</t>
  </si>
  <si>
    <t>統括マネージャー</t>
    <rPh sb="0" eb="2">
      <t>トウカツ</t>
    </rPh>
    <phoneticPr fontId="1"/>
  </si>
  <si>
    <t>小川俊彦</t>
    <rPh sb="0" eb="2">
      <t>オガワ</t>
    </rPh>
    <rPh sb="2" eb="4">
      <t>トシヒコ</t>
    </rPh>
    <phoneticPr fontId="1"/>
  </si>
  <si>
    <t>06-6387-2243</t>
  </si>
  <si>
    <t>k001121@siren.ocn.ne.jp</t>
  </si>
  <si>
    <t>072-262-1717</t>
  </si>
  <si>
    <t>堺市</t>
    <rPh sb="0" eb="2">
      <t>サカイシ</t>
    </rPh>
    <phoneticPr fontId="1"/>
  </si>
  <si>
    <t>不動産への同行、住居を獲得に必要な手続きの同行、住居決定以降の食事提供、決まるまでの一時住居の提供等の生活支援。障害をお持ちの方に対し行政へと繋ぐ。および就労支援、決定後の定期的安全見守り。生活用品の提供等。</t>
    <rPh sb="0" eb="3">
      <t>フドウサン</t>
    </rPh>
    <rPh sb="5" eb="7">
      <t>ドウコウ</t>
    </rPh>
    <rPh sb="8" eb="10">
      <t>ジュウキョ</t>
    </rPh>
    <rPh sb="11" eb="13">
      <t>カクトク</t>
    </rPh>
    <rPh sb="14" eb="16">
      <t>ヒツヨウ</t>
    </rPh>
    <rPh sb="17" eb="19">
      <t>テツヅ</t>
    </rPh>
    <rPh sb="21" eb="23">
      <t>ドウコウ</t>
    </rPh>
    <rPh sb="24" eb="30">
      <t>ジュウキョケッテイイコウ</t>
    </rPh>
    <rPh sb="31" eb="35">
      <t>ショクジテイキョウ</t>
    </rPh>
    <rPh sb="36" eb="37">
      <t>キ</t>
    </rPh>
    <rPh sb="42" eb="46">
      <t>イチジジュウキョ</t>
    </rPh>
    <rPh sb="47" eb="49">
      <t>テイキョウ</t>
    </rPh>
    <rPh sb="49" eb="50">
      <t>ナド</t>
    </rPh>
    <rPh sb="51" eb="55">
      <t>セイカツシエン</t>
    </rPh>
    <rPh sb="56" eb="58">
      <t>ショウガイ</t>
    </rPh>
    <rPh sb="60" eb="61">
      <t>モ</t>
    </rPh>
    <rPh sb="63" eb="64">
      <t>カタ</t>
    </rPh>
    <rPh sb="65" eb="66">
      <t>タイ</t>
    </rPh>
    <rPh sb="67" eb="69">
      <t>ギョウセイ</t>
    </rPh>
    <rPh sb="71" eb="72">
      <t>ツナ</t>
    </rPh>
    <rPh sb="77" eb="81">
      <t>シュウロウシエン</t>
    </rPh>
    <rPh sb="82" eb="85">
      <t>ケッテイゴ</t>
    </rPh>
    <rPh sb="86" eb="91">
      <t>テイキテキアンゼン</t>
    </rPh>
    <rPh sb="91" eb="93">
      <t>ミマモ</t>
    </rPh>
    <rPh sb="95" eb="99">
      <t>セイカツヨウヒン</t>
    </rPh>
    <rPh sb="100" eb="102">
      <t>テイキョウ</t>
    </rPh>
    <rPh sb="102" eb="103">
      <t>トウ</t>
    </rPh>
    <phoneticPr fontId="1"/>
  </si>
  <si>
    <t>072-260-0800</t>
  </si>
  <si>
    <t>泉大津市</t>
    <rPh sb="0" eb="4">
      <t>イズミオオツシ</t>
    </rPh>
    <phoneticPr fontId="1"/>
  </si>
  <si>
    <t>0725-33-6001</t>
  </si>
  <si>
    <t>住まいに関するニーズをもとに、住居探しや物件内覧の同行、契約の立会いを行います。また、必要に応じて生活困窮者レスキュー事業を活用した支援も行います。入居後は安心した生活を送れる様に生活の困り事や介護相談を行い、関係機関とも連携して支援していきます。</t>
    <rPh sb="0" eb="1">
      <t>ス</t>
    </rPh>
    <rPh sb="4" eb="5">
      <t>カン</t>
    </rPh>
    <rPh sb="15" eb="17">
      <t>ジュウキョ</t>
    </rPh>
    <rPh sb="17" eb="18">
      <t>サガ</t>
    </rPh>
    <rPh sb="20" eb="22">
      <t>ブッケン</t>
    </rPh>
    <rPh sb="22" eb="24">
      <t>ナイラン</t>
    </rPh>
    <rPh sb="25" eb="27">
      <t>ドウコウ</t>
    </rPh>
    <rPh sb="28" eb="30">
      <t>ケイヤク</t>
    </rPh>
    <rPh sb="31" eb="33">
      <t>タチア</t>
    </rPh>
    <rPh sb="35" eb="36">
      <t>オコナ</t>
    </rPh>
    <rPh sb="43" eb="45">
      <t>ヒツヨウ</t>
    </rPh>
    <rPh sb="46" eb="47">
      <t>オウ</t>
    </rPh>
    <rPh sb="49" eb="51">
      <t>セイカツ</t>
    </rPh>
    <rPh sb="51" eb="54">
      <t>コンキュウシャ</t>
    </rPh>
    <rPh sb="59" eb="61">
      <t>ジギョウ</t>
    </rPh>
    <rPh sb="62" eb="64">
      <t>カツヨウ</t>
    </rPh>
    <rPh sb="66" eb="68">
      <t>シエン</t>
    </rPh>
    <rPh sb="69" eb="70">
      <t>オコナ</t>
    </rPh>
    <rPh sb="74" eb="76">
      <t>ニュウキョ</t>
    </rPh>
    <rPh sb="76" eb="77">
      <t>ゴ</t>
    </rPh>
    <rPh sb="78" eb="80">
      <t>アンシン</t>
    </rPh>
    <rPh sb="82" eb="84">
      <t>セイカツ</t>
    </rPh>
    <rPh sb="85" eb="86">
      <t>オク</t>
    </rPh>
    <rPh sb="88" eb="89">
      <t>ヨウ</t>
    </rPh>
    <rPh sb="90" eb="92">
      <t>セイカツ</t>
    </rPh>
    <rPh sb="93" eb="94">
      <t>コマ</t>
    </rPh>
    <rPh sb="95" eb="96">
      <t>ゴト</t>
    </rPh>
    <rPh sb="97" eb="99">
      <t>カイゴ</t>
    </rPh>
    <rPh sb="99" eb="101">
      <t>ソウダン</t>
    </rPh>
    <rPh sb="102" eb="103">
      <t>オコナ</t>
    </rPh>
    <rPh sb="105" eb="107">
      <t>カンケイ</t>
    </rPh>
    <rPh sb="107" eb="109">
      <t>キカン</t>
    </rPh>
    <rPh sb="111" eb="113">
      <t>レンケイ</t>
    </rPh>
    <rPh sb="115" eb="117">
      <t>シエン</t>
    </rPh>
    <phoneticPr fontId="1"/>
  </si>
  <si>
    <t>0725-33-6003</t>
  </si>
  <si>
    <t>tokuyooz@xj8.so-net.ne.jp</t>
  </si>
  <si>
    <t>06-6695-7845</t>
  </si>
  <si>
    <t>akatuki.sien@gmail.com</t>
  </si>
  <si>
    <t>住宅確保要配慮者の民間賃貸住宅への円滑な入居に係る情報提供、不動産店への同行やコーディネート、生活相談、見守りなどの生活支援や必要に応じて成年後見制度や公正証書による死後事務委任契約等対応いたします。</t>
  </si>
  <si>
    <t>相談員</t>
    <rPh sb="0" eb="2">
      <t>ソウダン</t>
    </rPh>
    <rPh sb="2" eb="3">
      <t>イン</t>
    </rPh>
    <phoneticPr fontId="1"/>
  </si>
  <si>
    <t>髙岡秀弥</t>
    <rPh sb="0" eb="2">
      <t>タカオカ</t>
    </rPh>
    <rPh sb="2" eb="3">
      <t>シュウ</t>
    </rPh>
    <rPh sb="3" eb="4">
      <t>ヤ</t>
    </rPh>
    <phoneticPr fontId="1"/>
  </si>
  <si>
    <t>06-6695-7846</t>
  </si>
  <si>
    <t>八尾市</t>
    <rPh sb="0" eb="3">
      <t>ヤオシ</t>
    </rPh>
    <phoneticPr fontId="1"/>
  </si>
  <si>
    <t>072-924-2882</t>
  </si>
  <si>
    <t>〇</t>
    <phoneticPr fontId="1"/>
  </si>
  <si>
    <t>八尾市</t>
    <phoneticPr fontId="1"/>
  </si>
  <si>
    <t>要配慮の希望する条件を確認しネット環境を活用して物件を不動産店と共に探し条件を満たす物件を紹介する。必要に応じて物件の内覧、不動産店への動向を行う。生活支援や訪問を行いながら不安の歌唱に努める。要配慮者が可能な限り在宅において自立した生活を営むことができるように積極的に支援を行う。</t>
    <rPh sb="0" eb="3">
      <t>ヨウハイリョ</t>
    </rPh>
    <rPh sb="4" eb="6">
      <t>キボウ</t>
    </rPh>
    <rPh sb="8" eb="10">
      <t>ジョウケン</t>
    </rPh>
    <rPh sb="11" eb="13">
      <t>カクニン</t>
    </rPh>
    <rPh sb="17" eb="19">
      <t>カンキョウ</t>
    </rPh>
    <rPh sb="20" eb="22">
      <t>カツヨウ</t>
    </rPh>
    <rPh sb="24" eb="26">
      <t>ブッケン</t>
    </rPh>
    <rPh sb="27" eb="31">
      <t>フドウサンテン</t>
    </rPh>
    <rPh sb="32" eb="33">
      <t>トモ</t>
    </rPh>
    <rPh sb="34" eb="35">
      <t>サガ</t>
    </rPh>
    <rPh sb="36" eb="38">
      <t>ジョウケン</t>
    </rPh>
    <rPh sb="39" eb="40">
      <t>ミ</t>
    </rPh>
    <rPh sb="42" eb="44">
      <t>ブッケン</t>
    </rPh>
    <rPh sb="45" eb="47">
      <t>ショウカイ</t>
    </rPh>
    <rPh sb="50" eb="52">
      <t>ヒツヨウ</t>
    </rPh>
    <rPh sb="53" eb="54">
      <t>オウ</t>
    </rPh>
    <rPh sb="56" eb="58">
      <t>ブッケン</t>
    </rPh>
    <rPh sb="59" eb="61">
      <t>ナイラン</t>
    </rPh>
    <rPh sb="62" eb="66">
      <t>フドウサンテン</t>
    </rPh>
    <rPh sb="68" eb="70">
      <t>ドウコウ</t>
    </rPh>
    <rPh sb="71" eb="72">
      <t>オコナ</t>
    </rPh>
    <rPh sb="74" eb="78">
      <t>セイカツシエン</t>
    </rPh>
    <rPh sb="79" eb="81">
      <t>ホウモン</t>
    </rPh>
    <rPh sb="82" eb="83">
      <t>オコナ</t>
    </rPh>
    <rPh sb="87" eb="89">
      <t>フアン</t>
    </rPh>
    <rPh sb="90" eb="92">
      <t>カショウ</t>
    </rPh>
    <rPh sb="93" eb="94">
      <t>ツト</t>
    </rPh>
    <rPh sb="97" eb="100">
      <t>ヨウハイリョ</t>
    </rPh>
    <rPh sb="100" eb="101">
      <t>シャ</t>
    </rPh>
    <rPh sb="102" eb="104">
      <t>カノウ</t>
    </rPh>
    <rPh sb="105" eb="106">
      <t>カギ</t>
    </rPh>
    <rPh sb="107" eb="109">
      <t>ザイタク</t>
    </rPh>
    <rPh sb="113" eb="115">
      <t>ジリツ</t>
    </rPh>
    <rPh sb="117" eb="119">
      <t>セイカツ</t>
    </rPh>
    <rPh sb="120" eb="121">
      <t>イトナ</t>
    </rPh>
    <rPh sb="131" eb="134">
      <t>セッキョクテキ</t>
    </rPh>
    <rPh sb="135" eb="137">
      <t>シエン</t>
    </rPh>
    <rPh sb="138" eb="139">
      <t>オコナ</t>
    </rPh>
    <phoneticPr fontId="1"/>
  </si>
  <si>
    <t>高齢者</t>
    <rPh sb="0" eb="3">
      <t>コウレイシャ</t>
    </rPh>
    <phoneticPr fontId="1"/>
  </si>
  <si>
    <t>法人本部</t>
    <rPh sb="0" eb="4">
      <t>ホウジンホンブ</t>
    </rPh>
    <phoneticPr fontId="1"/>
  </si>
  <si>
    <t>橋本　司</t>
    <rPh sb="0" eb="2">
      <t>ハシモト</t>
    </rPh>
    <rPh sb="3" eb="4">
      <t>ツカサ</t>
    </rPh>
    <phoneticPr fontId="1"/>
  </si>
  <si>
    <t>072-924-2883</t>
  </si>
  <si>
    <t>kijimomo1991@yahoo.co.jp</t>
  </si>
  <si>
    <t>大阪市城東区関目2-7-28</t>
    <rPh sb="6" eb="8">
      <t>セキメ</t>
    </rPh>
    <phoneticPr fontId="1"/>
  </si>
  <si>
    <t>大阪市天王寺区上汐３丁目２番16号 アリビオ上本町702号室</t>
    <phoneticPr fontId="1"/>
  </si>
  <si>
    <t>大阪市北区松ヶ枝町６-17　408号室</t>
    <phoneticPr fontId="1"/>
  </si>
  <si>
    <t>大阪府内全域</t>
    <rPh sb="2" eb="6">
      <t>フナイゼンイキ</t>
    </rPh>
    <phoneticPr fontId="1"/>
  </si>
  <si>
    <t>大阪府内全域</t>
    <rPh sb="0" eb="2">
      <t>オオサカ</t>
    </rPh>
    <phoneticPr fontId="1"/>
  </si>
  <si>
    <t>〇</t>
    <phoneticPr fontId="1"/>
  </si>
  <si>
    <t>門真市、守口市、交野市、寝屋川市</t>
    <rPh sb="8" eb="11">
      <t>カタノシ</t>
    </rPh>
    <rPh sb="12" eb="16">
      <t>ネヤガワシ</t>
    </rPh>
    <phoneticPr fontId="1"/>
  </si>
  <si>
    <t>兵庫県西宮市甲子園浦風町３－６</t>
    <rPh sb="0" eb="3">
      <t>ヒョウゴケン</t>
    </rPh>
    <phoneticPr fontId="1"/>
  </si>
  <si>
    <t>〇
※弊社ハウス入居中に限る</t>
  </si>
  <si>
    <t>〇</t>
    <phoneticPr fontId="2"/>
  </si>
  <si>
    <t>シングルマザーの方や、LGBTの方向けにシェアハウスを運営。シングルマザーハウスは、飲食店やフリースクールの運営も並行して行い、シングルマザーの方の雇用促進も併せて行う。</t>
    <phoneticPr fontId="1"/>
  </si>
  <si>
    <t>住居を新たに見つけることが、困難な方をサポートしています。入居後も訪問看護サービス等と連携し、日々の暮らしを支えていきます。保証人がいない、疾患等が理由で借りる事ができない。といった方へＮ・フィールドが転貸契約することで、入居をサポートいたします。</t>
    <phoneticPr fontId="1"/>
  </si>
  <si>
    <t>①③</t>
    <phoneticPr fontId="1"/>
  </si>
  <si>
    <t>◎</t>
    <phoneticPr fontId="1"/>
  </si>
  <si>
    <t>mothouseosaka@gmail.com</t>
    <phoneticPr fontId="1"/>
  </si>
  <si>
    <t>大居161</t>
    <phoneticPr fontId="1"/>
  </si>
  <si>
    <t>株式会社ラッツ</t>
    <phoneticPr fontId="1"/>
  </si>
  <si>
    <t>大阪府和泉市和田町201-１ ２階</t>
    <phoneticPr fontId="1"/>
  </si>
  <si>
    <t>大阪府和泉市和田町201-１ ２階</t>
    <rPh sb="0" eb="3">
      <t>オオサカフ</t>
    </rPh>
    <rPh sb="3" eb="5">
      <t>イズミ</t>
    </rPh>
    <rPh sb="5" eb="6">
      <t>シ</t>
    </rPh>
    <rPh sb="6" eb="8">
      <t>ワダ</t>
    </rPh>
    <rPh sb="8" eb="9">
      <t>チョウ</t>
    </rPh>
    <rPh sb="16" eb="17">
      <t>カイ</t>
    </rPh>
    <phoneticPr fontId="1"/>
  </si>
  <si>
    <t>株式会社スマイウェル</t>
    <phoneticPr fontId="1"/>
  </si>
  <si>
    <t>大居162</t>
    <phoneticPr fontId="1"/>
  </si>
  <si>
    <t>大阪市西区北堀江１-１-18 四ツ橋ｲｰｽﾄビル４階</t>
    <phoneticPr fontId="1"/>
  </si>
  <si>
    <t>大阪市西区北堀江１-１-18 四ツ橋ｲｰｽﾄビル４階</t>
    <rPh sb="0" eb="2">
      <t>オオサカ</t>
    </rPh>
    <rPh sb="2" eb="3">
      <t>シ</t>
    </rPh>
    <rPh sb="3" eb="4">
      <t>ニシ</t>
    </rPh>
    <rPh sb="4" eb="5">
      <t>ク</t>
    </rPh>
    <rPh sb="5" eb="8">
      <t>キタホリエ</t>
    </rPh>
    <rPh sb="15" eb="16">
      <t>ヨ</t>
    </rPh>
    <rPh sb="17" eb="18">
      <t>バシ</t>
    </rPh>
    <rPh sb="25" eb="26">
      <t>カイ</t>
    </rPh>
    <phoneticPr fontId="1"/>
  </si>
  <si>
    <t>○</t>
  </si>
  <si>
    <t>相談内容に応じた住宅・施設のご紹介や見学・入居の際の送迎、入居が決まった際は各種申請が必要な手続き・書類の準備に関して可能なものは代行する。居住支援協議会及び各行政の主催する相談会への協力。</t>
  </si>
  <si>
    <t>高齢者・障がい者</t>
    <rPh sb="0" eb="3">
      <t>コウレイシャ</t>
    </rPh>
    <rPh sb="4" eb="5">
      <t>ショウ</t>
    </rPh>
    <rPh sb="7" eb="8">
      <t>モノ</t>
    </rPh>
    <phoneticPr fontId="1"/>
  </si>
  <si>
    <t>井上　裕樹</t>
    <rPh sb="0" eb="2">
      <t>イノウエ</t>
    </rPh>
    <rPh sb="3" eb="5">
      <t>ヒロキ</t>
    </rPh>
    <phoneticPr fontId="1"/>
  </si>
  <si>
    <t>06-6567-9110</t>
  </si>
  <si>
    <t>06-6567-9222</t>
  </si>
  <si>
    <t>inoue-h@sumaiwell.jp</t>
  </si>
  <si>
    <t>rogonosumai@ac-capital.jp</t>
    <phoneticPr fontId="1"/>
  </si>
  <si>
    <t>専務</t>
    <phoneticPr fontId="1"/>
  </si>
  <si>
    <t>鈴木　太一郎</t>
    <rPh sb="3" eb="4">
      <t>フト</t>
    </rPh>
    <rPh sb="4" eb="6">
      <t>イチロウ</t>
    </rPh>
    <phoneticPr fontId="1"/>
  </si>
  <si>
    <t>0725-26-0589</t>
  </si>
  <si>
    <t>ta92@rats-star.com</t>
  </si>
  <si>
    <t>和泉市・堺市・岸和田市・泉大津市・高石市・忠岡町</t>
    <rPh sb="0" eb="3">
      <t>イズミシ</t>
    </rPh>
    <rPh sb="4" eb="5">
      <t>サカイ</t>
    </rPh>
    <rPh sb="5" eb="6">
      <t>シ</t>
    </rPh>
    <rPh sb="7" eb="10">
      <t>キシワダ</t>
    </rPh>
    <rPh sb="10" eb="11">
      <t>シ</t>
    </rPh>
    <rPh sb="12" eb="15">
      <t>イズミオオツ</t>
    </rPh>
    <rPh sb="15" eb="16">
      <t>シ</t>
    </rPh>
    <rPh sb="17" eb="19">
      <t>タカイシ</t>
    </rPh>
    <rPh sb="19" eb="20">
      <t>シ</t>
    </rPh>
    <rPh sb="21" eb="23">
      <t>タダオカ</t>
    </rPh>
    <rPh sb="23" eb="24">
      <t>チョウ</t>
    </rPh>
    <phoneticPr fontId="1"/>
  </si>
  <si>
    <t>・入居支援・生活支援・見守り・引っ越し・死亡退去支援・サブリース・入居中支援・就労支援</t>
    <rPh sb="1" eb="5">
      <t>ニュウキョシエン</t>
    </rPh>
    <rPh sb="6" eb="10">
      <t>セイカツシエン</t>
    </rPh>
    <rPh sb="11" eb="13">
      <t>ミマモ</t>
    </rPh>
    <rPh sb="15" eb="16">
      <t>ヒ</t>
    </rPh>
    <rPh sb="17" eb="18">
      <t>コ</t>
    </rPh>
    <rPh sb="20" eb="22">
      <t>シボウ</t>
    </rPh>
    <rPh sb="22" eb="24">
      <t>タイキョ</t>
    </rPh>
    <rPh sb="24" eb="26">
      <t>シエン</t>
    </rPh>
    <rPh sb="33" eb="36">
      <t>ニュウキョチュウ</t>
    </rPh>
    <rPh sb="36" eb="38">
      <t>シエン</t>
    </rPh>
    <rPh sb="39" eb="43">
      <t>シュウロウシエン</t>
    </rPh>
    <phoneticPr fontId="1"/>
  </si>
  <si>
    <t>障がい者・高齢者・外国人・低額所得者・生活困窮者</t>
    <rPh sb="0" eb="1">
      <t>ショウ</t>
    </rPh>
    <rPh sb="3" eb="4">
      <t>シャ</t>
    </rPh>
    <rPh sb="5" eb="8">
      <t>コウレイシャ</t>
    </rPh>
    <rPh sb="9" eb="12">
      <t>ガイコクジン</t>
    </rPh>
    <rPh sb="13" eb="15">
      <t>テイガク</t>
    </rPh>
    <rPh sb="15" eb="18">
      <t>ショトクシャ</t>
    </rPh>
    <rPh sb="19" eb="24">
      <t>セイカツコンキュウシャ</t>
    </rPh>
    <phoneticPr fontId="1"/>
  </si>
  <si>
    <t>専務取締役</t>
    <rPh sb="0" eb="2">
      <t>センム</t>
    </rPh>
    <rPh sb="2" eb="5">
      <t>トリシマリヤク</t>
    </rPh>
    <phoneticPr fontId="1"/>
  </si>
  <si>
    <t>辻本卓司</t>
    <rPh sb="0" eb="2">
      <t>ツジモト</t>
    </rPh>
    <rPh sb="2" eb="4">
      <t>タクジ</t>
    </rPh>
    <phoneticPr fontId="1"/>
  </si>
  <si>
    <t>0725-39-1155</t>
  </si>
  <si>
    <t>06-6991-8505</t>
    <phoneticPr fontId="1"/>
  </si>
  <si>
    <t>〇</t>
    <phoneticPr fontId="1"/>
  </si>
  <si>
    <t>◎</t>
    <phoneticPr fontId="1"/>
  </si>
  <si>
    <t>〇</t>
    <phoneticPr fontId="1"/>
  </si>
  <si>
    <t>〇</t>
    <phoneticPr fontId="1"/>
  </si>
  <si>
    <t>○</t>
    <phoneticPr fontId="1"/>
  </si>
  <si>
    <t>〇</t>
    <phoneticPr fontId="1"/>
  </si>
  <si>
    <t>△</t>
    <phoneticPr fontId="1"/>
  </si>
  <si>
    <t>○</t>
    <phoneticPr fontId="1"/>
  </si>
  <si>
    <t>△</t>
    <phoneticPr fontId="1"/>
  </si>
  <si>
    <t>△</t>
    <phoneticPr fontId="1"/>
  </si>
  <si>
    <t>〇</t>
    <phoneticPr fontId="1"/>
  </si>
  <si>
    <t>◎</t>
    <phoneticPr fontId="1"/>
  </si>
  <si>
    <t>△</t>
    <phoneticPr fontId="1"/>
  </si>
  <si>
    <t>△</t>
    <phoneticPr fontId="1"/>
  </si>
  <si>
    <t>△</t>
    <phoneticPr fontId="1"/>
  </si>
  <si>
    <t>〇</t>
    <phoneticPr fontId="1"/>
  </si>
  <si>
    <t>〇</t>
    <phoneticPr fontId="1"/>
  </si>
  <si>
    <t>◎</t>
    <phoneticPr fontId="1"/>
  </si>
  <si>
    <t>◎</t>
    <phoneticPr fontId="2"/>
  </si>
  <si>
    <t>ひとり親世帯、新婚世帯、低額所得者、生活困窮者、外国人、DV被害者、児童虐待を受けた者、児童養護施設退所者、性的マイノリティ（LGBT）</t>
    <rPh sb="3" eb="4">
      <t>オヤ</t>
    </rPh>
    <rPh sb="4" eb="6">
      <t>セタイ</t>
    </rPh>
    <rPh sb="7" eb="11">
      <t>シンコンセタイ</t>
    </rPh>
    <rPh sb="12" eb="17">
      <t>テイガクショトクシャ</t>
    </rPh>
    <rPh sb="18" eb="20">
      <t>セイカツ</t>
    </rPh>
    <rPh sb="20" eb="23">
      <t>コンキュウシャ</t>
    </rPh>
    <rPh sb="24" eb="27">
      <t>ガイコクジン</t>
    </rPh>
    <rPh sb="30" eb="33">
      <t>ヒガイシャ</t>
    </rPh>
    <rPh sb="34" eb="38">
      <t>ジドウギャクタイ</t>
    </rPh>
    <rPh sb="39" eb="40">
      <t>ウ</t>
    </rPh>
    <rPh sb="42" eb="43">
      <t>モノ</t>
    </rPh>
    <rPh sb="44" eb="50">
      <t>ジドウヨウゴシセツ</t>
    </rPh>
    <rPh sb="50" eb="53">
      <t>タイショシャ</t>
    </rPh>
    <rPh sb="54" eb="56">
      <t>セイテキ</t>
    </rPh>
    <phoneticPr fontId="1"/>
  </si>
  <si>
    <t>〇</t>
    <phoneticPr fontId="1"/>
  </si>
  <si>
    <t>△</t>
    <phoneticPr fontId="1"/>
  </si>
  <si>
    <t>フリーダイヤル：0120-705-119 
TEL：06-6634-0874
FAX：06-6634-0875</t>
  </si>
  <si>
    <t>info@npo-all.jp</t>
  </si>
  <si>
    <t>http://www.npo-all.jp/</t>
  </si>
  <si>
    <t>06-6715-1588</t>
  </si>
  <si>
    <t>yuuki-sakura@outlook.jp</t>
  </si>
  <si>
    <t>https://npo-ols.jimdo.com/</t>
  </si>
  <si>
    <t>06-6358-0705</t>
  </si>
  <si>
    <t>osaka.kiboukan@gmail.com</t>
  </si>
  <si>
    <t>http://www.osaka-lsc.jp/kiboukan/</t>
  </si>
  <si>
    <t>072-439-8255</t>
  </si>
  <si>
    <t>http://www.syakyo.or.jp</t>
  </si>
  <si>
    <t>06-6710-9745</t>
  </si>
  <si>
    <t>https://www.sumisapo.net/</t>
  </si>
  <si>
    <t>06-6561-8801</t>
  </si>
  <si>
    <t>office@s-you-i.jp</t>
  </si>
  <si>
    <t>http://www.s-you-i.jp/</t>
  </si>
  <si>
    <t>06-6916-7230,7250</t>
  </si>
  <si>
    <t>http://www.top-heart.co.jp/npo/</t>
  </si>
  <si>
    <t>06-6775-1322</t>
  </si>
  <si>
    <t>activelifesun@galaxy.ocn.ne.jp</t>
  </si>
  <si>
    <t>http://activelifesun.web.fc2.com/index.html</t>
  </si>
  <si>
    <t>フリーダイヤル：0120-460-560</t>
  </si>
  <si>
    <t>takatsuki@homenet-24.co.jp</t>
  </si>
  <si>
    <t>http://www.homenet-24.co.jp</t>
  </si>
  <si>
    <t>senriryo@minatoryo.or.jp</t>
  </si>
  <si>
    <t>http://www.minatoryo.or.jp/</t>
  </si>
  <si>
    <t>072-654-5094</t>
  </si>
  <si>
    <t>torikai@shirasagien.com</t>
  </si>
  <si>
    <t>http://www.shirasagien.com</t>
  </si>
  <si>
    <t>03-6233-6260</t>
  </si>
  <si>
    <t>http://www.ls-support.co.jp/</t>
  </si>
  <si>
    <t>06-6311-1111</t>
  </si>
  <si>
    <t>seeds-egawa@office-egawa.com</t>
  </si>
  <si>
    <t>http://egawa-group.com/seeds</t>
  </si>
  <si>
    <t>072-922-3130</t>
  </si>
  <si>
    <t>info@yaorinpokan.or.jp</t>
  </si>
  <si>
    <t>http://www.yaorinpokan.or.jp</t>
  </si>
  <si>
    <t>06-6910-4521</t>
  </si>
  <si>
    <t>info@k-nsa.co.jp</t>
  </si>
  <si>
    <t>http://www.k-nsa.co.jp/</t>
  </si>
  <si>
    <t>06-6928-1010</t>
  </si>
  <si>
    <t>midori-r@celery.ocn.ne.jp</t>
  </si>
  <si>
    <t>http://liberta.or.jp/</t>
  </si>
  <si>
    <t>06-6777-2239</t>
  </si>
  <si>
    <t>soumu@sinnovation.co.jp</t>
  </si>
  <si>
    <t>http://www.sinnovation.co.jp</t>
  </si>
  <si>
    <t>06-6227-8951</t>
  </si>
  <si>
    <t>y.takagi.medyate@gmail.com</t>
  </si>
  <si>
    <t>http://medyate.info/</t>
  </si>
  <si>
    <t>06-4253-8055</t>
  </si>
  <si>
    <t>kyojushien@jieikai.or.jp</t>
  </si>
  <si>
    <t>http://www.jieikai.or.jp</t>
  </si>
  <si>
    <t>06-6232-8248</t>
  </si>
  <si>
    <t>info@harmony-medical.co.jp</t>
  </si>
  <si>
    <t>https://harmony-medical.co.jp/</t>
  </si>
  <si>
    <t>06-6948-6988</t>
  </si>
  <si>
    <t>info@egao24h.com</t>
  </si>
  <si>
    <t>http://www.egao24h.com</t>
  </si>
  <si>
    <t>072-238-4331</t>
  </si>
  <si>
    <t>06-6916-7230（平日午前9時から午後6時まで）
090-5360-3468（上記以外のお問合せ：佐藤）</t>
  </si>
  <si>
    <t>s-pal2@kni.biglobe.ne.jp</t>
  </si>
  <si>
    <t>http://kandm.sakuraweb.com/</t>
  </si>
  <si>
    <t>06-6626-9971</t>
  </si>
  <si>
    <t>Hideshi.g0704175@gaia.eonet.ne.jp</t>
  </si>
  <si>
    <t>https://akiyasupprt.jimdo.com/</t>
  </si>
  <si>
    <t>hello@peacefesta.com</t>
  </si>
  <si>
    <t>06-6658-5152</t>
  </si>
  <si>
    <t>info@bentendou.jp</t>
  </si>
  <si>
    <t>http://www.bentendou.jp/</t>
  </si>
  <si>
    <t>0120-554-971
06-6961-3555</t>
  </si>
  <si>
    <t>contact@kaifukunavi.com</t>
  </si>
  <si>
    <t>https://www.a-style55.co.jp/</t>
  </si>
  <si>
    <t>06-6562-5800</t>
  </si>
  <si>
    <t>pokapokati@humannet.or.jp</t>
  </si>
  <si>
    <t>www.humannet.or.jp</t>
  </si>
  <si>
    <t>http://www.kazaiseiri-soudan.org</t>
  </si>
  <si>
    <t>06-6582-7752</t>
  </si>
  <si>
    <t>http://www.daijyu.or.jp/</t>
  </si>
  <si>
    <t>06-6932-7787</t>
    <phoneticPr fontId="1"/>
  </si>
  <si>
    <t>soumu@luckhousing.co.jp</t>
    <phoneticPr fontId="1"/>
  </si>
  <si>
    <t>http://www.luckhousing.info</t>
  </si>
  <si>
    <t>06-6147-7018</t>
  </si>
  <si>
    <t>info@homedoor.org</t>
  </si>
  <si>
    <t>https://www.homedoor.org/</t>
  </si>
  <si>
    <t>moriguti@yanagi.ne.jp</t>
  </si>
  <si>
    <t>http://www.yanagimoriguchi.com/</t>
  </si>
  <si>
    <t>072‐275‐8059</t>
  </si>
  <si>
    <t>office@yorisoar.jp</t>
  </si>
  <si>
    <t>https://yorisoar.jp/</t>
  </si>
  <si>
    <t>06-4306-3323</t>
  </si>
  <si>
    <t>090-3991-3022</t>
  </si>
  <si>
    <t>info@ve-produce.org</t>
  </si>
  <si>
    <t>http://ve-produce.org/</t>
  </si>
  <si>
    <t>090-9694-1953</t>
  </si>
  <si>
    <t>http://rennovater.co.jp/</t>
  </si>
  <si>
    <t>「ウチコミ！」WEBページにてお問い合わせください</t>
    <phoneticPr fontId="1"/>
  </si>
  <si>
    <t>http://uchicomi.com/</t>
  </si>
  <si>
    <t>info@apollo-works.com</t>
  </si>
  <si>
    <t>072-247-5705</t>
  </si>
  <si>
    <t>info@himawari-pn.com</t>
  </si>
  <si>
    <t>http://himawari-pn.com</t>
  </si>
  <si>
    <t>sumile.planning@gmail.com</t>
  </si>
  <si>
    <t>072-726-7701</t>
  </si>
  <si>
    <t>www.hijiri.or.jp</t>
  </si>
  <si>
    <t>072-981-6150</t>
  </si>
  <si>
    <t>heart_share_kmg@yahoo.co.jp</t>
  </si>
  <si>
    <t>http://minori-support.jp</t>
  </si>
  <si>
    <t>06-6131-7363</t>
  </si>
  <si>
    <t>info@km-anshin.jp</t>
  </si>
  <si>
    <t>http://www.km-anshin.jp</t>
  </si>
  <si>
    <t>090-7180-5543</t>
    <phoneticPr fontId="1"/>
  </si>
  <si>
    <t>uhn89774@s5.dion.ne.jp</t>
  </si>
  <si>
    <t>http://care-net.biz/27/shouei/com</t>
  </si>
  <si>
    <t>info@otter.co.jp</t>
  </si>
  <si>
    <t>https://otter.co.jp/</t>
  </si>
  <si>
    <t>080-7366-2911</t>
  </si>
  <si>
    <t>smallsmile.nico@gmail.com</t>
  </si>
  <si>
    <t>06-7173-3562</t>
  </si>
  <si>
    <t>shien.melia@gmail.com</t>
  </si>
  <si>
    <t>https://amemura-fudousan.com/</t>
  </si>
  <si>
    <t>【高齢者（60歳以上の低額所得者、生活困窮者、障害者含む】0120-578-165
【外国人】
0120-006-953</t>
  </si>
  <si>
    <t>【高齢者】
sinosaka@grand_unilife.co.jp
【外国人】
sinosaka@unilife.co.jp</t>
  </si>
  <si>
    <t>info@ebisu-d.jp</t>
  </si>
  <si>
    <t>http://ebisu-d.jp/</t>
  </si>
  <si>
    <t>090-8213-9115</t>
  </si>
  <si>
    <t>info.lhh8181@gmail.com</t>
  </si>
  <si>
    <t>sekime@zaidanosaka.or.jp</t>
  </si>
  <si>
    <t>http://zaidanosaka.or.jp/</t>
  </si>
  <si>
    <t>getworks4586@gmail.com</t>
  </si>
  <si>
    <t>https://getworks4586.com/</t>
  </si>
  <si>
    <t>080-7286-2179</t>
    <phoneticPr fontId="1"/>
  </si>
  <si>
    <t>info@mizuiro-homes.jp</t>
  </si>
  <si>
    <t>http://mizuiro-homes.jp</t>
  </si>
  <si>
    <t>06-6366-8911</t>
  </si>
  <si>
    <t>shoukai.center@gmail.com</t>
  </si>
  <si>
    <t>http://osaka-roujinhome.jp/</t>
  </si>
  <si>
    <t>xiyanghong@iris.eonet.ne.jp</t>
  </si>
  <si>
    <t>https://qhouse.jp</t>
  </si>
  <si>
    <t>06-6774-3355</t>
  </si>
  <si>
    <t>yon1030@gmail.com</t>
  </si>
  <si>
    <t>info@teisyosangyo.com</t>
  </si>
  <si>
    <t>https://teisyosangyo.co.jp</t>
  </si>
  <si>
    <t>06-6631-7062</t>
  </si>
  <si>
    <t>honobonobito4649@gmail.com</t>
  </si>
  <si>
    <t>info@akiya-souken.co.jp</t>
  </si>
  <si>
    <t>https://akiya-souken.co.jp/</t>
  </si>
  <si>
    <t>070-3189-1903</t>
  </si>
  <si>
    <t>info@npo-larghetto.jp</t>
  </si>
  <si>
    <t>https://npo-larghetto.jp</t>
  </si>
  <si>
    <t>080-3829-2100</t>
  </si>
  <si>
    <t>happyheart@tiara.ocn.ne.jp</t>
  </si>
  <si>
    <t xml:space="preserve">info@kj-house.jp </t>
  </si>
  <si>
    <t>http://kj-house.jp/</t>
  </si>
  <si>
    <t>info@waowao-c.co.jp</t>
  </si>
  <si>
    <t>https://www.waowao-c.co.jp</t>
  </si>
  <si>
    <t>072-874-9900</t>
  </si>
  <si>
    <t>www.flap-daito.net</t>
  </si>
  <si>
    <t>info@hhosaka.net</t>
  </si>
  <si>
    <t xml:space="preserve">http://ryoshin-jyuku.com/			</t>
  </si>
  <si>
    <t>soudan@silverlife.jp</t>
  </si>
  <si>
    <t>https://silverlife.jp/</t>
  </si>
  <si>
    <t>hiro.yamada492@gmail.com
s.kaminaka@kawai-corp.co.jp</t>
  </si>
  <si>
    <t>https://spin7300.co.jp/corporation/index.html</t>
  </si>
  <si>
    <t>osaka1@jafplaza.com</t>
  </si>
  <si>
    <t>https://www.jafplaza.com</t>
  </si>
  <si>
    <t>t.fujihara@sumainosoudanjyo.com</t>
  </si>
  <si>
    <t>080-3087-0940</t>
  </si>
  <si>
    <t>kojima@w-ouchi.com</t>
  </si>
  <si>
    <t>https://w-ouchi.com/</t>
  </si>
  <si>
    <t>masashikojima.pmi@gmail.com</t>
  </si>
  <si>
    <t>masashikojima.nfj@gmail.com</t>
  </si>
  <si>
    <t>http://www.nfj.bz</t>
  </si>
  <si>
    <t>ivyhome@kawachi.zaq.ne.jp</t>
  </si>
  <si>
    <t>keamane.sien@gmail.com</t>
  </si>
  <si>
    <t>https://keamane.info/</t>
  </si>
  <si>
    <t>kubal.japan@gmail.com</t>
  </si>
  <si>
    <t>https://kubaljapan.com/</t>
  </si>
  <si>
    <t>06-6539-1777</t>
  </si>
  <si>
    <t>contact-horie@point-re.net</t>
  </si>
  <si>
    <t>http://point-realestate.net/</t>
  </si>
  <si>
    <t>info@es-corporation.jp</t>
  </si>
  <si>
    <t>https://www.home-studio.jp/</t>
  </si>
  <si>
    <t>06-6991-8094</t>
  </si>
  <si>
    <t>info@ari-match.com</t>
  </si>
  <si>
    <t>https://ari-match.com</t>
  </si>
  <si>
    <t>0120-770-652</t>
  </si>
  <si>
    <t>kikeda@venus-comrade.co.jp</t>
  </si>
  <si>
    <t>https://www.sakai-roujinhome-syoukai.com/</t>
  </si>
  <si>
    <t>connect.oosaka@gmail.com</t>
  </si>
  <si>
    <t>https://www.connect00.com/soudanjyo/</t>
  </si>
  <si>
    <t>hamasaki_isao@care-reach.jp</t>
  </si>
  <si>
    <t>https://www.facebook.com/profile.php?id=100003333533403</t>
  </si>
  <si>
    <t>info@daihatsu-group.co.jp</t>
  </si>
  <si>
    <t>http://daihatsu-group.co.jp/index.html</t>
  </si>
  <si>
    <t>selecthome20160205@gmail.com</t>
  </si>
  <si>
    <t>https://www.nissingeppo.co.jp/</t>
  </si>
  <si>
    <t>06-6704-2971</t>
  </si>
  <si>
    <t>tiikishien@kaseikai.org</t>
  </si>
  <si>
    <t>https://kaseikai.org/</t>
  </si>
  <si>
    <t>welmatch.fudosan@gmail.com</t>
  </si>
  <si>
    <t>072-929-8071</t>
  </si>
  <si>
    <t>kazuya.h@nihon-shoun.co.jp</t>
  </si>
  <si>
    <t>www.nihon-shoun.co.jp</t>
  </si>
  <si>
    <t>info@g-invest.jp</t>
  </si>
  <si>
    <t>http://g-invest.jp/</t>
  </si>
  <si>
    <t>072-270-0560</t>
  </si>
  <si>
    <t>info@kokoro-fukai.co.jp</t>
  </si>
  <si>
    <t>https://www.kokoro-fukai.co.jp/</t>
  </si>
  <si>
    <t>06-6694-0012</t>
  </si>
  <si>
    <t>090-6376-1592</t>
  </si>
  <si>
    <t>06-7173-7754</t>
  </si>
  <si>
    <t>06-6971-5165</t>
  </si>
  <si>
    <t>06-6398-9444</t>
  </si>
  <si>
    <t>06-4708-6522</t>
  </si>
  <si>
    <t>06-4307-5057</t>
  </si>
  <si>
    <t>072-808-7666</t>
  </si>
  <si>
    <t>06-6682-1359</t>
  </si>
  <si>
    <t>06-6310-7353</t>
  </si>
  <si>
    <t>06-6382-0210</t>
  </si>
  <si>
    <t>080-8308-3775</t>
    <phoneticPr fontId="1"/>
  </si>
  <si>
    <t>livest.osawa@gmail.com</t>
    <phoneticPr fontId="1"/>
  </si>
  <si>
    <t>https://soutabcdef.wixsite.com/-site</t>
    <phoneticPr fontId="1"/>
  </si>
  <si>
    <t>06-6991-8998</t>
    <phoneticPr fontId="1"/>
  </si>
  <si>
    <t>https://www.hark-inc.com</t>
    <phoneticPr fontId="1"/>
  </si>
  <si>
    <t>070-8959-6641</t>
  </si>
  <si>
    <t>https://www.pialife.love</t>
    <phoneticPr fontId="1"/>
  </si>
  <si>
    <t>090-1912-9000</t>
  </si>
  <si>
    <t>(代表)06-6567-9110
（フリーダイヤル）
0800-200-6181</t>
    <rPh sb="1" eb="3">
      <t>ダイヒョウ</t>
    </rPh>
    <phoneticPr fontId="1"/>
  </si>
  <si>
    <t>△</t>
    <phoneticPr fontId="1"/>
  </si>
  <si>
    <t>◎</t>
    <phoneticPr fontId="1"/>
  </si>
  <si>
    <t>大阪府全域</t>
    <rPh sb="0" eb="3">
      <t>オオサカフ</t>
    </rPh>
    <rPh sb="3" eb="5">
      <t>ゼンイキ</t>
    </rPh>
    <phoneticPr fontId="1"/>
  </si>
  <si>
    <t>〇</t>
    <phoneticPr fontId="1"/>
  </si>
  <si>
    <t>事業実施に当たっては、当法人と日常から連携して取り組みを進めている、社会福祉法人や地域社会福祉協議会との更なる連携、東淀川区自立相談支援機関との新たな連携を構築していき、住宅確保要配慮者への支援に努めます。入居前の支援と同時に入居後の支援や相談についても既存の見守り活動やボランティア組織と連携し取り組んでいきます。</t>
    <phoneticPr fontId="1"/>
  </si>
  <si>
    <t>△</t>
    <phoneticPr fontId="1"/>
  </si>
  <si>
    <t>〇</t>
    <phoneticPr fontId="1"/>
  </si>
  <si>
    <t>△</t>
    <phoneticPr fontId="1"/>
  </si>
  <si>
    <t>〇</t>
    <phoneticPr fontId="1"/>
  </si>
  <si>
    <t>生活困窮者</t>
    <rPh sb="0" eb="2">
      <t>セイカツ</t>
    </rPh>
    <rPh sb="2" eb="5">
      <t>コンキュウシャ</t>
    </rPh>
    <phoneticPr fontId="1"/>
  </si>
  <si>
    <t>△</t>
    <phoneticPr fontId="1"/>
  </si>
  <si>
    <t>◎</t>
    <phoneticPr fontId="1"/>
  </si>
  <si>
    <t>△</t>
    <phoneticPr fontId="1"/>
  </si>
  <si>
    <t>〇</t>
    <phoneticPr fontId="1"/>
  </si>
  <si>
    <t>△</t>
    <phoneticPr fontId="1"/>
  </si>
  <si>
    <t>大居163</t>
    <phoneticPr fontId="1"/>
  </si>
  <si>
    <t>大居164</t>
    <phoneticPr fontId="1"/>
  </si>
  <si>
    <t>大居165</t>
    <phoneticPr fontId="1"/>
  </si>
  <si>
    <t>大阪市北区中津５丁目５番11号</t>
    <phoneticPr fontId="1"/>
  </si>
  <si>
    <t>大阪市東淀川区東中島１-12-3-210</t>
    <phoneticPr fontId="1"/>
  </si>
  <si>
    <t>株式会社A＆A</t>
    <phoneticPr fontId="1"/>
  </si>
  <si>
    <t>大阪市東淀川区</t>
    <rPh sb="0" eb="3">
      <t>オオサカシ</t>
    </rPh>
    <rPh sb="3" eb="7">
      <t>ヒガシヨドガワク</t>
    </rPh>
    <phoneticPr fontId="1"/>
  </si>
  <si>
    <t>080-6369-4605</t>
  </si>
  <si>
    <t>an.anzu210@gmail.com</t>
  </si>
  <si>
    <t>大阪市</t>
    <rPh sb="0" eb="3">
      <t>オオサカシ</t>
    </rPh>
    <phoneticPr fontId="1"/>
  </si>
  <si>
    <t xml:space="preserve">①③
</t>
    <phoneticPr fontId="1"/>
  </si>
  <si>
    <t>高齢者、障がい者、生活困窮者、支援が必要な方全般</t>
    <rPh sb="0" eb="3">
      <t>コウレイシャ</t>
    </rPh>
    <rPh sb="4" eb="5">
      <t>ショウ</t>
    </rPh>
    <rPh sb="7" eb="8">
      <t>シャ</t>
    </rPh>
    <rPh sb="9" eb="14">
      <t>セイカツコンキュウシャ</t>
    </rPh>
    <rPh sb="15" eb="17">
      <t>シエン</t>
    </rPh>
    <rPh sb="18" eb="20">
      <t>ヒツヨウ</t>
    </rPh>
    <rPh sb="21" eb="24">
      <t>カタゼンパン</t>
    </rPh>
    <phoneticPr fontId="1"/>
  </si>
  <si>
    <t>山田綾香</t>
    <rPh sb="0" eb="4">
      <t>ヤマダアヤカ</t>
    </rPh>
    <phoneticPr fontId="1"/>
  </si>
  <si>
    <t>090-1968-7199</t>
  </si>
  <si>
    <t>06-6327-2280</t>
  </si>
  <si>
    <t>東京都新宿区西新宿三丁目3番13号新宿水間ビル6階</t>
    <rPh sb="0" eb="3">
      <t>トウキョウト</t>
    </rPh>
    <rPh sb="3" eb="6">
      <t>シンジュクク</t>
    </rPh>
    <rPh sb="6" eb="9">
      <t>ニシシンジュク</t>
    </rPh>
    <rPh sb="9" eb="12">
      <t>サンチョウメ</t>
    </rPh>
    <rPh sb="13" eb="14">
      <t>バン</t>
    </rPh>
    <rPh sb="16" eb="17">
      <t>ゴウ</t>
    </rPh>
    <rPh sb="17" eb="19">
      <t>シンジュク</t>
    </rPh>
    <rPh sb="19" eb="21">
      <t>ミズマ</t>
    </rPh>
    <rPh sb="24" eb="25">
      <t>カイ</t>
    </rPh>
    <phoneticPr fontId="1"/>
  </si>
  <si>
    <t>大阪市西区靱本町1丁目7-21クラフト</t>
    <rPh sb="0" eb="3">
      <t>オオサカシ</t>
    </rPh>
    <rPh sb="3" eb="5">
      <t>ニシク</t>
    </rPh>
    <rPh sb="5" eb="8">
      <t>ウツボホンマチ</t>
    </rPh>
    <rPh sb="9" eb="11">
      <t>チョウメ</t>
    </rPh>
    <phoneticPr fontId="1"/>
  </si>
  <si>
    <t>守口市</t>
    <rPh sb="0" eb="3">
      <t>モリグチシ</t>
    </rPh>
    <phoneticPr fontId="1"/>
  </si>
  <si>
    <t>06-4400-2430</t>
  </si>
  <si>
    <t>npo.umare.kawari@gmail.com</t>
  </si>
  <si>
    <t>NPO法人空き家生まれ変わり協会</t>
    <phoneticPr fontId="1"/>
  </si>
  <si>
    <t>引っ越し業者や不動産業者との連携による物件紹介を実施。空き家を購入し、リノベーションして住宅支援が必要な方へ提供。その他、退去に伴う家財道具の処分、住居解約についての相談、遺品整理などを実施。</t>
    <rPh sb="0" eb="1">
      <t>ヒ</t>
    </rPh>
    <rPh sb="2" eb="6">
      <t>コシギョウシャ</t>
    </rPh>
    <rPh sb="7" eb="12">
      <t>フドウサンギョウシャ</t>
    </rPh>
    <rPh sb="14" eb="16">
      <t>レンケイ</t>
    </rPh>
    <rPh sb="19" eb="23">
      <t>ブッケンショウカイ</t>
    </rPh>
    <rPh sb="24" eb="26">
      <t>ジッシ</t>
    </rPh>
    <rPh sb="27" eb="28">
      <t>ア</t>
    </rPh>
    <rPh sb="29" eb="30">
      <t>ヤ</t>
    </rPh>
    <rPh sb="31" eb="33">
      <t>コウニュウ</t>
    </rPh>
    <rPh sb="44" eb="48">
      <t>ジュウタクシエン</t>
    </rPh>
    <rPh sb="49" eb="51">
      <t>ヒツヨウ</t>
    </rPh>
    <rPh sb="52" eb="53">
      <t>カタ</t>
    </rPh>
    <rPh sb="54" eb="56">
      <t>テイキョウ</t>
    </rPh>
    <rPh sb="59" eb="60">
      <t>ホカ</t>
    </rPh>
    <rPh sb="61" eb="63">
      <t>タイキョ</t>
    </rPh>
    <rPh sb="64" eb="65">
      <t>トモナ</t>
    </rPh>
    <rPh sb="66" eb="70">
      <t>カザイドウグ</t>
    </rPh>
    <rPh sb="71" eb="73">
      <t>ショブン</t>
    </rPh>
    <rPh sb="74" eb="76">
      <t>ジュウキョ</t>
    </rPh>
    <rPh sb="76" eb="78">
      <t>カイヤク</t>
    </rPh>
    <rPh sb="83" eb="85">
      <t>ソウダン</t>
    </rPh>
    <rPh sb="86" eb="90">
      <t>イヒンセイリ</t>
    </rPh>
    <rPh sb="93" eb="95">
      <t>ジッシ</t>
    </rPh>
    <phoneticPr fontId="1"/>
  </si>
  <si>
    <t>外国人</t>
    <rPh sb="0" eb="3">
      <t>ガイコクジン</t>
    </rPh>
    <phoneticPr fontId="1"/>
  </si>
  <si>
    <t>NPO法人空き家生まれ変わり協会</t>
    <rPh sb="3" eb="5">
      <t>ホウジン</t>
    </rPh>
    <rPh sb="5" eb="6">
      <t>ア</t>
    </rPh>
    <rPh sb="7" eb="9">
      <t>ヤウ</t>
    </rPh>
    <rPh sb="11" eb="12">
      <t>カ</t>
    </rPh>
    <rPh sb="14" eb="16">
      <t>キョウカイ</t>
    </rPh>
    <phoneticPr fontId="1"/>
  </si>
  <si>
    <t>080-9779-0443</t>
  </si>
  <si>
    <t>大阪市、忠岡町、岸和田市、貝塚市</t>
    <rPh sb="0" eb="3">
      <t>オオサカシ</t>
    </rPh>
    <rPh sb="4" eb="7">
      <t>タダオカチョウ</t>
    </rPh>
    <rPh sb="8" eb="12">
      <t>キシワダシ</t>
    </rPh>
    <rPh sb="13" eb="16">
      <t>カイヅカシ</t>
    </rPh>
    <phoneticPr fontId="1"/>
  </si>
  <si>
    <t>必要に応じて入居に必要な書類サポートもおこない、スムーズに入居先が見つかるよう、営業時間内において電話相談に対応する。入居前は不動産業者への同行、契約立ち会い、緊急連絡先の確保が行えるようサポートする。</t>
    <rPh sb="0" eb="2">
      <t>ヒツヨウ</t>
    </rPh>
    <rPh sb="3" eb="4">
      <t>オウ</t>
    </rPh>
    <rPh sb="6" eb="8">
      <t>ニュウキョ</t>
    </rPh>
    <rPh sb="9" eb="11">
      <t>ヒツヨウ</t>
    </rPh>
    <rPh sb="12" eb="14">
      <t>ショルイ</t>
    </rPh>
    <rPh sb="29" eb="31">
      <t>ニュウキョ</t>
    </rPh>
    <rPh sb="31" eb="32">
      <t>サキ</t>
    </rPh>
    <rPh sb="33" eb="34">
      <t>ミ</t>
    </rPh>
    <rPh sb="40" eb="42">
      <t>エイギョウ</t>
    </rPh>
    <rPh sb="42" eb="44">
      <t>ジカン</t>
    </rPh>
    <rPh sb="44" eb="45">
      <t>ナイ</t>
    </rPh>
    <rPh sb="49" eb="51">
      <t>デンワ</t>
    </rPh>
    <rPh sb="51" eb="53">
      <t>ソウダン</t>
    </rPh>
    <rPh sb="54" eb="56">
      <t>タイオウ</t>
    </rPh>
    <rPh sb="59" eb="61">
      <t>ニュウキョ</t>
    </rPh>
    <rPh sb="61" eb="62">
      <t>マエ</t>
    </rPh>
    <rPh sb="63" eb="66">
      <t>フドウサン</t>
    </rPh>
    <rPh sb="66" eb="68">
      <t>ギョウシャ</t>
    </rPh>
    <rPh sb="70" eb="72">
      <t>ドウコウ</t>
    </rPh>
    <rPh sb="73" eb="75">
      <t>ケイヤク</t>
    </rPh>
    <rPh sb="75" eb="76">
      <t>タ</t>
    </rPh>
    <rPh sb="77" eb="78">
      <t>ア</t>
    </rPh>
    <rPh sb="80" eb="82">
      <t>キンキュウ</t>
    </rPh>
    <rPh sb="82" eb="85">
      <t>レンラクサキ</t>
    </rPh>
    <rPh sb="86" eb="88">
      <t>カクホ</t>
    </rPh>
    <rPh sb="89" eb="90">
      <t>オコナ</t>
    </rPh>
    <phoneticPr fontId="1"/>
  </si>
  <si>
    <t>障がい者</t>
    <rPh sb="0" eb="1">
      <t>ショウ</t>
    </rPh>
    <rPh sb="3" eb="4">
      <t>シャ</t>
    </rPh>
    <phoneticPr fontId="1"/>
  </si>
  <si>
    <t>080-9779-3256</t>
    <phoneticPr fontId="1"/>
  </si>
  <si>
    <t>072-425-1667</t>
    <phoneticPr fontId="1"/>
  </si>
  <si>
    <t>ghminnanoie2022@gmail.com</t>
    <phoneticPr fontId="1"/>
  </si>
  <si>
    <t>今木</t>
    <rPh sb="0" eb="2">
      <t>イマキ</t>
    </rPh>
    <phoneticPr fontId="1"/>
  </si>
  <si>
    <t>I&amp;K株式会社</t>
    <phoneticPr fontId="1"/>
  </si>
  <si>
    <t>・入居にあたって、住所手続き、生活保護の申請を行う
・生活支援では、当事者の生活環境を整えるために、社会資源の活用、訪問看護や就労支援を行う</t>
    <rPh sb="1" eb="3">
      <t>ニュウキョ</t>
    </rPh>
    <rPh sb="9" eb="11">
      <t>ジュウショ</t>
    </rPh>
    <rPh sb="11" eb="13">
      <t>テツヅ</t>
    </rPh>
    <rPh sb="15" eb="17">
      <t>セイカツ</t>
    </rPh>
    <rPh sb="17" eb="19">
      <t>ホゴ</t>
    </rPh>
    <rPh sb="20" eb="22">
      <t>シンセイ</t>
    </rPh>
    <rPh sb="23" eb="24">
      <t>オコナ</t>
    </rPh>
    <rPh sb="27" eb="31">
      <t>セイカツシエン</t>
    </rPh>
    <rPh sb="34" eb="37">
      <t>トウジシャ</t>
    </rPh>
    <rPh sb="38" eb="42">
      <t>セイカツカンキョウ</t>
    </rPh>
    <rPh sb="43" eb="44">
      <t>トトノ</t>
    </rPh>
    <rPh sb="50" eb="54">
      <t>シャカイシゲン</t>
    </rPh>
    <rPh sb="55" eb="57">
      <t>カツヨウ</t>
    </rPh>
    <rPh sb="58" eb="62">
      <t>ホウモンカンゴ</t>
    </rPh>
    <rPh sb="63" eb="67">
      <t>シュウロウシエン</t>
    </rPh>
    <rPh sb="68" eb="69">
      <t>オコナ</t>
    </rPh>
    <phoneticPr fontId="1"/>
  </si>
  <si>
    <t>hal.osaka@prgh.jp</t>
    <phoneticPr fontId="1"/>
  </si>
  <si>
    <t>office@k-nsa.co.jp</t>
    <phoneticPr fontId="1"/>
  </si>
  <si>
    <t>●</t>
    <phoneticPr fontId="1"/>
  </si>
  <si>
    <t>〇</t>
    <phoneticPr fontId="1"/>
  </si>
  <si>
    <t>〇</t>
    <phoneticPr fontId="1"/>
  </si>
  <si>
    <t>大阪府内全域</t>
    <phoneticPr fontId="1"/>
  </si>
  <si>
    <t>△</t>
    <phoneticPr fontId="1"/>
  </si>
  <si>
    <t>大阪市</t>
    <phoneticPr fontId="1"/>
  </si>
  <si>
    <t>大阪市、東大阪市</t>
    <phoneticPr fontId="1"/>
  </si>
  <si>
    <t>東大阪市</t>
    <rPh sb="0" eb="4">
      <t>ヒガシオオサカシ</t>
    </rPh>
    <phoneticPr fontId="1"/>
  </si>
  <si>
    <t>06-7897-2149
090-3991-3022</t>
    <phoneticPr fontId="1"/>
  </si>
  <si>
    <t>090-9694-1953
080-6206-7959</t>
    <phoneticPr fontId="1"/>
  </si>
  <si>
    <t>072-927-9125</t>
    <phoneticPr fontId="1"/>
  </si>
  <si>
    <t>東大阪市、泉大津市、岸和田市</t>
    <phoneticPr fontId="1"/>
  </si>
  <si>
    <t>東大阪市</t>
    <rPh sb="0" eb="4">
      <t>ヒガシオオサカシ</t>
    </rPh>
    <phoneticPr fontId="1"/>
  </si>
  <si>
    <t>〇</t>
    <phoneticPr fontId="1"/>
  </si>
  <si>
    <t>〇</t>
    <phoneticPr fontId="1"/>
  </si>
  <si>
    <t>大阪市
(特に阿倍野区、東住吉区)</t>
    <rPh sb="5" eb="6">
      <t>トク</t>
    </rPh>
    <rPh sb="7" eb="11">
      <t>アベノク</t>
    </rPh>
    <rPh sb="12" eb="16">
      <t>ヒガシスミヨシク</t>
    </rPh>
    <phoneticPr fontId="1"/>
  </si>
  <si>
    <t>大阪市</t>
    <phoneticPr fontId="1"/>
  </si>
  <si>
    <t>〇</t>
    <phoneticPr fontId="1"/>
  </si>
  <si>
    <t>https://www.grand-unilife.com/</t>
    <phoneticPr fontId="1"/>
  </si>
  <si>
    <t>◎</t>
    <phoneticPr fontId="1"/>
  </si>
  <si>
    <t>◎</t>
    <phoneticPr fontId="1"/>
  </si>
  <si>
    <t>大阪市北区梅田１-12-12 東京建物梅田ビル12 階</t>
    <phoneticPr fontId="1"/>
  </si>
  <si>
    <t>山上</t>
    <rPh sb="0" eb="2">
      <t>ヤマガミ</t>
    </rPh>
    <phoneticPr fontId="1"/>
  </si>
  <si>
    <t>〇</t>
    <phoneticPr fontId="1"/>
  </si>
  <si>
    <t>大居166</t>
    <phoneticPr fontId="1"/>
  </si>
  <si>
    <t>特定非営利活動法人チェンジングライフ</t>
    <rPh sb="0" eb="9">
      <t>トクテイヒエイリカツドウホウジン</t>
    </rPh>
    <phoneticPr fontId="1"/>
  </si>
  <si>
    <t>東大阪市六万寺町1－17－35</t>
    <rPh sb="0" eb="8">
      <t>ヒガシオオサカシロクマンジマチ</t>
    </rPh>
    <phoneticPr fontId="1"/>
  </si>
  <si>
    <t>貝塚市地藏堂53番34号</t>
    <phoneticPr fontId="1"/>
  </si>
  <si>
    <t>岸和田市下野町二丁目5番16号</t>
    <phoneticPr fontId="1"/>
  </si>
  <si>
    <t>080-3782－8778</t>
  </si>
  <si>
    <t>https://changing-life.net/</t>
    <phoneticPr fontId="1"/>
  </si>
  <si>
    <t>主に少年院や児童養護施設等退所後の住居確保に向けた相談が、本人や本人を取り巻く支援者から寄せられる。支援内容は以下、不動産屋同行、居室探し、契約立ち合い、緊急連絡先の確保。契約後の不動産会社、保証会社に対応。）</t>
  </si>
  <si>
    <t>野田</t>
    <rPh sb="0" eb="2">
      <t>ノダ</t>
    </rPh>
    <phoneticPr fontId="1"/>
  </si>
  <si>
    <t>tumm85734@leto.eonet.ne.jp</t>
    <phoneticPr fontId="1"/>
  </si>
  <si>
    <t>072-975-6913</t>
    <phoneticPr fontId="1"/>
  </si>
  <si>
    <t>株式会社TSUNAGU</t>
  </si>
  <si>
    <t>豊中市中桜塚2丁目20－3トラスト中桜塚ビル３０２号室</t>
    <phoneticPr fontId="1"/>
  </si>
  <si>
    <t>tsunagu.20230279@gmail.com</t>
  </si>
  <si>
    <t>06-6843-1199</t>
    <phoneticPr fontId="1"/>
  </si>
  <si>
    <t>主に住宅確保要配慮者へ情報の提供を行い、特に再犯防止に繋がる取り組みとして率先して更生保護施設からの受け入れをさせていただいております。また障害を抱えている方に対しては各福祉サービスとの連携をとりながら必要な支援を行っております。</t>
  </si>
  <si>
    <t>更生保護対象者、児童養護施設退所者</t>
    <rPh sb="0" eb="2">
      <t>コウセイ</t>
    </rPh>
    <rPh sb="2" eb="4">
      <t>ホゴ</t>
    </rPh>
    <rPh sb="4" eb="6">
      <t>タイショウ</t>
    </rPh>
    <rPh sb="6" eb="7">
      <t>シャ</t>
    </rPh>
    <rPh sb="8" eb="14">
      <t>ジドウヨウゴシセツ</t>
    </rPh>
    <rPh sb="14" eb="17">
      <t>タイショシャ</t>
    </rPh>
    <phoneticPr fontId="1"/>
  </si>
  <si>
    <t>更生保護対象者、児童養護施設退所者、障がい者</t>
    <rPh sb="0" eb="2">
      <t>コウセイ</t>
    </rPh>
    <rPh sb="2" eb="4">
      <t>ホゴ</t>
    </rPh>
    <rPh sb="4" eb="6">
      <t>タイショウ</t>
    </rPh>
    <rPh sb="6" eb="7">
      <t>シャ</t>
    </rPh>
    <rPh sb="8" eb="14">
      <t>ジドウヨウゴシセツ</t>
    </rPh>
    <rPh sb="14" eb="17">
      <t>タイショシャ</t>
    </rPh>
    <rPh sb="18" eb="19">
      <t>ショウ</t>
    </rPh>
    <rPh sb="21" eb="22">
      <t>シャ</t>
    </rPh>
    <phoneticPr fontId="1"/>
  </si>
  <si>
    <t>居住支援部</t>
  </si>
  <si>
    <t>松浦　未来</t>
  </si>
  <si>
    <t>s-pal2@kni.biglobe.ne.jp</t>
    <phoneticPr fontId="1"/>
  </si>
  <si>
    <t>info@tsukushinokai.com</t>
    <phoneticPr fontId="1"/>
  </si>
  <si>
    <t>ls-service6250@ls-support.co.jp</t>
    <phoneticPr fontId="1"/>
  </si>
  <si>
    <t>大居167</t>
    <phoneticPr fontId="1"/>
  </si>
  <si>
    <t>東大阪市喜里川町２-18</t>
    <rPh sb="0" eb="3">
      <t>ヒガシオオサカ</t>
    </rPh>
    <rPh sb="3" eb="4">
      <t>シ</t>
    </rPh>
    <rPh sb="4" eb="7">
      <t>キリカワ</t>
    </rPh>
    <rPh sb="7" eb="8">
      <t>チョウ</t>
    </rPh>
    <phoneticPr fontId="1"/>
  </si>
  <si>
    <t>maminakagishi@gmail.com</t>
    <phoneticPr fontId="1"/>
  </si>
  <si>
    <t>〇</t>
    <phoneticPr fontId="1"/>
  </si>
  <si>
    <t>http://www.tsukushinokai.com</t>
    <phoneticPr fontId="1"/>
  </si>
  <si>
    <t>https://www.hagimachisupport.com/</t>
    <phoneticPr fontId="1"/>
  </si>
  <si>
    <t>info@hagimachi.com</t>
    <phoneticPr fontId="1"/>
  </si>
  <si>
    <t>http://peacefesta.com</t>
    <phoneticPr fontId="1"/>
  </si>
  <si>
    <t>https://af2015.com</t>
    <phoneticPr fontId="1"/>
  </si>
  <si>
    <t>affrom2015@gmail.com</t>
    <phoneticPr fontId="1"/>
  </si>
  <si>
    <t>https://www.aandn.net/</t>
    <phoneticPr fontId="1"/>
  </si>
  <si>
    <t>info@0inc.jp</t>
    <phoneticPr fontId="1"/>
  </si>
  <si>
    <t>https://0inc.jp</t>
    <phoneticPr fontId="1"/>
  </si>
  <si>
    <t>https://www.onestep-osaka.jp/</t>
    <phoneticPr fontId="1"/>
  </si>
  <si>
    <t>kyojyusaport@kobatokai.jp</t>
    <phoneticPr fontId="1"/>
  </si>
  <si>
    <t>onestep.estate@gmail.com</t>
    <phoneticPr fontId="1"/>
  </si>
  <si>
    <t>info@heyasapo.net</t>
    <phoneticPr fontId="1"/>
  </si>
  <si>
    <t>http://n-rize.net</t>
    <phoneticPr fontId="1"/>
  </si>
  <si>
    <t>http://www.kobatokai.jp/</t>
    <phoneticPr fontId="1"/>
  </si>
  <si>
    <t>http://mikinosono.sakura.ne.jp/makizuka</t>
    <phoneticPr fontId="1"/>
  </si>
  <si>
    <t>https://ansin-seikatu.jimdofree.com</t>
    <phoneticPr fontId="1"/>
  </si>
  <si>
    <t>info@i-kensho.jp</t>
    <phoneticPr fontId="1"/>
  </si>
  <si>
    <t>t.s-fujita@abeam.ocn.ne.jp</t>
    <phoneticPr fontId="1"/>
  </si>
  <si>
    <t>https://hal-home.jp</t>
    <phoneticPr fontId="1"/>
  </si>
  <si>
    <t>https://www.happi-ness-home.com/</t>
    <phoneticPr fontId="1"/>
  </si>
  <si>
    <t>https://www.roompalace.jp/</t>
    <phoneticPr fontId="1"/>
  </si>
  <si>
    <t>k.s.kihara01@gmail.com</t>
    <phoneticPr fontId="1"/>
  </si>
  <si>
    <t>rogonosumai@ac-capital.jp</t>
    <phoneticPr fontId="1"/>
  </si>
  <si>
    <t>https://ac-capital.jp/aclink/</t>
    <phoneticPr fontId="1"/>
  </si>
  <si>
    <t>https://www.motestate0515.com/</t>
    <phoneticPr fontId="1"/>
  </si>
  <si>
    <t>mot.estate0515@gmail.com</t>
    <phoneticPr fontId="1"/>
  </si>
  <si>
    <t>ablekatano@kyj.biglobe.ne.jp</t>
    <phoneticPr fontId="1"/>
  </si>
  <si>
    <t>https://www.chintai.net/shop/C03000869/</t>
    <phoneticPr fontId="1"/>
  </si>
  <si>
    <t>info@kurasumove.com</t>
    <phoneticPr fontId="1"/>
  </si>
  <si>
    <t>https://www.kurasumove.com/</t>
    <phoneticPr fontId="1"/>
  </si>
  <si>
    <t>fureaihouse0601@gmail.com</t>
    <phoneticPr fontId="1"/>
  </si>
  <si>
    <t>fureaidon0201@gmail.com</t>
    <phoneticPr fontId="1"/>
  </si>
  <si>
    <t>tatsugaike@woody.ocn.ne.jp</t>
    <phoneticPr fontId="1"/>
  </si>
  <si>
    <t>https://swc-seikouen.jp/tatsugaike/</t>
    <phoneticPr fontId="1"/>
  </si>
  <si>
    <t>http://kosetsukai.jp</t>
    <phoneticPr fontId="1"/>
  </si>
  <si>
    <t>caiev731@hcn.zaq.ne.jp</t>
    <phoneticPr fontId="1"/>
  </si>
  <si>
    <t>linkbb002nh@gmail.com</t>
    <phoneticPr fontId="1"/>
  </si>
  <si>
    <t>maminakagishi@gmail.com</t>
    <phoneticPr fontId="1"/>
  </si>
  <si>
    <t>info@shoutokukai.or.jp</t>
    <phoneticPr fontId="1"/>
  </si>
  <si>
    <t>https://www.shoutokukai.net/</t>
    <phoneticPr fontId="1"/>
  </si>
  <si>
    <t>https://tomojyu.or.jp/index.html</t>
    <phoneticPr fontId="1"/>
  </si>
  <si>
    <t>kyoju_shien@keishokai.org</t>
    <phoneticPr fontId="1"/>
  </si>
  <si>
    <t>https://keishokai.org</t>
    <phoneticPr fontId="1"/>
  </si>
  <si>
    <t>https://www.suita.saiseikai.or.jp/</t>
    <phoneticPr fontId="1"/>
  </si>
  <si>
    <t>koujuen@joy.ocn.ne.jp</t>
    <phoneticPr fontId="1"/>
  </si>
  <si>
    <t>jimu@can-e.co.jp</t>
    <phoneticPr fontId="1"/>
  </si>
  <si>
    <t>https://e-atto.net</t>
    <phoneticPr fontId="1"/>
  </si>
  <si>
    <t>https://joto-friendship.club</t>
    <phoneticPr fontId="1"/>
  </si>
  <si>
    <t>friendshipjoto@gmail.com</t>
    <phoneticPr fontId="1"/>
  </si>
  <si>
    <t>info@asubaru.jp</t>
    <phoneticPr fontId="1"/>
  </si>
  <si>
    <t>https://asubaru.jp</t>
    <phoneticPr fontId="1"/>
  </si>
  <si>
    <t>akatuki.sien@gmail.com</t>
    <phoneticPr fontId="1"/>
  </si>
  <si>
    <t>suport@xj8.so-net.ne.jp</t>
    <phoneticPr fontId="1"/>
  </si>
  <si>
    <t>http://oz-tokuyo.jp</t>
    <phoneticPr fontId="1"/>
  </si>
  <si>
    <t>https://chance-support.jp/</t>
    <phoneticPr fontId="1"/>
  </si>
  <si>
    <t>office@chance-support.com</t>
    <phoneticPr fontId="1"/>
  </si>
  <si>
    <t>ta92@rats-star.com</t>
    <phoneticPr fontId="1"/>
  </si>
  <si>
    <t>http://rats-star.com/company.html</t>
    <phoneticPr fontId="1"/>
  </si>
  <si>
    <t>https://sumaiwell.jp</t>
    <phoneticPr fontId="1"/>
  </si>
  <si>
    <t>info@sumaiwell.jp</t>
    <phoneticPr fontId="1"/>
  </si>
  <si>
    <t>an.anzu210@gmail.com</t>
    <phoneticPr fontId="1"/>
  </si>
  <si>
    <t>https://aagrouphome.com/</t>
    <phoneticPr fontId="1"/>
  </si>
  <si>
    <t>http://www.akiya-umarekawari.jp/</t>
    <phoneticPr fontId="1"/>
  </si>
  <si>
    <t>npo.umare.kawari@gmail.com</t>
    <phoneticPr fontId="1"/>
  </si>
  <si>
    <t>tsunagu.20230279@gmail.com</t>
    <phoneticPr fontId="1"/>
  </si>
  <si>
    <t>https://tsunagu0279-shien.com/</t>
    <phoneticPr fontId="1"/>
  </si>
  <si>
    <t>大東市,東大阪市,
寝屋川市</t>
    <phoneticPr fontId="1"/>
  </si>
  <si>
    <t>大居168</t>
  </si>
  <si>
    <t>大居169</t>
  </si>
  <si>
    <t>大居170</t>
  </si>
  <si>
    <t>NPO法人Equal Rights</t>
    <phoneticPr fontId="1"/>
  </si>
  <si>
    <t>大阪市生野区鶴橋４-３-８</t>
    <phoneticPr fontId="1"/>
  </si>
  <si>
    <t>大阪市</t>
    <phoneticPr fontId="1"/>
  </si>
  <si>
    <t>06-6563-9239</t>
    <phoneticPr fontId="1"/>
  </si>
  <si>
    <t>https://npoequalrights.org/</t>
    <phoneticPr fontId="1"/>
  </si>
  <si>
    <t>高齢者、障害者、生活保護者、生活困窮者に対して情報を聞きその方にあった住居の紹介、内覧をする。生活保護申請のポートする。生活保護決定までの間必要最低限の食料の支援。</t>
  </si>
  <si>
    <t>生活困窮者</t>
    <rPh sb="0" eb="5">
      <t>セイカツコンキュウシャ</t>
    </rPh>
    <phoneticPr fontId="1"/>
  </si>
  <si>
    <t>06-6563-9240</t>
    <phoneticPr fontId="1"/>
  </si>
  <si>
    <t>高橋　宏樹</t>
    <phoneticPr fontId="1"/>
  </si>
  <si>
    <t>info@npo-equalrights.org</t>
    <phoneticPr fontId="1"/>
  </si>
  <si>
    <t>東大阪市四条町3-18　ハイツ・ラーニョ303</t>
    <rPh sb="0" eb="7">
      <t>ヒガシオオサカシシジョウチョウ</t>
    </rPh>
    <phoneticPr fontId="1"/>
  </si>
  <si>
    <t>06-4392-7733</t>
  </si>
  <si>
    <t>株式会社高杉会</t>
    <rPh sb="0" eb="4">
      <t>カブシキガイシャ</t>
    </rPh>
    <rPh sb="4" eb="7">
      <t>タカスギカイ</t>
    </rPh>
    <phoneticPr fontId="1"/>
  </si>
  <si>
    <t>入居支援については、弊社の宅地建物取引士を中心に、入居者の状況を踏まえて、対応いたします。家賃債務保証については、弊社業務提携の保証会社と連携で対応いたします。生活支援については、弊社のサビ管及び就労支援員・生活支援員での対応を考えています。</t>
    <phoneticPr fontId="1"/>
  </si>
  <si>
    <t>就労・生活支援員</t>
    <rPh sb="0" eb="2">
      <t>シュウロウ</t>
    </rPh>
    <rPh sb="3" eb="5">
      <t>セイカツ</t>
    </rPh>
    <rPh sb="5" eb="8">
      <t>シエンイン</t>
    </rPh>
    <phoneticPr fontId="1"/>
  </si>
  <si>
    <t>神野　耕治</t>
    <rPh sb="0" eb="2">
      <t>ジンノ</t>
    </rPh>
    <rPh sb="3" eb="4">
      <t>コウ</t>
    </rPh>
    <rPh sb="4" eb="5">
      <t>ジ</t>
    </rPh>
    <phoneticPr fontId="1"/>
  </si>
  <si>
    <t>06-4392-7735</t>
  </si>
  <si>
    <t>株式会社Lentree</t>
    <rPh sb="0" eb="4">
      <t>カブシキガイシャ</t>
    </rPh>
    <phoneticPr fontId="1"/>
  </si>
  <si>
    <t>高齢者、障がい者、低額所得者、生活困窮者、生活保護受給者</t>
    <rPh sb="0" eb="3">
      <t>コウレイシャ</t>
    </rPh>
    <rPh sb="4" eb="5">
      <t>ショウ</t>
    </rPh>
    <rPh sb="7" eb="8">
      <t>シャ</t>
    </rPh>
    <rPh sb="9" eb="14">
      <t>テイガクショトクシャ</t>
    </rPh>
    <rPh sb="15" eb="17">
      <t>セイカツ</t>
    </rPh>
    <rPh sb="17" eb="20">
      <t>コンキュウシャ</t>
    </rPh>
    <rPh sb="21" eb="23">
      <t>セイカツ</t>
    </rPh>
    <rPh sb="23" eb="25">
      <t>ホゴ</t>
    </rPh>
    <rPh sb="25" eb="28">
      <t>ジュキュウシャ</t>
    </rPh>
    <phoneticPr fontId="1"/>
  </si>
  <si>
    <t>大阪市住之江区粉浜１-２-８</t>
    <phoneticPr fontId="1"/>
  </si>
  <si>
    <t>norikane@lentree.co.jp</t>
  </si>
  <si>
    <t>https://lentree.co.jp/</t>
  </si>
  <si>
    <t>norikane@lentree.co.jp</t>
    <phoneticPr fontId="1"/>
  </si>
  <si>
    <t>大阪市阿倍野区・東住吉区</t>
    <rPh sb="0" eb="3">
      <t>オオサカシ</t>
    </rPh>
    <rPh sb="8" eb="11">
      <t>ヒガシスミヨシ</t>
    </rPh>
    <phoneticPr fontId="1"/>
  </si>
  <si>
    <t>大阪市此花区・住吉区</t>
    <rPh sb="7" eb="10">
      <t>スミヨシク</t>
    </rPh>
    <phoneticPr fontId="1"/>
  </si>
  <si>
    <t>母子家庭の母親（子ども連れ）や若年層の女性の自立支援に焦点を置き、住居の提供と共に生活習慣改善、仕事上のスキル指導、就労支援、子どもへの教育などを行い、入居者を管理・指導し、自立を促進します。</t>
    <phoneticPr fontId="1"/>
  </si>
  <si>
    <t>info@kazaiseiri-soudan.org</t>
    <phoneticPr fontId="1"/>
  </si>
  <si>
    <t>inoue@toshijuken.com</t>
    <phoneticPr fontId="1"/>
  </si>
  <si>
    <t>ひとり親世帯</t>
    <rPh sb="3" eb="4">
      <t>オヤ</t>
    </rPh>
    <rPh sb="4" eb="6">
      <t>セタイ</t>
    </rPh>
    <phoneticPr fontId="1"/>
  </si>
  <si>
    <t>kijimomo1991@yahoo.co.jp</t>
    <phoneticPr fontId="1"/>
  </si>
  <si>
    <t>①③</t>
    <phoneticPr fontId="1"/>
  </si>
  <si>
    <t>大阪市、箕面市、豊中市、茨木市、高槻市、吹田市、摂津市</t>
    <phoneticPr fontId="1"/>
  </si>
  <si>
    <t>△</t>
    <phoneticPr fontId="1"/>
  </si>
  <si>
    <t>◎</t>
    <phoneticPr fontId="1"/>
  </si>
  <si>
    <t>櫻井　繁美
大津寄（オオツキ）</t>
    <rPh sb="0" eb="2">
      <t>サクライ</t>
    </rPh>
    <rPh sb="3" eb="5">
      <t>シゲミ</t>
    </rPh>
    <rPh sb="6" eb="8">
      <t>オオツ</t>
    </rPh>
    <rPh sb="8" eb="9">
      <t>キ</t>
    </rPh>
    <phoneticPr fontId="1"/>
  </si>
  <si>
    <t>〇</t>
    <phoneticPr fontId="1"/>
  </si>
  <si>
    <t>大阪府内全域</t>
    <phoneticPr fontId="1"/>
  </si>
  <si>
    <t>◎</t>
    <phoneticPr fontId="1"/>
  </si>
  <si>
    <t>大居171</t>
    <phoneticPr fontId="1"/>
  </si>
  <si>
    <t>大居172</t>
    <phoneticPr fontId="1"/>
  </si>
  <si>
    <t>大居173</t>
    <phoneticPr fontId="1"/>
  </si>
  <si>
    <t>大居174</t>
    <phoneticPr fontId="1"/>
  </si>
  <si>
    <t>一般社団法人大阪福祉援護会</t>
    <phoneticPr fontId="1"/>
  </si>
  <si>
    <t>大阪市鶴見区緑３丁目13番11号</t>
    <phoneticPr fontId="1"/>
  </si>
  <si>
    <t>大阪市中央区淡路町１丁目３番２号 紀陽オリエントビル605</t>
    <phoneticPr fontId="1"/>
  </si>
  <si>
    <t>06-4256-0950</t>
  </si>
  <si>
    <t>kanri@fukushiengokai.or.jp</t>
  </si>
  <si>
    <t>入居物件の斡旋・生活保護申請支援、家庭訪問同席・入居物件の内見同行、賃貸契約・重要事項説明立合い
生活環境見守り・就職活動のサポート・精神疾患ある場合、就労移行支援事業所への入所手続き</t>
    <phoneticPr fontId="1"/>
  </si>
  <si>
    <t>高齢者・障がい者・生活保護受給者</t>
    <rPh sb="0" eb="3">
      <t>コウレイシャ</t>
    </rPh>
    <rPh sb="4" eb="5">
      <t>ショウ</t>
    </rPh>
    <rPh sb="7" eb="8">
      <t>シャ</t>
    </rPh>
    <rPh sb="9" eb="13">
      <t>セイカツホゴ</t>
    </rPh>
    <rPh sb="13" eb="16">
      <t>ジュキュウシャ</t>
    </rPh>
    <phoneticPr fontId="1"/>
  </si>
  <si>
    <t>本部・代表理事</t>
    <rPh sb="0" eb="2">
      <t>ホンブ</t>
    </rPh>
    <rPh sb="3" eb="7">
      <t>ダイヒョウリジ</t>
    </rPh>
    <phoneticPr fontId="1"/>
  </si>
  <si>
    <t>坂本 琢政</t>
    <rPh sb="0" eb="2">
      <t>サカモト</t>
    </rPh>
    <rPh sb="3" eb="5">
      <t>タク</t>
    </rPh>
    <phoneticPr fontId="1"/>
  </si>
  <si>
    <t>06-4256-0951</t>
  </si>
  <si>
    <t>sakamoto@fukushiengokai.or.jp</t>
  </si>
  <si>
    <t>一般社団法人ライフサポートはぎちゃ</t>
    <phoneticPr fontId="1"/>
  </si>
  <si>
    <t>大阪市西成区萩之茶屋二丁目７番25号１階２号室</t>
    <phoneticPr fontId="1"/>
  </si>
  <si>
    <t>06-6684-9893</t>
    <phoneticPr fontId="1"/>
  </si>
  <si>
    <t>xqwbg887@yahoo.co.jp</t>
    <phoneticPr fontId="1"/>
  </si>
  <si>
    <t>https://lifesupport-hagichiya.jimdosite.com</t>
    <phoneticPr fontId="1"/>
  </si>
  <si>
    <t>大阪市、堺市</t>
    <rPh sb="0" eb="3">
      <t>オオサカシ</t>
    </rPh>
    <rPh sb="4" eb="6">
      <t>サカイシ</t>
    </rPh>
    <phoneticPr fontId="1"/>
  </si>
  <si>
    <t>住宅要配慮者の方々へ一般賃貸住宅への相談とご案内。入居契約や公的機関への申請等をサポート。さらに入居後の生活安定を図るため、
地域や行政等と連携を取り、就職や介護などを活用し安定と向上のための伴走型支援を実施しています。</t>
    <rPh sb="7" eb="9">
      <t>カタガタ</t>
    </rPh>
    <rPh sb="30" eb="32">
      <t>コウテキ</t>
    </rPh>
    <rPh sb="32" eb="34">
      <t>キカン</t>
    </rPh>
    <rPh sb="36" eb="38">
      <t>シンセイ</t>
    </rPh>
    <rPh sb="38" eb="39">
      <t>ナド</t>
    </rPh>
    <rPh sb="48" eb="51">
      <t>ニュウキョゴ</t>
    </rPh>
    <phoneticPr fontId="1"/>
  </si>
  <si>
    <t>高齢者・障がい者（身体、知的、精神、その他）生活困窮者・生活保護者・外国人</t>
    <rPh sb="0" eb="3">
      <t>コウレイシャ</t>
    </rPh>
    <rPh sb="4" eb="5">
      <t>ショウ</t>
    </rPh>
    <rPh sb="7" eb="8">
      <t>シャ</t>
    </rPh>
    <rPh sb="9" eb="11">
      <t>シンタイ</t>
    </rPh>
    <rPh sb="12" eb="14">
      <t>チテキ</t>
    </rPh>
    <rPh sb="15" eb="17">
      <t>セイシン</t>
    </rPh>
    <rPh sb="20" eb="21">
      <t>タ</t>
    </rPh>
    <rPh sb="22" eb="27">
      <t>セイカツコンキュウシャ</t>
    </rPh>
    <rPh sb="28" eb="32">
      <t>セイカツホゴ</t>
    </rPh>
    <rPh sb="32" eb="33">
      <t>シャ</t>
    </rPh>
    <rPh sb="34" eb="37">
      <t>ガイコクジン</t>
    </rPh>
    <phoneticPr fontId="1"/>
  </si>
  <si>
    <t>理事/事務局長</t>
    <rPh sb="0" eb="2">
      <t>リジ</t>
    </rPh>
    <rPh sb="3" eb="6">
      <t>ジムキョク</t>
    </rPh>
    <rPh sb="6" eb="7">
      <t>チョウ</t>
    </rPh>
    <phoneticPr fontId="1"/>
  </si>
  <si>
    <t>田中義則</t>
    <rPh sb="0" eb="2">
      <t>タナカ</t>
    </rPh>
    <rPh sb="2" eb="4">
      <t>ヨシノリ</t>
    </rPh>
    <phoneticPr fontId="1"/>
  </si>
  <si>
    <t>090-4289-0707</t>
  </si>
  <si>
    <t>06-6684-9893</t>
  </si>
  <si>
    <t>xqwbg887@yahoo.co.jp</t>
  </si>
  <si>
    <t>株式会社AREX</t>
    <phoneticPr fontId="1"/>
  </si>
  <si>
    <t>大阪市平野区背戸口２-９-８</t>
    <phoneticPr fontId="1"/>
  </si>
  <si>
    <t>大阪市西成区萩之茶屋１丁目２-22</t>
    <phoneticPr fontId="1"/>
  </si>
  <si>
    <t>06-6636-1357</t>
  </si>
  <si>
    <t>junongroup@image.ocn.ne.jp</t>
  </si>
  <si>
    <t>https://jiritu-shien.webnode.jp/</t>
  </si>
  <si>
    <t>入居前支援（入居相談、部屋の案内、入居支援、見守り、生活相談、契約・行政手続き、自社や他社所有物件の提供）
入居後支援（安否確認、見守り、生活指導、トラブル対応、生活相談、介護提案、生活保護申請同行）</t>
    <phoneticPr fontId="1"/>
  </si>
  <si>
    <t>低所得者・高齢者・生活困窮者・生活保護受給者</t>
    <rPh sb="0" eb="4">
      <t>テイショトクシャ</t>
    </rPh>
    <rPh sb="5" eb="8">
      <t>コウレイシャ</t>
    </rPh>
    <rPh sb="9" eb="13">
      <t>セイカツコンキュウ</t>
    </rPh>
    <rPh sb="13" eb="14">
      <t>モノ</t>
    </rPh>
    <rPh sb="15" eb="22">
      <t>セイカツホゴジュキュウシャ</t>
    </rPh>
    <phoneticPr fontId="1"/>
  </si>
  <si>
    <t>リーダー</t>
  </si>
  <si>
    <t>中村　幸一</t>
    <rPh sb="0" eb="2">
      <t>ナカムラ</t>
    </rPh>
    <rPh sb="3" eb="5">
      <t>コウイチ</t>
    </rPh>
    <phoneticPr fontId="1"/>
  </si>
  <si>
    <t>06-6636-1358</t>
  </si>
  <si>
    <t>社会福祉法人邦寿会</t>
    <rPh sb="0" eb="9">
      <t>シャカイフクシホウジンホウジュカイ</t>
    </rPh>
    <phoneticPr fontId="1"/>
  </si>
  <si>
    <t>大阪市北区堂島浜２-１-40</t>
    <phoneticPr fontId="1"/>
  </si>
  <si>
    <t>藤井寺市道明寺３-２-２</t>
    <phoneticPr fontId="1"/>
  </si>
  <si>
    <t>〇</t>
    <phoneticPr fontId="1"/>
  </si>
  <si>
    <t>◎</t>
    <phoneticPr fontId="1"/>
  </si>
  <si>
    <t>△</t>
    <phoneticPr fontId="1"/>
  </si>
  <si>
    <t>前田　比呂志</t>
    <rPh sb="0" eb="2">
      <t>マエダ</t>
    </rPh>
    <rPh sb="3" eb="6">
      <t>ヒロシ</t>
    </rPh>
    <phoneticPr fontId="1"/>
  </si>
  <si>
    <t>萩原　聖</t>
    <phoneticPr fontId="1"/>
  </si>
  <si>
    <t>satoshi.getworks4586@gmail.com</t>
  </si>
  <si>
    <t>藤井寺市</t>
    <rPh sb="3" eb="4">
      <t>シ</t>
    </rPh>
    <phoneticPr fontId="1"/>
  </si>
  <si>
    <t>072-936-3515</t>
  </si>
  <si>
    <t>kurashi@houjukai.jp</t>
  </si>
  <si>
    <t>https://www.houjukai.jp/about.html</t>
  </si>
  <si>
    <t>ご利用者の方の住居の相談及び、生活の定着のための必要な支援を行います。必要であれば役所への同行や書類の申請の支援・他の専門機関との調整を行い生活基盤の安定につながる支援を行います。</t>
    <rPh sb="1" eb="4">
      <t>リヨウシャ</t>
    </rPh>
    <rPh sb="5" eb="6">
      <t>カタ</t>
    </rPh>
    <rPh sb="7" eb="9">
      <t>ジュウキョ</t>
    </rPh>
    <rPh sb="10" eb="13">
      <t>ソウダンオヨ</t>
    </rPh>
    <rPh sb="15" eb="17">
      <t>セイカツ</t>
    </rPh>
    <rPh sb="18" eb="20">
      <t>テイチャク</t>
    </rPh>
    <rPh sb="24" eb="26">
      <t>ヒツヨウ</t>
    </rPh>
    <rPh sb="27" eb="29">
      <t>シエン</t>
    </rPh>
    <rPh sb="30" eb="31">
      <t>オコナ</t>
    </rPh>
    <rPh sb="35" eb="37">
      <t>ヒツヨウ</t>
    </rPh>
    <rPh sb="41" eb="43">
      <t>ヤクショ</t>
    </rPh>
    <rPh sb="45" eb="47">
      <t>ドウコウ</t>
    </rPh>
    <rPh sb="48" eb="50">
      <t>ショルイ</t>
    </rPh>
    <rPh sb="51" eb="53">
      <t>シンセイ</t>
    </rPh>
    <rPh sb="54" eb="56">
      <t>シエン</t>
    </rPh>
    <rPh sb="57" eb="58">
      <t>タ</t>
    </rPh>
    <rPh sb="59" eb="63">
      <t>センモンキカン</t>
    </rPh>
    <rPh sb="65" eb="67">
      <t>チョウセイ</t>
    </rPh>
    <rPh sb="68" eb="69">
      <t>オコナ</t>
    </rPh>
    <rPh sb="70" eb="72">
      <t>セイカツ</t>
    </rPh>
    <rPh sb="72" eb="74">
      <t>キバン</t>
    </rPh>
    <rPh sb="75" eb="77">
      <t>アンテイ</t>
    </rPh>
    <rPh sb="82" eb="84">
      <t>シエン</t>
    </rPh>
    <rPh sb="85" eb="86">
      <t>オコナ</t>
    </rPh>
    <phoneticPr fontId="1"/>
  </si>
  <si>
    <t>△　</t>
  </si>
  <si>
    <t>高齢者・低額所得者・生活困窮者・生活保護受給者</t>
    <rPh sb="0" eb="3">
      <t>コウレイシャ</t>
    </rPh>
    <rPh sb="4" eb="6">
      <t>テイガク</t>
    </rPh>
    <rPh sb="6" eb="9">
      <t>ショトクシャ</t>
    </rPh>
    <rPh sb="10" eb="12">
      <t>セイカツ</t>
    </rPh>
    <rPh sb="12" eb="14">
      <t>コンキュウ</t>
    </rPh>
    <rPh sb="14" eb="15">
      <t>シャ</t>
    </rPh>
    <rPh sb="16" eb="20">
      <t>セイカツホゴ</t>
    </rPh>
    <rPh sb="20" eb="23">
      <t>ジュキュウシャ</t>
    </rPh>
    <phoneticPr fontId="1"/>
  </si>
  <si>
    <t>総合施設長</t>
    <rPh sb="0" eb="5">
      <t>ソウゴウシセツチョウ</t>
    </rPh>
    <phoneticPr fontId="1"/>
  </si>
  <si>
    <t>中本勝也</t>
    <rPh sb="0" eb="4">
      <t>ナカモトカツヤ</t>
    </rPh>
    <phoneticPr fontId="1"/>
  </si>
  <si>
    <t>072-936-3520</t>
  </si>
  <si>
    <t>mihara@m-line2020.com</t>
  </si>
  <si>
    <t>代表取締役</t>
    <rPh sb="0" eb="5">
      <t>ダイヒョウ</t>
    </rPh>
    <phoneticPr fontId="1"/>
  </si>
  <si>
    <t>三原　峯規</t>
    <rPh sb="0" eb="2">
      <t>ミハラ</t>
    </rPh>
    <rPh sb="3" eb="4">
      <t>ミネ</t>
    </rPh>
    <rPh sb="4" eb="5">
      <t>ノリ</t>
    </rPh>
    <phoneticPr fontId="1"/>
  </si>
  <si>
    <t>mihara@m-line2020.com</t>
    <phoneticPr fontId="1"/>
  </si>
  <si>
    <t>堺市、和泉市、泉大津市、東大阪市</t>
    <rPh sb="3" eb="6">
      <t>イズミシ</t>
    </rPh>
    <rPh sb="7" eb="10">
      <t>イズミオオツ</t>
    </rPh>
    <rPh sb="10" eb="11">
      <t>シ</t>
    </rPh>
    <rPh sb="12" eb="16">
      <t>ヒガシオオサカシ</t>
    </rPh>
    <phoneticPr fontId="1"/>
  </si>
  <si>
    <t>s-miura@minori-support.jp</t>
    <phoneticPr fontId="1"/>
  </si>
  <si>
    <t>居住支援事業部</t>
    <rPh sb="0" eb="2">
      <t>キョジュウ</t>
    </rPh>
    <rPh sb="2" eb="4">
      <t>シエン</t>
    </rPh>
    <rPh sb="4" eb="6">
      <t>ジギョウ</t>
    </rPh>
    <rPh sb="6" eb="7">
      <t>ブ</t>
    </rPh>
    <phoneticPr fontId="1"/>
  </si>
  <si>
    <t>三浦　将一郎</t>
    <rPh sb="0" eb="2">
      <t>ミウラ</t>
    </rPh>
    <rPh sb="3" eb="4">
      <t>ショウ</t>
    </rPh>
    <rPh sb="4" eb="6">
      <t>イチロウ</t>
    </rPh>
    <phoneticPr fontId="1"/>
  </si>
  <si>
    <t>yuzu-sisetsutyo@hijiri.or.jp</t>
    <phoneticPr fontId="1"/>
  </si>
  <si>
    <t>△</t>
    <phoneticPr fontId="1"/>
  </si>
  <si>
    <t>大阪市</t>
    <rPh sb="0" eb="2">
      <t>オオサカ</t>
    </rPh>
    <rPh sb="2" eb="3">
      <t>シ</t>
    </rPh>
    <phoneticPr fontId="1"/>
  </si>
  <si>
    <t>△</t>
    <phoneticPr fontId="1"/>
  </si>
  <si>
    <t>〇</t>
    <phoneticPr fontId="1"/>
  </si>
  <si>
    <t>06-6996-0005</t>
    <phoneticPr fontId="1"/>
  </si>
  <si>
    <t>みらいの話　次長</t>
    <rPh sb="4" eb="5">
      <t>ハナシ</t>
    </rPh>
    <rPh sb="6" eb="8">
      <t>ジチョウ</t>
    </rPh>
    <phoneticPr fontId="1"/>
  </si>
  <si>
    <t>大阪市、門真市、大東市、東大阪市、八尾市</t>
    <rPh sb="4" eb="7">
      <t>カドマシ</t>
    </rPh>
    <phoneticPr fontId="1"/>
  </si>
  <si>
    <t>寝屋川市、守口市</t>
    <rPh sb="0" eb="3">
      <t>ネヤガワ</t>
    </rPh>
    <rPh sb="3" eb="4">
      <t>シ</t>
    </rPh>
    <rPh sb="5" eb="8">
      <t>モリグチシ</t>
    </rPh>
    <phoneticPr fontId="1"/>
  </si>
  <si>
    <t>薮内</t>
    <phoneticPr fontId="1"/>
  </si>
  <si>
    <t>◎</t>
    <phoneticPr fontId="1"/>
  </si>
  <si>
    <t>shinji.nakano@nfield.co.jp</t>
    <phoneticPr fontId="1"/>
  </si>
  <si>
    <t>中野 慎次</t>
    <phoneticPr fontId="1"/>
  </si>
  <si>
    <t>grit@hark-osaka.jp</t>
    <phoneticPr fontId="1"/>
  </si>
  <si>
    <t>大居175</t>
  </si>
  <si>
    <t>大居176</t>
  </si>
  <si>
    <t>特定非営利活動法人八尾地区BBS会</t>
    <phoneticPr fontId="1"/>
  </si>
  <si>
    <t>八尾市青山町一丁目６番５号</t>
    <phoneticPr fontId="1"/>
  </si>
  <si>
    <t>株式会社SPパートナー</t>
    <phoneticPr fontId="1"/>
  </si>
  <si>
    <t>大阪市東住吉区杭全１-16-18-２F</t>
    <phoneticPr fontId="1"/>
  </si>
  <si>
    <t>入居前の住まい探しから物件視察、物件契約等の同行と住まいが決定した後の引越サポート。生活に必要な家財道具の提供もBBS会員のご家庭にて不要になった家財道具を提供してサポートをします。1ヶ月に一度の家庭訪問を実施して住まいが住まいが乱れていないか掃除はしているかなどの確認を行います。</t>
    <rPh sb="0" eb="2">
      <t>ニュウキョ</t>
    </rPh>
    <rPh sb="2" eb="3">
      <t>マエ</t>
    </rPh>
    <rPh sb="4" eb="5">
      <t>ス</t>
    </rPh>
    <rPh sb="7" eb="8">
      <t>サガ</t>
    </rPh>
    <rPh sb="11" eb="13">
      <t>ブッケン</t>
    </rPh>
    <rPh sb="13" eb="15">
      <t>シサツ</t>
    </rPh>
    <rPh sb="16" eb="18">
      <t>ブッケン</t>
    </rPh>
    <rPh sb="18" eb="20">
      <t>ケイヤク</t>
    </rPh>
    <rPh sb="20" eb="21">
      <t>トウ</t>
    </rPh>
    <rPh sb="22" eb="24">
      <t>ドウコウ</t>
    </rPh>
    <rPh sb="25" eb="26">
      <t>ス</t>
    </rPh>
    <rPh sb="29" eb="31">
      <t>ケッテイ</t>
    </rPh>
    <rPh sb="33" eb="34">
      <t>ノチ</t>
    </rPh>
    <rPh sb="35" eb="37">
      <t>ヒッコシ</t>
    </rPh>
    <rPh sb="42" eb="44">
      <t>セイカツ</t>
    </rPh>
    <rPh sb="45" eb="47">
      <t>ヒツヨウ</t>
    </rPh>
    <rPh sb="48" eb="50">
      <t>カザイ</t>
    </rPh>
    <rPh sb="50" eb="52">
      <t>ドウグ</t>
    </rPh>
    <rPh sb="53" eb="55">
      <t>テイキョウ</t>
    </rPh>
    <rPh sb="59" eb="61">
      <t>カイイン</t>
    </rPh>
    <rPh sb="63" eb="65">
      <t>カテイ</t>
    </rPh>
    <rPh sb="67" eb="69">
      <t>フヨウ</t>
    </rPh>
    <rPh sb="73" eb="75">
      <t>カザイ</t>
    </rPh>
    <rPh sb="75" eb="77">
      <t>ドウグ</t>
    </rPh>
    <rPh sb="78" eb="80">
      <t>テイキョウ</t>
    </rPh>
    <rPh sb="93" eb="94">
      <t>ゲツ</t>
    </rPh>
    <rPh sb="95" eb="97">
      <t>イチド</t>
    </rPh>
    <rPh sb="98" eb="100">
      <t>カテイ</t>
    </rPh>
    <rPh sb="100" eb="102">
      <t>ホウモン</t>
    </rPh>
    <rPh sb="103" eb="105">
      <t>ジッシ</t>
    </rPh>
    <rPh sb="107" eb="108">
      <t>ス</t>
    </rPh>
    <rPh sb="111" eb="112">
      <t>ス</t>
    </rPh>
    <rPh sb="115" eb="116">
      <t>ミダ</t>
    </rPh>
    <rPh sb="122" eb="124">
      <t>ソウジ</t>
    </rPh>
    <rPh sb="133" eb="135">
      <t>カクニン</t>
    </rPh>
    <rPh sb="136" eb="137">
      <t>オコナ</t>
    </rPh>
    <phoneticPr fontId="1"/>
  </si>
  <si>
    <t>更生保護対象者、児童養護施設退所者</t>
    <rPh sb="0" eb="7">
      <t>コウセイホゴタイショウシャ</t>
    </rPh>
    <rPh sb="8" eb="14">
      <t>ジドウヨウゴシセツ</t>
    </rPh>
    <rPh sb="14" eb="17">
      <t>タイショシャ</t>
    </rPh>
    <phoneticPr fontId="1"/>
  </si>
  <si>
    <t>総務部</t>
    <rPh sb="0" eb="2">
      <t>ソウム</t>
    </rPh>
    <rPh sb="2" eb="3">
      <t>ブ</t>
    </rPh>
    <phoneticPr fontId="1"/>
  </si>
  <si>
    <t>辻</t>
    <rPh sb="0" eb="1">
      <t>ツジ</t>
    </rPh>
    <phoneticPr fontId="1"/>
  </si>
  <si>
    <t>06-6777-7021</t>
  </si>
  <si>
    <t>info@sp-partner.co.jp</t>
  </si>
  <si>
    <t>http://sp-partner.net/</t>
  </si>
  <si>
    <t xml:space="preserve">相談者への入居物件のご紹介、室内ご案内、契約お手続き等のサポートを実施します。また、支援者の緊急連絡先や身元引受人となり居住の安心をサポートし、入居後も定期的に状況確認なども行います。　その他、バリアフリーリフォームや相続対策などのご相談も専門家との連携で行います。
</t>
    <rPh sb="26" eb="27">
      <t>ナド</t>
    </rPh>
    <rPh sb="46" eb="51">
      <t>キンキュウレンラクサキ</t>
    </rPh>
    <rPh sb="52" eb="56">
      <t>ミモトヒキウケ</t>
    </rPh>
    <rPh sb="56" eb="57">
      <t>ニン</t>
    </rPh>
    <rPh sb="60" eb="62">
      <t>キョジュウ</t>
    </rPh>
    <rPh sb="63" eb="65">
      <t>アンシン</t>
    </rPh>
    <rPh sb="72" eb="75">
      <t>ニュウキョゴ</t>
    </rPh>
    <rPh sb="76" eb="79">
      <t>テイキテキ</t>
    </rPh>
    <rPh sb="80" eb="84">
      <t>ジョウキョウカクニン</t>
    </rPh>
    <rPh sb="87" eb="88">
      <t>オコナ</t>
    </rPh>
    <rPh sb="95" eb="96">
      <t>ホカ</t>
    </rPh>
    <rPh sb="109" eb="111">
      <t>ソウゾク</t>
    </rPh>
    <rPh sb="111" eb="113">
      <t>タイサク</t>
    </rPh>
    <rPh sb="117" eb="119">
      <t>ソウダン</t>
    </rPh>
    <rPh sb="120" eb="123">
      <t>センモンカ</t>
    </rPh>
    <rPh sb="125" eb="127">
      <t>レンケイ</t>
    </rPh>
    <rPh sb="128" eb="129">
      <t>オコナ</t>
    </rPh>
    <phoneticPr fontId="1"/>
  </si>
  <si>
    <t>高齢者・外国人</t>
    <rPh sb="0" eb="3">
      <t>コウレイシャ</t>
    </rPh>
    <rPh sb="4" eb="7">
      <t>ガイコクジン</t>
    </rPh>
    <phoneticPr fontId="1"/>
  </si>
  <si>
    <t>代表</t>
    <rPh sb="0" eb="2">
      <t>ダイヒョウ</t>
    </rPh>
    <phoneticPr fontId="1"/>
  </si>
  <si>
    <t>藤井佳彦</t>
    <rPh sb="0" eb="4">
      <t>フジイヨシヒコ</t>
    </rPh>
    <phoneticPr fontId="1"/>
  </si>
  <si>
    <t>06－6777－7021</t>
  </si>
  <si>
    <t>06－6777－7022</t>
  </si>
  <si>
    <t>大居177</t>
  </si>
  <si>
    <t>大居178</t>
  </si>
  <si>
    <t>大居179</t>
  </si>
  <si>
    <t>豊中市、吹田市、大阪市</t>
    <rPh sb="4" eb="7">
      <t>スイタシ</t>
    </rPh>
    <rPh sb="8" eb="11">
      <t>オオサカシ</t>
    </rPh>
    <phoneticPr fontId="1"/>
  </si>
  <si>
    <t>大阪市平野区、生野区、八尾市、東大阪市</t>
    <phoneticPr fontId="1"/>
  </si>
  <si>
    <t>大阪市、堺市、東大阪市</t>
    <phoneticPr fontId="1"/>
  </si>
  <si>
    <t>大阪市、大東市、東大阪市、八尾市、松原市、羽曳野市、藤井寺市</t>
    <phoneticPr fontId="1"/>
  </si>
  <si>
    <t>和泉市・泉大津市・忠岡町・岸和田市・貝塚市・泉佐野市・熊取町・田尻町・阪南市・泉南市・岬町</t>
    <phoneticPr fontId="1"/>
  </si>
  <si>
    <t>大阪市、枚方市、交野市、寝屋川市、守口市、門真市、四条畷市、大東市、東大阪市、八尾市、柏原市</t>
    <phoneticPr fontId="1"/>
  </si>
  <si>
    <t>takasugikai@dream.email.ne.jp</t>
    <phoneticPr fontId="1"/>
  </si>
  <si>
    <t>06-4392-7733</t>
    <phoneticPr fontId="1"/>
  </si>
  <si>
    <t>高齢者住宅情報プラザ　</t>
    <rPh sb="0" eb="3">
      <t>コウレイシャ</t>
    </rPh>
    <rPh sb="3" eb="5">
      <t>ジュウタク</t>
    </rPh>
    <rPh sb="5" eb="7">
      <t>ジョウホウ</t>
    </rPh>
    <phoneticPr fontId="1"/>
  </si>
  <si>
    <t>小山　久美子</t>
    <rPh sb="0" eb="2">
      <t>コヤマ</t>
    </rPh>
    <rPh sb="3" eb="6">
      <t>クミコ</t>
    </rPh>
    <phoneticPr fontId="1"/>
  </si>
  <si>
    <t xml:space="preserve"> 03-3344-3888</t>
    <phoneticPr fontId="1"/>
  </si>
  <si>
    <t>k-koyama@jsb-g.co.jp</t>
  </si>
  <si>
    <t>大阪市旭区清水五丁目６番２８号誓願寺内</t>
  </si>
  <si>
    <t>大阪市旭区清水５丁目６番９号</t>
  </si>
  <si>
    <t>大阪市旭区、城東区、鶴見区、東淀川区</t>
    <rPh sb="0" eb="3">
      <t>オオサカシ</t>
    </rPh>
    <rPh sb="3" eb="5">
      <t>アサヒク</t>
    </rPh>
    <rPh sb="6" eb="9">
      <t>ジョウトウク</t>
    </rPh>
    <rPh sb="10" eb="13">
      <t>ツルミク</t>
    </rPh>
    <rPh sb="14" eb="18">
      <t>ヒガシヨドガワク</t>
    </rPh>
    <phoneticPr fontId="1"/>
  </si>
  <si>
    <t>大阪市、守口市、門真市</t>
    <rPh sb="0" eb="3">
      <t>オオサカシ</t>
    </rPh>
    <rPh sb="4" eb="7">
      <t>モリグチシ</t>
    </rPh>
    <rPh sb="8" eb="11">
      <t>カドマシ</t>
    </rPh>
    <phoneticPr fontId="1"/>
  </si>
  <si>
    <t>06-6954-5709</t>
  </si>
  <si>
    <t>ryougoku_kk@yahoo.co.jp</t>
  </si>
  <si>
    <t>障がい者相談支援事業の経験を活かして、住宅確保に支援が必要な障がい者、高齢者、子育て世帯等への情報提供や入居への相談支援を関係機関と連携して行います。</t>
    <rPh sb="0" eb="1">
      <t>ショウ</t>
    </rPh>
    <rPh sb="3" eb="4">
      <t>シャ</t>
    </rPh>
    <rPh sb="4" eb="10">
      <t>ソウダンシエンジギョウ</t>
    </rPh>
    <rPh sb="11" eb="13">
      <t>ケイケン</t>
    </rPh>
    <rPh sb="14" eb="15">
      <t>イ</t>
    </rPh>
    <rPh sb="19" eb="21">
      <t>ジュウタク</t>
    </rPh>
    <rPh sb="21" eb="23">
      <t>カクホ</t>
    </rPh>
    <rPh sb="24" eb="26">
      <t>シエン</t>
    </rPh>
    <rPh sb="27" eb="29">
      <t>ヒツヨウ</t>
    </rPh>
    <rPh sb="30" eb="31">
      <t>ショウ</t>
    </rPh>
    <rPh sb="33" eb="34">
      <t>シャ</t>
    </rPh>
    <rPh sb="35" eb="38">
      <t>コウレイシャ</t>
    </rPh>
    <rPh sb="39" eb="41">
      <t>コソダ</t>
    </rPh>
    <rPh sb="42" eb="45">
      <t>セタイトウ</t>
    </rPh>
    <rPh sb="47" eb="51">
      <t>ジョウホウテイキョウ</t>
    </rPh>
    <rPh sb="52" eb="54">
      <t>ニュウキョ</t>
    </rPh>
    <rPh sb="56" eb="58">
      <t>ソウダン</t>
    </rPh>
    <rPh sb="58" eb="60">
      <t>シエン</t>
    </rPh>
    <rPh sb="61" eb="65">
      <t>カンケイキカン</t>
    </rPh>
    <rPh sb="66" eb="68">
      <t>レンケイ</t>
    </rPh>
    <rPh sb="70" eb="71">
      <t>オコナ</t>
    </rPh>
    <phoneticPr fontId="1"/>
  </si>
  <si>
    <t>高齢者・障がい者・子育て世代等</t>
    <rPh sb="0" eb="3">
      <t>コウレイシャ</t>
    </rPh>
    <rPh sb="4" eb="5">
      <t>ショウ</t>
    </rPh>
    <rPh sb="7" eb="8">
      <t>シャ</t>
    </rPh>
    <rPh sb="9" eb="11">
      <t>コソダ</t>
    </rPh>
    <rPh sb="12" eb="14">
      <t>セダイ</t>
    </rPh>
    <rPh sb="14" eb="15">
      <t>トウ</t>
    </rPh>
    <phoneticPr fontId="1"/>
  </si>
  <si>
    <t xml:space="preserve">重光英人 </t>
    <rPh sb="0" eb="2">
      <t>シゲミツ</t>
    </rPh>
    <rPh sb="2" eb="4">
      <t>ヒデト</t>
    </rPh>
    <phoneticPr fontId="1"/>
  </si>
  <si>
    <t>06-6955-7679</t>
  </si>
  <si>
    <t>大阪市西成区萩之茶屋一丁目１４番１０号</t>
  </si>
  <si>
    <t>090-6752-0919</t>
    <phoneticPr fontId="1"/>
  </si>
  <si>
    <t>家賃債務保証業者登録規定の登録を受けた家賃債務保証業者と連携を図って対応を予定。
賃貸住宅への斡旋や入居支援、生活保護申請の手続き、等
入居後の生活安定業務として、就労支援、財産管理等を実施</t>
  </si>
  <si>
    <t>木村真斗</t>
    <rPh sb="0" eb="4">
      <t>キムラマコトト</t>
    </rPh>
    <phoneticPr fontId="1"/>
  </si>
  <si>
    <t>090-6572-0919</t>
  </si>
  <si>
    <t>有限会社大和住販</t>
    <rPh sb="0" eb="8">
      <t>ユウゲンガイシャダイワジュウハン</t>
    </rPh>
    <phoneticPr fontId="1"/>
  </si>
  <si>
    <t>羽曳野市羽曳が丘三丁目２０－１</t>
    <rPh sb="0" eb="4">
      <t>ハビキノシ</t>
    </rPh>
    <rPh sb="4" eb="6">
      <t>ハビキ</t>
    </rPh>
    <rPh sb="7" eb="11">
      <t>オカサンチョウメ</t>
    </rPh>
    <phoneticPr fontId="1"/>
  </si>
  <si>
    <t>羽曳野市</t>
    <rPh sb="0" eb="4">
      <t>ハビキノシ</t>
    </rPh>
    <phoneticPr fontId="1"/>
  </si>
  <si>
    <t>072-958-6991</t>
  </si>
  <si>
    <t>daiwajre.estate@gmail.com</t>
  </si>
  <si>
    <t>https://habikino-daiwa.com/</t>
  </si>
  <si>
    <t>小谷</t>
    <rPh sb="0" eb="2">
      <t>コタニ</t>
    </rPh>
    <phoneticPr fontId="1"/>
  </si>
  <si>
    <t>072-958-6994</t>
  </si>
  <si>
    <t>090-7369-4041</t>
  </si>
  <si>
    <t>npoyao.bbs@gmail.com</t>
  </si>
  <si>
    <t>090-9701-7597</t>
    <phoneticPr fontId="1"/>
  </si>
  <si>
    <t>npohimawari33@gmail.com</t>
    <phoneticPr fontId="1"/>
  </si>
  <si>
    <t>株式会社日進月舗</t>
    <phoneticPr fontId="1"/>
  </si>
  <si>
    <t>072-425-5909</t>
    <phoneticPr fontId="1"/>
  </si>
  <si>
    <t>松本知之
中田喬子</t>
    <rPh sb="0" eb="2">
      <t>マツモト</t>
    </rPh>
    <rPh sb="2" eb="4">
      <t>トモユキ</t>
    </rPh>
    <phoneticPr fontId="1"/>
  </si>
  <si>
    <t>omatsu5073@gmail.com
flymetothemoon.sbs@gmail.com</t>
    <phoneticPr fontId="1"/>
  </si>
  <si>
    <t>新垣建一</t>
    <phoneticPr fontId="1"/>
  </si>
  <si>
    <t>k.arakaki@uchicomi.co.jp</t>
    <phoneticPr fontId="1"/>
  </si>
  <si>
    <t>事業推進部</t>
    <phoneticPr fontId="1"/>
  </si>
  <si>
    <t>masashikojima.nfj@gmail.com</t>
    <phoneticPr fontId="1"/>
  </si>
  <si>
    <t>mima@point-re.net</t>
    <phoneticPr fontId="1"/>
  </si>
  <si>
    <t>080-6428-6645</t>
    <phoneticPr fontId="1"/>
  </si>
  <si>
    <t>堺市西区鳳中町４丁97番地５西岡ビル</t>
    <phoneticPr fontId="1"/>
  </si>
  <si>
    <t>大居180</t>
  </si>
  <si>
    <t>細田商事株式会社</t>
    <rPh sb="0" eb="8">
      <t>ホソダショウジカブシキカイシャ</t>
    </rPh>
    <phoneticPr fontId="1"/>
  </si>
  <si>
    <t>茨木市舟木町15番16号</t>
    <rPh sb="0" eb="3">
      <t>イバラキシ</t>
    </rPh>
    <rPh sb="3" eb="6">
      <t>フナキチョウ</t>
    </rPh>
    <rPh sb="8" eb="9">
      <t>バン</t>
    </rPh>
    <rPh sb="11" eb="12">
      <t>ゴウ</t>
    </rPh>
    <phoneticPr fontId="1"/>
  </si>
  <si>
    <t>茨木市舟木町15番16号</t>
    <rPh sb="0" eb="2">
      <t>イバラキ</t>
    </rPh>
    <rPh sb="2" eb="3">
      <t>シ</t>
    </rPh>
    <rPh sb="3" eb="6">
      <t>フナキチョウ</t>
    </rPh>
    <rPh sb="8" eb="9">
      <t>バン</t>
    </rPh>
    <rPh sb="11" eb="12">
      <t>ゴウ</t>
    </rPh>
    <phoneticPr fontId="1"/>
  </si>
  <si>
    <t>大居181</t>
    <phoneticPr fontId="1"/>
  </si>
  <si>
    <t>株式会社ピーチフラワー</t>
    <rPh sb="0" eb="4">
      <t>カブシキガイシャ</t>
    </rPh>
    <phoneticPr fontId="1"/>
  </si>
  <si>
    <t>守口市八雲西町四丁目14番５号</t>
  </si>
  <si>
    <t>大阪市鶴見区焼野一丁目南７番２号</t>
  </si>
  <si>
    <t>大阪市旭区新森２-５-３ オオハシメディカルビル１F</t>
  </si>
  <si>
    <t>大居182</t>
  </si>
  <si>
    <t>大居183</t>
  </si>
  <si>
    <t>大居184</t>
  </si>
  <si>
    <t>大居185</t>
  </si>
  <si>
    <t>大居186</t>
  </si>
  <si>
    <t>06-6991-8713</t>
  </si>
  <si>
    <t>tn5511@road.ocn.ne.jp</t>
  </si>
  <si>
    <t>https://machinozen-group.com/</t>
  </si>
  <si>
    <t>株式会社ホームサポート</t>
    <phoneticPr fontId="1"/>
  </si>
  <si>
    <t>貝塚市新町５番３号</t>
    <phoneticPr fontId="1"/>
  </si>
  <si>
    <t>一般社団法人AIR</t>
    <phoneticPr fontId="1"/>
  </si>
  <si>
    <t>大阪市浪速区日本橋東１-６-７ セレニテ日本橋プリエ1402</t>
    <phoneticPr fontId="1"/>
  </si>
  <si>
    <t>社会福祉法人大阪自彊館</t>
    <phoneticPr fontId="1"/>
  </si>
  <si>
    <t>株式会社ドリーマーズ・クリエイション</t>
    <phoneticPr fontId="1"/>
  </si>
  <si>
    <t>大阪市西成区天下茶屋１-３-17</t>
    <phoneticPr fontId="1"/>
  </si>
  <si>
    <t>大阪市西区阿波座１-６-13 カーニープレイス本町ビル</t>
    <phoneticPr fontId="1"/>
  </si>
  <si>
    <t>大阪市西区阿波座１-６-13 カーニープレイス本町ビル５階</t>
    <phoneticPr fontId="1"/>
  </si>
  <si>
    <t>野口隆雄</t>
    <rPh sb="0" eb="2">
      <t>ノグチ</t>
    </rPh>
    <rPh sb="2" eb="4">
      <t>タカオ</t>
    </rPh>
    <phoneticPr fontId="1"/>
  </si>
  <si>
    <t>交野市・四条畷市</t>
    <rPh sb="0" eb="3">
      <t>カタノシ</t>
    </rPh>
    <rPh sb="4" eb="8">
      <t>シジョウナワテシ</t>
    </rPh>
    <phoneticPr fontId="1"/>
  </si>
  <si>
    <t>saisho.momoko@gmail.com</t>
  </si>
  <si>
    <t>https://peachflower-aozora.jp.net/</t>
  </si>
  <si>
    <t>枚方市、交野市、寝屋川市、守口市、門真市、四條畷市、大東市、東大阪市</t>
    <rPh sb="0" eb="3">
      <t>ヒラカタシ</t>
    </rPh>
    <rPh sb="4" eb="7">
      <t>カタノシ</t>
    </rPh>
    <rPh sb="8" eb="12">
      <t>ネヤガワシ</t>
    </rPh>
    <rPh sb="13" eb="16">
      <t>モリグチシ</t>
    </rPh>
    <rPh sb="17" eb="20">
      <t>カドマシ</t>
    </rPh>
    <rPh sb="21" eb="25">
      <t>シジョウナワテシ</t>
    </rPh>
    <rPh sb="26" eb="29">
      <t>ダイトウシ</t>
    </rPh>
    <rPh sb="30" eb="34">
      <t>ヒガシオオサカシ</t>
    </rPh>
    <phoneticPr fontId="1"/>
  </si>
  <si>
    <t>06-6998-8687</t>
    <phoneticPr fontId="1"/>
  </si>
  <si>
    <t>宰所桃子</t>
    <rPh sb="0" eb="1">
      <t>サイ</t>
    </rPh>
    <rPh sb="1" eb="2">
      <t>ショ</t>
    </rPh>
    <rPh sb="2" eb="4">
      <t>モモコ</t>
    </rPh>
    <phoneticPr fontId="1"/>
  </si>
  <si>
    <t>080-8510-2777</t>
  </si>
  <si>
    <t>072-635-8431</t>
  </si>
  <si>
    <t>info@hosodashoji.co.jp</t>
  </si>
  <si>
    <t>https://www.hosodashoji.com/</t>
  </si>
  <si>
    <t>①お部屋紹介～契約の立会・引渡し 
②見守りサービス・日常生活でのお困りごと支援
③高齢者・身体障害者・外国籍向けの住宅をサブリースにより確保</t>
    <rPh sb="2" eb="4">
      <t>ヘヤ</t>
    </rPh>
    <rPh sb="4" eb="6">
      <t>ショウカイ</t>
    </rPh>
    <rPh sb="7" eb="9">
      <t>ケイヤク</t>
    </rPh>
    <rPh sb="10" eb="12">
      <t>タチアイ</t>
    </rPh>
    <rPh sb="13" eb="15">
      <t>ヒキワタ</t>
    </rPh>
    <rPh sb="19" eb="21">
      <t>ミマモ</t>
    </rPh>
    <rPh sb="27" eb="31">
      <t>ニチジョウセイカツ</t>
    </rPh>
    <rPh sb="34" eb="35">
      <t>コマ</t>
    </rPh>
    <rPh sb="38" eb="40">
      <t>シエン</t>
    </rPh>
    <rPh sb="42" eb="45">
      <t>コウレイシャ</t>
    </rPh>
    <phoneticPr fontId="1"/>
  </si>
  <si>
    <t>高齢者・身体障害者・外国人</t>
    <rPh sb="0" eb="3">
      <t>コウレイシャ</t>
    </rPh>
    <rPh sb="4" eb="6">
      <t>シンタイ</t>
    </rPh>
    <rPh sb="6" eb="9">
      <t>ショウガイシャ</t>
    </rPh>
    <rPh sb="10" eb="12">
      <t>ガイコク</t>
    </rPh>
    <rPh sb="12" eb="13">
      <t>ジン</t>
    </rPh>
    <phoneticPr fontId="1"/>
  </si>
  <si>
    <t>資産管理部   部長</t>
    <rPh sb="0" eb="5">
      <t>シサンカンリブ</t>
    </rPh>
    <rPh sb="8" eb="10">
      <t>ブチョウ</t>
    </rPh>
    <phoneticPr fontId="1"/>
  </si>
  <si>
    <t>長野</t>
    <rPh sb="0" eb="2">
      <t>ナガノ</t>
    </rPh>
    <phoneticPr fontId="1"/>
  </si>
  <si>
    <t>072-633-7006</t>
  </si>
  <si>
    <t>貝塚市</t>
    <rPh sb="0" eb="3">
      <t>カイヅカシ</t>
    </rPh>
    <phoneticPr fontId="1"/>
  </si>
  <si>
    <t>info@ie-sapo.co.jp</t>
  </si>
  <si>
    <t>https://www.ie-sapo.co.jp/</t>
  </si>
  <si>
    <t>072-439-1804</t>
  </si>
  <si>
    <t>072-439-1804</t>
    <phoneticPr fontId="1"/>
  </si>
  <si>
    <t>大阪市、堺市、和泉市、高石市、泉大津市、忠岡町、岸和田市、貝塚市、熊取町、泉佐野イ、田尻町、泉南市、阪南市、岬町</t>
    <rPh sb="0" eb="3">
      <t>オオサカシ</t>
    </rPh>
    <rPh sb="4" eb="6">
      <t>サカイシ</t>
    </rPh>
    <rPh sb="7" eb="10">
      <t>イズミシ</t>
    </rPh>
    <rPh sb="11" eb="14">
      <t>タカイシシ</t>
    </rPh>
    <rPh sb="15" eb="19">
      <t>イズミオオツシ</t>
    </rPh>
    <rPh sb="20" eb="23">
      <t>タダオカチョウ</t>
    </rPh>
    <rPh sb="24" eb="28">
      <t>キシワダシ</t>
    </rPh>
    <rPh sb="29" eb="32">
      <t>カイヅカシ</t>
    </rPh>
    <rPh sb="33" eb="36">
      <t>クマトリチョウ</t>
    </rPh>
    <rPh sb="37" eb="40">
      <t>イズミサノ</t>
    </rPh>
    <rPh sb="42" eb="45">
      <t>タジリチョウ</t>
    </rPh>
    <rPh sb="46" eb="49">
      <t>センナンシ</t>
    </rPh>
    <rPh sb="50" eb="53">
      <t>ハンナンシ</t>
    </rPh>
    <rPh sb="54" eb="56">
      <t>ミサキチョウ</t>
    </rPh>
    <phoneticPr fontId="1"/>
  </si>
  <si>
    <t>住宅確保要配慮者へ安定した暮らしができる住宅のご案内を行うとともに、住居契約完了後、生活保護の申請手続きの同行や入居後に介護及び看護が必要な方には、協力福祉業者様を紹介します。地域密着の不動産業運営の実績を活かし、住宅確保要配慮者のニーズに沿った住宅のご案内を行います。</t>
    <rPh sb="90" eb="92">
      <t>ミッチャク</t>
    </rPh>
    <phoneticPr fontId="1"/>
  </si>
  <si>
    <t>長尾祐太</t>
    <rPh sb="0" eb="2">
      <t>ナガオ</t>
    </rPh>
    <rPh sb="2" eb="4">
      <t>ユウタ</t>
    </rPh>
    <phoneticPr fontId="1"/>
  </si>
  <si>
    <t>072-439-1805</t>
  </si>
  <si>
    <t>air.osaka2023@gmail.com</t>
  </si>
  <si>
    <t>070-1839-7286</t>
    <phoneticPr fontId="1"/>
  </si>
  <si>
    <t>住宅確保要配慮者への住まい探しの相談から生活相談、生活保護申請の同行、入居後は関連機関と連携し見守りなどの生活支援といった入居・入居後サポートを提供・実施しております。</t>
    <rPh sb="25" eb="29">
      <t>セイカツホゴ</t>
    </rPh>
    <rPh sb="29" eb="31">
      <t>シンセイ</t>
    </rPh>
    <rPh sb="32" eb="34">
      <t>ドウコウ</t>
    </rPh>
    <rPh sb="35" eb="37">
      <t>ニュウキョ</t>
    </rPh>
    <rPh sb="37" eb="38">
      <t>ゴ</t>
    </rPh>
    <rPh sb="39" eb="43">
      <t>カンレンキカン</t>
    </rPh>
    <rPh sb="44" eb="46">
      <t>レンケイ</t>
    </rPh>
    <phoneticPr fontId="1"/>
  </si>
  <si>
    <t>高齢者、障がい者、子育て世帯、ひとり親世帯、低額所得者、生活困窮者、生活保護受給者、DV被害者</t>
    <rPh sb="0" eb="3">
      <t>コウレイシャ</t>
    </rPh>
    <rPh sb="4" eb="5">
      <t>ショウ</t>
    </rPh>
    <rPh sb="7" eb="8">
      <t>シャ</t>
    </rPh>
    <rPh sb="9" eb="11">
      <t>コソダ</t>
    </rPh>
    <rPh sb="12" eb="14">
      <t>セタイ</t>
    </rPh>
    <rPh sb="18" eb="19">
      <t>オヤ</t>
    </rPh>
    <rPh sb="19" eb="21">
      <t>セタイ</t>
    </rPh>
    <rPh sb="22" eb="24">
      <t>テイガク</t>
    </rPh>
    <rPh sb="24" eb="27">
      <t>ショトクシャ</t>
    </rPh>
    <rPh sb="28" eb="33">
      <t>セイカツコンキュウシャ</t>
    </rPh>
    <rPh sb="34" eb="41">
      <t>セイカツホゴジュキュウシャ</t>
    </rPh>
    <rPh sb="44" eb="47">
      <t>ヒガイシャ</t>
    </rPh>
    <phoneticPr fontId="1"/>
  </si>
  <si>
    <t>渡部　泰成</t>
    <rPh sb="0" eb="2">
      <t>ワタベ</t>
    </rPh>
    <rPh sb="3" eb="4">
      <t>タイ</t>
    </rPh>
    <rPh sb="4" eb="5">
      <t>セイ</t>
    </rPh>
    <phoneticPr fontId="1"/>
  </si>
  <si>
    <t>06-4395-5880</t>
  </si>
  <si>
    <t>info@dreamers-jp.com</t>
  </si>
  <si>
    <t>主に大阪市内において住宅確保要配慮者への住宅案内を行います。特に低所得・外国籍の方へ連携している不動産オーナーや、自社物件で家具付きの住居の斡旋、契約の立ち合い等サポートしています。</t>
    <phoneticPr fontId="1"/>
  </si>
  <si>
    <t>高齢者、低額所得者、被災者、外国人、中国残留邦人、生活困窮者</t>
    <phoneticPr fontId="1"/>
  </si>
  <si>
    <t>横田愛子</t>
    <rPh sb="0" eb="2">
      <t>ヨコタ</t>
    </rPh>
    <rPh sb="2" eb="4">
      <t>アイコ</t>
    </rPh>
    <phoneticPr fontId="1"/>
  </si>
  <si>
    <t>06-4395-5879</t>
  </si>
  <si>
    <t>　06-6659-8877</t>
  </si>
  <si>
    <t>k_safety@ojk.or.jp</t>
  </si>
  <si>
    <t>www.ojk.or.jp</t>
  </si>
  <si>
    <t>当法人の独自事業である緊急一時避難事業のノウハウを活かし、福祉有資格者の担当者が生活困窮者レスキュー事業の活用や生活困窮者自立相談支援事業窓口等と連携し、相談者に適した住まい探しを行います。</t>
    <phoneticPr fontId="1"/>
  </si>
  <si>
    <t>すまいる　　所長</t>
    <rPh sb="6" eb="8">
      <t>ショチョウ</t>
    </rPh>
    <phoneticPr fontId="1"/>
  </si>
  <si>
    <t>難波雅樹</t>
    <rPh sb="0" eb="2">
      <t>ナンバ</t>
    </rPh>
    <rPh sb="2" eb="4">
      <t>マサキ</t>
    </rPh>
    <phoneticPr fontId="1"/>
  </si>
  <si>
    <t>06-6659-8877</t>
  </si>
  <si>
    <t>06-6659-8619</t>
  </si>
  <si>
    <t>堺市南区檜尾3090-23</t>
    <phoneticPr fontId="1"/>
  </si>
  <si>
    <t>箕面市、豊中市、茨木市、高槻市、摂津市</t>
    <rPh sb="0" eb="3">
      <t>ミノオシ</t>
    </rPh>
    <rPh sb="4" eb="7">
      <t>トヨナカシ</t>
    </rPh>
    <rPh sb="8" eb="11">
      <t>イバラキシ</t>
    </rPh>
    <rPh sb="12" eb="15">
      <t>タカツキシ</t>
    </rPh>
    <rPh sb="16" eb="19">
      <t>セッツシ</t>
    </rPh>
    <phoneticPr fontId="1"/>
  </si>
  <si>
    <t>大阪市（東住吉区、平野区、阿倍野区）</t>
    <rPh sb="4" eb="8">
      <t>ヒガシスミヨシク</t>
    </rPh>
    <rPh sb="9" eb="12">
      <t>ヒラノク</t>
    </rPh>
    <rPh sb="13" eb="17">
      <t>アベノク</t>
    </rPh>
    <phoneticPr fontId="1"/>
  </si>
  <si>
    <t>大阪市中央区平野町１-７-14　平野町グランドビル２Ｆ東室</t>
    <rPh sb="0" eb="2">
      <t>オオサカ</t>
    </rPh>
    <rPh sb="2" eb="3">
      <t>シ</t>
    </rPh>
    <rPh sb="3" eb="5">
      <t>チュウオウ</t>
    </rPh>
    <rPh sb="5" eb="6">
      <t>ク</t>
    </rPh>
    <rPh sb="6" eb="9">
      <t>ヒラノマチ</t>
    </rPh>
    <rPh sb="16" eb="19">
      <t>ヒラノマチ</t>
    </rPh>
    <rPh sb="27" eb="28">
      <t>ヒガシ</t>
    </rPh>
    <rPh sb="28" eb="29">
      <t>ムロ</t>
    </rPh>
    <phoneticPr fontId="1"/>
  </si>
  <si>
    <t>茨木市庄2丁目7番38号</t>
    <phoneticPr fontId="1"/>
  </si>
  <si>
    <t>・窓口、電話、メール、LINEでの相談・困りごとをふまえて今後の居住支援の計画内容を提示
・住まい情報提供、見学同行、申請および契約サポート
・緊急連絡先を依頼する方がおられない場合、当法人が緊急連絡先を引き受けます。
・入居後の見守り、安否確認、トラブル時の窓口、生活相談など</t>
    <phoneticPr fontId="1"/>
  </si>
  <si>
    <t>072-736-0531
090-5678-3157</t>
    <phoneticPr fontId="1"/>
  </si>
  <si>
    <t>大阪府吹田市山手町2-7-25ﾄﾞﾐﾆｵﾝ豊津Ⅰ306</t>
    <phoneticPr fontId="1"/>
  </si>
  <si>
    <t>06-6192-8900</t>
    <phoneticPr fontId="1"/>
  </si>
  <si>
    <t>吹田市江坂町1-12-55-401</t>
    <phoneticPr fontId="1"/>
  </si>
  <si>
    <t>阪南市舞3丁目31-21</t>
    <rPh sb="5" eb="7">
      <t>チョウメ</t>
    </rPh>
    <phoneticPr fontId="1"/>
  </si>
  <si>
    <t>06-6167-7466</t>
    <phoneticPr fontId="1"/>
  </si>
  <si>
    <t>居住支援は福祉行政、団体との連携を強化して実施。入居時は、住まいと家財支援、就労支援、生活保護サポート、居住中は、安心・安全な暮らしを総合的に支援致します。又死亡時の清掃、葬儀等の預託金保全・積立等総合的支援します。共同住宅を提供する家主様への入居支援及び建物維持管理も実施しています</t>
    <phoneticPr fontId="1"/>
  </si>
  <si>
    <t>住まいに関する相談の他、家財整理の相談に対して適切な情報を提供し、見積りが必要な場合においては安心できる事業者を紹介します。</t>
    <rPh sb="0" eb="1">
      <t>ス</t>
    </rPh>
    <rPh sb="4" eb="5">
      <t>カン</t>
    </rPh>
    <rPh sb="7" eb="9">
      <t>ソウダン</t>
    </rPh>
    <rPh sb="10" eb="11">
      <t>ホカ</t>
    </rPh>
    <rPh sb="12" eb="14">
      <t>カザイ</t>
    </rPh>
    <rPh sb="14" eb="16">
      <t>セイリ</t>
    </rPh>
    <rPh sb="17" eb="19">
      <t>ソウダン</t>
    </rPh>
    <rPh sb="20" eb="21">
      <t>タイ</t>
    </rPh>
    <rPh sb="23" eb="25">
      <t>テキセツ</t>
    </rPh>
    <rPh sb="26" eb="28">
      <t>ジョウホウ</t>
    </rPh>
    <rPh sb="29" eb="31">
      <t>テイキョウ</t>
    </rPh>
    <rPh sb="33" eb="35">
      <t>ミツモ</t>
    </rPh>
    <rPh sb="37" eb="39">
      <t>ヒツヨウ</t>
    </rPh>
    <rPh sb="40" eb="42">
      <t>バアイ</t>
    </rPh>
    <rPh sb="47" eb="49">
      <t>アンシン</t>
    </rPh>
    <rPh sb="52" eb="55">
      <t>ジギョウシャ</t>
    </rPh>
    <rPh sb="56" eb="58">
      <t>ショウカイ</t>
    </rPh>
    <phoneticPr fontId="1"/>
  </si>
  <si>
    <t>障がいをお持ちの方、介護を必要、その他住宅確保要配慮者へ向けて入居相談、見学同行、関係機関との連携を行います。
お気軽にお問い合わせくださいませ。
  〇相談対応、住宅やサービス等の総合的な情報提供及びマッチング
 〇物件内覧の同行〇入居中の定期連絡支援、声掛け</t>
    <rPh sb="21" eb="23">
      <t>カクホ</t>
    </rPh>
    <rPh sb="23" eb="24">
      <t>ヨウ</t>
    </rPh>
    <phoneticPr fontId="1"/>
  </si>
  <si>
    <t>営業時間内において、電話、来店による相談等に対応。居住支援協議会及び各行政の主催する相談会への協力。低所得者や生活困窮者においては仲介手数料の免除や案件によっては他の利益との相殺による初期費用の減額。また状況によっては役所等への付き添いを行い各種手続きの補助。障がい者にはグループホーム等への斡旋や相談。状況によっては福祉課への付き添い（障がい者手帳の取得や生活保護の申請の補助等）。</t>
    <phoneticPr fontId="1"/>
  </si>
  <si>
    <t>藤井寺市、羽曳野市、太子町、河南町、千早赤阪村、富田林市、柏原市</t>
    <rPh sb="0" eb="4">
      <t>フジイデラシ</t>
    </rPh>
    <rPh sb="5" eb="9">
      <t>ハビキノシ</t>
    </rPh>
    <rPh sb="10" eb="13">
      <t>タイシチョウ</t>
    </rPh>
    <rPh sb="14" eb="17">
      <t>カナンチョウ</t>
    </rPh>
    <rPh sb="18" eb="23">
      <t>チハヤアカサカムラ</t>
    </rPh>
    <rPh sb="24" eb="27">
      <t>トンダバヤシ</t>
    </rPh>
    <rPh sb="27" eb="28">
      <t>シ</t>
    </rPh>
    <rPh sb="29" eb="32">
      <t>カシワラシ</t>
    </rPh>
    <phoneticPr fontId="1"/>
  </si>
  <si>
    <t>omatsu5073@gmail.com　flymetothemoon.sbs@gmail.com</t>
    <phoneticPr fontId="1"/>
  </si>
  <si>
    <t>吉森</t>
    <phoneticPr fontId="1"/>
  </si>
  <si>
    <t>06-7506-1751</t>
    <phoneticPr fontId="1"/>
  </si>
  <si>
    <t>xiyanghong@iris.eonet.ne.jp
liliang.s0704@gmail.com</t>
    <phoneticPr fontId="1"/>
  </si>
  <si>
    <t>hiro.yamada492@gmail.com</t>
    <phoneticPr fontId="1"/>
  </si>
  <si>
    <t>info@g-invest.jp</t>
    <phoneticPr fontId="1"/>
  </si>
  <si>
    <t>大阪府門真市浜町27-6</t>
    <rPh sb="6" eb="8">
      <t>ハママチ</t>
    </rPh>
    <phoneticPr fontId="1"/>
  </si>
  <si>
    <r>
      <t>有馬</t>
    </r>
    <r>
      <rPr>
        <sz val="13"/>
        <color rgb="FFFF0000"/>
        <rFont val="ＭＳ Ｐゴシック"/>
        <family val="3"/>
        <charset val="128"/>
        <scheme val="minor"/>
      </rPr>
      <t>尚幸</t>
    </r>
    <rPh sb="0" eb="2">
      <t>アリマ</t>
    </rPh>
    <rPh sb="2" eb="3">
      <t>ナオ</t>
    </rPh>
    <rPh sb="3" eb="4">
      <t>サチ</t>
    </rPh>
    <phoneticPr fontId="1"/>
  </si>
  <si>
    <t>特定非営利活動法人
大阪市市民生活支援センター</t>
    <phoneticPr fontId="1"/>
  </si>
  <si>
    <t>大阪市西成区花園南1丁目6番19号2階</t>
    <phoneticPr fontId="1"/>
  </si>
  <si>
    <t>守口市・大東市を中心に北河内エリアで、あんぜん・あんしん賃貸住宅の仲介、介護施設・有料老人ホーム等の入居相談から見学、契約補助を行っております。来店、訪問、問わず、あらゆる住まいに関するお悩みにお応えします。昭和４６年より培った賃貸仲介のノウハウを生かし、住宅確保要配慮者が円滑に暮らせる社会を目指し地域連携に努めております。</t>
    <phoneticPr fontId="1"/>
  </si>
  <si>
    <t>守口市/門真市/大東市/四條畷市/東大阪市(一部)/摂津市/その隣接市区町村</t>
    <rPh sb="22" eb="24">
      <t>イチブ</t>
    </rPh>
    <phoneticPr fontId="1"/>
  </si>
  <si>
    <t>大居111</t>
    <phoneticPr fontId="1"/>
  </si>
  <si>
    <t>居住支援担当課：管理者</t>
    <rPh sb="0" eb="2">
      <t>キョジュウ</t>
    </rPh>
    <rPh sb="2" eb="4">
      <t>シエン</t>
    </rPh>
    <rPh sb="4" eb="7">
      <t>タントウカ</t>
    </rPh>
    <rPh sb="8" eb="11">
      <t>カンリシャ</t>
    </rPh>
    <phoneticPr fontId="1"/>
  </si>
  <si>
    <t>島　男也</t>
    <rPh sb="0" eb="1">
      <t>シマ</t>
    </rPh>
    <rPh sb="2" eb="3">
      <t>オトコ</t>
    </rPh>
    <rPh sb="3" eb="4">
      <t>ヤ</t>
    </rPh>
    <phoneticPr fontId="1"/>
  </si>
  <si>
    <t>06-6152-6527</t>
    <phoneticPr fontId="1"/>
  </si>
  <si>
    <t>曽野晃平</t>
    <rPh sb="0" eb="2">
      <t>ソノ</t>
    </rPh>
    <rPh sb="2" eb="4">
      <t>コウヘイ</t>
    </rPh>
    <phoneticPr fontId="1"/>
  </si>
  <si>
    <t>株式会社日本介護医療センター</t>
    <rPh sb="0" eb="4">
      <t>カブシキガイシャ</t>
    </rPh>
    <rPh sb="4" eb="10">
      <t>ニホンカイゴイリョウ</t>
    </rPh>
    <phoneticPr fontId="1"/>
  </si>
  <si>
    <t>大居189</t>
    <phoneticPr fontId="1"/>
  </si>
  <si>
    <t>大居188</t>
    <phoneticPr fontId="1"/>
  </si>
  <si>
    <t>株式会社　SOL</t>
    <phoneticPr fontId="1"/>
  </si>
  <si>
    <t>大阪市旭区赤川２－１４－１４</t>
    <rPh sb="0" eb="3">
      <t>オオサカシ</t>
    </rPh>
    <rPh sb="3" eb="5">
      <t>アサヒク</t>
    </rPh>
    <rPh sb="5" eb="7">
      <t>アカガワ</t>
    </rPh>
    <phoneticPr fontId="1"/>
  </si>
  <si>
    <t>大阪市西成区旭3丁目４－１４ピジョン花園2階</t>
    <rPh sb="0" eb="7">
      <t>オオサカシニシナリクアサヒ</t>
    </rPh>
    <rPh sb="8" eb="10">
      <t>チョウメ</t>
    </rPh>
    <rPh sb="18" eb="20">
      <t>ハナゾノ</t>
    </rPh>
    <rPh sb="21" eb="22">
      <t>カイ</t>
    </rPh>
    <phoneticPr fontId="1"/>
  </si>
  <si>
    <t>大阪市西成区</t>
    <rPh sb="0" eb="3">
      <t>オオサカシ</t>
    </rPh>
    <rPh sb="3" eb="6">
      <t>ニシナリク</t>
    </rPh>
    <phoneticPr fontId="1"/>
  </si>
  <si>
    <t>０６－６５３７－９２０２</t>
    <phoneticPr fontId="1"/>
  </si>
  <si>
    <t>sol.yoshiwo@gmail.com</t>
    <phoneticPr fontId="1"/>
  </si>
  <si>
    <t>保障人、緊急連絡先がない入居者さんの受け入れ、訪問介護事業を行っているため、身体、生活の支援。就労継続支援B型を運営しているため、就労の支援を促す　　　　　　　　　　　　　　　　</t>
    <rPh sb="0" eb="3">
      <t>ホショウニン</t>
    </rPh>
    <rPh sb="4" eb="9">
      <t>キンキュウレンラクサキ</t>
    </rPh>
    <rPh sb="12" eb="15">
      <t>ニュウキョシャ</t>
    </rPh>
    <rPh sb="18" eb="19">
      <t>ウ</t>
    </rPh>
    <rPh sb="20" eb="21">
      <t>イ</t>
    </rPh>
    <rPh sb="23" eb="29">
      <t>ホウモンカイゴジギョウ</t>
    </rPh>
    <rPh sb="30" eb="31">
      <t>オコナ</t>
    </rPh>
    <rPh sb="38" eb="40">
      <t>シンタイ</t>
    </rPh>
    <rPh sb="41" eb="43">
      <t>セイカツ</t>
    </rPh>
    <rPh sb="44" eb="46">
      <t>シエン</t>
    </rPh>
    <rPh sb="47" eb="49">
      <t>シュウロウ</t>
    </rPh>
    <rPh sb="49" eb="51">
      <t>ケイゾク</t>
    </rPh>
    <rPh sb="51" eb="53">
      <t>シエン</t>
    </rPh>
    <rPh sb="54" eb="55">
      <t>ガタ</t>
    </rPh>
    <rPh sb="56" eb="58">
      <t>ウンエイ</t>
    </rPh>
    <rPh sb="65" eb="67">
      <t>シュウロウ</t>
    </rPh>
    <rPh sb="68" eb="70">
      <t>シエン</t>
    </rPh>
    <rPh sb="71" eb="72">
      <t>ウナガ</t>
    </rPh>
    <phoneticPr fontId="1"/>
  </si>
  <si>
    <t>新井佳央</t>
    <rPh sb="0" eb="4">
      <t>アライヨシオ</t>
    </rPh>
    <phoneticPr fontId="1"/>
  </si>
  <si>
    <t>06-6537-9202</t>
  </si>
  <si>
    <t>06-6585-7458</t>
  </si>
  <si>
    <t>sol.yoshiwo@gmail.com</t>
  </si>
  <si>
    <t>有限会社今村興産</t>
    <phoneticPr fontId="1"/>
  </si>
  <si>
    <t>大阪市阿倍野区北畠一丁目１３番３号</t>
    <phoneticPr fontId="1"/>
  </si>
  <si>
    <t>06-6627-6666</t>
  </si>
  <si>
    <t>imamura.industries@gmail.com</t>
  </si>
  <si>
    <t>https://www.j.jj8.jp/</t>
    <phoneticPr fontId="1"/>
  </si>
  <si>
    <t>精神保健福祉士等による健康聞き取り、不動産会社への同行、生活保護課への申請同行および審査期間中の支援、生活中には有料の見守り提供、指定建物に関しては家電等無料貸出など</t>
    <rPh sb="65" eb="67">
      <t>シテイ</t>
    </rPh>
    <rPh sb="67" eb="69">
      <t>タテモノ</t>
    </rPh>
    <rPh sb="70" eb="71">
      <t>カン</t>
    </rPh>
    <phoneticPr fontId="1"/>
  </si>
  <si>
    <t>生活保護受給者</t>
    <rPh sb="0" eb="7">
      <t>セイカツホゴジュキュウシャ</t>
    </rPh>
    <phoneticPr fontId="1"/>
  </si>
  <si>
    <t>今村 晃浩</t>
  </si>
  <si>
    <t>06-6627-5555</t>
  </si>
  <si>
    <t>株式会社ホープホーム</t>
    <rPh sb="0" eb="4">
      <t>カブシキガイシャ</t>
    </rPh>
    <phoneticPr fontId="1"/>
  </si>
  <si>
    <t>大居190</t>
    <phoneticPr fontId="1"/>
  </si>
  <si>
    <t>大居191</t>
    <phoneticPr fontId="1"/>
  </si>
  <si>
    <t>大居192</t>
    <phoneticPr fontId="1"/>
  </si>
  <si>
    <t>大居193</t>
    <phoneticPr fontId="1"/>
  </si>
  <si>
    <t>大居194</t>
    <phoneticPr fontId="1"/>
  </si>
  <si>
    <t>大居195</t>
    <phoneticPr fontId="1"/>
  </si>
  <si>
    <t>大居196</t>
    <phoneticPr fontId="1"/>
  </si>
  <si>
    <t>大居197</t>
    <phoneticPr fontId="1"/>
  </si>
  <si>
    <t>うちぺでぃあ合同会社</t>
    <phoneticPr fontId="1"/>
  </si>
  <si>
    <t>大阪市北区菅栄町10番８号</t>
    <phoneticPr fontId="1"/>
  </si>
  <si>
    <t>合同会社めぐみ</t>
    <phoneticPr fontId="1"/>
  </si>
  <si>
    <t>泉南市樽井六丁目19-７</t>
    <phoneticPr fontId="1"/>
  </si>
  <si>
    <t>阪南市尾崎町５丁目11-４</t>
    <phoneticPr fontId="1"/>
  </si>
  <si>
    <t>社会福祉法人淳風会</t>
    <phoneticPr fontId="1"/>
  </si>
  <si>
    <t>大阪市北区大淀南２-５-20</t>
    <phoneticPr fontId="1"/>
  </si>
  <si>
    <t>寝屋川市太秦高塚町９番１号
豊中市二葉町二丁目４番５号
大阪市港区波除五丁目４番７号</t>
    <phoneticPr fontId="1"/>
  </si>
  <si>
    <t>社会福祉法人豊中ファミリー</t>
    <phoneticPr fontId="1"/>
  </si>
  <si>
    <t>豊中市新千里北町１丁目18番２号</t>
    <phoneticPr fontId="1"/>
  </si>
  <si>
    <t>豊中市新千里北町１丁目18番２号
特別養護老人ホーム アリス千里１階事務室</t>
    <phoneticPr fontId="1"/>
  </si>
  <si>
    <t>社会福祉法人みささぎ会</t>
    <phoneticPr fontId="1"/>
  </si>
  <si>
    <t>藤井寺市藤井寺４丁目11番７号</t>
    <phoneticPr fontId="1"/>
  </si>
  <si>
    <t>社会福祉法人永寿福祉会</t>
    <phoneticPr fontId="1"/>
  </si>
  <si>
    <t>大阪市平野区喜連２-２-40</t>
  </si>
  <si>
    <t>大阪市平野区瓜破東１-11-29</t>
    <phoneticPr fontId="1"/>
  </si>
  <si>
    <t>高槻市三箇牧二丁目20番３号</t>
  </si>
  <si>
    <t>八尾市本町三丁目６番１号</t>
  </si>
  <si>
    <t>06-6467-4453</t>
  </si>
  <si>
    <t>大阪市、豊中市、茨木市、吹田市、守口市</t>
    <rPh sb="0" eb="3">
      <t>オオサカシ</t>
    </rPh>
    <rPh sb="4" eb="7">
      <t>トヨナカシ</t>
    </rPh>
    <rPh sb="8" eb="11">
      <t>イバラキシ</t>
    </rPh>
    <rPh sb="12" eb="15">
      <t>スイタシ</t>
    </rPh>
    <rPh sb="16" eb="19">
      <t>モリグチシ</t>
    </rPh>
    <phoneticPr fontId="1"/>
  </si>
  <si>
    <t>https://uchipedia.jp</t>
  </si>
  <si>
    <t>ueno@uchipedia.net
uchipedia.net@gmail.com</t>
    <phoneticPr fontId="1"/>
  </si>
  <si>
    <t>高齢者・生活保護・外国籍の方等、の入居支援を行います。身寄りが無い等で断られるケースには、弊社が緊急連絡先を引き受け・見守りサービスの提供もしています。</t>
    <rPh sb="0" eb="3">
      <t>コウレイシャ</t>
    </rPh>
    <rPh sb="4" eb="8">
      <t>セイカツホゴ</t>
    </rPh>
    <rPh sb="9" eb="12">
      <t>ガイコクセキ</t>
    </rPh>
    <rPh sb="13" eb="14">
      <t>カタ</t>
    </rPh>
    <rPh sb="14" eb="15">
      <t>ナド</t>
    </rPh>
    <rPh sb="17" eb="21">
      <t>ニュウキョシエン</t>
    </rPh>
    <rPh sb="22" eb="23">
      <t>オコナ</t>
    </rPh>
    <rPh sb="27" eb="29">
      <t>ミヨ</t>
    </rPh>
    <rPh sb="31" eb="32">
      <t>ナ</t>
    </rPh>
    <rPh sb="33" eb="34">
      <t>ナド</t>
    </rPh>
    <rPh sb="35" eb="36">
      <t>コトワ</t>
    </rPh>
    <rPh sb="45" eb="47">
      <t>ヘイシャ</t>
    </rPh>
    <rPh sb="48" eb="53">
      <t>キンキュウレンラクサキ</t>
    </rPh>
    <rPh sb="54" eb="55">
      <t>ヒ</t>
    </rPh>
    <rPh sb="56" eb="57">
      <t>ウ</t>
    </rPh>
    <rPh sb="59" eb="61">
      <t>ミマモ</t>
    </rPh>
    <rPh sb="67" eb="69">
      <t>テイキョウ</t>
    </rPh>
    <phoneticPr fontId="1"/>
  </si>
  <si>
    <t>外国人</t>
    <phoneticPr fontId="1"/>
  </si>
  <si>
    <t>本店
代表者
上野</t>
    <rPh sb="0" eb="2">
      <t>ホンテン</t>
    </rPh>
    <rPh sb="3" eb="6">
      <t>ダイヒョウシャ</t>
    </rPh>
    <rPh sb="7" eb="9">
      <t>ウエノ</t>
    </rPh>
    <phoneticPr fontId="1"/>
  </si>
  <si>
    <t>上野</t>
    <rPh sb="0" eb="2">
      <t>ウエノ</t>
    </rPh>
    <phoneticPr fontId="1"/>
  </si>
  <si>
    <t>06-7635-8548</t>
  </si>
  <si>
    <t>ueno@uchipedia.net　
uchipedia.net@gmail.com</t>
    <phoneticPr fontId="1"/>
  </si>
  <si>
    <t>阪南市</t>
    <rPh sb="0" eb="3">
      <t>ハンナンシ</t>
    </rPh>
    <phoneticPr fontId="1"/>
  </si>
  <si>
    <t>貝塚市、熊取町、泉佐野市、田尻町、泉南市、阪南市</t>
    <rPh sb="0" eb="3">
      <t>カイヅカシ</t>
    </rPh>
    <rPh sb="4" eb="7">
      <t>クマトリチョウ</t>
    </rPh>
    <rPh sb="8" eb="12">
      <t>イズミサノシ</t>
    </rPh>
    <rPh sb="13" eb="16">
      <t>タジリチョウ</t>
    </rPh>
    <rPh sb="17" eb="20">
      <t>センナンシ</t>
    </rPh>
    <rPh sb="21" eb="24">
      <t>ハンナンシ</t>
    </rPh>
    <phoneticPr fontId="1"/>
  </si>
  <si>
    <t>megumi.2023.06@gmail.com</t>
  </si>
  <si>
    <t>住宅確保等要配慮者に対して入居前の支援だけでなく、生活支援サービスや見守りサービスを含めた入居中の支援、士業等の関係者と共に死後事務委任等を支援できる体制を確立しています。</t>
    <rPh sb="0" eb="2">
      <t>ジュウタク</t>
    </rPh>
    <rPh sb="2" eb="4">
      <t>カクホ</t>
    </rPh>
    <rPh sb="4" eb="5">
      <t>トウ</t>
    </rPh>
    <rPh sb="5" eb="6">
      <t>ヨウ</t>
    </rPh>
    <rPh sb="6" eb="8">
      <t>ハイリョ</t>
    </rPh>
    <rPh sb="8" eb="9">
      <t>シャ</t>
    </rPh>
    <rPh sb="10" eb="11">
      <t>タイ</t>
    </rPh>
    <rPh sb="13" eb="15">
      <t>ニュウキョ</t>
    </rPh>
    <rPh sb="15" eb="16">
      <t>マエ</t>
    </rPh>
    <rPh sb="17" eb="19">
      <t>シエン</t>
    </rPh>
    <rPh sb="25" eb="27">
      <t>セイカツ</t>
    </rPh>
    <rPh sb="27" eb="29">
      <t>シエン</t>
    </rPh>
    <rPh sb="34" eb="36">
      <t>ミマモ</t>
    </rPh>
    <rPh sb="42" eb="43">
      <t>フク</t>
    </rPh>
    <rPh sb="45" eb="48">
      <t>ニュウキョチュウ</t>
    </rPh>
    <rPh sb="49" eb="51">
      <t>シエン</t>
    </rPh>
    <rPh sb="52" eb="54">
      <t>シギョウ</t>
    </rPh>
    <rPh sb="54" eb="55">
      <t>トウ</t>
    </rPh>
    <rPh sb="56" eb="59">
      <t>カンケイシャ</t>
    </rPh>
    <rPh sb="60" eb="61">
      <t>トモ</t>
    </rPh>
    <rPh sb="62" eb="64">
      <t>シゴ</t>
    </rPh>
    <rPh sb="64" eb="66">
      <t>ジム</t>
    </rPh>
    <rPh sb="66" eb="68">
      <t>イニン</t>
    </rPh>
    <rPh sb="68" eb="69">
      <t>トウ</t>
    </rPh>
    <rPh sb="70" eb="72">
      <t>シエン</t>
    </rPh>
    <rPh sb="75" eb="77">
      <t>タイセイ</t>
    </rPh>
    <rPh sb="78" eb="80">
      <t>カクリツ</t>
    </rPh>
    <phoneticPr fontId="1"/>
  </si>
  <si>
    <t>072-474-9830</t>
    <phoneticPr fontId="1"/>
  </si>
  <si>
    <t>090-7481-4978</t>
    <phoneticPr fontId="1"/>
  </si>
  <si>
    <t>072-475-6238</t>
    <phoneticPr fontId="1"/>
  </si>
  <si>
    <t>072-820-0085
06-6335-0785
06-6585-3393</t>
  </si>
  <si>
    <t>http://www.junpu-kai.or.jp</t>
  </si>
  <si>
    <t>寝屋川市
豊中市
大阪市</t>
    <rPh sb="0" eb="4">
      <t>ネヤガワシ</t>
    </rPh>
    <rPh sb="5" eb="8">
      <t>トヨナカシ</t>
    </rPh>
    <rPh sb="9" eb="12">
      <t>オオサカシ</t>
    </rPh>
    <phoneticPr fontId="1"/>
  </si>
  <si>
    <t>greenhill@junpu-kai.or.jp
toyonaka@junpu-kai.or.jp
nmy-koruei@junpu-kai.or.jp</t>
    <phoneticPr fontId="1"/>
  </si>
  <si>
    <t>大阪市、豊中市、寝屋川市</t>
    <rPh sb="0" eb="3">
      <t>オオサカシ</t>
    </rPh>
    <rPh sb="4" eb="7">
      <t>トヨナカシ</t>
    </rPh>
    <rPh sb="8" eb="12">
      <t>ネヤガワシ</t>
    </rPh>
    <phoneticPr fontId="1"/>
  </si>
  <si>
    <t>豊中市</t>
    <rPh sb="0" eb="3">
      <t>トヨナカシ</t>
    </rPh>
    <phoneticPr fontId="1"/>
  </si>
  <si>
    <t>06-6155-0050</t>
  </si>
  <si>
    <t>alice_senri@toyonakafamily.jp</t>
  </si>
  <si>
    <t>https://toyonakafamily.com/</t>
  </si>
  <si>
    <t>電話、来所による相談等に対応。不動産店や内覧の同行、契約手続きの支援や施設入所などの支援を行う。入居後、必要な方に定期訪問等を実施。福祉サービスや就労支援が必要な場合、関係機関と連携して支援に繋ぐ。</t>
    <rPh sb="45" eb="46">
      <t>オコナ</t>
    </rPh>
    <rPh sb="48" eb="51">
      <t>ニュウキョゴ</t>
    </rPh>
    <rPh sb="61" eb="62">
      <t>トウ</t>
    </rPh>
    <rPh sb="66" eb="68">
      <t>フクシ</t>
    </rPh>
    <rPh sb="73" eb="77">
      <t>シュウロウシエン</t>
    </rPh>
    <rPh sb="93" eb="95">
      <t>シエン</t>
    </rPh>
    <phoneticPr fontId="1"/>
  </si>
  <si>
    <t>高齢者・障がい者・ひとり親家庭・外国人</t>
    <rPh sb="0" eb="3">
      <t>コウレイシャ</t>
    </rPh>
    <rPh sb="4" eb="5">
      <t>ショウ</t>
    </rPh>
    <rPh sb="7" eb="8">
      <t>シャ</t>
    </rPh>
    <rPh sb="12" eb="15">
      <t>オヤカテイ</t>
    </rPh>
    <rPh sb="16" eb="19">
      <t>ガイコクジン</t>
    </rPh>
    <phoneticPr fontId="1"/>
  </si>
  <si>
    <t>小寺　貴裕</t>
    <rPh sb="0" eb="2">
      <t>コテラ</t>
    </rPh>
    <rPh sb="3" eb="5">
      <t>タカヒロ</t>
    </rPh>
    <phoneticPr fontId="1"/>
  </si>
  <si>
    <t>06-6835-7373</t>
  </si>
  <si>
    <t>藤井寺市</t>
    <rPh sb="0" eb="4">
      <t>フジイデラシ</t>
    </rPh>
    <phoneticPr fontId="1"/>
  </si>
  <si>
    <t>072-952-0008</t>
  </si>
  <si>
    <t>fujiidera@misasagikai.or.jp</t>
  </si>
  <si>
    <t>http://www.misasagikai.or.jp/</t>
  </si>
  <si>
    <t>高齢者を始めとする住宅確保要配慮者の方々へ、住まいに関する相談・情報提供・物件の紹介を行います。さらに、その方の課題解決に向けた必要な支援を行い、自分らしい生活を営むことができるようお手伝いします。</t>
  </si>
  <si>
    <t>経営戦略室　室長</t>
    <rPh sb="0" eb="5">
      <t>ケイエイセンリャクシツ</t>
    </rPh>
    <rPh sb="6" eb="8">
      <t>シツチョウ</t>
    </rPh>
    <phoneticPr fontId="1"/>
  </si>
  <si>
    <t>矢田　憲弘</t>
    <rPh sb="0" eb="2">
      <t>ヤタ</t>
    </rPh>
    <rPh sb="3" eb="5">
      <t>ノリヒロ</t>
    </rPh>
    <phoneticPr fontId="1"/>
  </si>
  <si>
    <t>072-952-0337</t>
  </si>
  <si>
    <t>n.yata@misasagikai.or.jp</t>
  </si>
  <si>
    <t>大阪市平野区</t>
    <phoneticPr fontId="1"/>
  </si>
  <si>
    <t>eijyu@eijyu.or.jp</t>
  </si>
  <si>
    <t>https://eijyu.or.jp/index.html</t>
  </si>
  <si>
    <t>支援業務事務所080-3473-8443
居住支援担当者080-4679-8435</t>
    <rPh sb="0" eb="4">
      <t>シエンギョウム</t>
    </rPh>
    <rPh sb="4" eb="7">
      <t>ジムショ</t>
    </rPh>
    <rPh sb="21" eb="25">
      <t>キョジュウシエン</t>
    </rPh>
    <rPh sb="25" eb="28">
      <t>タントウシャ</t>
    </rPh>
    <phoneticPr fontId="1"/>
  </si>
  <si>
    <t>居住支援相談窓口を設置し、住宅確保要配慮者への住まい探しの支援を行い、入居後は直接訪問・電話連絡等でアフターケアを丁寧に行います。</t>
    <rPh sb="0" eb="4">
      <t>キョジュウシエン</t>
    </rPh>
    <rPh sb="4" eb="8">
      <t>ソウダンマドグチ</t>
    </rPh>
    <rPh sb="9" eb="11">
      <t>セッチ</t>
    </rPh>
    <rPh sb="13" eb="17">
      <t>ジュウタクカクホ</t>
    </rPh>
    <rPh sb="17" eb="21">
      <t>ヨウハイリョシャ</t>
    </rPh>
    <rPh sb="23" eb="24">
      <t>ス</t>
    </rPh>
    <rPh sb="26" eb="27">
      <t>サガ</t>
    </rPh>
    <rPh sb="29" eb="31">
      <t>シエン</t>
    </rPh>
    <rPh sb="32" eb="33">
      <t>オコナ</t>
    </rPh>
    <rPh sb="35" eb="38">
      <t>ニュウキョゴ</t>
    </rPh>
    <rPh sb="39" eb="43">
      <t>チョクセツホウモン</t>
    </rPh>
    <rPh sb="44" eb="46">
      <t>デンワ</t>
    </rPh>
    <rPh sb="46" eb="48">
      <t>レンラク</t>
    </rPh>
    <rPh sb="48" eb="49">
      <t>ナド</t>
    </rPh>
    <rPh sb="57" eb="59">
      <t>テイネイ</t>
    </rPh>
    <rPh sb="60" eb="61">
      <t>オコナ</t>
    </rPh>
    <phoneticPr fontId="1"/>
  </si>
  <si>
    <t>法人本部・係長</t>
    <rPh sb="0" eb="2">
      <t>ホウジン</t>
    </rPh>
    <rPh sb="2" eb="4">
      <t>ホンブ</t>
    </rPh>
    <rPh sb="5" eb="7">
      <t>カカリチョウ</t>
    </rPh>
    <phoneticPr fontId="1"/>
  </si>
  <si>
    <t>大倉紀彦</t>
    <rPh sb="0" eb="2">
      <t>オオクラ</t>
    </rPh>
    <rPh sb="2" eb="4">
      <t>ノリヒコ</t>
    </rPh>
    <phoneticPr fontId="1"/>
  </si>
  <si>
    <t>080-4679-8435</t>
  </si>
  <si>
    <t>06-6760-0702</t>
  </si>
  <si>
    <t>n.ookura@eijyu.or.jp</t>
  </si>
  <si>
    <t>高槻市</t>
    <phoneticPr fontId="1"/>
  </si>
  <si>
    <t>特養
施設長</t>
    <rPh sb="0" eb="2">
      <t>トクヨウ</t>
    </rPh>
    <rPh sb="3" eb="5">
      <t>シセツ</t>
    </rPh>
    <rPh sb="5" eb="6">
      <t>チョウ</t>
    </rPh>
    <phoneticPr fontId="1"/>
  </si>
  <si>
    <t>木崎</t>
    <rPh sb="0" eb="2">
      <t>キザキ</t>
    </rPh>
    <phoneticPr fontId="1"/>
  </si>
  <si>
    <t>072-679-1105</t>
  </si>
  <si>
    <t>072-679-1166</t>
  </si>
  <si>
    <t>tahoukai@m4.dion.ne.jp</t>
  </si>
  <si>
    <t>大阪市、東大阪市、八尾市</t>
    <rPh sb="0" eb="3">
      <t>オオサカシ</t>
    </rPh>
    <rPh sb="4" eb="8">
      <t>ヒガシオオサカシ</t>
    </rPh>
    <rPh sb="9" eb="12">
      <t>ヤオシ</t>
    </rPh>
    <phoneticPr fontId="1"/>
  </si>
  <si>
    <t>東大阪市、八尾市</t>
    <rPh sb="0" eb="4">
      <t>ヒガシオオサカシ</t>
    </rPh>
    <rPh sb="5" eb="8">
      <t>ヤオシ</t>
    </rPh>
    <phoneticPr fontId="1"/>
  </si>
  <si>
    <t>072-970-6791</t>
  </si>
  <si>
    <t>info@ktworks.biz</t>
  </si>
  <si>
    <t>主に住まいに関する相談、情報提供、仲介業務を行います。
必要に応じて、緊急連絡先の引き受け、ライフラインの契約手続きの代行などのサポートを行います。</t>
    <rPh sb="0" eb="1">
      <t>オモ</t>
    </rPh>
    <rPh sb="2" eb="3">
      <t>ス</t>
    </rPh>
    <rPh sb="6" eb="7">
      <t>カン</t>
    </rPh>
    <rPh sb="9" eb="11">
      <t>ソウダン</t>
    </rPh>
    <rPh sb="12" eb="14">
      <t>ジョウホウ</t>
    </rPh>
    <rPh sb="14" eb="16">
      <t>テイキョウ</t>
    </rPh>
    <rPh sb="17" eb="19">
      <t>チュウカイ</t>
    </rPh>
    <rPh sb="19" eb="21">
      <t>ギョウム</t>
    </rPh>
    <rPh sb="22" eb="23">
      <t>オコナ</t>
    </rPh>
    <rPh sb="28" eb="30">
      <t>ヒツヨウ</t>
    </rPh>
    <rPh sb="31" eb="32">
      <t>オウ</t>
    </rPh>
    <rPh sb="35" eb="40">
      <t>キンキュウレンラクサキ</t>
    </rPh>
    <rPh sb="41" eb="42">
      <t>ヒ</t>
    </rPh>
    <rPh sb="43" eb="44">
      <t>ウ</t>
    </rPh>
    <rPh sb="53" eb="55">
      <t>ケイヤク</t>
    </rPh>
    <rPh sb="55" eb="57">
      <t>テツヅ</t>
    </rPh>
    <rPh sb="59" eb="61">
      <t>ダイコウ</t>
    </rPh>
    <rPh sb="69" eb="70">
      <t>オコナ</t>
    </rPh>
    <phoneticPr fontId="1"/>
  </si>
  <si>
    <t>塚原　崇嘉</t>
    <rPh sb="0" eb="2">
      <t>ツカハラ</t>
    </rPh>
    <rPh sb="3" eb="5">
      <t>タカシカ</t>
    </rPh>
    <phoneticPr fontId="1"/>
  </si>
  <si>
    <t>072-970-6792</t>
  </si>
  <si>
    <t>（令和６年３月15日更新）</t>
    <rPh sb="1" eb="3">
      <t>レイワ</t>
    </rPh>
    <rPh sb="4" eb="5">
      <t>ネン</t>
    </rPh>
    <rPh sb="6" eb="7">
      <t>ガツ</t>
    </rPh>
    <rPh sb="9" eb="10">
      <t>ニチ</t>
    </rPh>
    <rPh sb="10" eb="12">
      <t>コウシン</t>
    </rPh>
    <phoneticPr fontId="45"/>
  </si>
  <si>
    <t>社会福祉士など福祉の専門家が、住まい探しのお手伝いを支援します。
・不動産店への同行、生活保護の同行
・生活相談
・定期的な見守り</t>
    <phoneticPr fontId="1"/>
  </si>
  <si>
    <t>https://tahoukai-hibarien.com/</t>
  </si>
  <si>
    <t>住宅確保要配慮者への入居と生活に関する支援や相談を行い、入居後も行政や関連団体等と連携を図り、入居者の安否確認や生活相談をはじめ、必要な方には中間的就労事業と共同して訓練や就労相談を行います。</t>
    <rPh sb="0" eb="2">
      <t>ジュウタク</t>
    </rPh>
    <rPh sb="2" eb="4">
      <t>カクホ</t>
    </rPh>
    <rPh sb="4" eb="5">
      <t>ヨウ</t>
    </rPh>
    <rPh sb="5" eb="7">
      <t>ハイリョ</t>
    </rPh>
    <rPh sb="7" eb="8">
      <t>シャ</t>
    </rPh>
    <rPh sb="10" eb="12">
      <t>ニュウキョ</t>
    </rPh>
    <rPh sb="13" eb="15">
      <t>セイカツ</t>
    </rPh>
    <rPh sb="16" eb="17">
      <t>カン</t>
    </rPh>
    <rPh sb="19" eb="21">
      <t>シエン</t>
    </rPh>
    <rPh sb="22" eb="24">
      <t>ソウダン</t>
    </rPh>
    <rPh sb="25" eb="26">
      <t>オコナ</t>
    </rPh>
    <rPh sb="28" eb="30">
      <t>ニュウキョ</t>
    </rPh>
    <rPh sb="30" eb="31">
      <t>ゴ</t>
    </rPh>
    <rPh sb="32" eb="34">
      <t>ギョウセイ</t>
    </rPh>
    <rPh sb="35" eb="37">
      <t>カンレン</t>
    </rPh>
    <rPh sb="37" eb="39">
      <t>ダンタイ</t>
    </rPh>
    <rPh sb="39" eb="40">
      <t>トウ</t>
    </rPh>
    <rPh sb="41" eb="43">
      <t>レンケイ</t>
    </rPh>
    <rPh sb="44" eb="45">
      <t>ハカ</t>
    </rPh>
    <rPh sb="47" eb="50">
      <t>ニュウキョシャ</t>
    </rPh>
    <rPh sb="51" eb="53">
      <t>アンピ</t>
    </rPh>
    <rPh sb="53" eb="55">
      <t>カクニン</t>
    </rPh>
    <rPh sb="56" eb="58">
      <t>セイカツ</t>
    </rPh>
    <rPh sb="58" eb="60">
      <t>ソウダン</t>
    </rPh>
    <rPh sb="65" eb="67">
      <t>ヒツヨウ</t>
    </rPh>
    <rPh sb="68" eb="69">
      <t>カタ</t>
    </rPh>
    <rPh sb="71" eb="74">
      <t>チュウカンテキ</t>
    </rPh>
    <rPh sb="74" eb="76">
      <t>シュウロウ</t>
    </rPh>
    <rPh sb="76" eb="78">
      <t>ジギョウ</t>
    </rPh>
    <rPh sb="79" eb="81">
      <t>キョウドウ</t>
    </rPh>
    <rPh sb="83" eb="85">
      <t>クンレン</t>
    </rPh>
    <rPh sb="86" eb="88">
      <t>シュウロウ</t>
    </rPh>
    <rPh sb="88" eb="90">
      <t>ソウダン</t>
    </rPh>
    <rPh sb="91" eb="92">
      <t>オコナ</t>
    </rPh>
    <phoneticPr fontId="1"/>
  </si>
  <si>
    <t>有限会社ライフステージ</t>
    <rPh sb="0" eb="4">
      <t>ユウゲンガイシャ</t>
    </rPh>
    <phoneticPr fontId="1"/>
  </si>
  <si>
    <t>熊取町、泉佐野市、田尻町、泉南市、阪南市、岬町、貝塚市</t>
    <rPh sb="24" eb="27">
      <t>カイヅカシ</t>
    </rPh>
    <phoneticPr fontId="1"/>
  </si>
  <si>
    <t>特定非営利活動法人両国人権・福祉・交流センター</t>
    <phoneticPr fontId="1"/>
  </si>
  <si>
    <t>NPO法人ひまわり</t>
    <phoneticPr fontId="1"/>
  </si>
  <si>
    <t>エヌ・エス・ケイ株式会社</t>
    <phoneticPr fontId="1"/>
  </si>
  <si>
    <t>社会福祉法人多邦会</t>
    <phoneticPr fontId="1"/>
  </si>
  <si>
    <t>合同会社Joyful home</t>
    <phoneticPr fontId="1"/>
  </si>
  <si>
    <t>堺市、和泉市</t>
    <rPh sb="3" eb="6">
      <t>イズミシ</t>
    </rPh>
    <phoneticPr fontId="1"/>
  </si>
  <si>
    <t>羽曳野市、松原市、藤井寺市、富田林市、大阪市</t>
    <rPh sb="5" eb="7">
      <t>マツバラ</t>
    </rPh>
    <rPh sb="7" eb="8">
      <t>シ</t>
    </rPh>
    <rPh sb="9" eb="12">
      <t>フジイデラ</t>
    </rPh>
    <rPh sb="12" eb="13">
      <t>シ</t>
    </rPh>
    <rPh sb="14" eb="17">
      <t>トンダバヤシ</t>
    </rPh>
    <rPh sb="17" eb="18">
      <t>シ</t>
    </rPh>
    <rPh sb="19" eb="22">
      <t>オオサカシ</t>
    </rPh>
    <phoneticPr fontId="1"/>
  </si>
  <si>
    <t>06-6115-6444</t>
    <phoneticPr fontId="1"/>
  </si>
  <si>
    <t>06-6867-7790</t>
    <phoneticPr fontId="1"/>
  </si>
  <si>
    <t>0120-166-077</t>
    <phoneticPr fontId="1"/>
  </si>
  <si>
    <t>06-7508-3851</t>
    <phoneticPr fontId="1"/>
  </si>
  <si>
    <t>06-6232-8320</t>
    <phoneticPr fontId="1"/>
  </si>
  <si>
    <t>080-1521-0364</t>
    <phoneticPr fontId="1"/>
  </si>
  <si>
    <t>塗野</t>
    <rPh sb="0" eb="2">
      <t>ヌリノ</t>
    </rPh>
    <phoneticPr fontId="1"/>
  </si>
  <si>
    <t>府内全域</t>
    <rPh sb="0" eb="2">
      <t>フナイ</t>
    </rPh>
    <rPh sb="2" eb="4">
      <t>ゼンイキ</t>
    </rPh>
    <phoneticPr fontId="1"/>
  </si>
  <si>
    <t>府下全域</t>
    <rPh sb="0" eb="2">
      <t>フカ</t>
    </rPh>
    <rPh sb="2" eb="4">
      <t>ゼンイキ</t>
    </rPh>
    <phoneticPr fontId="1"/>
  </si>
  <si>
    <t>堺市、高石市、泉大津市、和泉市</t>
    <rPh sb="7" eb="11">
      <t>イズミオオツシ</t>
    </rPh>
    <rPh sb="12" eb="15">
      <t>イズミシ</t>
    </rPh>
    <phoneticPr fontId="1"/>
  </si>
  <si>
    <t>主な支援内容
（100文字以内）</t>
    <rPh sb="0" eb="1">
      <t>オモ</t>
    </rPh>
    <rPh sb="2" eb="4">
      <t>シエン</t>
    </rPh>
    <rPh sb="4" eb="6">
      <t>ナイヨウ</t>
    </rPh>
    <rPh sb="11" eb="13">
      <t>モジ</t>
    </rPh>
    <rPh sb="13" eb="15">
      <t>イナイ</t>
    </rPh>
    <phoneticPr fontId="1"/>
  </si>
  <si>
    <t>大阪市、豊中市</t>
    <phoneticPr fontId="1"/>
  </si>
  <si>
    <t>NPO法人HELLOlife</t>
    <rPh sb="3" eb="5">
      <t>ホウジン</t>
    </rPh>
    <phoneticPr fontId="1"/>
  </si>
  <si>
    <t>一般社団法人
住むーぶ全国協議会</t>
    <phoneticPr fontId="1"/>
  </si>
  <si>
    <t>豊中市、吹田市、
大阪市北部
(淀川区、東淀川区）</t>
    <rPh sb="12" eb="14">
      <t>ホクブ</t>
    </rPh>
    <rPh sb="16" eb="19">
      <t>ヨドガワク</t>
    </rPh>
    <rPh sb="20" eb="24">
      <t>ヒガシヨドガワク</t>
    </rPh>
    <phoneticPr fontId="1"/>
  </si>
  <si>
    <t>豊中市、吹田市、
大阪市北部
(淀川区、東淀川区）</t>
    <rPh sb="0" eb="2">
      <t>トヨナカ</t>
    </rPh>
    <rPh sb="2" eb="3">
      <t>シ</t>
    </rPh>
    <rPh sb="4" eb="6">
      <t>スイタ</t>
    </rPh>
    <rPh sb="6" eb="7">
      <t>シ</t>
    </rPh>
    <rPh sb="9" eb="11">
      <t>オオサカ</t>
    </rPh>
    <rPh sb="11" eb="12">
      <t>シ</t>
    </rPh>
    <rPh sb="12" eb="14">
      <t>ホクブ</t>
    </rPh>
    <rPh sb="16" eb="18">
      <t>ヨドガワ</t>
    </rPh>
    <rPh sb="18" eb="19">
      <t>ク</t>
    </rPh>
    <rPh sb="20" eb="23">
      <t>ヒガシヨドガワ</t>
    </rPh>
    <rPh sb="23" eb="24">
      <t>ク</t>
    </rPh>
    <phoneticPr fontId="1"/>
  </si>
  <si>
    <t>大阪市旭区</t>
    <rPh sb="3" eb="5">
      <t>アサヒク</t>
    </rPh>
    <phoneticPr fontId="1"/>
  </si>
  <si>
    <t>大阪市北区</t>
    <rPh sb="3" eb="4">
      <t>キタ</t>
    </rPh>
    <phoneticPr fontId="1"/>
  </si>
  <si>
    <t>alice_senri@toyonakafamily.jp</t>
    <phoneticPr fontId="1"/>
  </si>
  <si>
    <t>法人本部・本部長</t>
    <rPh sb="5" eb="7">
      <t>ホンブ</t>
    </rPh>
    <rPh sb="7" eb="8">
      <t>チョウ</t>
    </rPh>
    <phoneticPr fontId="1"/>
  </si>
  <si>
    <t>山﨑 輝明</t>
    <phoneticPr fontId="1"/>
  </si>
  <si>
    <t>yamazaki@junpu-kai.or.jp</t>
    <phoneticPr fontId="1"/>
  </si>
  <si>
    <t>06-6585-3391</t>
    <phoneticPr fontId="1"/>
  </si>
  <si>
    <t>06-6585-3388</t>
    <phoneticPr fontId="1"/>
  </si>
  <si>
    <t>レントエール株式会社</t>
    <rPh sb="6" eb="10">
      <t>カブ</t>
    </rPh>
    <phoneticPr fontId="1"/>
  </si>
  <si>
    <t>大阪府堺市中区深井沢町３１２５
アートビル３Ｆ</t>
    <rPh sb="0" eb="11">
      <t>599-8236</t>
    </rPh>
    <phoneticPr fontId="1"/>
  </si>
  <si>
    <t>大阪府内全域</t>
    <rPh sb="0" eb="4">
      <t>オオサカフナイ</t>
    </rPh>
    <rPh sb="4" eb="6">
      <t>ゼンイキ</t>
    </rPh>
    <phoneticPr fontId="1"/>
  </si>
  <si>
    <t>072-242-1000</t>
    <phoneticPr fontId="1"/>
  </si>
  <si>
    <t>info@rent-yell.com</t>
    <phoneticPr fontId="1"/>
  </si>
  <si>
    <t>https://www.mhs-company.com/</t>
    <phoneticPr fontId="1"/>
  </si>
  <si>
    <t>②</t>
    <phoneticPr fontId="1"/>
  </si>
  <si>
    <t>居住支援に取り組む家賃債務保証会社です。居住支援に特化した保証商品のご提供が可能です。個人の緊急連絡先のご用意が難しい場合などでも積極的に審査いたします。保証会社の審査でお困りの際はご相談ください。</t>
    <rPh sb="92" eb="94">
      <t>ソウダン</t>
    </rPh>
    <phoneticPr fontId="1"/>
  </si>
  <si>
    <t>高齢者・障がい者・生活保護受給者</t>
    <rPh sb="0" eb="3">
      <t>コウレイシャ</t>
    </rPh>
    <rPh sb="4" eb="5">
      <t>ショウ</t>
    </rPh>
    <rPh sb="7" eb="8">
      <t>シャ</t>
    </rPh>
    <rPh sb="9" eb="11">
      <t>セイカツ</t>
    </rPh>
    <rPh sb="11" eb="13">
      <t>ホゴ</t>
    </rPh>
    <rPh sb="13" eb="16">
      <t>ジュキュウシャ</t>
    </rPh>
    <phoneticPr fontId="1"/>
  </si>
  <si>
    <t>営業企画部　部長</t>
    <rPh sb="0" eb="5">
      <t>エイギョウキカクブ</t>
    </rPh>
    <rPh sb="6" eb="8">
      <t>ブチョウ</t>
    </rPh>
    <phoneticPr fontId="1"/>
  </si>
  <si>
    <t>大久保</t>
    <rPh sb="0" eb="3">
      <t>オオクボ</t>
    </rPh>
    <phoneticPr fontId="1"/>
  </si>
  <si>
    <t>072-242-1010</t>
    <phoneticPr fontId="1"/>
  </si>
  <si>
    <t>s.ohkubo@rent-yell.com</t>
    <phoneticPr fontId="1"/>
  </si>
  <si>
    <t>大居198</t>
    <phoneticPr fontId="1"/>
  </si>
  <si>
    <t>株式会社OneVision</t>
    <rPh sb="0" eb="4">
      <t>カブシキガイシャ</t>
    </rPh>
    <phoneticPr fontId="1"/>
  </si>
  <si>
    <t>大阪市中央区伏見町２丁目1-1</t>
    <rPh sb="0" eb="6">
      <t>オオサカシチュウオウク</t>
    </rPh>
    <rPh sb="6" eb="9">
      <t>フシミマチ</t>
    </rPh>
    <rPh sb="10" eb="12">
      <t>チョウメ</t>
    </rPh>
    <phoneticPr fontId="1"/>
  </si>
  <si>
    <t>大阪市浪速区大国２丁目12-9</t>
    <rPh sb="0" eb="8">
      <t>オオサカシナニワクダイコク</t>
    </rPh>
    <rPh sb="9" eb="11">
      <t>チョウメ</t>
    </rPh>
    <phoneticPr fontId="1"/>
  </si>
  <si>
    <t>06-4396-7160</t>
    <phoneticPr fontId="1"/>
  </si>
  <si>
    <t>gracevilla-naniwa@one-v.co.jp</t>
    <phoneticPr fontId="1"/>
  </si>
  <si>
    <t>https://one-v.jp/</t>
    <phoneticPr fontId="1"/>
  </si>
  <si>
    <t>入居に向けての相談、不動産業者や物件の紹介、内覧の同行、契約手続きの支援等により相談者の住居確保を行う。入居後は一人暮らしの孤立化を防ぐため、地域ネットワークを活用した見守りを行う。</t>
    <rPh sb="0" eb="2">
      <t>ニュウキョ</t>
    </rPh>
    <rPh sb="3" eb="4">
      <t>ム</t>
    </rPh>
    <rPh sb="7" eb="9">
      <t>ソウダン</t>
    </rPh>
    <rPh sb="10" eb="15">
      <t>フドウサンギョウシャ</t>
    </rPh>
    <rPh sb="16" eb="18">
      <t>ブッケン</t>
    </rPh>
    <rPh sb="19" eb="21">
      <t>ショウカイ</t>
    </rPh>
    <rPh sb="22" eb="24">
      <t>ナイラン</t>
    </rPh>
    <rPh sb="25" eb="27">
      <t>ドウコウ</t>
    </rPh>
    <rPh sb="28" eb="32">
      <t>ケイヤクテツヅ</t>
    </rPh>
    <rPh sb="34" eb="36">
      <t>シエン</t>
    </rPh>
    <rPh sb="36" eb="37">
      <t>トウ</t>
    </rPh>
    <rPh sb="40" eb="43">
      <t>ソウダンシャ</t>
    </rPh>
    <rPh sb="44" eb="48">
      <t>ジュウキョカクホ</t>
    </rPh>
    <rPh sb="49" eb="50">
      <t>オコナ</t>
    </rPh>
    <rPh sb="52" eb="55">
      <t>ニュウキョゴ</t>
    </rPh>
    <rPh sb="56" eb="59">
      <t>ヒトリグ</t>
    </rPh>
    <rPh sb="62" eb="65">
      <t>コリツカ</t>
    </rPh>
    <rPh sb="66" eb="67">
      <t>フセ</t>
    </rPh>
    <rPh sb="71" eb="73">
      <t>チイキ</t>
    </rPh>
    <rPh sb="80" eb="82">
      <t>カツヨウ</t>
    </rPh>
    <rPh sb="84" eb="86">
      <t>ミマモ</t>
    </rPh>
    <rPh sb="88" eb="89">
      <t>オコナ</t>
    </rPh>
    <phoneticPr fontId="1"/>
  </si>
  <si>
    <t>居住支援サービス事業所主任</t>
    <rPh sb="0" eb="2">
      <t>キョジュウ</t>
    </rPh>
    <rPh sb="2" eb="4">
      <t>シエン</t>
    </rPh>
    <rPh sb="8" eb="10">
      <t>ジギョウ</t>
    </rPh>
    <rPh sb="10" eb="11">
      <t>ショ</t>
    </rPh>
    <rPh sb="11" eb="13">
      <t>シュニン</t>
    </rPh>
    <phoneticPr fontId="1"/>
  </si>
  <si>
    <t>田原清弘</t>
    <rPh sb="0" eb="4">
      <t>タハラキヨヒロ</t>
    </rPh>
    <phoneticPr fontId="1"/>
  </si>
  <si>
    <t>06-4396-7170</t>
    <phoneticPr fontId="1"/>
  </si>
  <si>
    <t>gracevilla-naniwa@one-v.co.jp</t>
  </si>
  <si>
    <t>大居199</t>
    <phoneticPr fontId="1"/>
  </si>
  <si>
    <t>丸友産業株式会社</t>
    <rPh sb="0" eb="4">
      <t>マ</t>
    </rPh>
    <rPh sb="4" eb="8">
      <t>カブ</t>
    </rPh>
    <phoneticPr fontId="1"/>
  </si>
  <si>
    <t>大阪市北区松ヶ枝町１－３９
　東天満エンビィビル１０階</t>
    <rPh sb="0" eb="3">
      <t>オオサカシ</t>
    </rPh>
    <rPh sb="3" eb="5">
      <t>キタク</t>
    </rPh>
    <rPh sb="5" eb="9">
      <t>マツガエチョウ</t>
    </rPh>
    <rPh sb="15" eb="16">
      <t>ヒガシ</t>
    </rPh>
    <rPh sb="16" eb="18">
      <t>テンマ</t>
    </rPh>
    <rPh sb="26" eb="27">
      <t>カイ</t>
    </rPh>
    <phoneticPr fontId="1"/>
  </si>
  <si>
    <t>大阪市西成区中開２－２－３
　大国町エンビィマンション１０３号室</t>
    <rPh sb="0" eb="3">
      <t>オオサカシ</t>
    </rPh>
    <rPh sb="3" eb="6">
      <t>ニシナリク</t>
    </rPh>
    <rPh sb="6" eb="8">
      <t>ナカビラキ</t>
    </rPh>
    <rPh sb="15" eb="18">
      <t>ダイコクチョウ</t>
    </rPh>
    <rPh sb="30" eb="32">
      <t>ゴウシツ</t>
    </rPh>
    <phoneticPr fontId="1"/>
  </si>
  <si>
    <t>０６－６３５４－３２２５</t>
    <phoneticPr fontId="1"/>
  </si>
  <si>
    <t>y-tomohiro@marutomo-corp.jp</t>
    <phoneticPr fontId="1"/>
  </si>
  <si>
    <t>http://www.marutomo-corp.jp/</t>
  </si>
  <si>
    <t>友廣吉行</t>
    <rPh sb="0" eb="4">
      <t>ト</t>
    </rPh>
    <phoneticPr fontId="1"/>
  </si>
  <si>
    <t>06-6354-3225</t>
    <phoneticPr fontId="1"/>
  </si>
  <si>
    <t>06-6354-3228</t>
    <phoneticPr fontId="1"/>
  </si>
  <si>
    <t>大居200</t>
    <phoneticPr fontId="1"/>
  </si>
  <si>
    <t>　グループ会社が所有するビル・マンションの「管理会社」として、グループを統括する中心的な役割をにない、スタッフ達が自ら、清掃・電気工事・消防設備・介護・教員等の資格を取得し、あらゆるニーズにも多様に、またスピーディーに対応できるようにしております。
また、マンション所有会社と管理会社の代表者が同一ですので、様々なトラブルにも柔軟にスピーディーに解決することができます。</t>
    <phoneticPr fontId="1"/>
  </si>
  <si>
    <t>株式会社ファーストグランツ</t>
    <rPh sb="0" eb="4">
      <t>カブシキガイシャ</t>
    </rPh>
    <phoneticPr fontId="1"/>
  </si>
  <si>
    <t>大阪府東大阪市柏田東町７－１０</t>
    <rPh sb="0" eb="3">
      <t>オオサカフ</t>
    </rPh>
    <rPh sb="3" eb="7">
      <t>ヒガシオオサカシ</t>
    </rPh>
    <rPh sb="7" eb="9">
      <t>カシタ</t>
    </rPh>
    <rPh sb="9" eb="11">
      <t>ヒガシマチ</t>
    </rPh>
    <phoneticPr fontId="1"/>
  </si>
  <si>
    <t>大阪府大阪市阿倍野区旭町2－１－１
あべのマルシェ155</t>
    <rPh sb="0" eb="3">
      <t>オオサカフ</t>
    </rPh>
    <rPh sb="3" eb="6">
      <t>オオサカシ</t>
    </rPh>
    <rPh sb="6" eb="10">
      <t>アベノク</t>
    </rPh>
    <rPh sb="10" eb="12">
      <t>アサヒマチ</t>
    </rPh>
    <phoneticPr fontId="1"/>
  </si>
  <si>
    <t>大阪市・東大阪市</t>
    <rPh sb="0" eb="3">
      <t>オオサカシ</t>
    </rPh>
    <rPh sb="4" eb="8">
      <t>ヒガシオオサカシ</t>
    </rPh>
    <phoneticPr fontId="1"/>
  </si>
  <si>
    <t>06-7777-1395</t>
    <phoneticPr fontId="1"/>
  </si>
  <si>
    <t>info@firstgrant.jp</t>
    <phoneticPr fontId="1"/>
  </si>
  <si>
    <t>部屋探しの為の不動産屋への同行、部屋探し、契約時の立ち合いサポート、契約後の定期的連絡、近隣スーパーや薬局等の生活に必要な拠点の紹介、困り事があった際は随時連絡を取りあい一緒に解決する</t>
    <rPh sb="0" eb="3">
      <t>ヘヤサガ</t>
    </rPh>
    <rPh sb="5" eb="6">
      <t>タメ</t>
    </rPh>
    <rPh sb="7" eb="11">
      <t>フドウサンヤ</t>
    </rPh>
    <rPh sb="13" eb="15">
      <t>ドウコウ</t>
    </rPh>
    <rPh sb="16" eb="18">
      <t>ヘヤ</t>
    </rPh>
    <rPh sb="18" eb="19">
      <t>サガ</t>
    </rPh>
    <rPh sb="21" eb="24">
      <t>ケイヤクジ</t>
    </rPh>
    <rPh sb="25" eb="26">
      <t>タ</t>
    </rPh>
    <rPh sb="27" eb="28">
      <t>ア</t>
    </rPh>
    <rPh sb="34" eb="37">
      <t>ケイヤクゴ</t>
    </rPh>
    <rPh sb="41" eb="43">
      <t>レンラク</t>
    </rPh>
    <rPh sb="44" eb="46">
      <t>キンリン</t>
    </rPh>
    <rPh sb="51" eb="53">
      <t>ヤッキョク</t>
    </rPh>
    <rPh sb="53" eb="54">
      <t>トウ</t>
    </rPh>
    <rPh sb="55" eb="57">
      <t>セイカツ</t>
    </rPh>
    <rPh sb="58" eb="60">
      <t>ヒツヨウ</t>
    </rPh>
    <rPh sb="61" eb="63">
      <t>キョテン</t>
    </rPh>
    <rPh sb="64" eb="66">
      <t>ショウカイ</t>
    </rPh>
    <rPh sb="67" eb="68">
      <t>コマ</t>
    </rPh>
    <rPh sb="69" eb="70">
      <t>コト</t>
    </rPh>
    <rPh sb="74" eb="75">
      <t>サイ</t>
    </rPh>
    <rPh sb="76" eb="78">
      <t>ズイジ</t>
    </rPh>
    <rPh sb="78" eb="80">
      <t>レンラク</t>
    </rPh>
    <rPh sb="81" eb="82">
      <t>ト</t>
    </rPh>
    <rPh sb="85" eb="87">
      <t>イッショ</t>
    </rPh>
    <rPh sb="88" eb="90">
      <t>カイケツ</t>
    </rPh>
    <phoneticPr fontId="1"/>
  </si>
  <si>
    <t>増山拓貴</t>
    <rPh sb="0" eb="2">
      <t>マスヤマ</t>
    </rPh>
    <rPh sb="2" eb="4">
      <t>タクキ</t>
    </rPh>
    <phoneticPr fontId="1"/>
  </si>
  <si>
    <t>06-7777-2837</t>
    <phoneticPr fontId="1"/>
  </si>
  <si>
    <t>大居201</t>
    <phoneticPr fontId="1"/>
  </si>
  <si>
    <t>大阪市、東大阪市</t>
    <rPh sb="0" eb="3">
      <t>オオサカシ</t>
    </rPh>
    <rPh sb="4" eb="8">
      <t>ヒガシオオサカシ</t>
    </rPh>
    <phoneticPr fontId="1"/>
  </si>
  <si>
    <t>特定非営利活動法人しゅんびそう</t>
    <rPh sb="0" eb="2">
      <t>トクテイ</t>
    </rPh>
    <rPh sb="2" eb="5">
      <t>ヒエイリ</t>
    </rPh>
    <rPh sb="5" eb="7">
      <t>カツドウ</t>
    </rPh>
    <rPh sb="7" eb="9">
      <t>ホウジン</t>
    </rPh>
    <phoneticPr fontId="1"/>
  </si>
  <si>
    <t>大阪府大阪市中央区淡路町二丁目3番12号　ＣＢＭビル2階</t>
    <rPh sb="0" eb="3">
      <t>オオサカフ</t>
    </rPh>
    <rPh sb="3" eb="6">
      <t>オオサカシ</t>
    </rPh>
    <rPh sb="6" eb="9">
      <t>チュウオウク</t>
    </rPh>
    <rPh sb="9" eb="12">
      <t>アワジチョウ</t>
    </rPh>
    <rPh sb="12" eb="15">
      <t>２チョウメ</t>
    </rPh>
    <rPh sb="16" eb="17">
      <t>バン</t>
    </rPh>
    <rPh sb="19" eb="20">
      <t>ゴウ</t>
    </rPh>
    <rPh sb="27" eb="28">
      <t>カイ</t>
    </rPh>
    <phoneticPr fontId="1"/>
  </si>
  <si>
    <t>06-6210-5414</t>
    <phoneticPr fontId="1"/>
  </si>
  <si>
    <t>npo.syunbiso@r-ys.com</t>
    <phoneticPr fontId="1"/>
  </si>
  <si>
    <t>https://www.r-ys.com/npo_syunbiso.html</t>
    <phoneticPr fontId="1"/>
  </si>
  <si>
    <t>入居前は相談窓口を設置し、常時1名で対応を行う。不動産業者と連携し、必要に応じて入所に必要な書類サポートを行う。入居後は、作成した支援プランに基づき生活相談に応じ、安定した生活が送れるように支援する。</t>
    <rPh sb="0" eb="2">
      <t>ニュウキョ</t>
    </rPh>
    <rPh sb="2" eb="3">
      <t>マエ</t>
    </rPh>
    <rPh sb="4" eb="6">
      <t>ソウダン</t>
    </rPh>
    <rPh sb="6" eb="8">
      <t>マドグチ</t>
    </rPh>
    <rPh sb="9" eb="11">
      <t>セッチ</t>
    </rPh>
    <rPh sb="13" eb="15">
      <t>ジョウジ</t>
    </rPh>
    <rPh sb="16" eb="17">
      <t>メイ</t>
    </rPh>
    <rPh sb="18" eb="20">
      <t>タイオウ</t>
    </rPh>
    <rPh sb="21" eb="22">
      <t>オコナ</t>
    </rPh>
    <rPh sb="24" eb="27">
      <t>フドウサン</t>
    </rPh>
    <rPh sb="27" eb="29">
      <t>ギョウシャ</t>
    </rPh>
    <rPh sb="30" eb="32">
      <t>レンケイ</t>
    </rPh>
    <rPh sb="34" eb="36">
      <t>ヒツヨウ</t>
    </rPh>
    <rPh sb="37" eb="38">
      <t>オウ</t>
    </rPh>
    <rPh sb="40" eb="42">
      <t>ニュウショ</t>
    </rPh>
    <rPh sb="43" eb="45">
      <t>ヒツヨウ</t>
    </rPh>
    <rPh sb="46" eb="48">
      <t>ショルイ</t>
    </rPh>
    <rPh sb="53" eb="54">
      <t>オコナ</t>
    </rPh>
    <rPh sb="56" eb="58">
      <t>ニュウキョ</t>
    </rPh>
    <rPh sb="58" eb="59">
      <t>ゴ</t>
    </rPh>
    <rPh sb="61" eb="63">
      <t>サクセイ</t>
    </rPh>
    <rPh sb="65" eb="67">
      <t>シエン</t>
    </rPh>
    <rPh sb="71" eb="72">
      <t>モト</t>
    </rPh>
    <rPh sb="74" eb="76">
      <t>セイカツ</t>
    </rPh>
    <rPh sb="76" eb="78">
      <t>ソウダン</t>
    </rPh>
    <rPh sb="79" eb="80">
      <t>オウ</t>
    </rPh>
    <rPh sb="82" eb="84">
      <t>アンテイ</t>
    </rPh>
    <rPh sb="86" eb="88">
      <t>セイカツ</t>
    </rPh>
    <rPh sb="89" eb="90">
      <t>オク</t>
    </rPh>
    <rPh sb="95" eb="97">
      <t>シエン</t>
    </rPh>
    <phoneticPr fontId="1"/>
  </si>
  <si>
    <t>高齢者・生活困窮者・障がい者</t>
    <rPh sb="0" eb="3">
      <t>コウレイシャ</t>
    </rPh>
    <phoneticPr fontId="1"/>
  </si>
  <si>
    <t>木村　保男</t>
    <rPh sb="0" eb="2">
      <t>キムラ</t>
    </rPh>
    <rPh sb="3" eb="4">
      <t>ホ</t>
    </rPh>
    <rPh sb="4" eb="5">
      <t>オトコ</t>
    </rPh>
    <phoneticPr fontId="1"/>
  </si>
  <si>
    <t>06-6232-9900</t>
    <phoneticPr fontId="1"/>
  </si>
  <si>
    <t>大居202</t>
    <phoneticPr fontId="1"/>
  </si>
  <si>
    <t>一般社団法人 福祉の杜</t>
    <rPh sb="0" eb="6">
      <t>イッパンシャダンホウジン</t>
    </rPh>
    <rPh sb="7" eb="9">
      <t>フクシ</t>
    </rPh>
    <rPh sb="10" eb="11">
      <t>モリ</t>
    </rPh>
    <phoneticPr fontId="1"/>
  </si>
  <si>
    <t>大阪市東淀川区5丁目5-27　3階</t>
    <rPh sb="0" eb="3">
      <t>オオサカシ</t>
    </rPh>
    <rPh sb="3" eb="7">
      <t>ヒガシヨドガワク</t>
    </rPh>
    <rPh sb="8" eb="10">
      <t>チョウメ</t>
    </rPh>
    <rPh sb="16" eb="17">
      <t>カイ</t>
    </rPh>
    <phoneticPr fontId="1"/>
  </si>
  <si>
    <t>06-6711-4155</t>
    <phoneticPr fontId="1"/>
  </si>
  <si>
    <t xml:space="preserve"> km@fukushi-mori.or.jp</t>
  </si>
  <si>
    <t>賃貸住宅への円滑な入居ができるよう相談や情報提供を行います。グループ企業・その他不動産会社との契約に同行仲介します。入居後、就労支援、安否確認、死後事務委任、家財処分、遺品整理、葬儀・納骨までサポートします。</t>
    <rPh sb="0" eb="4">
      <t>チンタイジュウタク</t>
    </rPh>
    <rPh sb="6" eb="8">
      <t>エンカツ</t>
    </rPh>
    <rPh sb="9" eb="11">
      <t>ニュウキョ</t>
    </rPh>
    <rPh sb="17" eb="19">
      <t>ソウダン</t>
    </rPh>
    <rPh sb="20" eb="22">
      <t>ジョウホウ</t>
    </rPh>
    <rPh sb="22" eb="24">
      <t>テイキョウ</t>
    </rPh>
    <rPh sb="25" eb="26">
      <t>オコナ</t>
    </rPh>
    <rPh sb="34" eb="36">
      <t>キギョウ</t>
    </rPh>
    <rPh sb="39" eb="40">
      <t>タ</t>
    </rPh>
    <rPh sb="40" eb="43">
      <t>フドウサン</t>
    </rPh>
    <rPh sb="43" eb="45">
      <t>カイシャ</t>
    </rPh>
    <rPh sb="47" eb="49">
      <t>ケイヤク</t>
    </rPh>
    <rPh sb="50" eb="52">
      <t>ドウコウ</t>
    </rPh>
    <rPh sb="52" eb="54">
      <t>チュウカイ</t>
    </rPh>
    <rPh sb="58" eb="61">
      <t>ニュウキョゴ</t>
    </rPh>
    <rPh sb="62" eb="66">
      <t>シュウロウシエン</t>
    </rPh>
    <rPh sb="67" eb="71">
      <t>アンピカクニン</t>
    </rPh>
    <rPh sb="72" eb="76">
      <t>シゴジム</t>
    </rPh>
    <rPh sb="76" eb="78">
      <t>イニン</t>
    </rPh>
    <rPh sb="79" eb="83">
      <t>カザイショブン</t>
    </rPh>
    <rPh sb="84" eb="88">
      <t>イヒンセイリ</t>
    </rPh>
    <rPh sb="89" eb="91">
      <t>ソウギ</t>
    </rPh>
    <rPh sb="92" eb="94">
      <t>ノウコツ</t>
    </rPh>
    <phoneticPr fontId="1"/>
  </si>
  <si>
    <t>高齢者・生活困窮者・生活保護受給者</t>
    <rPh sb="0" eb="3">
      <t>コウレイシャ</t>
    </rPh>
    <rPh sb="4" eb="9">
      <t>セイカツコンキュウシャ</t>
    </rPh>
    <rPh sb="10" eb="14">
      <t>セイカツホゴ</t>
    </rPh>
    <rPh sb="14" eb="17">
      <t>ジュキュウシャ</t>
    </rPh>
    <phoneticPr fontId="1"/>
  </si>
  <si>
    <t>大前久明子</t>
    <rPh sb="0" eb="2">
      <t>オオマエ</t>
    </rPh>
    <rPh sb="2" eb="5">
      <t>クメイコ</t>
    </rPh>
    <phoneticPr fontId="1"/>
  </si>
  <si>
    <t>06-6815-3333</t>
    <phoneticPr fontId="1"/>
  </si>
  <si>
    <t>大居203</t>
    <phoneticPr fontId="1"/>
  </si>
  <si>
    <t>株式会社　Birthday</t>
    <rPh sb="0" eb="4">
      <t>カブシキ</t>
    </rPh>
    <phoneticPr fontId="1"/>
  </si>
  <si>
    <t>大阪市北区大淀中1丁目18-14Apt,新梅田101</t>
    <rPh sb="0" eb="3">
      <t>オオサカ</t>
    </rPh>
    <rPh sb="3" eb="5">
      <t>キタ</t>
    </rPh>
    <rPh sb="5" eb="8">
      <t>オオヨド</t>
    </rPh>
    <rPh sb="20" eb="23">
      <t>シンウメ</t>
    </rPh>
    <phoneticPr fontId="1"/>
  </si>
  <si>
    <t>大阪市淀川区新北野１丁目11-19</t>
    <rPh sb="0" eb="3">
      <t>オオサカ</t>
    </rPh>
    <rPh sb="3" eb="6">
      <t>ヨドガワ</t>
    </rPh>
    <rPh sb="6" eb="8">
      <t>シn</t>
    </rPh>
    <rPh sb="8" eb="9">
      <t>ノ</t>
    </rPh>
    <phoneticPr fontId="1"/>
  </si>
  <si>
    <t>０８０-８０７５-３８４８</t>
    <phoneticPr fontId="1"/>
  </si>
  <si>
    <t>kaigoremon0701@gmail.com</t>
  </si>
  <si>
    <t>入居支援</t>
    <rPh sb="0" eb="4">
      <t>ニュウキョ</t>
    </rPh>
    <phoneticPr fontId="1"/>
  </si>
  <si>
    <t>高齢者・障がい者</t>
    <rPh sb="0" eb="3">
      <t>コウレイ</t>
    </rPh>
    <rPh sb="4" eb="5">
      <t>ショウガイ</t>
    </rPh>
    <rPh sb="7" eb="8">
      <t>sy</t>
    </rPh>
    <phoneticPr fontId="1"/>
  </si>
  <si>
    <t>birthdays558@gmail.com</t>
    <phoneticPr fontId="1"/>
  </si>
  <si>
    <t>経理</t>
    <rPh sb="0" eb="2">
      <t>ケイリ</t>
    </rPh>
    <phoneticPr fontId="1"/>
  </si>
  <si>
    <t>西川　哲哉</t>
    <rPh sb="0" eb="2">
      <t>ニシカワ</t>
    </rPh>
    <rPh sb="3" eb="5">
      <t>テツヤ</t>
    </rPh>
    <phoneticPr fontId="1"/>
  </si>
  <si>
    <t>06-7709-4919</t>
    <phoneticPr fontId="1"/>
  </si>
  <si>
    <t>06-7635-8090</t>
    <phoneticPr fontId="1"/>
  </si>
  <si>
    <t>株式会社グランドステージ</t>
    <rPh sb="0" eb="4">
      <t>カブシキガイシャ</t>
    </rPh>
    <phoneticPr fontId="1"/>
  </si>
  <si>
    <t>大阪府東大阪市長堂三丁目20-10サンパレス布施1階</t>
    <rPh sb="0" eb="12">
      <t>オオサカフヒガシオオサカシチョウドウサンチョウメ</t>
    </rPh>
    <rPh sb="22" eb="24">
      <t>フセ</t>
    </rPh>
    <rPh sb="25" eb="26">
      <t>カイ</t>
    </rPh>
    <phoneticPr fontId="1"/>
  </si>
  <si>
    <t>大阪府東大阪市長堂三丁目20-10サンパレス布施1階</t>
    <phoneticPr fontId="1"/>
  </si>
  <si>
    <t>06-4308-1717</t>
    <phoneticPr fontId="1"/>
  </si>
  <si>
    <t>info@grandstage-fudosan.com</t>
    <phoneticPr fontId="1"/>
  </si>
  <si>
    <t>https://www.grand-stage.co.jp/</t>
    <phoneticPr fontId="1"/>
  </si>
  <si>
    <t>高齢者、低所得者、障がい者の方の住居の提供、見守り支援、その他必要であれば介護施設、就労支援施設等の斡旋、</t>
    <rPh sb="0" eb="3">
      <t>コウレイシャ</t>
    </rPh>
    <rPh sb="4" eb="8">
      <t>テイショトクシャ</t>
    </rPh>
    <rPh sb="9" eb="10">
      <t>ショウ</t>
    </rPh>
    <rPh sb="12" eb="13">
      <t>シャ</t>
    </rPh>
    <rPh sb="14" eb="15">
      <t>カタ</t>
    </rPh>
    <rPh sb="16" eb="18">
      <t>ジュウキョ</t>
    </rPh>
    <rPh sb="19" eb="21">
      <t>テイキョウ</t>
    </rPh>
    <rPh sb="22" eb="24">
      <t>ミマモ</t>
    </rPh>
    <rPh sb="25" eb="27">
      <t>シエン</t>
    </rPh>
    <rPh sb="30" eb="31">
      <t>タ</t>
    </rPh>
    <rPh sb="31" eb="33">
      <t>ヒツヨウ</t>
    </rPh>
    <rPh sb="37" eb="39">
      <t>カイゴ</t>
    </rPh>
    <rPh sb="39" eb="41">
      <t>シセツ</t>
    </rPh>
    <rPh sb="42" eb="46">
      <t>シュウロウシエン</t>
    </rPh>
    <rPh sb="46" eb="48">
      <t>シセツ</t>
    </rPh>
    <rPh sb="48" eb="49">
      <t>トウ</t>
    </rPh>
    <rPh sb="50" eb="52">
      <t>アッセン</t>
    </rPh>
    <phoneticPr fontId="1"/>
  </si>
  <si>
    <t>高齢者・障碍者・生活困窮者等</t>
    <rPh sb="0" eb="3">
      <t>コウレイシャ</t>
    </rPh>
    <rPh sb="4" eb="7">
      <t>ショウガイシャ</t>
    </rPh>
    <rPh sb="8" eb="10">
      <t>セイカツ</t>
    </rPh>
    <rPh sb="10" eb="13">
      <t>コンキュウシャ</t>
    </rPh>
    <rPh sb="13" eb="14">
      <t>トウ</t>
    </rPh>
    <phoneticPr fontId="1"/>
  </si>
  <si>
    <t>兵藤　角明</t>
    <rPh sb="0" eb="2">
      <t>ヒョウドウ</t>
    </rPh>
    <rPh sb="3" eb="5">
      <t>カドアキ</t>
    </rPh>
    <phoneticPr fontId="1"/>
  </si>
  <si>
    <t>06-4308-1817</t>
    <phoneticPr fontId="1"/>
  </si>
  <si>
    <t>大居204</t>
    <phoneticPr fontId="1"/>
  </si>
  <si>
    <t>大居205</t>
    <phoneticPr fontId="1"/>
  </si>
  <si>
    <t>大居206</t>
    <phoneticPr fontId="1"/>
  </si>
  <si>
    <t>大阪市（中部、南部）</t>
    <rPh sb="4" eb="6">
      <t>チュウブ</t>
    </rPh>
    <rPh sb="7" eb="9">
      <t>ナンブ</t>
    </rPh>
    <phoneticPr fontId="1"/>
  </si>
  <si>
    <t>NPO法人さくら</t>
    <rPh sb="3" eb="5">
      <t>ホウジン</t>
    </rPh>
    <phoneticPr fontId="91"/>
  </si>
  <si>
    <t>大阪市西成区出城三丁目5番8号</t>
    <rPh sb="0" eb="3">
      <t>オオサカシ</t>
    </rPh>
    <rPh sb="3" eb="6">
      <t>ニシナリク</t>
    </rPh>
    <rPh sb="6" eb="8">
      <t>デシロ</t>
    </rPh>
    <rPh sb="8" eb="9">
      <t>サン</t>
    </rPh>
    <rPh sb="9" eb="11">
      <t>チョウメ</t>
    </rPh>
    <rPh sb="12" eb="13">
      <t>バン</t>
    </rPh>
    <rPh sb="14" eb="15">
      <t>ゴウ</t>
    </rPh>
    <phoneticPr fontId="91"/>
  </si>
  <si>
    <t>大阪市</t>
    <rPh sb="0" eb="3">
      <t>オオサカシ</t>
    </rPh>
    <phoneticPr fontId="10"/>
  </si>
  <si>
    <t>06-6657-1546</t>
  </si>
  <si>
    <t>npo.sakura0715@gmail.com</t>
  </si>
  <si>
    <t>①入居支援
入居希望者の心身状況及び経済状況に応じた住まいの情報提供や、入居までの支援を行う。
②生活支援
見守りや定期的な声掛けなど</t>
    <rPh sb="1" eb="5">
      <t>ニュウキョシエン</t>
    </rPh>
    <rPh sb="6" eb="8">
      <t>ニュウキョ</t>
    </rPh>
    <rPh sb="8" eb="11">
      <t>キボウシャ</t>
    </rPh>
    <rPh sb="12" eb="14">
      <t>シンシン</t>
    </rPh>
    <rPh sb="14" eb="16">
      <t>ジョウキョウ</t>
    </rPh>
    <rPh sb="16" eb="17">
      <t>オヨ</t>
    </rPh>
    <rPh sb="18" eb="20">
      <t>ケイザイ</t>
    </rPh>
    <rPh sb="20" eb="22">
      <t>ジョウキョウ</t>
    </rPh>
    <rPh sb="23" eb="24">
      <t>オウ</t>
    </rPh>
    <rPh sb="26" eb="27">
      <t>ス</t>
    </rPh>
    <rPh sb="30" eb="32">
      <t>ジョウホウ</t>
    </rPh>
    <rPh sb="32" eb="34">
      <t>テイキョウ</t>
    </rPh>
    <rPh sb="36" eb="38">
      <t>ニュウキョ</t>
    </rPh>
    <rPh sb="41" eb="43">
      <t>シエン</t>
    </rPh>
    <rPh sb="44" eb="45">
      <t>オコナ</t>
    </rPh>
    <rPh sb="49" eb="53">
      <t>セイカツシエン</t>
    </rPh>
    <rPh sb="54" eb="56">
      <t>ミマモ</t>
    </rPh>
    <rPh sb="58" eb="61">
      <t>テイキテキ</t>
    </rPh>
    <rPh sb="62" eb="64">
      <t>コエカ</t>
    </rPh>
    <phoneticPr fontId="91"/>
  </si>
  <si>
    <t>〇</t>
    <phoneticPr fontId="91"/>
  </si>
  <si>
    <t>△</t>
    <phoneticPr fontId="91"/>
  </si>
  <si>
    <t>高齢者、障がい者</t>
    <rPh sb="0" eb="3">
      <t>コウレイシャ</t>
    </rPh>
    <rPh sb="4" eb="5">
      <t>ショウ</t>
    </rPh>
    <rPh sb="7" eb="8">
      <t>シャ</t>
    </rPh>
    <phoneticPr fontId="91"/>
  </si>
  <si>
    <t>◎</t>
    <phoneticPr fontId="91"/>
  </si>
  <si>
    <t>谷岡</t>
    <rPh sb="0" eb="2">
      <t>タニオカ</t>
    </rPh>
    <phoneticPr fontId="91"/>
  </si>
  <si>
    <t>06-6657-1546</t>
    <phoneticPr fontId="91"/>
  </si>
  <si>
    <t>大阪府大阪市中央区淡路町二丁目3番12号　ＣＢＭビル2階</t>
    <phoneticPr fontId="1"/>
  </si>
  <si>
    <t>計173法人（令和６年6月30日時点）</t>
    <rPh sb="7" eb="9">
      <t>レイワ</t>
    </rPh>
    <rPh sb="10" eb="11">
      <t>ネン</t>
    </rPh>
    <phoneticPr fontId="1"/>
  </si>
  <si>
    <t xml:space="preserve">①
③
</t>
    <phoneticPr fontId="1"/>
  </si>
  <si>
    <t>大阪市天王寺区上本町１－１－１　ヤブモトビル40S</t>
    <rPh sb="0" eb="3">
      <t>オオサカシ</t>
    </rPh>
    <rPh sb="3" eb="7">
      <t>テンノウジク</t>
    </rPh>
    <rPh sb="7" eb="10">
      <t>ウエホンマチ</t>
    </rPh>
    <phoneticPr fontId="1"/>
  </si>
  <si>
    <t>豊中市本町三丁目15番14ー103号</t>
    <rPh sb="0" eb="3">
      <t>トヨナカシ</t>
    </rPh>
    <rPh sb="3" eb="5">
      <t>ホンマチ</t>
    </rPh>
    <rPh sb="5" eb="8">
      <t>サンチョウメ</t>
    </rPh>
    <rPh sb="10" eb="11">
      <t>バン</t>
    </rPh>
    <rPh sb="17" eb="18">
      <t>ゴウ</t>
    </rPh>
    <phoneticPr fontId="1"/>
  </si>
  <si>
    <t>大阪市城東区中央１丁目４－７
サンライズ中央１０２</t>
    <phoneticPr fontId="1"/>
  </si>
  <si>
    <t>大阪市北区天神橋7丁目13番15号</t>
  </si>
  <si>
    <t>soumu@kishiwadashisyakyo.onmicrosoft.com</t>
  </si>
  <si>
    <t>地域の社会福祉法人・不動産会社・オーナー等とのネットワークを活用し、円滑入居支援をはじめ、当法人のコミュニティカフェ機能・総合生活相談機能を活用した生活安定に資する事業を展開します。</t>
  </si>
  <si>
    <t>転居時の住まい探しから、内覧や契約の同行、福祉車両を使用する事も可能。転居までトータルで支援。また、生活保護や介護等の行政手続き、見守り等の生活支援も行う。常駐行政書士による相談も可能。</t>
  </si>
  <si>
    <t>電話で相談を受付、弊社見守りサービス「見まもっTELプラス」の提携不動産会社のネットワークを通じて、ご紹介可能な物件をお探しし、入居後の見守りサービスを提供します。</t>
  </si>
  <si>
    <t>06-6192-8900</t>
  </si>
  <si>
    <t>ls-service6250@ls-support.co.jp</t>
  </si>
  <si>
    <t>住宅ローン返済が困難で不動産売却希望者、住宅確保要配慮者の入居や物件売却等不動産に関する相談・支援。グループ会社へ就労斡旋も可。法的知識も豊富であり、経験豊富な弁護士紹介も可能！</t>
  </si>
  <si>
    <t>日常的に介護サービスや医療サービスを必要とする「 在宅生活が困難な高齢者・障がい者、所得、疾患、保証人、身元引受 は不問」へ 、運営する老人ホーム等への入居を支援。</t>
  </si>
  <si>
    <t>賃借人と要配慮者をつなぐ「相談窓口」を設置し居住支援協議会の構成員などと連携して住宅・サービス等の情報提供及びマッチングを実施し民間賃貸住宅等への入居支援や継続的なサポートを行い、必要に応じて情報提供を行う。</t>
  </si>
  <si>
    <t>info@tsukushinokai.com</t>
  </si>
  <si>
    <t>http://www.tsukushinokai.com</t>
  </si>
  <si>
    <t>info@hagimachi.com</t>
  </si>
  <si>
    <t>https://www.hagimachisupport.com/</t>
  </si>
  <si>
    <t>072-736-0531
090-5678-3157</t>
  </si>
  <si>
    <t>シングルマザーの方や、LGBTの方向けにシェアハウスを運営。シングルマザーハウスは、飲食店やフリースクールの運営も並行して行い、シングルマザーの方の雇用促進も併せて行う。</t>
  </si>
  <si>
    <t>http://peacefesta.com</t>
  </si>
  <si>
    <t>0120-166-077</t>
  </si>
  <si>
    <t>info@kazaiseiri-soudan.org</t>
  </si>
  <si>
    <t>06-6932-7787</t>
  </si>
  <si>
    <t>soumu@luckhousing.co.jp</t>
  </si>
  <si>
    <t>守口市・大東市を中心に北河内エリアで、あんぜん・あんしん賃貸住宅の仲介、介護施設・有料老人ホーム等の入居相談から見学、契約補助を行っております。来店、訪問、問わず、あらゆる住まいに関するお悩みにお応えします。昭和４６年より培った賃貸仲介のノウハウを生かし、住宅確保要配慮者が円滑に暮らせる社会を目指し地域連携に努めております。</t>
  </si>
  <si>
    <t>06-6996-0005</t>
  </si>
  <si>
    <t>居住支援は福祉行政、団体との連携を強化して実施。入居時は、住まいと家財支援、就労支援、生活保護サポート、居住中は、安心・安全な暮らしを総合的に支援致します。又死亡時の清掃、葬儀等の預託金保全・積立等総合的支援します。共同住宅を提供する家主様への入居支援及び建物維持管理も実施しています</t>
  </si>
  <si>
    <t>事業実施に当たっては、当法人と日常から連携して取り組みを進めている、社会福祉法人や地域社会福祉協議会との更なる連携、東淀川区自立相談支援機関との新たな連携を構築していき、住宅確保要配慮者への支援に努めます。入居前の支援と同時に入居後の支援や相談についても既存の見守り活動やボランティア組織と連携し取り組んでいきます。</t>
  </si>
  <si>
    <t>omatsu5073@gmail.com
flymetothemoon.sbs@gmail.com</t>
  </si>
  <si>
    <t>「ウチコミ！」WEBページにてお問い合わせください</t>
  </si>
  <si>
    <t>06-7508-3851</t>
  </si>
  <si>
    <t>06-6115-6444</t>
  </si>
  <si>
    <t>yuzu-sisetsutyo@hijiri.or.jp</t>
  </si>
  <si>
    <t>06-6167-7466</t>
  </si>
  <si>
    <t>s-miura@minori-support.jp</t>
  </si>
  <si>
    <t>090-7180-5543</t>
  </si>
  <si>
    <t>住居を新たに見つけることが、困難な方をサポートしています。入居後も訪問看護サービス等と連携し、日々の暮らしを支えていきます。保証人がいない、疾患等が理由で借りる事ができない。といった方へＮ・フィールドが転貸契約することで、入居をサポートいたします。</t>
  </si>
  <si>
    <t>shinji.nakano@nfield.co.jp</t>
  </si>
  <si>
    <t>https://www.grand-unilife.com/</t>
  </si>
  <si>
    <t>吹田市江坂町1-12-55-401</t>
  </si>
  <si>
    <t>080-7286-2179</t>
  </si>
  <si>
    <t>主に高齢者の方に対し、入居相談や情報提供・見学同行等を行い、高齢者向け住宅への入居支援を実施します。また、入居後の見守りや生活相談サービスの提供、死後事務等の相談も行います。</t>
  </si>
  <si>
    <t>072-927-9125</t>
  </si>
  <si>
    <t>flap.earth@gmail.com</t>
  </si>
  <si>
    <t>06-6232-8320</t>
  </si>
  <si>
    <t>大居111</t>
  </si>
  <si>
    <t>当社は、ご高齢者・障がいを持たれた方々の住まい探しのご相談を受け、お手伝いさせて頂いております。又、付随する引越・家財処分・身元保証/後見人へ繋ぐサポート等も行っております。ご縁は未来へのお守り、未来へ繋がる「その人らしい」より良い生活をご提案させて頂きます。</t>
  </si>
  <si>
    <t>株式会社日進月舗</t>
  </si>
  <si>
    <t>06-6867-7790</t>
  </si>
  <si>
    <t>児童養護施設からの卒院生と生活困窮者や低額所得者の支援を行う中で生活に必要な家財道具を準備させて頂きます。生活に必要な仕事の斡旋紹介も希望を伺い実施。</t>
  </si>
  <si>
    <t>072-425-5909</t>
  </si>
  <si>
    <t>https://af2015.com</t>
  </si>
  <si>
    <t>https://www.aandn.net/</t>
  </si>
  <si>
    <t>https://0inc.jp</t>
  </si>
  <si>
    <t>info@heyasapo.net</t>
  </si>
  <si>
    <t>http://n-rize.net</t>
  </si>
  <si>
    <t>06-6322-3003</t>
  </si>
  <si>
    <t>onestep.estate@gmail.com</t>
  </si>
  <si>
    <t>https://www.onestep-osaka.jp/</t>
  </si>
  <si>
    <t>http://www.kobatokai.jp/</t>
  </si>
  <si>
    <t>http://mikinosono.sakura.ne.jp/makizuka</t>
  </si>
  <si>
    <t>https://ansin-seikatu.jimdofree.com</t>
  </si>
  <si>
    <t>hal.osaka@prgh.jp</t>
  </si>
  <si>
    <t>https://hal-home.jp</t>
  </si>
  <si>
    <t>営業時間内において、電話、来店による相談等に対応。居住支援協議会及び各行政の主催する相談会への協力。低所得者や生活困窮者においては仲介手数料の免除や案件によっては他の利益との相殺による初期費用の減額。また状況によっては役所等への付き添いを行い各種手続きの補助。障がい者にはグループホーム等への斡旋や相談。状況によっては福祉課への付き添い（障がい者手帳の取得や生活保護の申請の補助等）。</t>
  </si>
  <si>
    <t>mothouseosaka@gmail.com</t>
  </si>
  <si>
    <t>https://www.happi-ness-home.com/</t>
  </si>
  <si>
    <t>k.s.kihara01@gmail.com</t>
  </si>
  <si>
    <t>https://www.roompalace.jp/</t>
  </si>
  <si>
    <t>rogonosumai@ac-capital.jp</t>
  </si>
  <si>
    <t>https://ac-capital.jp/aclink/</t>
  </si>
  <si>
    <t>mot.estate0515@gmail.com</t>
  </si>
  <si>
    <t>https://www.motestate0515.com/</t>
  </si>
  <si>
    <t>ablekatano@kyj.biglobe.ne.jp</t>
  </si>
  <si>
    <t>https://www.chintai.net/shop/C03000869/</t>
  </si>
  <si>
    <t>info@kurasumove.com</t>
  </si>
  <si>
    <t>https://www.kurasumove.com/</t>
  </si>
  <si>
    <t>大居142</t>
  </si>
  <si>
    <t>fureaihouse0601@gmail.com</t>
  </si>
  <si>
    <t>大居143</t>
  </si>
  <si>
    <t>大居144</t>
  </si>
  <si>
    <t>tatsugaike@woody.ocn.ne.jp</t>
  </si>
  <si>
    <t>https://swc-seikouen.jp/tatsugaike/</t>
  </si>
  <si>
    <t>大居145</t>
  </si>
  <si>
    <t>caiev731@hcn.zaq.ne.jp</t>
  </si>
  <si>
    <t>http://kosetsukai.jp</t>
  </si>
  <si>
    <t>大居146</t>
  </si>
  <si>
    <t>・住宅確保要配慮者の入居を拒まない一定の質をもった民間賃貸住宅確保要配慮者への情報提供、住宅確保要配慮者に応じた居住支援などを行う。
・障がいをお持ちの利用者様の食事の用意やお風呂、トイレなど介助を行い日常生活上の援助を提供します。</t>
  </si>
  <si>
    <t>06-6654-3417</t>
  </si>
  <si>
    <t>daisyhome20231@gmail.com</t>
  </si>
  <si>
    <t>大居147</t>
  </si>
  <si>
    <t>https://soutabcdef.wixsite.com/-site</t>
  </si>
  <si>
    <t>大居148</t>
  </si>
  <si>
    <t>06-6991-8998</t>
  </si>
  <si>
    <t>grit@hark-osaka.jp</t>
  </si>
  <si>
    <t>https://www.hark-inc.com</t>
  </si>
  <si>
    <t>大居149</t>
  </si>
  <si>
    <t>営業時間内において、電話、来店による相談等に対応。居住支援協議会及び各行政の主催する相談会への協力。自立を目指す障がい者をグループホームへの紹介業務を実施。条件の合う不動産物件において、不動産会社、所有者と折衝を実施。必要が生じた場合には、家賃債務保証業者登録規定の登録を受けた家賃債務保証業者と連携を図って対応を予定。</t>
  </si>
  <si>
    <t>linkbb002nh@gmail.com</t>
  </si>
  <si>
    <t>大居150</t>
  </si>
  <si>
    <t>営業時間内において、電話、来店による相談等に対応
当法人で所有している触法障害者向けグループホームでの入居相談を実施するほか、グループホームからの転居者に対しては協力不動産業者を通じて民間賃貸物件を紹介する。また各種手続き等の支援も実施</t>
  </si>
  <si>
    <t>06-6954-2555</t>
  </si>
  <si>
    <t>maminakagishi@gmail.com</t>
  </si>
  <si>
    <t>https://www.pialife.love</t>
  </si>
  <si>
    <t>大居151</t>
  </si>
  <si>
    <t>info@shoutokukai.or.jp</t>
  </si>
  <si>
    <t>https://www.shoutokukai.net/</t>
  </si>
  <si>
    <t>大居152</t>
  </si>
  <si>
    <t>https://tomojyu.or.jp/index.html</t>
  </si>
  <si>
    <t>大居153</t>
  </si>
  <si>
    <t>kyoju_shien@keishokai.org</t>
  </si>
  <si>
    <t>https://keishokai.org</t>
  </si>
  <si>
    <t>大居154</t>
  </si>
  <si>
    <t>社会福祉法人恩賜財団済生会支部大阪府済生会</t>
  </si>
  <si>
    <t>koujuen@joy.ocn.ne.jp</t>
  </si>
  <si>
    <t>https://www.suita.saiseikai.or.jp/</t>
  </si>
  <si>
    <t>大居155</t>
  </si>
  <si>
    <t>一般社団法人あっと</t>
  </si>
  <si>
    <t>jimu@can-e.co.jp</t>
  </si>
  <si>
    <t>https://e-atto.net</t>
  </si>
  <si>
    <t>大居156</t>
  </si>
  <si>
    <t>株式会社A.S.Entertainment</t>
  </si>
  <si>
    <t>https://joto-friendship.club</t>
  </si>
  <si>
    <t>大居157</t>
  </si>
  <si>
    <t>株式会社明日晴</t>
  </si>
  <si>
    <t>https://asubaru.jp</t>
  </si>
  <si>
    <t>大居158</t>
  </si>
  <si>
    <t>合同会社曉</t>
  </si>
  <si>
    <t>大居159</t>
  </si>
  <si>
    <t>泉大津市菅原町10番33号</t>
  </si>
  <si>
    <t>suport@xj8.so-net.ne.jp</t>
  </si>
  <si>
    <t>http://oz-tokuyo.jp</t>
  </si>
  <si>
    <t>大居160</t>
  </si>
  <si>
    <t>office@chance-support.com</t>
  </si>
  <si>
    <t>https://chance-support.jp/</t>
  </si>
  <si>
    <t>大居161</t>
  </si>
  <si>
    <t>http://rats-star.com/company.html</t>
  </si>
  <si>
    <t>大居162</t>
  </si>
  <si>
    <t>info@sumaiwell.jp</t>
  </si>
  <si>
    <t>https://sumaiwell.jp</t>
  </si>
  <si>
    <t>大居163</t>
  </si>
  <si>
    <t>https://aagrouphome.com/</t>
  </si>
  <si>
    <t>大居164</t>
  </si>
  <si>
    <t>NPO法人空き家生まれ変わり協会</t>
  </si>
  <si>
    <t>http://www.akiya-umarekawari.jp/</t>
  </si>
  <si>
    <t>大居165</t>
  </si>
  <si>
    <t>I&amp;K株式会社</t>
  </si>
  <si>
    <t>ghminnanoie2022@gmail.com</t>
  </si>
  <si>
    <t>大居166</t>
  </si>
  <si>
    <t>tumm85734@leto.eonet.ne.jp</t>
  </si>
  <si>
    <t>https://changing-life.net/</t>
  </si>
  <si>
    <t>大居167</t>
  </si>
  <si>
    <t>06-6843-1199</t>
  </si>
  <si>
    <t>https://tsunagu0279-shien.com/</t>
  </si>
  <si>
    <t>NPO法人Equal Rights</t>
  </si>
  <si>
    <t>06-6563-9239</t>
  </si>
  <si>
    <t>info@npo-equalrights.org</t>
  </si>
  <si>
    <t>https://npoequalrights.org/</t>
  </si>
  <si>
    <t>母子家庭の母親（子ども連れ）や若年層の女性の自立支援に焦点を置き、住居の提供と共に生活習慣改善、仕事上のスキル指導、就労支援、子どもへの教育などを行い、入居者を管理・指導し、自立を促進します。</t>
  </si>
  <si>
    <t>080-1521-0364</t>
  </si>
  <si>
    <t>大居171</t>
  </si>
  <si>
    <t>一般社団法人大阪福祉援護会</t>
  </si>
  <si>
    <t>入居物件の斡旋・生活保護申請支援、家庭訪問同席・入居物件の内見同行、賃貸契約・重要事項説明立合い
生活環境見守り・就職活動のサポート・精神疾患ある場合、就労移行支援事業所への入所手続き</t>
  </si>
  <si>
    <t>大居172</t>
  </si>
  <si>
    <t>https://lifesupport-hagichiya.jimdosite.com</t>
  </si>
  <si>
    <t>大居173</t>
  </si>
  <si>
    <t>株式会社AREX</t>
  </si>
  <si>
    <t>入居前支援（入居相談、部屋の案内、入居支援、見守り、生活相談、契約・行政手続き、自社や他社所有物件の提供）
入居後支援（安否確認、見守り、生活指導、トラブル対応、生活相談、介護提案、生活保護申請同行）</t>
  </si>
  <si>
    <t>大居174</t>
  </si>
  <si>
    <t>特定非営利活動法人八尾地区BBS会</t>
  </si>
  <si>
    <t>NPO法人ひまわり</t>
  </si>
  <si>
    <t>090-6752-0919</t>
  </si>
  <si>
    <t>npohimawari33@gmail.com</t>
  </si>
  <si>
    <t>・窓口、電話、メール、LINEでの相談・困りごとをふまえて今後の居住支援の計画内容を提示
・住まい情報提供、見学同行、申請および契約サポート
・緊急連絡先を依頼する方がおられない場合、当法人が緊急連絡先を引き受けます。
・入居後の見守り、安否確認、トラブル時の窓口、生活相談など</t>
  </si>
  <si>
    <t>06-6998-8687</t>
  </si>
  <si>
    <t>大居181</t>
  </si>
  <si>
    <t>一般社団法人AIR</t>
  </si>
  <si>
    <t>070-1839-7286</t>
  </si>
  <si>
    <t>社会福祉法人大阪自彊館</t>
  </si>
  <si>
    <t>当法人の独自事業である緊急一時避難事業のノウハウを活かし、福祉有資格者の担当者が生活困窮者レスキュー事業の活用や生活困窮者自立相談支援事業窓口等と連携し、相談者に適した住まい探しを行います。</t>
  </si>
  <si>
    <t>主に大阪市内において住宅確保要配慮者への住宅案内を行います。特に低所得・外国籍の方へ連携している不動産オーナーや、自社物件で家具付きの住居の斡旋、契約の立ち合い等サポートしています。</t>
  </si>
  <si>
    <t>大居188</t>
  </si>
  <si>
    <t>有限会社今村興産</t>
  </si>
  <si>
    <t>https://www.j.jj8.jp/</t>
  </si>
  <si>
    <t>大居189</t>
  </si>
  <si>
    <t>大居190</t>
  </si>
  <si>
    <t>うちぺでぃあ合同会社</t>
  </si>
  <si>
    <t>ueno@uchipedia.net
uchipedia.net@gmail.com</t>
  </si>
  <si>
    <t>大居191</t>
  </si>
  <si>
    <t>合同会社めぐみ</t>
  </si>
  <si>
    <t>072-474-9830</t>
  </si>
  <si>
    <t>大居192</t>
  </si>
  <si>
    <t>社会福祉法人淳風会</t>
  </si>
  <si>
    <t>社会福祉士など福祉の専門家が、住まい探しのお手伝いを支援します。
・不動産店への同行、生活保護の同行
・生活相談
・定期的な見守り</t>
  </si>
  <si>
    <t>greenhill@junpu-kai.or.jp
toyonaka@junpu-kai.or.jp
nmy-koruei@junpu-kai.or.jp</t>
  </si>
  <si>
    <t>大居193</t>
  </si>
  <si>
    <t>大居194</t>
  </si>
  <si>
    <t>社会福祉法人みささぎ会</t>
  </si>
  <si>
    <t>大居195</t>
  </si>
  <si>
    <t>社会福祉法人永寿福祉会</t>
  </si>
  <si>
    <t>大居196</t>
  </si>
  <si>
    <t>社会福祉法人多邦会</t>
  </si>
  <si>
    <t>大居197</t>
  </si>
  <si>
    <t>合同会社Joyful home</t>
  </si>
  <si>
    <t>大居198</t>
  </si>
  <si>
    <t>072-242-1000</t>
  </si>
  <si>
    <t>info@rent-yell.com</t>
  </si>
  <si>
    <t>https://www.mhs-company.com/</t>
  </si>
  <si>
    <t>大居199</t>
  </si>
  <si>
    <t>06-4396-7160</t>
  </si>
  <si>
    <t>https://one-v.jp/</t>
  </si>
  <si>
    <t>大居200</t>
  </si>
  <si>
    <t>　グループ会社が所有するビル・マンションの「管理会社」として、グループを統括する中心的な役割をにない、スタッフ達が自ら、清掃・電気工事・消防設備・介護・教員等の資格を取得し、あらゆるニーズにも多様に、またスピーディーに対応できるようにしております。
また、マンション所有会社と管理会社の代表者が同一ですので、様々なトラブルにも柔軟にスピーディーに解決することができます。</t>
  </si>
  <si>
    <t>y-tomohiro@marutomo-corp.jp</t>
  </si>
  <si>
    <t>大居201</t>
  </si>
  <si>
    <t>06-7777-1395</t>
  </si>
  <si>
    <t>info@firstgrant.jp</t>
  </si>
  <si>
    <t>大居202</t>
  </si>
  <si>
    <t>06-6210-5414</t>
  </si>
  <si>
    <t>npo.syunbiso@r-ys.com</t>
  </si>
  <si>
    <t>https://www.r-ys.com/npo_syunbiso.html</t>
  </si>
  <si>
    <t>大居203</t>
  </si>
  <si>
    <t>06-6711-4155</t>
  </si>
  <si>
    <t>大居204</t>
  </si>
  <si>
    <t>大居205</t>
  </si>
  <si>
    <t>大居206</t>
  </si>
  <si>
    <t>06-4308-1717</t>
  </si>
  <si>
    <t>info@grandstage-fudosan.com</t>
  </si>
  <si>
    <t>https://www.grand-stage.co.jp/</t>
  </si>
  <si>
    <t>大阪府松原市阿保三丁目14番22号</t>
  </si>
  <si>
    <t>貝塚市地藏堂53番34号</t>
  </si>
  <si>
    <t>大居207</t>
  </si>
  <si>
    <t>大居208</t>
  </si>
  <si>
    <t>大居209</t>
  </si>
  <si>
    <t>大居210</t>
  </si>
  <si>
    <t>大居211</t>
  </si>
  <si>
    <t>大居212</t>
  </si>
  <si>
    <t>大居213</t>
  </si>
  <si>
    <t>株式会社ＲｅａＤｙ＆Ｃｏ．</t>
    <rPh sb="0" eb="4">
      <t>カブシキガイシャ</t>
    </rPh>
    <phoneticPr fontId="1"/>
  </si>
  <si>
    <t>関西グローバル株式会社</t>
    <rPh sb="0" eb="2">
      <t>カンサイ</t>
    </rPh>
    <rPh sb="7" eb="11">
      <t>カブシキガイシャ</t>
    </rPh>
    <phoneticPr fontId="1"/>
  </si>
  <si>
    <t>タカラモンテ株式会社</t>
    <rPh sb="6" eb="10">
      <t>カブシキガイシャ</t>
    </rPh>
    <phoneticPr fontId="1"/>
  </si>
  <si>
    <t>株式会社 プリエ</t>
    <rPh sb="0" eb="2">
      <t>カブシキ</t>
    </rPh>
    <rPh sb="2" eb="4">
      <t>ガイシャ</t>
    </rPh>
    <phoneticPr fontId="1"/>
  </si>
  <si>
    <t>合同会社SUNNY</t>
    <rPh sb="0" eb="4">
      <t>ゴウドウカイシャ</t>
    </rPh>
    <phoneticPr fontId="1"/>
  </si>
  <si>
    <t>株式会社つむぎシニアライフサポート</t>
  </si>
  <si>
    <t>特定非営利活動法人ふたつの花</t>
    <rPh sb="0" eb="9">
      <t>トクテイヒエイリカツドウホウジン</t>
    </rPh>
    <rPh sb="13" eb="14">
      <t>ハナ</t>
    </rPh>
    <phoneticPr fontId="1"/>
  </si>
  <si>
    <t>東大阪市長瀬町1-9-11長瀬レジデンス1F</t>
  </si>
  <si>
    <t>大阪市東成区大今里3-15-23　岸田ビル3階</t>
  </si>
  <si>
    <t>当社は高齢者および外国人の転居支援に特化して活動しています。高齢者については、ケアプランセンター等と連携し、また、外国人については、当社に在籍する中国籍の従業員を通じて適切なサポートを行っています。</t>
  </si>
  <si>
    <t>住宅確保用配慮者に対して、入居施設の案内や手続き、引っ越し、生活保護申請の支援を行う。また、入所後の困りごと相談や買い物等のサービスを提供する。</t>
    <rPh sb="0" eb="4">
      <t>ジュウタクカクホ</t>
    </rPh>
    <rPh sb="4" eb="8">
      <t>ヨウハイリョシャ</t>
    </rPh>
    <rPh sb="9" eb="10">
      <t>タイ</t>
    </rPh>
    <rPh sb="13" eb="15">
      <t>ニュウキョ</t>
    </rPh>
    <rPh sb="15" eb="17">
      <t>シセツ</t>
    </rPh>
    <rPh sb="18" eb="20">
      <t>アンナイ</t>
    </rPh>
    <rPh sb="21" eb="23">
      <t>テツヅ</t>
    </rPh>
    <rPh sb="25" eb="26">
      <t>ヒ</t>
    </rPh>
    <rPh sb="27" eb="28">
      <t>コ</t>
    </rPh>
    <rPh sb="30" eb="34">
      <t>セイカツホゴ</t>
    </rPh>
    <rPh sb="34" eb="36">
      <t>シンセイ</t>
    </rPh>
    <rPh sb="37" eb="39">
      <t>シエン</t>
    </rPh>
    <rPh sb="40" eb="41">
      <t>オコナ</t>
    </rPh>
    <rPh sb="46" eb="48">
      <t>ニュウショ</t>
    </rPh>
    <rPh sb="48" eb="49">
      <t>ゴ</t>
    </rPh>
    <rPh sb="50" eb="51">
      <t>コマ</t>
    </rPh>
    <rPh sb="54" eb="56">
      <t>ソウダン</t>
    </rPh>
    <rPh sb="57" eb="58">
      <t>カ</t>
    </rPh>
    <rPh sb="59" eb="60">
      <t>モノ</t>
    </rPh>
    <rPh sb="60" eb="61">
      <t>ナド</t>
    </rPh>
    <rPh sb="67" eb="69">
      <t>テイキョウ</t>
    </rPh>
    <phoneticPr fontId="1"/>
  </si>
  <si>
    <t>外国人渡航前審査対応。国内緊急連絡先引受対応。家具家電サービス。
家主さんや管理会社への通訳対応。など</t>
    <rPh sb="0" eb="3">
      <t>ガイコクジン</t>
    </rPh>
    <rPh sb="3" eb="5">
      <t>トコウ</t>
    </rPh>
    <rPh sb="5" eb="6">
      <t>マエ</t>
    </rPh>
    <rPh sb="6" eb="8">
      <t>シンサ</t>
    </rPh>
    <rPh sb="8" eb="10">
      <t>タイオウ</t>
    </rPh>
    <rPh sb="11" eb="13">
      <t>コクナイ</t>
    </rPh>
    <rPh sb="13" eb="18">
      <t>キンキュウレンラクサキ</t>
    </rPh>
    <rPh sb="18" eb="20">
      <t>ヒキウケ</t>
    </rPh>
    <rPh sb="20" eb="22">
      <t>タイオウ</t>
    </rPh>
    <rPh sb="23" eb="27">
      <t>カグカデン</t>
    </rPh>
    <rPh sb="33" eb="35">
      <t>ヤヌシ</t>
    </rPh>
    <rPh sb="38" eb="42">
      <t>カンリカイシャ</t>
    </rPh>
    <rPh sb="44" eb="46">
      <t>ツウヤク</t>
    </rPh>
    <rPh sb="46" eb="48">
      <t>タイオウ</t>
    </rPh>
    <phoneticPr fontId="1"/>
  </si>
  <si>
    <t>相談者様への物件の紹介、案内、契約等のサポートを実施いたします。また生活保護や介護等の行政手続きもお手伝いいたします。入居後はトラブル対応などは 、他の団体と連携して業務を行います。</t>
    <rPh sb="0" eb="2">
      <t>ソウダン</t>
    </rPh>
    <rPh sb="2" eb="3">
      <t>モノ</t>
    </rPh>
    <rPh sb="3" eb="4">
      <t>サマ</t>
    </rPh>
    <rPh sb="6" eb="8">
      <t>ブッケン</t>
    </rPh>
    <rPh sb="9" eb="11">
      <t>ショウカイ</t>
    </rPh>
    <rPh sb="12" eb="14">
      <t>アンナイ</t>
    </rPh>
    <rPh sb="15" eb="17">
      <t>ケイヤク</t>
    </rPh>
    <rPh sb="17" eb="18">
      <t>ナド</t>
    </rPh>
    <rPh sb="24" eb="26">
      <t>ジッシ</t>
    </rPh>
    <rPh sb="34" eb="38">
      <t>セイカツホゴ</t>
    </rPh>
    <rPh sb="39" eb="42">
      <t>カイゴナド</t>
    </rPh>
    <rPh sb="43" eb="47">
      <t>ギョウセイテツヅ</t>
    </rPh>
    <rPh sb="50" eb="52">
      <t>テツダ</t>
    </rPh>
    <rPh sb="59" eb="61">
      <t>ニュウキョ</t>
    </rPh>
    <rPh sb="61" eb="62">
      <t>ゴ</t>
    </rPh>
    <rPh sb="67" eb="69">
      <t>タイオウ</t>
    </rPh>
    <rPh sb="74" eb="75">
      <t>タ</t>
    </rPh>
    <rPh sb="76" eb="78">
      <t>ダンタイ</t>
    </rPh>
    <rPh sb="79" eb="81">
      <t>レンケイ</t>
    </rPh>
    <rPh sb="83" eb="85">
      <t>ギョウム</t>
    </rPh>
    <rPh sb="86" eb="87">
      <t>オコナ</t>
    </rPh>
    <phoneticPr fontId="1"/>
  </si>
  <si>
    <t>生活困窮者から、高齢者、障がい者、住まいにお困りの方、全ての方の生活保護の申請、生活の支援、介護の支援、食料支援、看取りまで、ワンストップでサポートします。</t>
    <rPh sb="0" eb="5">
      <t>セイカツコンキュウシャ</t>
    </rPh>
    <rPh sb="8" eb="11">
      <t>コウレイシャ</t>
    </rPh>
    <rPh sb="12" eb="13">
      <t>ショウ</t>
    </rPh>
    <rPh sb="15" eb="16">
      <t>シャ</t>
    </rPh>
    <rPh sb="17" eb="18">
      <t>ス</t>
    </rPh>
    <rPh sb="22" eb="23">
      <t>コマ</t>
    </rPh>
    <rPh sb="25" eb="26">
      <t>カタ</t>
    </rPh>
    <rPh sb="27" eb="28">
      <t>スベ</t>
    </rPh>
    <rPh sb="30" eb="31">
      <t>カタ</t>
    </rPh>
    <rPh sb="32" eb="36">
      <t>セイカツホゴ</t>
    </rPh>
    <rPh sb="37" eb="39">
      <t>シンセイ</t>
    </rPh>
    <rPh sb="40" eb="42">
      <t>セイカツ</t>
    </rPh>
    <rPh sb="43" eb="45">
      <t>シエン</t>
    </rPh>
    <rPh sb="46" eb="48">
      <t>カイゴ</t>
    </rPh>
    <rPh sb="49" eb="51">
      <t>シエン</t>
    </rPh>
    <rPh sb="52" eb="54">
      <t>ショクリョウ</t>
    </rPh>
    <rPh sb="54" eb="56">
      <t>シエン</t>
    </rPh>
    <rPh sb="57" eb="59">
      <t>ミト</t>
    </rPh>
    <phoneticPr fontId="1"/>
  </si>
  <si>
    <t>生活困窮者又は住宅確保要配慮者に対して入居促進並びに相談、援助をする。生活安定向上業務（見守りサービス）を実施する。その他、円滑な入居の促進に必要な付帯業務を実施する。</t>
    <rPh sb="0" eb="5">
      <t>セイカツコンキュウシャ</t>
    </rPh>
    <rPh sb="5" eb="6">
      <t>マタ</t>
    </rPh>
    <rPh sb="7" eb="9">
      <t>ジュウタク</t>
    </rPh>
    <rPh sb="9" eb="11">
      <t>カクホ</t>
    </rPh>
    <rPh sb="11" eb="12">
      <t>ヨウ</t>
    </rPh>
    <rPh sb="12" eb="14">
      <t>ハイリョ</t>
    </rPh>
    <rPh sb="14" eb="15">
      <t>シャ</t>
    </rPh>
    <rPh sb="16" eb="17">
      <t>タイ</t>
    </rPh>
    <rPh sb="19" eb="21">
      <t>ニュウキョ</t>
    </rPh>
    <rPh sb="21" eb="23">
      <t>ソクシン</t>
    </rPh>
    <rPh sb="23" eb="24">
      <t>ナラ</t>
    </rPh>
    <rPh sb="26" eb="28">
      <t>ソウダン</t>
    </rPh>
    <rPh sb="29" eb="31">
      <t>エンジョ</t>
    </rPh>
    <rPh sb="35" eb="37">
      <t>セイカツ</t>
    </rPh>
    <rPh sb="37" eb="39">
      <t>アンテイ</t>
    </rPh>
    <rPh sb="39" eb="41">
      <t>コウジョウ</t>
    </rPh>
    <rPh sb="41" eb="43">
      <t>ギョウム</t>
    </rPh>
    <rPh sb="44" eb="46">
      <t>ミマモ</t>
    </rPh>
    <rPh sb="53" eb="55">
      <t>ジッシ</t>
    </rPh>
    <rPh sb="60" eb="61">
      <t>タ</t>
    </rPh>
    <rPh sb="62" eb="64">
      <t>エンカツ</t>
    </rPh>
    <rPh sb="65" eb="67">
      <t>ニュウキョ</t>
    </rPh>
    <rPh sb="68" eb="70">
      <t>ソクシン</t>
    </rPh>
    <rPh sb="71" eb="73">
      <t>ヒツヨウ</t>
    </rPh>
    <rPh sb="74" eb="76">
      <t>フタイ</t>
    </rPh>
    <rPh sb="76" eb="78">
      <t>ギョウム</t>
    </rPh>
    <rPh sb="79" eb="81">
      <t>ジッシ</t>
    </rPh>
    <phoneticPr fontId="1"/>
  </si>
  <si>
    <t>つむぎシニアライフサポート契約の仕組みを活用し、ご高齢者の受け入れ表明のある物件をつむサポデータベースに登録する。要支援者からの支援要請があった場合そのデータベースを活用し入居先の紹介を行う。</t>
    <rPh sb="13" eb="15">
      <t>ケイヤク</t>
    </rPh>
    <rPh sb="16" eb="18">
      <t>シク</t>
    </rPh>
    <rPh sb="20" eb="22">
      <t>カツヨウ</t>
    </rPh>
    <rPh sb="25" eb="28">
      <t>コウレイシャ</t>
    </rPh>
    <rPh sb="29" eb="30">
      <t>ウ</t>
    </rPh>
    <rPh sb="31" eb="32">
      <t>イ</t>
    </rPh>
    <rPh sb="33" eb="35">
      <t>ヒョウメイ</t>
    </rPh>
    <rPh sb="38" eb="40">
      <t>ブッケン</t>
    </rPh>
    <rPh sb="52" eb="54">
      <t>トウロク</t>
    </rPh>
    <rPh sb="57" eb="61">
      <t>ヨウシエンシャ</t>
    </rPh>
    <rPh sb="64" eb="68">
      <t>シエンヨウセイ</t>
    </rPh>
    <rPh sb="72" eb="74">
      <t>バアイ</t>
    </rPh>
    <rPh sb="83" eb="85">
      <t>カツヨウ</t>
    </rPh>
    <rPh sb="86" eb="89">
      <t>ニュウキョサキ</t>
    </rPh>
    <rPh sb="90" eb="92">
      <t>ショウカイ</t>
    </rPh>
    <rPh sb="93" eb="94">
      <t>オコナ</t>
    </rPh>
    <phoneticPr fontId="1"/>
  </si>
  <si>
    <t>円滑入居促進業務、生活安定向上業務、付帯業務</t>
    <rPh sb="0" eb="2">
      <t>エンカツ</t>
    </rPh>
    <rPh sb="2" eb="4">
      <t>ニュウキョ</t>
    </rPh>
    <rPh sb="4" eb="6">
      <t>ソクシン</t>
    </rPh>
    <rPh sb="6" eb="8">
      <t>ギョウム</t>
    </rPh>
    <rPh sb="9" eb="11">
      <t>セイカツ</t>
    </rPh>
    <rPh sb="11" eb="13">
      <t>アンテイ</t>
    </rPh>
    <rPh sb="13" eb="15">
      <t>コウジョウ</t>
    </rPh>
    <rPh sb="15" eb="17">
      <t>ギョウム</t>
    </rPh>
    <rPh sb="18" eb="20">
      <t>フタイ</t>
    </rPh>
    <rPh sb="20" eb="22">
      <t>ギョウム</t>
    </rPh>
    <phoneticPr fontId="1"/>
  </si>
  <si>
    <t>06-6978-8673</t>
  </si>
  <si>
    <t>info@mumusapo.com</t>
  </si>
  <si>
    <t>https://t-ojo.com</t>
  </si>
  <si>
    <t>06-6777-1212</t>
  </si>
  <si>
    <t>o9o898o2442@icloud.com</t>
  </si>
  <si>
    <t>https://www.pref.osaka.lg.jp/sumai/index.html</t>
  </si>
  <si>
    <t>06-4309-8008</t>
  </si>
  <si>
    <t>kansaiglobalgroup@gmail.com</t>
  </si>
  <si>
    <t>https://rabbynet.zennichi.or.jp/agency/15503858/print</t>
  </si>
  <si>
    <t>06-4309-8894</t>
  </si>
  <si>
    <t>info@takaramonte.com</t>
  </si>
  <si>
    <t>080-4344-7587</t>
  </si>
  <si>
    <t>contact@jiritushien-support.com</t>
  </si>
  <si>
    <t>jiritushien-support.com</t>
  </si>
  <si>
    <t>080-3354-8443</t>
  </si>
  <si>
    <t>3nypro@gmail.com</t>
  </si>
  <si>
    <t>https://shien.3nypro.com/</t>
  </si>
  <si>
    <t>06-4709-2000</t>
  </si>
  <si>
    <t>support@tsumugi-sls.co.jp</t>
  </si>
  <si>
    <t>https://tsumugi-sls.co.jp/</t>
  </si>
  <si>
    <t>06-7494-7626</t>
  </si>
  <si>
    <t>raf@outlook.jp</t>
  </si>
  <si>
    <t>https//2hana.info</t>
  </si>
  <si>
    <t>東京都中野区中野2丁目24番11号 住友不動産中野駅前ビル19階</t>
  </si>
  <si>
    <t>大阪市中央区南船場2-6-2</t>
  </si>
  <si>
    <t>大阪市東住吉区西今川1丁目11-22</t>
  </si>
  <si>
    <t>大居214</t>
    <rPh sb="0" eb="2">
      <t>ダイキョ</t>
    </rPh>
    <phoneticPr fontId="1"/>
  </si>
  <si>
    <t>大居215</t>
    <rPh sb="0" eb="2">
      <t>ダイキョ</t>
    </rPh>
    <phoneticPr fontId="1"/>
  </si>
  <si>
    <t>大居216</t>
    <rPh sb="0" eb="2">
      <t>ダイキョ</t>
    </rPh>
    <phoneticPr fontId="1"/>
  </si>
  <si>
    <t>大居217</t>
    <rPh sb="0" eb="2">
      <t>ダイキョ</t>
    </rPh>
    <phoneticPr fontId="1"/>
  </si>
  <si>
    <t>大居218</t>
    <rPh sb="0" eb="2">
      <t>ダイキョ</t>
    </rPh>
    <phoneticPr fontId="1"/>
  </si>
  <si>
    <t>大居219</t>
    <rPh sb="0" eb="2">
      <t>ダイキョ</t>
    </rPh>
    <phoneticPr fontId="1"/>
  </si>
  <si>
    <t>大居220</t>
    <rPh sb="0" eb="2">
      <t>ダイキョ</t>
    </rPh>
    <phoneticPr fontId="1"/>
  </si>
  <si>
    <t>株式会社LICOS</t>
  </si>
  <si>
    <t>大居221</t>
    <rPh sb="0" eb="2">
      <t>ダイキョ</t>
    </rPh>
    <phoneticPr fontId="1"/>
  </si>
  <si>
    <t>大阪府大阪市住吉区苅田9丁目14-7
21コートマルナカ 703号室</t>
  </si>
  <si>
    <t>大居222</t>
    <rPh sb="0" eb="2">
      <t>ダイキョ</t>
    </rPh>
    <phoneticPr fontId="1"/>
  </si>
  <si>
    <t>大居223</t>
    <rPh sb="0" eb="2">
      <t>ダイキョ</t>
    </rPh>
    <phoneticPr fontId="1"/>
  </si>
  <si>
    <t>株式会社レンタックス</t>
    <rPh sb="0" eb="4">
      <t>カブシキガイシャ</t>
    </rPh>
    <phoneticPr fontId="1"/>
  </si>
  <si>
    <t>大阪府大阪市東淀川区豊里2-25-8
プールトゥジュール・ラ・フルーレ
オフィス棟　２階</t>
  </si>
  <si>
    <t>大居224</t>
    <rPh sb="0" eb="2">
      <t>ダイキョ</t>
    </rPh>
    <phoneticPr fontId="1"/>
  </si>
  <si>
    <t>社会福祉法人あゆみ会</t>
  </si>
  <si>
    <t>大居225</t>
    <rPh sb="0" eb="2">
      <t>ダイキョ</t>
    </rPh>
    <phoneticPr fontId="1"/>
  </si>
  <si>
    <t>株式会社サンレイ</t>
    <rPh sb="0" eb="4">
      <t>カブシキガイシャ</t>
    </rPh>
    <phoneticPr fontId="1"/>
  </si>
  <si>
    <t>大阪市淀川区西中島4丁目6-30チサンマンション第5新大阪501号</t>
    <rPh sb="0" eb="3">
      <t>オオサカシ</t>
    </rPh>
    <rPh sb="3" eb="6">
      <t>ヨドガワク</t>
    </rPh>
    <rPh sb="6" eb="9">
      <t>ニシナカジマ</t>
    </rPh>
    <rPh sb="10" eb="12">
      <t>チョウメ</t>
    </rPh>
    <rPh sb="24" eb="25">
      <t>ダイ</t>
    </rPh>
    <rPh sb="26" eb="29">
      <t>シンオオサカ</t>
    </rPh>
    <rPh sb="32" eb="33">
      <t>ゴウ</t>
    </rPh>
    <phoneticPr fontId="1"/>
  </si>
  <si>
    <t xml:space="preserve">①
</t>
    <rPh sb="0" eb="1">
      <t>①</t>
    </rPh>
    <phoneticPr fontId="1"/>
  </si>
  <si>
    <t>住宅確保要配慮者に対して電話相談等に応じ、入居の促進に関する情報提供を行い、賃貸住宅への円滑な入居を支援する。家賃債務保証業務の必要が生じた場合は、登録を受けた家賃債務保証業者と連携を図って対応する。</t>
    <rPh sb="0" eb="4">
      <t>ジュウタクカクホ</t>
    </rPh>
    <rPh sb="4" eb="8">
      <t>ヨウハイリョシャ</t>
    </rPh>
    <rPh sb="9" eb="10">
      <t>タイ</t>
    </rPh>
    <rPh sb="12" eb="14">
      <t>デンワ</t>
    </rPh>
    <rPh sb="14" eb="16">
      <t>ソウダン</t>
    </rPh>
    <rPh sb="16" eb="17">
      <t>トウ</t>
    </rPh>
    <rPh sb="18" eb="19">
      <t>オウ</t>
    </rPh>
    <rPh sb="21" eb="23">
      <t>ニュウキョ</t>
    </rPh>
    <rPh sb="24" eb="26">
      <t>ソクシン</t>
    </rPh>
    <rPh sb="27" eb="28">
      <t>カン</t>
    </rPh>
    <rPh sb="30" eb="34">
      <t>ジョウホウテイキョウ</t>
    </rPh>
    <rPh sb="35" eb="36">
      <t>オコナ</t>
    </rPh>
    <rPh sb="38" eb="42">
      <t>チンタイジュウタク</t>
    </rPh>
    <rPh sb="44" eb="46">
      <t>エンカツ</t>
    </rPh>
    <rPh sb="47" eb="49">
      <t>ニュウキョ</t>
    </rPh>
    <rPh sb="50" eb="52">
      <t>シエン</t>
    </rPh>
    <rPh sb="55" eb="57">
      <t>ヤチン</t>
    </rPh>
    <rPh sb="57" eb="59">
      <t>サイム</t>
    </rPh>
    <rPh sb="59" eb="61">
      <t>ホショウ</t>
    </rPh>
    <rPh sb="61" eb="63">
      <t>ギョウム</t>
    </rPh>
    <rPh sb="64" eb="66">
      <t>ヒツヨウ</t>
    </rPh>
    <rPh sb="67" eb="68">
      <t>ショウ</t>
    </rPh>
    <rPh sb="70" eb="72">
      <t>バアイ</t>
    </rPh>
    <rPh sb="74" eb="76">
      <t>トウロク</t>
    </rPh>
    <rPh sb="77" eb="78">
      <t>ウ</t>
    </rPh>
    <rPh sb="80" eb="82">
      <t>ヤチン</t>
    </rPh>
    <rPh sb="82" eb="86">
      <t>サイムホショウ</t>
    </rPh>
    <rPh sb="86" eb="88">
      <t>ギョウシャ</t>
    </rPh>
    <rPh sb="89" eb="91">
      <t>レンケイ</t>
    </rPh>
    <rPh sb="92" eb="93">
      <t>ハカ</t>
    </rPh>
    <rPh sb="95" eb="97">
      <t>タイオウ</t>
    </rPh>
    <phoneticPr fontId="1"/>
  </si>
  <si>
    <t>地域課題に対して地域包括支援センターを中心とした相談、支援体制を継続。社会変化
に伴う新たな地域課題にも取り組んでいます。法人内他事業所（特養・ﾃﾞｲｻｰﾋﾞｽ・ｼｮｰﾄ
ｽﾃｲ等）との連携を活かしワンストップの支援も行っていきます。</t>
  </si>
  <si>
    <t>市町村や居住支援団体、支援機関と連携し、住まいをお探しの方の相談や手続き等をお手伝いします。入居後もその住まいで安心して暮らせるよう、定期的な見守りや生活相談、介護サービスの紹介などの支援を行います。</t>
  </si>
  <si>
    <t>①高齢者、母子家庭、外国籍、子育て世帯など特定の支援対象者に対する入居支援。
③</t>
    <rPh sb="1" eb="4">
      <t>コウレイシャ</t>
    </rPh>
    <rPh sb="5" eb="9">
      <t>ボシカテイ</t>
    </rPh>
    <rPh sb="10" eb="13">
      <t>ガイコクセキ</t>
    </rPh>
    <rPh sb="14" eb="16">
      <t>コソダ</t>
    </rPh>
    <rPh sb="17" eb="19">
      <t>セタイ</t>
    </rPh>
    <rPh sb="21" eb="23">
      <t>トクテイ</t>
    </rPh>
    <rPh sb="24" eb="29">
      <t>シエンタイショウシャ</t>
    </rPh>
    <rPh sb="30" eb="31">
      <t>タイ</t>
    </rPh>
    <rPh sb="33" eb="37">
      <t>ニュウキョシエン</t>
    </rPh>
    <phoneticPr fontId="1"/>
  </si>
  <si>
    <t>転居を希望する方の身体状況や希望条件のヒアリング、候補住居の選定と提案、現地見学の日程調整及び同行対応、契約手続きのサポートや行政への届出サポート等を必要に応じて対応します。</t>
    <rPh sb="0" eb="2">
      <t>テンキョ</t>
    </rPh>
    <rPh sb="3" eb="5">
      <t>キボウ</t>
    </rPh>
    <rPh sb="7" eb="8">
      <t>カタ</t>
    </rPh>
    <rPh sb="9" eb="13">
      <t>シンタイジョウキョウ</t>
    </rPh>
    <rPh sb="14" eb="16">
      <t>キボウ</t>
    </rPh>
    <rPh sb="16" eb="18">
      <t>ジョウケン</t>
    </rPh>
    <rPh sb="25" eb="27">
      <t>コウホ</t>
    </rPh>
    <rPh sb="27" eb="29">
      <t>ジュウキョ</t>
    </rPh>
    <rPh sb="30" eb="32">
      <t>センテイ</t>
    </rPh>
    <rPh sb="33" eb="35">
      <t>テイアン</t>
    </rPh>
    <rPh sb="36" eb="40">
      <t>ゲンチケンガク</t>
    </rPh>
    <rPh sb="41" eb="43">
      <t>ニッテイ</t>
    </rPh>
    <rPh sb="43" eb="45">
      <t>チョウセイ</t>
    </rPh>
    <rPh sb="45" eb="46">
      <t>オヨ</t>
    </rPh>
    <rPh sb="47" eb="49">
      <t>ドウコウ</t>
    </rPh>
    <rPh sb="49" eb="51">
      <t>タイオウ</t>
    </rPh>
    <rPh sb="52" eb="56">
      <t>ケイヤクテツヅ</t>
    </rPh>
    <rPh sb="63" eb="65">
      <t>ギョウセイ</t>
    </rPh>
    <rPh sb="67" eb="69">
      <t>トドケデ</t>
    </rPh>
    <rPh sb="73" eb="74">
      <t>ナド</t>
    </rPh>
    <rPh sb="75" eb="77">
      <t>ヒツヨウ</t>
    </rPh>
    <rPh sb="78" eb="79">
      <t>オウ</t>
    </rPh>
    <rPh sb="81" eb="83">
      <t>タイオウ</t>
    </rPh>
    <phoneticPr fontId="1"/>
  </si>
  <si>
    <t>高齢者や障がいをお持ちの方、生活に困窮されている方を対象に、住居探しや物件内覧の同行、お引越しにかかる支援を行います。 必要に応じて、入居後の支援（見守り、生活支援、行政等との顔つなぎ等）も行います。</t>
  </si>
  <si>
    <t>入居促進支援として、退去者の入居支援、就労者の職場調整、定期的な声掛けや相談対応を行い、安定した生活をサポートします。</t>
    <rPh sb="0" eb="2">
      <t xml:space="preserve">ニュウキョニカンスル </t>
    </rPh>
    <rPh sb="6" eb="8">
      <t xml:space="preserve">ソウダン </t>
    </rPh>
    <rPh sb="9" eb="13">
      <t xml:space="preserve">ジョウホウテイキョウ </t>
    </rPh>
    <rPh sb="14" eb="15">
      <t xml:space="preserve">オコナイマス </t>
    </rPh>
    <phoneticPr fontId="1"/>
  </si>
  <si>
    <t>家財整理、遺品整理、特殊清掃、ゴミ屋敷（汚部屋）清掃など住居途中から出口までの事柄を実施します。残置物の処理に関するモデル条項も推進しております。整理で出た家庭用品や家電などを生活困窮者様への寄付も実施</t>
    <rPh sb="0" eb="4">
      <t>カザイセイリ</t>
    </rPh>
    <rPh sb="5" eb="9">
      <t>イヒンセイリ</t>
    </rPh>
    <rPh sb="10" eb="14">
      <t>トクシュセイソウ</t>
    </rPh>
    <rPh sb="17" eb="19">
      <t>ヤシキ</t>
    </rPh>
    <rPh sb="20" eb="21">
      <t>オ</t>
    </rPh>
    <rPh sb="21" eb="23">
      <t>ヘヤ</t>
    </rPh>
    <rPh sb="24" eb="26">
      <t>セイソウ</t>
    </rPh>
    <rPh sb="28" eb="30">
      <t>ジュウキョ</t>
    </rPh>
    <rPh sb="30" eb="32">
      <t>トチュウ</t>
    </rPh>
    <rPh sb="34" eb="36">
      <t>デグチ</t>
    </rPh>
    <rPh sb="39" eb="41">
      <t>コトガラ</t>
    </rPh>
    <rPh sb="42" eb="44">
      <t>ジッシ</t>
    </rPh>
    <rPh sb="48" eb="51">
      <t>ザンチブツ</t>
    </rPh>
    <rPh sb="52" eb="54">
      <t>ショリ</t>
    </rPh>
    <rPh sb="55" eb="56">
      <t>カン</t>
    </rPh>
    <rPh sb="61" eb="63">
      <t>ジョウコウ</t>
    </rPh>
    <rPh sb="64" eb="66">
      <t>スイシン</t>
    </rPh>
    <rPh sb="73" eb="75">
      <t>セイリ</t>
    </rPh>
    <rPh sb="76" eb="77">
      <t>デ</t>
    </rPh>
    <rPh sb="78" eb="82">
      <t>カテイヨウヒン</t>
    </rPh>
    <rPh sb="83" eb="85">
      <t>カデン</t>
    </rPh>
    <rPh sb="88" eb="94">
      <t>セイカツコンキュウシャサマ</t>
    </rPh>
    <rPh sb="96" eb="98">
      <t>キフ</t>
    </rPh>
    <rPh sb="99" eb="101">
      <t>ジッシ</t>
    </rPh>
    <phoneticPr fontId="1"/>
  </si>
  <si>
    <t xml:space="preserve">住まい探しにおける相談業務
住まいの斡旋
入居期間中における相談窓口
</t>
  </si>
  <si>
    <t>要配慮者の希望条件を確認しネット環境を活用し、不動産店と共に条件を満たす物件を紹介。物件の内覧、不動産店への同行を行い必要に応じて契約の立ち合いをする。物件が見つかるまで物件検索を行い支援する。</t>
  </si>
  <si>
    <t>①スムーズに入居できるようにオーナー様との交渉などを行います。
③生活保護や病院の申請などのサポートを行います。</t>
    <rPh sb="6" eb="8">
      <t>ニュウキョ</t>
    </rPh>
    <rPh sb="18" eb="19">
      <t>サマ</t>
    </rPh>
    <rPh sb="21" eb="23">
      <t>コウショウ</t>
    </rPh>
    <rPh sb="26" eb="27">
      <t>オコナ</t>
    </rPh>
    <rPh sb="33" eb="37">
      <t>セイカツホゴ</t>
    </rPh>
    <rPh sb="38" eb="40">
      <t>ビョウイン</t>
    </rPh>
    <rPh sb="41" eb="43">
      <t>シンセイ</t>
    </rPh>
    <rPh sb="51" eb="52">
      <t>オコナ</t>
    </rPh>
    <phoneticPr fontId="1"/>
  </si>
  <si>
    <t xml:space="preserve">sinnovation01@gmail.com </t>
  </si>
  <si>
    <t>mikata1201@yahoo.co.jp</t>
  </si>
  <si>
    <t xml:space="preserve">s.yamasaki@log0014.com </t>
  </si>
  <si>
    <t>mkanno@venus-comrade.co.jp</t>
  </si>
  <si>
    <t>info@o-akiya.jp</t>
  </si>
  <si>
    <t>https://o-akiya.jp</t>
  </si>
  <si>
    <t>072（941）9981</t>
  </si>
  <si>
    <t>higtuishigi@kawachi.zaq.ne.jp</t>
  </si>
  <si>
    <t>https://www.shiginosato.com</t>
  </si>
  <si>
    <t>072-737-5855</t>
  </si>
  <si>
    <t>sunnystyle714@gmail.com</t>
  </si>
  <si>
    <t>lit.co.irie@gmail.com</t>
  </si>
  <si>
    <t>0120-989-586
06-6585-0155</t>
  </si>
  <si>
    <t>k.ishizu@opsol.co.jp</t>
  </si>
  <si>
    <t>https://opsol-s.com</t>
  </si>
  <si>
    <t>072-808-8032</t>
  </si>
  <si>
    <t>licos.contact@gmail.com</t>
  </si>
  <si>
    <t>https://licos.info/</t>
  </si>
  <si>
    <t>06-6697-7732</t>
  </si>
  <si>
    <t>aioinomukai@gmail.com</t>
  </si>
  <si>
    <t>https://www.aioi-co.com/</t>
  </si>
  <si>
    <t>072-646-8619</t>
  </si>
  <si>
    <t>info@pro-assist.co.jp</t>
  </si>
  <si>
    <t>pro-assist.co.jp</t>
  </si>
  <si>
    <t>06-6990-7023</t>
  </si>
  <si>
    <t>dtanaka@rentax.co.jp</t>
  </si>
  <si>
    <t>https://www.rentax.co.jp/</t>
  </si>
  <si>
    <t>06-4307-0333</t>
  </si>
  <si>
    <t>info-h@unpas-higashiosaka.com</t>
  </si>
  <si>
    <t>https://www.ayumi-kai.net/hosk/</t>
  </si>
  <si>
    <t>06-6307-5700</t>
  </si>
  <si>
    <t>sanrei@chic.ocn.ne.jp</t>
  </si>
  <si>
    <t>大居226</t>
    <rPh sb="0" eb="2">
      <t>ダイキョ</t>
    </rPh>
    <phoneticPr fontId="1"/>
  </si>
  <si>
    <t>一般社団法人
枚方市居住支援センター</t>
    <rPh sb="0" eb="2">
      <t>イッパン</t>
    </rPh>
    <rPh sb="2" eb="4">
      <t>シャダン</t>
    </rPh>
    <rPh sb="4" eb="6">
      <t>ホウジン</t>
    </rPh>
    <rPh sb="7" eb="10">
      <t>ヒラカタシ</t>
    </rPh>
    <rPh sb="10" eb="12">
      <t>キョジュウ</t>
    </rPh>
    <rPh sb="12" eb="14">
      <t>シエン</t>
    </rPh>
    <phoneticPr fontId="1"/>
  </si>
  <si>
    <t>大阪府枚方市宮之阪1-22-15
宮之阪ハイツ2番館2階</t>
    <rPh sb="0" eb="3">
      <t>オオサカフ</t>
    </rPh>
    <rPh sb="3" eb="6">
      <t>ヒラカタシ</t>
    </rPh>
    <rPh sb="6" eb="9">
      <t>ミヤノサカ</t>
    </rPh>
    <rPh sb="17" eb="20">
      <t>ミヤノサカ</t>
    </rPh>
    <rPh sb="24" eb="26">
      <t>バンカン</t>
    </rPh>
    <rPh sb="27" eb="28">
      <t>カイ</t>
    </rPh>
    <phoneticPr fontId="1"/>
  </si>
  <si>
    <t>大居227</t>
    <rPh sb="0" eb="2">
      <t>ダイキョ</t>
    </rPh>
    <phoneticPr fontId="1"/>
  </si>
  <si>
    <t>一般社団法人たよりば</t>
    <rPh sb="0" eb="6">
      <t>イッパンシャダンホウジン</t>
    </rPh>
    <phoneticPr fontId="1"/>
  </si>
  <si>
    <t>大阪府豊中市曽根東町６丁目１１番２号１０３号室</t>
    <rPh sb="21" eb="23">
      <t>ゴウシツ</t>
    </rPh>
    <phoneticPr fontId="1"/>
  </si>
  <si>
    <t>大居228</t>
    <rPh sb="0" eb="2">
      <t>ダイキョ</t>
    </rPh>
    <phoneticPr fontId="1"/>
  </si>
  <si>
    <t>日本介護システム株式会社</t>
  </si>
  <si>
    <t>大阪市中央区本町一丁目5番7号</t>
  </si>
  <si>
    <t>大居229</t>
    <rPh sb="0" eb="2">
      <t>ダイキョ</t>
    </rPh>
    <phoneticPr fontId="1"/>
  </si>
  <si>
    <t>社会福祉法人大阪婦人ホーム</t>
    <rPh sb="0" eb="4">
      <t>シャカイフクシ</t>
    </rPh>
    <rPh sb="4" eb="6">
      <t>ホウジン</t>
    </rPh>
    <rPh sb="6" eb="8">
      <t>オオサカ</t>
    </rPh>
    <rPh sb="8" eb="10">
      <t>フジン</t>
    </rPh>
    <phoneticPr fontId="1"/>
  </si>
  <si>
    <t>大阪市平野区加美北7丁目1番30号</t>
    <rPh sb="0" eb="3">
      <t>オオサカシ</t>
    </rPh>
    <rPh sb="3" eb="6">
      <t>ヒラノク</t>
    </rPh>
    <rPh sb="6" eb="9">
      <t>カミキタ</t>
    </rPh>
    <rPh sb="10" eb="12">
      <t>チョウメ</t>
    </rPh>
    <rPh sb="13" eb="14">
      <t>バン</t>
    </rPh>
    <rPh sb="16" eb="17">
      <t>ゴウ</t>
    </rPh>
    <phoneticPr fontId="1"/>
  </si>
  <si>
    <t>大居230</t>
    <rPh sb="0" eb="2">
      <t>ダイキョ</t>
    </rPh>
    <phoneticPr fontId="1"/>
  </si>
  <si>
    <t>株式会社小林新聞舗</t>
    <rPh sb="0" eb="2">
      <t>カブシキ</t>
    </rPh>
    <rPh sb="2" eb="4">
      <t>カイ</t>
    </rPh>
    <rPh sb="4" eb="6">
      <t>コバヤシ</t>
    </rPh>
    <rPh sb="6" eb="8">
      <t>シンブn</t>
    </rPh>
    <rPh sb="8" eb="9">
      <t>テn</t>
    </rPh>
    <phoneticPr fontId="1"/>
  </si>
  <si>
    <t>大阪市平野区流町1-4-1</t>
  </si>
  <si>
    <t>大居231</t>
    <rPh sb="0" eb="2">
      <t>ダイキョ</t>
    </rPh>
    <phoneticPr fontId="1"/>
  </si>
  <si>
    <t>株式会社ファイブスタープラス</t>
  </si>
  <si>
    <t>大阪府枚方市中宮本町4-11-101</t>
  </si>
  <si>
    <t>大居232</t>
    <rPh sb="0" eb="2">
      <t>ダイキョ</t>
    </rPh>
    <phoneticPr fontId="1"/>
  </si>
  <si>
    <t>大阪市城東区関目６－１３－１２</t>
    <rPh sb="0" eb="3">
      <t>オオサカシ</t>
    </rPh>
    <rPh sb="3" eb="6">
      <t>ジョウトウク</t>
    </rPh>
    <rPh sb="6" eb="8">
      <t>セキメ</t>
    </rPh>
    <phoneticPr fontId="1"/>
  </si>
  <si>
    <t>住むところに困っている方・生活に困っている方・生きづらさをかかえている方に、一人で悩まずに相談できるところがあるという事を発信しながら、行政や福祉事業者・不動産事業者と連携をしながら、少しでも困っている方をサポートすることができるように活動を行う。
主に入居前支援・契約時支援・入居時支援・入居後生活支援を行う</t>
    <rPh sb="0" eb="1">
      <t>ス</t>
    </rPh>
    <rPh sb="6" eb="7">
      <t>コマ</t>
    </rPh>
    <rPh sb="11" eb="12">
      <t>カタ</t>
    </rPh>
    <rPh sb="13" eb="15">
      <t>セイカツ</t>
    </rPh>
    <rPh sb="16" eb="17">
      <t>コマ</t>
    </rPh>
    <rPh sb="21" eb="22">
      <t>カタ</t>
    </rPh>
    <rPh sb="23" eb="24">
      <t>イ</t>
    </rPh>
    <rPh sb="35" eb="36">
      <t>カタ</t>
    </rPh>
    <rPh sb="38" eb="40">
      <t>ヒトリ</t>
    </rPh>
    <rPh sb="41" eb="42">
      <t>ナヤ</t>
    </rPh>
    <rPh sb="45" eb="47">
      <t>ソウダン</t>
    </rPh>
    <rPh sb="59" eb="60">
      <t>コト</t>
    </rPh>
    <rPh sb="61" eb="63">
      <t>ハッシン</t>
    </rPh>
    <rPh sb="68" eb="70">
      <t>ギョウセイ</t>
    </rPh>
    <rPh sb="71" eb="75">
      <t>フクシジギョウ</t>
    </rPh>
    <rPh sb="75" eb="76">
      <t>シャ</t>
    </rPh>
    <rPh sb="77" eb="80">
      <t>フドウサン</t>
    </rPh>
    <rPh sb="80" eb="83">
      <t>ジギョウシャ</t>
    </rPh>
    <rPh sb="84" eb="86">
      <t>レンケイ</t>
    </rPh>
    <rPh sb="92" eb="93">
      <t>スコ</t>
    </rPh>
    <rPh sb="96" eb="97">
      <t>コマ</t>
    </rPh>
    <rPh sb="101" eb="102">
      <t>カタ</t>
    </rPh>
    <rPh sb="118" eb="120">
      <t>カツドウ</t>
    </rPh>
    <rPh sb="121" eb="122">
      <t>オコナ</t>
    </rPh>
    <rPh sb="125" eb="126">
      <t>オモ</t>
    </rPh>
    <rPh sb="127" eb="130">
      <t>ニュウキョマエ</t>
    </rPh>
    <rPh sb="130" eb="132">
      <t>シエン</t>
    </rPh>
    <rPh sb="133" eb="136">
      <t>ケイヤクジ</t>
    </rPh>
    <rPh sb="136" eb="138">
      <t>シエン</t>
    </rPh>
    <rPh sb="139" eb="142">
      <t>ニュウキョジ</t>
    </rPh>
    <rPh sb="142" eb="144">
      <t>シエン</t>
    </rPh>
    <rPh sb="145" eb="148">
      <t>ニュウキョゴ</t>
    </rPh>
    <rPh sb="148" eb="152">
      <t>セイカツシエン</t>
    </rPh>
    <rPh sb="153" eb="154">
      <t>オコナ</t>
    </rPh>
    <phoneticPr fontId="1"/>
  </si>
  <si>
    <t>物件紹介から入居手続き、退去時の支援まで一貫したサポートを提供します。入居中の見守りサービスで異常を早期発見し迅速に対応。初期費用低減のための家電等レンタルも提供。緊急連絡先の引き受けや法人での転貸借にも対応します。</t>
  </si>
  <si>
    <t>要配慮支援者に対する相談から物件の紹介、契約の立会を行う。また自社の借上げ物件を紹介を並行して行う。その他保証人の引受・家賃債務の保証以外の支援を行う。</t>
    <rPh sb="0" eb="3">
      <t>ヨウハイリョ</t>
    </rPh>
    <rPh sb="3" eb="6">
      <t>シエンシャ</t>
    </rPh>
    <rPh sb="7" eb="8">
      <t>タイ</t>
    </rPh>
    <rPh sb="10" eb="12">
      <t>ソウダン</t>
    </rPh>
    <rPh sb="14" eb="16">
      <t>ブッケン</t>
    </rPh>
    <rPh sb="17" eb="19">
      <t>ショウカイ</t>
    </rPh>
    <rPh sb="20" eb="22">
      <t>ケイヤク</t>
    </rPh>
    <rPh sb="23" eb="25">
      <t>タチアイ</t>
    </rPh>
    <rPh sb="26" eb="27">
      <t>オコナ</t>
    </rPh>
    <rPh sb="31" eb="33">
      <t>ジシャ</t>
    </rPh>
    <rPh sb="34" eb="36">
      <t>カリア</t>
    </rPh>
    <rPh sb="37" eb="39">
      <t>ブッケン</t>
    </rPh>
    <rPh sb="40" eb="42">
      <t>ショウカイ</t>
    </rPh>
    <rPh sb="43" eb="45">
      <t>ヘイコウ</t>
    </rPh>
    <rPh sb="47" eb="48">
      <t>オコナ</t>
    </rPh>
    <rPh sb="52" eb="53">
      <t>タ</t>
    </rPh>
    <rPh sb="53" eb="56">
      <t>ホショウニン</t>
    </rPh>
    <rPh sb="57" eb="59">
      <t>ヒキウケ</t>
    </rPh>
    <rPh sb="60" eb="62">
      <t>ヤチン</t>
    </rPh>
    <rPh sb="62" eb="64">
      <t>サイム</t>
    </rPh>
    <rPh sb="65" eb="67">
      <t>ホショウ</t>
    </rPh>
    <rPh sb="67" eb="69">
      <t>イガイ</t>
    </rPh>
    <rPh sb="70" eb="72">
      <t>シエン</t>
    </rPh>
    <rPh sb="73" eb="74">
      <t>オコナ</t>
    </rPh>
    <phoneticPr fontId="1"/>
  </si>
  <si>
    <t>シェルター等に入所している女性の居宅の確保支援と居宅へ移行後の生活見守り支援</t>
    <rPh sb="5" eb="6">
      <t>トウ</t>
    </rPh>
    <rPh sb="7" eb="9">
      <t>ニュウショ</t>
    </rPh>
    <rPh sb="13" eb="15">
      <t>ジョセイ</t>
    </rPh>
    <rPh sb="16" eb="18">
      <t>キョタク</t>
    </rPh>
    <rPh sb="19" eb="21">
      <t>カクホ</t>
    </rPh>
    <rPh sb="21" eb="23">
      <t>シエン</t>
    </rPh>
    <rPh sb="24" eb="26">
      <t>キョタク</t>
    </rPh>
    <rPh sb="27" eb="29">
      <t>イコウ</t>
    </rPh>
    <rPh sb="29" eb="30">
      <t>ゴ</t>
    </rPh>
    <rPh sb="31" eb="33">
      <t>セイカツ</t>
    </rPh>
    <rPh sb="33" eb="35">
      <t>ミマモ</t>
    </rPh>
    <rPh sb="36" eb="38">
      <t>シエン</t>
    </rPh>
    <phoneticPr fontId="1"/>
  </si>
  <si>
    <t>①入居促進に関する情報提供及び相談や援助について、電話・来店による相談等に対応します。不動産店や内見同行を実施します。
③見守り業務や各種行政との連携を行います。</t>
    <rPh sb="13" eb="14">
      <t>オヨビ</t>
    </rPh>
    <rPh sb="46" eb="47">
      <t>ミセ</t>
    </rPh>
    <rPh sb="53" eb="55">
      <t>ジッシ</t>
    </rPh>
    <rPh sb="73" eb="75">
      <t>レンケイ</t>
    </rPh>
    <phoneticPr fontId="1"/>
  </si>
  <si>
    <t>生活保護の方や外国人の方のお部屋探しはもちろん、入居の際に必要な手続きなどサポートさせていただきます。</t>
    <rPh sb="0" eb="4">
      <t>セイカツホゴ</t>
    </rPh>
    <rPh sb="5" eb="6">
      <t>カタ</t>
    </rPh>
    <rPh sb="7" eb="10">
      <t>ガイコクジン</t>
    </rPh>
    <rPh sb="11" eb="12">
      <t>カタ</t>
    </rPh>
    <rPh sb="14" eb="17">
      <t>ヘヤサガ</t>
    </rPh>
    <rPh sb="24" eb="26">
      <t>ニュウキョ</t>
    </rPh>
    <rPh sb="27" eb="28">
      <t>サイ</t>
    </rPh>
    <rPh sb="29" eb="31">
      <t>ヒツヨウ</t>
    </rPh>
    <rPh sb="32" eb="34">
      <t>テツヅ</t>
    </rPh>
    <phoneticPr fontId="1"/>
  </si>
  <si>
    <t>①②</t>
  </si>
  <si>
    <t>①②③</t>
  </si>
  <si>
    <t>080-7513-7758</t>
  </si>
  <si>
    <t>06-6333-9977</t>
  </si>
  <si>
    <t>06-6271-2725</t>
  </si>
  <si>
    <t>06-6790-0022</t>
  </si>
  <si>
    <t>072-894-7554</t>
  </si>
  <si>
    <t>hirakatahsc@icloud.com</t>
  </si>
  <si>
    <t>hirakata-kyojyushien.com</t>
  </si>
  <si>
    <t>info@tayoriba.jp</t>
  </si>
  <si>
    <t>https://tayoriba.jp</t>
  </si>
  <si>
    <t>https://j-kaigo-system.jp/</t>
  </si>
  <si>
    <t>office@osaka-fujinhome.or.jp</t>
  </si>
  <si>
    <t>info@asahi-kobayashi.co.jp</t>
  </si>
  <si>
    <t>http://asahi-kobayashi.com</t>
  </si>
  <si>
    <t>info@5sp.jp</t>
  </si>
  <si>
    <t>https://www.5sp.jp/</t>
  </si>
  <si>
    <t>info@aplus-hk.jp</t>
  </si>
  <si>
    <t>https://chintai-seikatsuhogo-support.com/</t>
  </si>
  <si>
    <t>特定非営利活動法人生活支援機構ALL</t>
  </si>
  <si>
    <t>特定非営利活動法人大阪市市民生活支援ｾﾝﾀｰ</t>
  </si>
  <si>
    <t>一般社団法人大阪希望館</t>
  </si>
  <si>
    <t>社会福祉法人岸和田市社会福祉協議会</t>
  </si>
  <si>
    <t>特定非営利活動法人南市岡地域活動協議会</t>
  </si>
  <si>
    <t>大阪市港区南市岡2丁目7番18号
南市岡会館老人憩の家</t>
  </si>
  <si>
    <t>一般財団法人ﾋｭｰﾏﾝﾗｲﾂ協会</t>
  </si>
  <si>
    <t>特定非営利活動法人ゆうかり</t>
  </si>
  <si>
    <t>守口市大日東町25-8 大日ﾊﾟﾚｽ210号</t>
  </si>
  <si>
    <t>NPO法人ｱｸﾃｨﾌﾞﾗｲﾌ･ｻﾝ</t>
  </si>
  <si>
    <t>大阪市天王寺区寺田町2丁目6番2号
東大阪ﾋﾞﾙ4階</t>
  </si>
  <si>
    <t>ﾎｰﾑﾈｯﾄ株式会社</t>
  </si>
  <si>
    <t>社会福祉法人みなと寮</t>
  </si>
  <si>
    <t>社会福祉法人桃林会</t>
  </si>
  <si>
    <t>ｴﾙｽﾞｻﾎﾟｰﾄ株式会社</t>
  </si>
  <si>
    <t>株式会社ｼｰｽﾞ</t>
  </si>
  <si>
    <t>大阪府箕面市稲5丁目13番8号 江川ﾋﾞﾙ3階</t>
  </si>
  <si>
    <t>社会福祉法人八尾隣保館</t>
  </si>
  <si>
    <t>株式会社NSA</t>
  </si>
  <si>
    <t>大阪市中央区北浜東2-18 Nﾋﾞﾙ</t>
  </si>
  <si>
    <t>社会福祉法人ﾘﾍﾞﾙﾀ</t>
  </si>
  <si>
    <t>株式会社Sｲﾉﾍﾞｰｼｮﾝ</t>
  </si>
  <si>
    <t>東大阪市三ﾉ瀬3丁目2番1号</t>
  </si>
  <si>
    <t>株式会社ﾒﾃﾞｨｴｲﾄ</t>
  </si>
  <si>
    <t>大阪府大阪市中央区本町橋2-16 AXIS本町橋YKﾋﾞﾙ8階</t>
  </si>
  <si>
    <t>社会福祉法人治栄会</t>
  </si>
  <si>
    <t>株式会社総合医療ｻｰﾋﾞｽﾊｰﾓﾆｰ</t>
  </si>
  <si>
    <t>大阪府大阪市北区東天満1-11-13 AXIS南森町ﾋﾞﾙ8階</t>
  </si>
  <si>
    <t>特定非営利活動法人24時間みまもり社会を創る会･笑顔</t>
  </si>
  <si>
    <t>大阪府大阪市中央区船越町1-3-5ﾏｰｷｭﾘｰ愛晃ﾋﾞﾙ404</t>
  </si>
  <si>
    <t>ｵﾑﾆｸｽ株式会社</t>
  </si>
  <si>
    <t>株式会社ｹｲ･ｱﾝﾄﾞ･ｴﾑｿﾘｭｰｼｮﾝ</t>
  </si>
  <si>
    <t>大東市三箇4-12-23
（守口市大日東町28-30 大日松原マンション203号）</t>
  </si>
  <si>
    <t>大阪府大阪市西成区太子1-4-2太子中央ﾋﾞﾙ203</t>
  </si>
  <si>
    <t>特定非営利活動法人空き家ｻﾎﾟｰﾄｾﾝﾀｰ</t>
  </si>
  <si>
    <t>株式会社Peace Festa</t>
  </si>
  <si>
    <t>大阪府大阪市平野区喜連5-2-4</t>
  </si>
  <si>
    <t>株式会社ｴｰｽﾀｲﾙ</t>
  </si>
  <si>
    <t>大阪市城東区鴫野西4-1-33welfare大阪京橋ﾋﾞﾙ</t>
  </si>
  <si>
    <t>社会福祉法人ﾋｭｰﾏﾝﾗｲﾂ福祉協会</t>
  </si>
  <si>
    <t>株式会社ﾗｯｸﾊｳｼﾞﾝｸﾞ</t>
  </si>
  <si>
    <t>大阪市城東区成育2-16-15</t>
  </si>
  <si>
    <t>株式会社ﾖﾘｿｱ</t>
  </si>
  <si>
    <t>大阪府東大阪市寿町3-16-5ティアラ北巽304</t>
  </si>
  <si>
    <t>一般社団法人既存住宅･空家ﾌﾟﾛﾃﾞｭｰｽ協会</t>
  </si>
  <si>
    <t>大阪市東淀川区西淡路1丁目6番2-1102号</t>
  </si>
  <si>
    <t>京都府京田辺市山手南4-7-3</t>
  </si>
  <si>
    <t>株式会社ｳﾁｺﾐ</t>
  </si>
  <si>
    <t>株式会社APOLLO works</t>
  </si>
  <si>
    <t>株式会社すみれﾌﾟﾗﾝﾆﾝｸﾞ</t>
  </si>
  <si>
    <t>株式会社KMGｸﾘｴｲﾃｨﾌﾞ</t>
  </si>
  <si>
    <t>大阪府東大阪市日下町1-6-42</t>
  </si>
  <si>
    <t>一般社団法人みのりｻﾎﾟｰﾄ</t>
  </si>
  <si>
    <t>一般社団法人KMｶﾞｰﾃﾞｨｱﾝｽﾞ</t>
  </si>
  <si>
    <t>大阪市西区京町堀1-4-8京一ﾋﾞﾙ404号</t>
  </si>
  <si>
    <t>株式会社ｵｯﾀｰﾗｲﾌ</t>
  </si>
  <si>
    <t>株式会社ｽﾓｰﾙｽﾏｲﾙ</t>
  </si>
  <si>
    <t>株式会社N･ﾌｨｰﾙﾄﾞ</t>
  </si>
  <si>
    <t>大阪府大阪市北区堂島浜1-4-4ｱｸｱ堂島東館4階</t>
  </si>
  <si>
    <t>株式会社ﾒﾘｱｺｰﾃﾞｨﾈｰﾄ</t>
  </si>
  <si>
    <t>株式会社ｼﾞｪｲ･ｴｽ･ﾋﾞｰ･ﾈｯﾄﾜｰｸ</t>
  </si>
  <si>
    <t>東京都新宿区西新宿1-6-1 新宿ｴﾙﾀﾜｰ16 階</t>
  </si>
  <si>
    <t>株式会社ﾘﾋﾞﾝｸﾞﾊｰﾄﾎｰﾙ</t>
  </si>
  <si>
    <t>株式会社ｹﾞｯﾄﾜｰｸｽ</t>
  </si>
  <si>
    <t>株式会社みずいろﾎｰﾑｽﾞ</t>
  </si>
  <si>
    <t>大阪市城東区関目2-7-28</t>
  </si>
  <si>
    <t>株式会社ｴﾗﾍﾞる･ｹｱ</t>
  </si>
  <si>
    <t>大阪市北区南森町一丁目3番27号南森町丸井ﾋﾞﾙ5階</t>
  </si>
  <si>
    <t>大阪府東大阪市金岡4丁目13番2号102号</t>
  </si>
  <si>
    <t>株式会社ﾈｸｻｽ</t>
  </si>
  <si>
    <t>大阪市中央区内平野町1-5-5内平野町ﾋﾞﾙ4階</t>
  </si>
  <si>
    <t>特定非営利活動法人ﾊﾞﾘｱﾌﾘｰｻｰﾋﾞｽつばさ</t>
  </si>
  <si>
    <t>大阪市西成区花園北2丁目5-7</t>
  </si>
  <si>
    <t>特定非営利活動法人ﾗﾙｹﾞｯﾄ</t>
  </si>
  <si>
    <t>大阪市西成区花園北2丁目12番28号</t>
  </si>
  <si>
    <t>大阪市東住吉区山坂五丁目5番4号</t>
  </si>
  <si>
    <t>岸和田市土生町4-6-17-8</t>
  </si>
  <si>
    <t>大阪市福島区吉野3−8−1</t>
  </si>
  <si>
    <t>ｼﾙﾊﾞｰﾗｲﾌ株式会社</t>
  </si>
  <si>
    <t>株式会社ｼﾞｬﾌﾌﾟﾗｻﾞ</t>
  </si>
  <si>
    <t>東京都渋谷区道玄坂2-23-14 道玄坂225ﾋﾞﾙ8F</t>
  </si>
  <si>
    <t>株式会社ﾜﾀｼのお家</t>
  </si>
  <si>
    <t>豊中市本町三丁目15番14ｰ103号</t>
  </si>
  <si>
    <t>特定非営利活動法人ｳｪﾙﾌｪｱ中之島</t>
  </si>
  <si>
    <t>ｴﾇ･ｴﾌ･ｼﾞｪｲ株式会社</t>
  </si>
  <si>
    <t>有限会社ｱｲﾋﾞｰﾎｰﾑ</t>
  </si>
  <si>
    <t>一般社団法人ｹｱﾏﾈ業務支援ｾﾝﾀｰ</t>
  </si>
  <si>
    <t>大阪府大阪市阿倍野区昭和町2-19-28
青葉ｸﾞﾗﾝﾄﾞﾋﾞﾙ601号</t>
  </si>
  <si>
    <t>一般社団法人ｸﾊﾞｰﾙｼﾞｬﾊﾟﾝ</t>
  </si>
  <si>
    <t>大阪市阿倍野区阪南町5‐11‐3　M’s西田辺２Ｆ</t>
  </si>
  <si>
    <t>大阪府大阪市西区北堀江1丁目13-11</t>
  </si>
  <si>
    <t>株式会社ｴｽｺｰﾎﾟﾚｰｼｮﾝ</t>
  </si>
  <si>
    <t>大阪市西区北堀江1-12-6 正隆大阪ﾋﾞﾙ7F</t>
  </si>
  <si>
    <t>株式会社有matchﾎｰﾑ</t>
  </si>
  <si>
    <t>大阪府門真市浜町27-6</t>
  </si>
  <si>
    <t>株式会社ﾋﾞｰﾅｽ</t>
  </si>
  <si>
    <t>大阪府堺市堺区田出井町1番1号
ﾍﾞﾙﾏｰｼﾞｭ堺2階</t>
  </si>
  <si>
    <t>大阪市天王寺区上本町1-1-1 ﾔﾌﾞﾓﾄﾋﾞﾙ40S</t>
  </si>
  <si>
    <t>株式会社ｿｰｼｬﾙｹｱﾘｰﾁ</t>
  </si>
  <si>
    <t>大阪市天王寺区上汐3丁目2番16号 ｱﾘﾋﾞｵ上本町702号室</t>
  </si>
  <si>
    <t>大阪市北区松ヶ枝町6-17 408号室</t>
  </si>
  <si>
    <t>大阪府和泉市伏屋町3丁目19番7号</t>
  </si>
  <si>
    <t>大阪府八尾市青山町1丁目6-5</t>
  </si>
  <si>
    <t>株式会社ﾊｳｼﾞﾝｸﾞﾊﾟｰﾄﾅｰ</t>
  </si>
  <si>
    <t>大阪市阿倍野区阿倍野元町18-39</t>
  </si>
  <si>
    <t>ｲﾙﾐねっと株式会社</t>
  </si>
  <si>
    <t>株式会社ｱﾌ</t>
  </si>
  <si>
    <t>株式会社ｴｲｱﾝﾄﾞｴﾇ</t>
  </si>
  <si>
    <t>0株式会社</t>
  </si>
  <si>
    <t>大阪市城東区諏訪四丁目4-18</t>
  </si>
  <si>
    <t>株式会社Next Rize</t>
  </si>
  <si>
    <t>大阪市東住吉区駒川4丁目5-13</t>
  </si>
  <si>
    <t>株式会社ﾜﾝ･ｽﾃｯﾌﾟ不動産</t>
  </si>
  <si>
    <t>大阪市東淀川区瑞光1丁目8番11号</t>
  </si>
  <si>
    <t>社会福祉法人 美木多園</t>
  </si>
  <si>
    <t>兵庫県西宮市甲子園浦風町3-6</t>
  </si>
  <si>
    <t>有限会社ﾄｰﾀﾙｻｰﾋﾞｽ冨士田</t>
  </si>
  <si>
    <t>大阪府大阪市北区天神橋一丁目18番25号</t>
  </si>
  <si>
    <t>大阪市東成区東小橋1-15-2
ｵﾌｨｽT&amp;M201号</t>
  </si>
  <si>
    <t>株式会社K'Sｺｰﾎﾟﾚｰｼｮﾝ</t>
  </si>
  <si>
    <t>大阪市淀川区東三国5丁目2番10号 岸本第5ﾋﾞﾙ6階</t>
  </si>
  <si>
    <t>株式会社ｴｰｱﾝﾄﾞｼｰｷｬﾋﾟﾀﾙ</t>
  </si>
  <si>
    <t>大阪市中央区高麗橋2丁目2番7号 東栄ﾋﾞﾙ3階</t>
  </si>
  <si>
    <t>株式会社ﾓｯﾄ不動産販売</t>
  </si>
  <si>
    <t>東大阪市高井田本通7-1-33 ﾄｰｴｰ高井田中央ﾋﾞﾙ1F</t>
  </si>
  <si>
    <t>有限会社啓友ｴｽﾃｰﾄ</t>
  </si>
  <si>
    <t>大阪府交野市私部四丁目50番2号Mochumeﾌｼﾞﾀ101</t>
  </si>
  <si>
    <t>株式会社くらすむｰぶ</t>
  </si>
  <si>
    <t>合同会社ｹｱ･ｺｰﾎﾟﾚｰｼｮﾝ岳都</t>
  </si>
  <si>
    <t>大阪市中央区博労町1-4-6</t>
  </si>
  <si>
    <t>株式会社Tsｶﾝﾊﾟﾆｰ</t>
  </si>
  <si>
    <t>大阪市西区北堀江4-2-27-1302</t>
  </si>
  <si>
    <t>社会福祉法人成光苑</t>
  </si>
  <si>
    <t>摂津市千里丘3丁目16-7</t>
  </si>
  <si>
    <t>社会福祉法人光摂会</t>
  </si>
  <si>
    <t>摂津市香露園34番2号</t>
  </si>
  <si>
    <t>理創ﾎｰﾑ株式会社</t>
  </si>
  <si>
    <t>奈良県香芝市磯壁4丁目427-3</t>
  </si>
  <si>
    <t>合同会社ﾘﾍﾞｽﾄ</t>
  </si>
  <si>
    <t>合同会社HARK</t>
  </si>
  <si>
    <t>大阪府守口市大日東34−8−502</t>
  </si>
  <si>
    <t>株式会社LinkBB</t>
  </si>
  <si>
    <t>大阪市阿倍野区松崎町2-9-21-501</t>
  </si>
  <si>
    <t>特定非営利活動法人ぴあらいふ</t>
  </si>
  <si>
    <t>大阪市旭区今市１丁目１２番７号</t>
  </si>
  <si>
    <t>社会福祉法人聖徳会</t>
  </si>
  <si>
    <t>社会福祉法人朋寿会</t>
  </si>
  <si>
    <t>大阪府八尾市太子堂四丁目2番37号</t>
  </si>
  <si>
    <t>社会福祉法人佳翔会</t>
  </si>
  <si>
    <t>大阪府茨木市玉島一丁目28番1号</t>
  </si>
  <si>
    <t>大阪府大阪市中央区谷町七丁目4番15号</t>
  </si>
  <si>
    <t>大阪府堺市西区鳳中町4丁97番地5 西岡ﾋﾞﾙ</t>
  </si>
  <si>
    <t>大阪府大阪市淀川区西中島五丁目1番8号</t>
  </si>
  <si>
    <t>大阪市北区梅田1-12-12 東京建物梅田ﾋﾞﾙ12 階</t>
  </si>
  <si>
    <t>大阪市浪速区恵美須東一丁目15-1-301</t>
  </si>
  <si>
    <t>社会福祉法人ｻﾎﾟｰﾄﾊｳｽ</t>
  </si>
  <si>
    <t>一般社団法人ﾁｬﾝｽｻﾎﾟｰﾄ</t>
  </si>
  <si>
    <t>大阪市城東区中央1丁目4-7
ｻﾝﾗｲｽﾞ中央102</t>
  </si>
  <si>
    <t>株式会社ﾗｯﾂ</t>
  </si>
  <si>
    <t>大阪府和泉市和田町201-1 2階</t>
  </si>
  <si>
    <t>株式会社ｽﾏｲｳｪﾙ</t>
  </si>
  <si>
    <t>大阪市西区北堀江1-1-18 四ﾂ橋ｲｰｽﾄﾋﾞﾙ4階</t>
  </si>
  <si>
    <t>株式会社A&amp;A</t>
  </si>
  <si>
    <t>大阪市北区中津5丁目5番11号</t>
  </si>
  <si>
    <t>東京都新宿区西新宿三丁目3番13号新宿水間ﾋﾞﾙ6階</t>
  </si>
  <si>
    <t>特定非営利活動法人ﾁｪﾝｼﾞﾝｸﾞﾗｲﾌ</t>
  </si>
  <si>
    <t>東大阪市六万寺町1-17-35</t>
  </si>
  <si>
    <t>豊中市中桜塚2丁目20-3ﾄﾗｽﾄ中桜塚ﾋﾞﾙ302号室</t>
  </si>
  <si>
    <t>大阪市生野区鶴橋4-3-8</t>
  </si>
  <si>
    <t>株式会社Lentree</t>
  </si>
  <si>
    <t>大阪市住之江区粉浜1-2-8</t>
  </si>
  <si>
    <t>大阪市鶴見区緑3丁目13番11号</t>
  </si>
  <si>
    <t>一般社団法人ﾗｲﾌｻﾎﾟｰﾄはぎちゃ</t>
  </si>
  <si>
    <t>大阪市西成区萩之茶屋二丁目7番25号1階2号室</t>
  </si>
  <si>
    <t>大阪市平野区背戸口2-9-8</t>
  </si>
  <si>
    <t>社会福祉法人邦寿会</t>
  </si>
  <si>
    <t>大阪市北区堂島浜2-1-40</t>
  </si>
  <si>
    <t>八尾市青山町一丁目6番5号</t>
  </si>
  <si>
    <t>株式会社SPﾊﾟｰﾄﾅｰ</t>
  </si>
  <si>
    <t>大阪市東住吉区杭全1-16-18-2F</t>
  </si>
  <si>
    <t>特定非営利活動法人　ユニバーサル・プライムケア</t>
  </si>
  <si>
    <t>大阪市旭区清水五丁目6番28号誓願寺内</t>
  </si>
  <si>
    <t>大阪市西成区萩之茶屋一丁目14番10号</t>
  </si>
  <si>
    <t>有限会社大和住販</t>
  </si>
  <si>
    <t>羽曳野市羽曳が丘三丁目20-1</t>
  </si>
  <si>
    <t>株式会社ﾋﾟｰﾁﾌﾗﾜｰ</t>
  </si>
  <si>
    <t>守口市八雲西町四丁目14番5号</t>
  </si>
  <si>
    <t>細田商事株式会社</t>
  </si>
  <si>
    <t>茨木市舟木町15番16号</t>
  </si>
  <si>
    <t>ｴﾇ･ｴｽ･ｹｲ株式会社</t>
  </si>
  <si>
    <t>大阪市鶴見区焼野一丁目南7番2号</t>
  </si>
  <si>
    <t>株式会社ﾎｰﾑｻﾎﾟｰﾄ</t>
  </si>
  <si>
    <t>貝塚市新町5番3号</t>
  </si>
  <si>
    <t>大阪市浪速区日本橋東1-6-7 ｾﾚﾆﾃ日本橋ﾌﾟﾘｴ1402</t>
  </si>
  <si>
    <t>大阪市西成区天下茶屋1-3-17</t>
  </si>
  <si>
    <t>株式会社ﾄﾞﾘｰﾏｰｽﾞ･ｸﾘｴｲｼｮﾝ</t>
  </si>
  <si>
    <t>大阪市西区阿波座1-6-13 ｶｰﾆｰﾌﾟﾚｲｽ本町ﾋﾞﾙ</t>
  </si>
  <si>
    <t>大阪市阿倍野区北畠一丁目13番3号</t>
  </si>
  <si>
    <t>株式会社 SOL</t>
  </si>
  <si>
    <t>大阪市旭区赤川2-14-14</t>
  </si>
  <si>
    <t>大阪市北区天神橋5-1-1
  TAMMA BASE</t>
  </si>
  <si>
    <t>泉南市樽井六丁目19-7</t>
  </si>
  <si>
    <t>大阪市港区波除五丁目４番７号</t>
  </si>
  <si>
    <t>社会福祉法人豊中ﾌｧﾐﾘｰ</t>
  </si>
  <si>
    <t>豊中市新千里北町1丁目18番2号</t>
  </si>
  <si>
    <t>藤井寺市藤井寺4丁目11番7号</t>
  </si>
  <si>
    <t>大阪市平野区喜連2-2-40</t>
  </si>
  <si>
    <t>高槻市三箇牧二丁目20番3号</t>
  </si>
  <si>
    <t>八尾市本町三丁目6番1号</t>
  </si>
  <si>
    <t>ﾚﾝﾄｴｰﾙ株式会社</t>
  </si>
  <si>
    <t>大阪府堺市中区深井沢町3125
ｱｰﾄﾋﾞﾙ3F</t>
  </si>
  <si>
    <t>株式会社OneVision</t>
  </si>
  <si>
    <t>大阪市中央区伏見町2丁目1-1</t>
  </si>
  <si>
    <t>丸友産業株式会社</t>
  </si>
  <si>
    <t>大阪市北区松ヶ枝町1-39
 東天満ｴﾝﾋﾞｨﾋﾞﾙ10階</t>
  </si>
  <si>
    <t>株式会社ﾌｧｰｽﾄｸﾞﾗﾝﾂ</t>
  </si>
  <si>
    <t>大阪府東大阪市柏田東町7-10</t>
  </si>
  <si>
    <t>特定非営利活動法人しゅんびそう</t>
  </si>
  <si>
    <t>大阪府大阪市中央区淡路町二丁目3番12号 CBMﾋﾞﾙ2階</t>
  </si>
  <si>
    <t>一般社団法人福祉の杜</t>
  </si>
  <si>
    <t>大阪市東淀川区東淡路4-17-18アミル10番館２－A</t>
  </si>
  <si>
    <t>株式会社Birthday</t>
  </si>
  <si>
    <t>大阪市北区大淀中1丁目18-14Apt,新梅田101</t>
  </si>
  <si>
    <t>NPO法人さくら</t>
  </si>
  <si>
    <t>大阪市西成区出城三丁目5番8号</t>
  </si>
  <si>
    <t>株式会社ｸﾞﾗﾝﾄﾞｽﾃｰｼﾞ</t>
  </si>
  <si>
    <t>大阪府東大阪市長堂三丁目20-10ｻﾝﾊﾟﾚｽ布施1階</t>
  </si>
  <si>
    <t>株式会社Tojo</t>
  </si>
  <si>
    <t>大阪市浪速区難波中1丁目10番10号AUSﾋﾞﾙ201</t>
  </si>
  <si>
    <t>大阪市阿倍野区天王寺町北二丁目５番１９号</t>
  </si>
  <si>
    <t>大阪市西成区萩之茶屋三丁目8番10号</t>
  </si>
  <si>
    <t>大阪市西成区岸里3丁目1番２６号</t>
  </si>
  <si>
    <t>大阪市北区神山町8番1号梅田辰巳ビル</t>
  </si>
  <si>
    <t>東大阪市若江東町2-3-26</t>
  </si>
  <si>
    <t>大阪空き家相談センター</t>
  </si>
  <si>
    <t>大阪市西区南堀江4丁目24番18号103</t>
  </si>
  <si>
    <t>高安福祉会</t>
  </si>
  <si>
    <t>八尾市服部川5丁目7番地2</t>
  </si>
  <si>
    <t>サニースタイル</t>
  </si>
  <si>
    <t>大阪府箕面市彩都粟生南５丁目18-18</t>
  </si>
  <si>
    <t>Lits株式会社</t>
    <rPh sb="4" eb="8">
      <t>カブシキカイシャ</t>
    </rPh>
    <phoneticPr fontId="3"/>
  </si>
  <si>
    <t>大東市氷野３丁目２番３０７号</t>
  </si>
  <si>
    <t>opsol株式会社</t>
  </si>
  <si>
    <t>三重県伊勢市小俣町元町623-1
（大阪市中央区谷町3-2-11 
FLAGSビル3階）</t>
    <rPh sb="18" eb="20">
      <t>オオサカ</t>
    </rPh>
    <phoneticPr fontId="3"/>
  </si>
  <si>
    <t>大阪府枚方市出口六丁目1番1-713号（大阪府枚方市堤町10-24
鍵屋別館5Ｆ）</t>
  </si>
  <si>
    <t>相生株式会社</t>
  </si>
  <si>
    <t>株式会社　Pro　Assist</t>
  </si>
  <si>
    <t>茨木市上穂積4-2-12
（寝屋川市点野2-13-1）</t>
  </si>
  <si>
    <t>大阪府大阪市住吉区我孫子1-5-15
（大阪府東大阪市若江南町3-7-7）</t>
  </si>
  <si>
    <t>、○</t>
  </si>
  <si>
    <t>050-7117-2925</t>
  </si>
  <si>
    <t>(代表)06-6567-9110
（フリーダイヤル）
0800-200-6181</t>
  </si>
  <si>
    <t>06-6659-8866</t>
  </si>
  <si>
    <t>nanba@ojk.or.jp</t>
  </si>
  <si>
    <t>kaigonohaguruma1201@gmail.com</t>
  </si>
  <si>
    <t>支援業務事務所080-3473-8443
居住支援担当者080-4679-8435</t>
  </si>
  <si>
    <t>大阪府吹田市山手町2-7-25ﾄﾞﾐﾆｵﾝ豊津Ⅰ306</t>
  </si>
  <si>
    <t>大阪市中央区北浜東2-18 Nビル</t>
  </si>
  <si>
    <t>東大阪市神田町２－８　瓢箪山駅前ビル３０６号室</t>
  </si>
  <si>
    <t>大阪市城東区中央2-10-18　戸根行政書士事務所内</t>
  </si>
  <si>
    <t>大阪市西成区花園南1丁目6番19号2階</t>
  </si>
  <si>
    <t>大阪市天王寺区上汐３丁目２番16号 アリビオ上本町702号室</t>
  </si>
  <si>
    <t>大阪市北区松ヶ枝町６-17　408号室</t>
  </si>
  <si>
    <t>堺市南区檜尾3090-23</t>
  </si>
  <si>
    <t>大阪市東住吉区北田辺３-２-24-502</t>
  </si>
  <si>
    <t>大阪府松原市阿保三丁目15番26号</t>
  </si>
  <si>
    <t>大阪府八尾市太子堂四丁目２番37号</t>
  </si>
  <si>
    <t>大阪府吹田市山手町一丁目１番１号　吹田特別養護老人ホーム高寿園</t>
  </si>
  <si>
    <t>堺市西区鳳中町４丁97番地５西岡ビル</t>
  </si>
  <si>
    <t>大阪府大阪市城東区東中浜一丁目７番28号</t>
  </si>
  <si>
    <t>大阪市北区梅田１-12-12 東京建物梅田ビル12 階</t>
  </si>
  <si>
    <t>大阪市浪速区恵美須東一丁目15-１-301</t>
  </si>
  <si>
    <t>大阪市城東区中央１丁目４－７
サンライズ中央１０２</t>
  </si>
  <si>
    <t>大阪市東淀川区東中島１-12-3-210</t>
  </si>
  <si>
    <t>岸和田市下野町二丁目5番16号</t>
  </si>
  <si>
    <t>豊中市中桜塚2丁目20－3トラスト中桜塚ビル３０２号室</t>
  </si>
  <si>
    <t>大阪市生野区鶴橋４-３-８</t>
  </si>
  <si>
    <t>大阪市住之江区粉浜１-２-８</t>
  </si>
  <si>
    <t>大阪市中央区淡路町１丁目３番２号 紀陽オリエントビル605</t>
  </si>
  <si>
    <t>大阪市西成区萩之茶屋二丁目７番25号１階２号室</t>
  </si>
  <si>
    <t>大阪市西成区萩之茶屋１丁目２-22</t>
  </si>
  <si>
    <t>藤井寺市道明寺３-２-２</t>
  </si>
  <si>
    <t>八尾市青山町一丁目６番５号</t>
  </si>
  <si>
    <t>大阪市東住吉区杭全１-16-18-２F</t>
  </si>
  <si>
    <t>貝塚市新町５番３号</t>
  </si>
  <si>
    <t>大阪市浪速区日本橋東１-６-７ セレニテ日本橋プリエ1402</t>
  </si>
  <si>
    <t>大阪市西成区天下茶屋１-３-17</t>
  </si>
  <si>
    <t>大阪市西区阿波座１-６-13 カーニープレイス本町ビル５階</t>
  </si>
  <si>
    <t>大阪市阿倍野区北畠一丁目１３番３号</t>
  </si>
  <si>
    <t>阪南市尾崎町５丁目11-４</t>
  </si>
  <si>
    <t>寝屋川市太秦高塚町９番１号
豊中市二葉町二丁目４番５号
大阪市港区波除五丁目４番７号</t>
  </si>
  <si>
    <t>豊中市新千里北町１丁目18番２号
特別養護老人ホーム アリス千里１階事務室</t>
  </si>
  <si>
    <t>藤井寺市藤井寺４丁目11番７号</t>
  </si>
  <si>
    <t>大阪市平野区瓜破東１-11-29</t>
  </si>
  <si>
    <t>大阪府大阪市中央区淡路町二丁目3番12号　ＣＢＭビル2階</t>
  </si>
  <si>
    <t>大阪府東大阪市長堂三丁目20-10サンパレス布施1階</t>
  </si>
  <si>
    <t>大阪府枚方市堤町10-24
鍵屋別館5Ｆ</t>
  </si>
  <si>
    <t>大阪府東大阪市若江南町3-7-7</t>
  </si>
  <si>
    <t>大阪府枚方市西禁野2-9-16　1F</t>
  </si>
  <si>
    <t>株式会社APLUS</t>
    <rPh sb="0" eb="4">
      <t>カブシキカイシャ</t>
    </rPh>
    <phoneticPr fontId="1"/>
  </si>
  <si>
    <t>計193法人（令和７年３月31日時点）</t>
    <rPh sb="7" eb="9">
      <t>レイワ</t>
    </rPh>
    <rPh sb="10" eb="11">
      <t>ネン</t>
    </rPh>
    <phoneticPr fontId="1"/>
  </si>
  <si>
    <t>大居233</t>
    <rPh sb="0" eb="2">
      <t>ダイキョ</t>
    </rPh>
    <phoneticPr fontId="1"/>
  </si>
  <si>
    <t>大阪府門真市三ツ島4-8-5</t>
    <rPh sb="0" eb="9">
      <t>571-0015</t>
    </rPh>
    <phoneticPr fontId="1"/>
  </si>
  <si>
    <t>080-5719-0207</t>
  </si>
  <si>
    <t>join4.forces@gmail.com</t>
  </si>
  <si>
    <t>なし</t>
  </si>
  <si>
    <t>072-987-7550</t>
  </si>
  <si>
    <t>http://ryoshin-jyuku.com/</t>
  </si>
  <si>
    <t>06-6354-3225</t>
  </si>
  <si>
    <t>080-8075-3848</t>
  </si>
  <si>
    <t>06-6556-7705</t>
  </si>
  <si>
    <t>070-2643-1666</t>
  </si>
  <si>
    <t>06-6791-8236</t>
  </si>
  <si>
    <t>https://osaka-fujinhome.or.jp/</t>
  </si>
  <si>
    <t>080-7836-2234</t>
  </si>
  <si>
    <t>大阪市城東区成育2-16-15</t>
    <rPh sb="0" eb="2">
      <t>オオサカ</t>
    </rPh>
    <rPh sb="2" eb="3">
      <t>シ</t>
    </rPh>
    <rPh sb="3" eb="5">
      <t>ジョウトウ</t>
    </rPh>
    <rPh sb="5" eb="6">
      <t>ク</t>
    </rPh>
    <rPh sb="6" eb="8">
      <t>セイイク</t>
    </rPh>
    <phoneticPr fontId="22"/>
  </si>
  <si>
    <t>大阪市北区曽根崎新地２－６－２３</t>
    <rPh sb="0" eb="2">
      <t>オオサカ</t>
    </rPh>
    <rPh sb="2" eb="3">
      <t>シ</t>
    </rPh>
    <rPh sb="3" eb="5">
      <t>キタク</t>
    </rPh>
    <rPh sb="5" eb="8">
      <t>ソネザキ</t>
    </rPh>
    <rPh sb="8" eb="10">
      <t>シンチ</t>
    </rPh>
    <phoneticPr fontId="22"/>
  </si>
  <si>
    <r>
      <t>高槻市富田町1-</t>
    </r>
    <r>
      <rPr>
        <sz val="14"/>
        <color rgb="FFFF0000"/>
        <rFont val="ＭＳ Ｐゴシック"/>
        <family val="3"/>
        <charset val="128"/>
        <scheme val="minor"/>
      </rPr>
      <t>5-7</t>
    </r>
    <r>
      <rPr>
        <sz val="14"/>
        <rFont val="ＭＳ Ｐゴシック"/>
        <family val="3"/>
        <charset val="128"/>
        <scheme val="minor"/>
      </rPr>
      <t xml:space="preserve"> </t>
    </r>
    <r>
      <rPr>
        <sz val="14"/>
        <color rgb="FFFF0000"/>
        <rFont val="ＭＳ Ｐゴシック"/>
        <family val="3"/>
        <charset val="128"/>
        <scheme val="minor"/>
      </rPr>
      <t>牧野ビル２F</t>
    </r>
    <rPh sb="12" eb="14">
      <t>マキノ</t>
    </rPh>
    <phoneticPr fontId="22"/>
  </si>
  <si>
    <t>東大阪市大蓮北1-8-7</t>
    <rPh sb="0" eb="1">
      <t>ヒガシ</t>
    </rPh>
    <rPh sb="1" eb="3">
      <t>オオサカ</t>
    </rPh>
    <rPh sb="3" eb="4">
      <t>シ</t>
    </rPh>
    <rPh sb="4" eb="7">
      <t>オオハスキタ</t>
    </rPh>
    <phoneticPr fontId="22"/>
  </si>
  <si>
    <t>大阪府門真市浜町27-6</t>
    <rPh sb="6" eb="8">
      <t>ハママチ</t>
    </rPh>
    <phoneticPr fontId="22"/>
  </si>
  <si>
    <t>大阪市天王寺区上本町１－１－１　ヤブモトビル40S</t>
    <rPh sb="0" eb="3">
      <t>オオサカシ</t>
    </rPh>
    <rPh sb="3" eb="7">
      <t>テンノウジク</t>
    </rPh>
    <rPh sb="7" eb="10">
      <t>ウエホンマチ</t>
    </rPh>
    <phoneticPr fontId="22"/>
  </si>
  <si>
    <t>大阪市阿倍野区阿倍野元町18-39</t>
    <rPh sb="3" eb="7">
      <t>アベノク</t>
    </rPh>
    <rPh sb="7" eb="10">
      <t>アベノ</t>
    </rPh>
    <rPh sb="10" eb="12">
      <t>モトマチ</t>
    </rPh>
    <phoneticPr fontId="22"/>
  </si>
  <si>
    <t>阪南市舞3丁目31-21</t>
    <rPh sb="5" eb="7">
      <t>チョウメ</t>
    </rPh>
    <phoneticPr fontId="22"/>
  </si>
  <si>
    <t>吹田市山田南31-6-406</t>
    <rPh sb="0" eb="2">
      <t>スイタ</t>
    </rPh>
    <rPh sb="2" eb="3">
      <t>シ</t>
    </rPh>
    <rPh sb="3" eb="5">
      <t>ヤマダ</t>
    </rPh>
    <rPh sb="5" eb="6">
      <t>ミナミ</t>
    </rPh>
    <phoneticPr fontId="22"/>
  </si>
  <si>
    <t>大阪市東住吉区北田辺３-２-24-1F</t>
    <rPh sb="0" eb="2">
      <t>オオサカ</t>
    </rPh>
    <rPh sb="2" eb="3">
      <t>シ</t>
    </rPh>
    <rPh sb="3" eb="6">
      <t>ヒガシスミヨシ</t>
    </rPh>
    <rPh sb="6" eb="7">
      <t>ク</t>
    </rPh>
    <rPh sb="7" eb="8">
      <t>キタ</t>
    </rPh>
    <rPh sb="8" eb="10">
      <t>タナベ</t>
    </rPh>
    <phoneticPr fontId="22"/>
  </si>
  <si>
    <t>吹田市原町３丁目２１番２５号</t>
    <rPh sb="0" eb="3">
      <t>スイタシ</t>
    </rPh>
    <rPh sb="3" eb="5">
      <t>ハラマチ</t>
    </rPh>
    <rPh sb="6" eb="8">
      <t>チョウメ</t>
    </rPh>
    <rPh sb="10" eb="11">
      <t>バン</t>
    </rPh>
    <rPh sb="13" eb="14">
      <t>ゴウ</t>
    </rPh>
    <phoneticPr fontId="22"/>
  </si>
  <si>
    <t>摂津市東正雀４番２２号</t>
    <rPh sb="0" eb="3">
      <t>セッツシ</t>
    </rPh>
    <rPh sb="3" eb="6">
      <t>ヒガシショウジャク</t>
    </rPh>
    <rPh sb="7" eb="8">
      <t>バン</t>
    </rPh>
    <rPh sb="10" eb="11">
      <t>ゴウ</t>
    </rPh>
    <phoneticPr fontId="22"/>
  </si>
  <si>
    <t>大阪府大阪市平野区加美東３丁目12-15</t>
    <rPh sb="0" eb="3">
      <t>オオサカフ</t>
    </rPh>
    <rPh sb="3" eb="5">
      <t>オオサカ</t>
    </rPh>
    <rPh sb="5" eb="6">
      <t>シ</t>
    </rPh>
    <rPh sb="6" eb="8">
      <t>ヒラノ</t>
    </rPh>
    <rPh sb="8" eb="9">
      <t>ク</t>
    </rPh>
    <rPh sb="9" eb="12">
      <t>カミヒガシ</t>
    </rPh>
    <rPh sb="13" eb="15">
      <t>チョウメ</t>
    </rPh>
    <phoneticPr fontId="22"/>
  </si>
  <si>
    <t>大阪市阿倍野区松崎町２-９-21-501</t>
    <rPh sb="0" eb="6">
      <t>オオサカシアベノ</t>
    </rPh>
    <rPh sb="6" eb="7">
      <t>ク</t>
    </rPh>
    <rPh sb="7" eb="10">
      <t>マツザキチョウ</t>
    </rPh>
    <phoneticPr fontId="22"/>
  </si>
  <si>
    <t>大阪市旭区今市１丁目１２番７号</t>
    <rPh sb="5" eb="7">
      <t>イマイチ</t>
    </rPh>
    <rPh sb="8" eb="10">
      <t>チョウメ</t>
    </rPh>
    <rPh sb="12" eb="13">
      <t>バン</t>
    </rPh>
    <rPh sb="14" eb="15">
      <t>ゴウ</t>
    </rPh>
    <phoneticPr fontId="22"/>
  </si>
  <si>
    <t>大阪府茨木市新堂二丁目2番5号</t>
    <rPh sb="0" eb="15">
      <t>イバラキシ</t>
    </rPh>
    <phoneticPr fontId="22"/>
  </si>
  <si>
    <t>大阪府和泉市和田町201-１ ２階</t>
    <rPh sb="0" eb="3">
      <t>オオサカフ</t>
    </rPh>
    <rPh sb="3" eb="5">
      <t>イズミ</t>
    </rPh>
    <rPh sb="5" eb="6">
      <t>シ</t>
    </rPh>
    <rPh sb="6" eb="8">
      <t>ワダ</t>
    </rPh>
    <rPh sb="8" eb="9">
      <t>チョウ</t>
    </rPh>
    <rPh sb="16" eb="17">
      <t>カイ</t>
    </rPh>
    <phoneticPr fontId="22"/>
  </si>
  <si>
    <t>大阪市西区北堀江１-１-18 四ツ橋ｲｰｽﾄビル４階</t>
    <rPh sb="0" eb="2">
      <t>オオサカ</t>
    </rPh>
    <rPh sb="2" eb="3">
      <t>シ</t>
    </rPh>
    <rPh sb="3" eb="4">
      <t>ニシ</t>
    </rPh>
    <rPh sb="4" eb="5">
      <t>ク</t>
    </rPh>
    <rPh sb="5" eb="8">
      <t>キタホリエ</t>
    </rPh>
    <rPh sb="15" eb="16">
      <t>ヨ</t>
    </rPh>
    <rPh sb="17" eb="18">
      <t>バシ</t>
    </rPh>
    <rPh sb="25" eb="26">
      <t>カイ</t>
    </rPh>
    <phoneticPr fontId="22"/>
  </si>
  <si>
    <t>大阪市西区靱本町1丁目7-21クラフト</t>
    <rPh sb="0" eb="3">
      <t>オオサカシ</t>
    </rPh>
    <rPh sb="3" eb="5">
      <t>ニシク</t>
    </rPh>
    <rPh sb="5" eb="8">
      <t>ウツボホンマチ</t>
    </rPh>
    <rPh sb="9" eb="11">
      <t>チョウメ</t>
    </rPh>
    <phoneticPr fontId="22"/>
  </si>
  <si>
    <t>東大阪市喜里川町２-18</t>
    <rPh sb="0" eb="3">
      <t>ヒガシオオサカ</t>
    </rPh>
    <rPh sb="3" eb="4">
      <t>シ</t>
    </rPh>
    <rPh sb="4" eb="7">
      <t>キリカワ</t>
    </rPh>
    <rPh sb="7" eb="8">
      <t>チョウ</t>
    </rPh>
    <phoneticPr fontId="22"/>
  </si>
  <si>
    <t>羽曳野市羽曳が丘三丁目２０－１</t>
    <rPh sb="0" eb="4">
      <t>ハビキノシ</t>
    </rPh>
    <rPh sb="4" eb="6">
      <t>ハビキ</t>
    </rPh>
    <rPh sb="7" eb="11">
      <t>オカサンチョウメ</t>
    </rPh>
    <phoneticPr fontId="22"/>
  </si>
  <si>
    <t>茨木市舟木町15番16号</t>
    <rPh sb="0" eb="2">
      <t>イバラキ</t>
    </rPh>
    <rPh sb="2" eb="3">
      <t>シ</t>
    </rPh>
    <rPh sb="3" eb="6">
      <t>フナキチョウ</t>
    </rPh>
    <rPh sb="8" eb="9">
      <t>バン</t>
    </rPh>
    <rPh sb="11" eb="12">
      <t>ゴウ</t>
    </rPh>
    <phoneticPr fontId="22"/>
  </si>
  <si>
    <t>大阪市西成区旭3丁目４－１４ピジョン花園2階</t>
    <rPh sb="0" eb="7">
      <t>オオサカシニシナリクアサヒ</t>
    </rPh>
    <rPh sb="8" eb="10">
      <t>チョウメ</t>
    </rPh>
    <rPh sb="18" eb="20">
      <t>ハナゾノ</t>
    </rPh>
    <rPh sb="21" eb="22">
      <t>カイ</t>
    </rPh>
    <phoneticPr fontId="22"/>
  </si>
  <si>
    <t>大阪市北区天神橋5-1-1
  TAMMA BASE</t>
    <rPh sb="5" eb="8">
      <t>テンジンバシ</t>
    </rPh>
    <phoneticPr fontId="22"/>
  </si>
  <si>
    <t>大阪府堺市中区深井沢町３１２５
アートビル３Ｆ</t>
    <rPh sb="0" eb="11">
      <t>599-8236</t>
    </rPh>
    <phoneticPr fontId="22"/>
  </si>
  <si>
    <t>大阪市浪速区大国２丁目12-9</t>
    <rPh sb="0" eb="8">
      <t>オオサカシナニワクダイコク</t>
    </rPh>
    <rPh sb="9" eb="11">
      <t>チョウメ</t>
    </rPh>
    <phoneticPr fontId="22"/>
  </si>
  <si>
    <t>大阪市西成区中開２－２－３
　大国町エンビィマンション１０３号室</t>
    <rPh sb="0" eb="3">
      <t>オオサカシ</t>
    </rPh>
    <rPh sb="3" eb="6">
      <t>ニシナリク</t>
    </rPh>
    <rPh sb="6" eb="8">
      <t>ナカビラキ</t>
    </rPh>
    <rPh sb="15" eb="18">
      <t>ダイコクチョウ</t>
    </rPh>
    <rPh sb="30" eb="32">
      <t>ゴウシツ</t>
    </rPh>
    <phoneticPr fontId="22"/>
  </si>
  <si>
    <t>大阪府大阪市阿倍野区旭町2－１－１
あべのマルシェ155</t>
    <rPh sb="0" eb="3">
      <t>オオサカフ</t>
    </rPh>
    <rPh sb="3" eb="6">
      <t>オオサカシ</t>
    </rPh>
    <rPh sb="6" eb="10">
      <t>アベノク</t>
    </rPh>
    <rPh sb="10" eb="12">
      <t>アサヒマチ</t>
    </rPh>
    <phoneticPr fontId="22"/>
  </si>
  <si>
    <t>大阪市淀川区新北野１丁目11-19</t>
    <rPh sb="0" eb="3">
      <t>オオサカ</t>
    </rPh>
    <rPh sb="3" eb="6">
      <t>ヨドガワ</t>
    </rPh>
    <rPh sb="6" eb="8">
      <t>シn</t>
    </rPh>
    <rPh sb="8" eb="9">
      <t>ノ</t>
    </rPh>
    <phoneticPr fontId="22"/>
  </si>
  <si>
    <t>大阪市西成区出城三丁目5番8号</t>
    <rPh sb="0" eb="3">
      <t>オオサカシ</t>
    </rPh>
    <rPh sb="3" eb="6">
      <t>ニシナリク</t>
    </rPh>
    <rPh sb="6" eb="8">
      <t>デシロ</t>
    </rPh>
    <rPh sb="8" eb="9">
      <t>サン</t>
    </rPh>
    <rPh sb="9" eb="11">
      <t>チョウメ</t>
    </rPh>
    <rPh sb="12" eb="13">
      <t>バン</t>
    </rPh>
    <rPh sb="14" eb="15">
      <t>ゴウ</t>
    </rPh>
    <phoneticPr fontId="28"/>
  </si>
  <si>
    <t>大阪市浪速区難波中1丁目10番10号AUSビル201</t>
    <rPh sb="0" eb="6">
      <t>オオサカシナニワク</t>
    </rPh>
    <rPh sb="6" eb="9">
      <t>ナンバナカ</t>
    </rPh>
    <phoneticPr fontId="22"/>
  </si>
  <si>
    <t>大阪市阿倍野区天王寺町北二丁目５番１９号</t>
    <rPh sb="0" eb="15">
      <t>オオサカシアベノクテンノウジチョウキタニチョウメ</t>
    </rPh>
    <rPh sb="16" eb="17">
      <t>バン</t>
    </rPh>
    <rPh sb="19" eb="20">
      <t>ゴウ</t>
    </rPh>
    <phoneticPr fontId="22"/>
  </si>
  <si>
    <t>大阪市西成区萩之茶屋三丁目8番10号</t>
    <rPh sb="0" eb="3">
      <t>オオサカシ</t>
    </rPh>
    <rPh sb="3" eb="6">
      <t>ニシナリク</t>
    </rPh>
    <rPh sb="6" eb="10">
      <t>ハギノチャヤ</t>
    </rPh>
    <rPh sb="10" eb="13">
      <t>3チョウメ</t>
    </rPh>
    <rPh sb="14" eb="15">
      <t>バン</t>
    </rPh>
    <rPh sb="17" eb="18">
      <t>ゴウ</t>
    </rPh>
    <phoneticPr fontId="22"/>
  </si>
  <si>
    <t>大阪市西成区岸里3丁目1番２６号</t>
    <rPh sb="0" eb="3">
      <t>オオサカシ</t>
    </rPh>
    <rPh sb="3" eb="6">
      <t>ニシナリク</t>
    </rPh>
    <rPh sb="6" eb="8">
      <t>キシノサト</t>
    </rPh>
    <rPh sb="9" eb="11">
      <t>チョウメ</t>
    </rPh>
    <rPh sb="12" eb="13">
      <t>バン</t>
    </rPh>
    <rPh sb="15" eb="16">
      <t>ゴウ</t>
    </rPh>
    <phoneticPr fontId="22"/>
  </si>
  <si>
    <t>大阪市北区神山町8番1号梅田辰巳ビル</t>
    <rPh sb="0" eb="18">
      <t>ジ</t>
    </rPh>
    <phoneticPr fontId="22"/>
  </si>
  <si>
    <t>東大阪市若江東町2-3-26</t>
    <rPh sb="0" eb="4">
      <t>ヒガシオオサカシ</t>
    </rPh>
    <rPh sb="4" eb="8">
      <t>ワカエヒガシマチ</t>
    </rPh>
    <phoneticPr fontId="22"/>
  </si>
  <si>
    <t>大阪西区南堀江4丁目24番18号103</t>
    <rPh sb="0" eb="4">
      <t>オオサカニシク</t>
    </rPh>
    <rPh sb="4" eb="7">
      <t>ミナミホリエ</t>
    </rPh>
    <rPh sb="8" eb="10">
      <t>チョウメ</t>
    </rPh>
    <rPh sb="12" eb="13">
      <t>バン</t>
    </rPh>
    <rPh sb="15" eb="16">
      <t>ゴウ</t>
    </rPh>
    <phoneticPr fontId="22"/>
  </si>
  <si>
    <t>八尾市服部川5丁目7番地2</t>
    <rPh sb="0" eb="3">
      <t>ヤオシ</t>
    </rPh>
    <rPh sb="3" eb="6">
      <t>ハットリガワ</t>
    </rPh>
    <rPh sb="7" eb="9">
      <t>チョウメ</t>
    </rPh>
    <rPh sb="10" eb="12">
      <t>バンチ</t>
    </rPh>
    <phoneticPr fontId="22"/>
  </si>
  <si>
    <t>大阪府箕面市彩都粟生南５丁目18-18</t>
    <rPh sb="0" eb="3">
      <t>オオサカフ</t>
    </rPh>
    <rPh sb="3" eb="11">
      <t>ミノオシサイトアオミナミ</t>
    </rPh>
    <rPh sb="12" eb="14">
      <t>チョウメ</t>
    </rPh>
    <phoneticPr fontId="22"/>
  </si>
  <si>
    <t>大東市氷野３丁目２番３０７号</t>
    <rPh sb="0" eb="2">
      <t>ダイトウ</t>
    </rPh>
    <rPh sb="2" eb="3">
      <t>シ</t>
    </rPh>
    <rPh sb="3" eb="5">
      <t>ヒノ</t>
    </rPh>
    <rPh sb="6" eb="8">
      <t>チョウメ</t>
    </rPh>
    <rPh sb="9" eb="10">
      <t>バン</t>
    </rPh>
    <rPh sb="13" eb="14">
      <t>ゴウ</t>
    </rPh>
    <phoneticPr fontId="22"/>
  </si>
  <si>
    <t>大阪市中央区谷町3-2-11 
FLAGSビル3階</t>
    <rPh sb="0" eb="3">
      <t>オオサカシ</t>
    </rPh>
    <rPh sb="3" eb="6">
      <t>チュウオウク</t>
    </rPh>
    <rPh sb="6" eb="8">
      <t>タニマチ</t>
    </rPh>
    <rPh sb="24" eb="25">
      <t>カイ</t>
    </rPh>
    <phoneticPr fontId="22"/>
  </si>
  <si>
    <t>寝屋川市点野2-13-1</t>
    <rPh sb="0" eb="4">
      <t>ネヤガワシ</t>
    </rPh>
    <rPh sb="4" eb="6">
      <t>シメノ</t>
    </rPh>
    <phoneticPr fontId="22"/>
  </si>
  <si>
    <t xml:space="preserve">大阪市淀川区西中島4丁目6-30チサンマンション第5新大阪501号 </t>
    <rPh sb="0" eb="3">
      <t>オオサカシ</t>
    </rPh>
    <rPh sb="3" eb="6">
      <t>ヨドガワク</t>
    </rPh>
    <rPh sb="6" eb="9">
      <t>ニシナカジマ</t>
    </rPh>
    <rPh sb="10" eb="12">
      <t>チョウメ</t>
    </rPh>
    <rPh sb="24" eb="25">
      <t>ダイ</t>
    </rPh>
    <rPh sb="26" eb="29">
      <t>シンオオサカ</t>
    </rPh>
    <rPh sb="32" eb="33">
      <t>ゴウ</t>
    </rPh>
    <phoneticPr fontId="22"/>
  </si>
  <si>
    <t>大阪府枚方市新町1-7-18-2F</t>
    <rPh sb="0" eb="6">
      <t>オオサカフヒラカタシ</t>
    </rPh>
    <rPh sb="6" eb="8">
      <t>シンマチ</t>
    </rPh>
    <phoneticPr fontId="22"/>
  </si>
  <si>
    <t>大阪府豊中市曽根東町６丁目１１番２号１０３号室</t>
    <rPh sb="21" eb="23">
      <t>ゴウシツ</t>
    </rPh>
    <phoneticPr fontId="22"/>
  </si>
  <si>
    <t>大阪市平野区加美北7丁目1番30号</t>
    <rPh sb="0" eb="3">
      <t>オオサカシ</t>
    </rPh>
    <rPh sb="3" eb="6">
      <t>ヒラノク</t>
    </rPh>
    <rPh sb="6" eb="9">
      <t>カミキタ</t>
    </rPh>
    <rPh sb="10" eb="12">
      <t>チョウメ</t>
    </rPh>
    <rPh sb="13" eb="14">
      <t>バン</t>
    </rPh>
    <rPh sb="16" eb="17">
      <t>ゴウ</t>
    </rPh>
    <phoneticPr fontId="22"/>
  </si>
  <si>
    <t>大阪市城東区関目６－１３－１２</t>
    <rPh sb="0" eb="3">
      <t>オオサカシ</t>
    </rPh>
    <rPh sb="3" eb="6">
      <t>ジョウトウク</t>
    </rPh>
    <rPh sb="6" eb="8">
      <t>セキメ</t>
    </rPh>
    <phoneticPr fontId="22"/>
  </si>
  <si>
    <t>ｼﾞｮｲﾝﾌｫｰｼｰｽﾞ合同会社</t>
    <rPh sb="12" eb="16">
      <t>ゴウドウカイシャ</t>
    </rPh>
    <phoneticPr fontId="1"/>
  </si>
  <si>
    <t>低所得者、高齢者、障がい者等の住宅確保要配慮者に対し、相談、契約手続き支援、保証人相談、生活相談、入居後の定期的なフォローを提供します。</t>
    <rPh sb="27" eb="29">
      <t>ソウダン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</si>
</sst>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yyyy/m/d;@"/>
    <numFmt numFmtId="177" formatCode="[$-411]ggge&quot;年&quot;m&quot;月&quot;d&quot;日&quot;;@"/>
    <numFmt numFmtId="178" formatCode="yyyy&quot;年&quot;m&quot;月&quot;d&quot;日&quot;;@"/>
    <numFmt numFmtId="179" formatCode="0;[Red]0"/>
    <numFmt numFmtId="180" formatCode="General&quot;法&quot;&quot;人&quot;"/>
  </numFmts>
  <fonts count="96">
    <font>
      <sz val="11"/>
      <color theme="1"/>
      <name val="ＭＳ Ｐゴシック"/>
      <family val="2"/>
      <charset val="128"/>
      <scheme val="minor"/>
    </font>
    <font>
      <sz val="6"/>
      <name val="ＭＳ Ｐゴシック"/>
      <family val="2"/>
      <charset val="128"/>
      <scheme val="minor"/>
    </font>
    <font>
      <u/>
      <sz val="11"/>
      <color theme="10"/>
      <name val="ＭＳ Ｐゴシック"/>
      <family val="2"/>
      <charset val="128"/>
      <scheme val="minor"/>
    </font>
    <font>
      <sz val="12"/>
      <color theme="1"/>
      <name val="ＭＳ Ｐゴシック"/>
      <family val="2"/>
      <charset val="128"/>
      <scheme val="minor"/>
    </font>
    <font>
      <sz val="12"/>
      <color theme="1"/>
      <name val="ＭＳ Ｐゴシック"/>
      <family val="3"/>
      <charset val="128"/>
      <scheme val="minor"/>
    </font>
    <font>
      <sz val="13"/>
      <color theme="1"/>
      <name val="ＭＳ Ｐゴシック"/>
      <family val="2"/>
      <charset val="128"/>
      <scheme val="minor"/>
    </font>
    <font>
      <sz val="13"/>
      <color theme="1"/>
      <name val="ＭＳ Ｐゴシック"/>
      <family val="3"/>
      <charset val="128"/>
      <scheme val="minor"/>
    </font>
    <font>
      <sz val="13"/>
      <name val="ＭＳ Ｐゴシック"/>
      <family val="3"/>
      <charset val="128"/>
      <scheme val="minor"/>
    </font>
    <font>
      <sz val="12"/>
      <name val="ＭＳ Ｐゴシック"/>
      <family val="2"/>
      <charset val="128"/>
      <scheme val="minor"/>
    </font>
    <font>
      <sz val="12"/>
      <name val="ＭＳ Ｐゴシック"/>
      <family val="3"/>
      <charset val="128"/>
      <scheme val="minor"/>
    </font>
    <font>
      <sz val="13"/>
      <name val="ＭＳ Ｐゴシック"/>
      <family val="2"/>
      <charset val="128"/>
      <scheme val="minor"/>
    </font>
    <font>
      <sz val="13"/>
      <name val="Meiryo UI"/>
      <family val="3"/>
      <charset val="128"/>
    </font>
    <font>
      <sz val="14"/>
      <color theme="1"/>
      <name val="ＭＳ Ｐゴシック"/>
      <family val="2"/>
      <charset val="128"/>
      <scheme val="minor"/>
    </font>
    <font>
      <sz val="16"/>
      <name val="ＭＳ Ｐゴシック"/>
      <family val="2"/>
      <charset val="128"/>
      <scheme val="minor"/>
    </font>
    <font>
      <sz val="13"/>
      <color rgb="FFFF0000"/>
      <name val="ＭＳ Ｐゴシック"/>
      <family val="3"/>
      <charset val="128"/>
      <scheme val="minor"/>
    </font>
    <font>
      <sz val="16"/>
      <color rgb="FF000000"/>
      <name val="ＭＳ Ｐゴシック"/>
      <family val="2"/>
      <charset val="128"/>
    </font>
    <font>
      <sz val="13"/>
      <color rgb="FF000000"/>
      <name val="ＭＳ Ｐゴシック"/>
      <family val="2"/>
      <charset val="128"/>
    </font>
    <font>
      <sz val="13"/>
      <color rgb="FF000000"/>
      <name val="ＭＳ Ｐゴシック"/>
      <family val="3"/>
      <charset val="128"/>
    </font>
    <font>
      <u/>
      <sz val="11"/>
      <color rgb="FF0000FF"/>
      <name val="ＭＳ Ｐゴシック"/>
      <family val="2"/>
      <charset val="128"/>
      <scheme val="minor"/>
    </font>
    <font>
      <sz val="6"/>
      <name val="ＭＳ Ｐゴシック"/>
      <family val="2"/>
      <charset val="128"/>
    </font>
    <font>
      <u/>
      <sz val="11"/>
      <color rgb="FF0000FF"/>
      <name val="ＭＳ Ｐゴシック"/>
      <family val="2"/>
      <charset val="128"/>
    </font>
    <font>
      <sz val="12"/>
      <color rgb="FF000000"/>
      <name val="ＭＳ Ｐゴシック"/>
      <family val="3"/>
      <charset val="128"/>
    </font>
    <font>
      <sz val="11"/>
      <name val="ＭＳ Ｐゴシック"/>
      <family val="2"/>
      <charset val="128"/>
      <scheme val="minor"/>
    </font>
    <font>
      <u/>
      <sz val="11"/>
      <color theme="10"/>
      <name val="ＭＳ Ｐゴシック"/>
      <family val="3"/>
      <charset val="128"/>
    </font>
    <font>
      <sz val="11"/>
      <color theme="1"/>
      <name val="ＭＳ Ｐゴシック"/>
      <family val="3"/>
      <charset val="128"/>
      <scheme val="minor"/>
    </font>
    <font>
      <sz val="12"/>
      <color rgb="FF000000"/>
      <name val="ＭＳ Ｐゴシック"/>
      <family val="2"/>
      <charset val="128"/>
    </font>
    <font>
      <sz val="14"/>
      <color rgb="FF000000"/>
      <name val="ＭＳ Ｐゴシック"/>
      <family val="2"/>
      <charset val="128"/>
    </font>
    <font>
      <sz val="11"/>
      <name val="ＭＳ Ｐゴシック"/>
      <family val="3"/>
      <charset val="128"/>
    </font>
    <font>
      <sz val="11"/>
      <name val="ＭＳ Ｐゴシック"/>
      <family val="3"/>
      <charset val="128"/>
      <scheme val="minor"/>
    </font>
    <font>
      <b/>
      <u/>
      <sz val="11"/>
      <color theme="1"/>
      <name val="ＭＳ Ｐゴシック"/>
      <family val="3"/>
      <charset val="128"/>
      <scheme val="minor"/>
    </font>
    <font>
      <sz val="11"/>
      <name val="Arial"/>
      <family val="2"/>
    </font>
    <font>
      <sz val="14"/>
      <color theme="1"/>
      <name val="ＭＳ Ｐゴシック"/>
      <family val="3"/>
      <charset val="128"/>
      <scheme val="minor"/>
    </font>
    <font>
      <sz val="11"/>
      <color rgb="FF000000"/>
      <name val="ＭＳ Ｐゴシック"/>
      <family val="3"/>
      <charset val="128"/>
    </font>
    <font>
      <sz val="14"/>
      <name val="ＭＳ Ｐゴシック"/>
      <family val="2"/>
      <charset val="128"/>
      <scheme val="minor"/>
    </font>
    <font>
      <sz val="14"/>
      <name val="ＭＳ Ｐゴシック"/>
      <family val="3"/>
      <charset val="128"/>
      <scheme val="minor"/>
    </font>
    <font>
      <sz val="18"/>
      <color theme="1"/>
      <name val="ＭＳ Ｐゴシック"/>
      <family val="2"/>
      <charset val="128"/>
      <scheme val="minor"/>
    </font>
    <font>
      <sz val="18"/>
      <color theme="1"/>
      <name val="ＭＳ Ｐゴシック"/>
      <family val="3"/>
      <charset val="128"/>
      <scheme val="minor"/>
    </font>
    <font>
      <sz val="14"/>
      <name val="ＭＳ Ｐゴシック"/>
      <family val="3"/>
      <charset val="128"/>
    </font>
    <font>
      <sz val="13"/>
      <name val="ＭＳ Ｐゴシック"/>
      <family val="3"/>
      <charset val="128"/>
    </font>
    <font>
      <sz val="11"/>
      <color theme="1"/>
      <name val="ＭＳ Ｐゴシック"/>
      <family val="3"/>
      <charset val="128"/>
    </font>
    <font>
      <sz val="12"/>
      <name val="ＭＳ Ｐゴシック"/>
      <family val="3"/>
      <charset val="128"/>
    </font>
    <font>
      <sz val="16"/>
      <name val="ＭＳ Ｐゴシック"/>
      <family val="3"/>
      <charset val="128"/>
    </font>
    <font>
      <sz val="11"/>
      <color theme="1"/>
      <name val="ＭＳ Ｐゴシック"/>
      <family val="3"/>
    </font>
    <font>
      <sz val="10"/>
      <color theme="1"/>
      <name val="ＭＳ Ｐゴシック"/>
      <family val="3"/>
    </font>
    <font>
      <sz val="18"/>
      <color theme="1"/>
      <name val="ＭＳ Ｐゴシック"/>
      <family val="3"/>
    </font>
    <font>
      <sz val="6"/>
      <name val="ＭＳ Ｐゴシック"/>
      <family val="3"/>
    </font>
    <font>
      <sz val="12"/>
      <color theme="1"/>
      <name val="ＭＳ Ｐゴシック"/>
      <family val="3"/>
    </font>
    <font>
      <sz val="18"/>
      <color rgb="FFFF0000"/>
      <name val="ＭＳ Ｐゴシック"/>
      <family val="3"/>
    </font>
    <font>
      <sz val="14"/>
      <color theme="1"/>
      <name val="ＭＳ Ｐゴシック"/>
      <family val="3"/>
    </font>
    <font>
      <sz val="11"/>
      <color rgb="FFFF0000"/>
      <name val="ＭＳ Ｐゴシック"/>
      <family val="3"/>
    </font>
    <font>
      <u/>
      <sz val="11"/>
      <color theme="10"/>
      <name val="ＭＳ Ｐゴシック"/>
      <family val="3"/>
    </font>
    <font>
      <sz val="14"/>
      <name val="Arial"/>
      <family val="2"/>
    </font>
    <font>
      <sz val="14"/>
      <color theme="1"/>
      <name val="Arial"/>
      <family val="2"/>
    </font>
    <font>
      <sz val="14"/>
      <name val="ＭＳ Ｐゴシック"/>
      <family val="3"/>
    </font>
    <font>
      <i/>
      <sz val="10"/>
      <color theme="1"/>
      <name val="ＭＳ Ｐゴシック"/>
      <family val="3"/>
    </font>
    <font>
      <sz val="11"/>
      <color theme="1"/>
      <name val="Arial"/>
      <family val="2"/>
    </font>
    <font>
      <sz val="10"/>
      <color theme="10"/>
      <name val="ＭＳ Ｐゴシック"/>
      <family val="3"/>
    </font>
    <font>
      <sz val="11"/>
      <color theme="10"/>
      <name val="ＭＳ Ｐゴシック"/>
      <family val="3"/>
    </font>
    <font>
      <b/>
      <sz val="26"/>
      <color rgb="FFFF0000"/>
      <name val="ＭＳ Ｐゴシック"/>
      <family val="3"/>
      <charset val="128"/>
    </font>
    <font>
      <sz val="14"/>
      <name val="ＭＳ Ｐゴシック"/>
      <family val="2"/>
      <charset val="128"/>
    </font>
    <font>
      <sz val="20"/>
      <name val="ＭＳ Ｐゴシック"/>
      <family val="2"/>
      <charset val="128"/>
      <scheme val="minor"/>
    </font>
    <font>
      <sz val="20"/>
      <name val="ＭＳ Ｐゴシック"/>
      <family val="3"/>
      <charset val="128"/>
      <scheme val="minor"/>
    </font>
    <font>
      <sz val="20"/>
      <color theme="1"/>
      <name val="ＭＳ Ｐゴシック"/>
      <family val="2"/>
      <charset val="128"/>
      <scheme val="minor"/>
    </font>
    <font>
      <sz val="20"/>
      <color theme="1"/>
      <name val="ＭＳ Ｐゴシック"/>
      <family val="3"/>
      <charset val="128"/>
      <scheme val="minor"/>
    </font>
    <font>
      <sz val="20"/>
      <color rgb="FFFF0000"/>
      <name val="ＭＳ Ｐゴシック"/>
      <family val="3"/>
      <charset val="128"/>
      <scheme val="minor"/>
    </font>
    <font>
      <sz val="16"/>
      <name val="ＭＳ Ｐゴシック"/>
      <family val="3"/>
      <charset val="128"/>
      <scheme val="minor"/>
    </font>
    <font>
      <u/>
      <sz val="14"/>
      <name val="ＭＳ Ｐゴシック"/>
      <family val="3"/>
      <charset val="128"/>
    </font>
    <font>
      <u/>
      <sz val="14"/>
      <name val="ＭＳ Ｐゴシック"/>
      <family val="3"/>
      <charset val="128"/>
      <scheme val="minor"/>
    </font>
    <font>
      <u/>
      <sz val="11"/>
      <name val="ＭＳ Ｐゴシック"/>
      <family val="2"/>
      <charset val="128"/>
      <scheme val="minor"/>
    </font>
    <font>
      <u/>
      <sz val="14"/>
      <name val="ＭＳ Ｐゴシック"/>
      <family val="2"/>
      <charset val="128"/>
      <scheme val="minor"/>
    </font>
    <font>
      <sz val="14"/>
      <name val="ＭＳ 明朝"/>
      <family val="1"/>
      <charset val="128"/>
    </font>
    <font>
      <u/>
      <sz val="14"/>
      <name val="ＭＳ Ｐゴシック"/>
      <family val="2"/>
      <charset val="128"/>
    </font>
    <font>
      <sz val="9"/>
      <name val="ＭＳ ゴシック"/>
      <family val="3"/>
      <charset val="128"/>
    </font>
    <font>
      <u/>
      <sz val="12"/>
      <name val="ＭＳ Ｐゴシック"/>
      <family val="2"/>
      <charset val="128"/>
      <scheme val="minor"/>
    </font>
    <font>
      <u/>
      <sz val="13"/>
      <name val="ＭＳ Ｐゴシック"/>
      <family val="2"/>
      <charset val="128"/>
      <scheme val="minor"/>
    </font>
    <font>
      <sz val="9"/>
      <name val="ＭＳ Ｐゴシック"/>
      <family val="3"/>
      <charset val="128"/>
    </font>
    <font>
      <u/>
      <sz val="16"/>
      <name val="ＭＳ Ｐゴシック"/>
      <family val="3"/>
      <charset val="128"/>
      <scheme val="minor"/>
    </font>
    <font>
      <sz val="16"/>
      <color theme="1"/>
      <name val="ＭＳ Ｐゴシック"/>
      <family val="3"/>
      <charset val="128"/>
      <scheme val="minor"/>
    </font>
    <font>
      <sz val="14"/>
      <name val="ＭＳ ゴシック"/>
      <family val="3"/>
      <charset val="128"/>
    </font>
    <font>
      <sz val="13"/>
      <color rgb="FFFF0000"/>
      <name val="ＭＳ Ｐゴシック"/>
      <family val="2"/>
      <charset val="128"/>
      <scheme val="minor"/>
    </font>
    <font>
      <sz val="14"/>
      <color theme="1"/>
      <name val="ＭＳ ゴシック"/>
      <family val="3"/>
      <charset val="128"/>
    </font>
    <font>
      <sz val="14"/>
      <color rgb="FFFF0000"/>
      <name val="ＭＳ Ｐゴシック"/>
      <family val="3"/>
      <charset val="128"/>
      <scheme val="minor"/>
    </font>
    <font>
      <u/>
      <sz val="13"/>
      <color theme="10"/>
      <name val="ＭＳ Ｐゴシック"/>
      <family val="2"/>
      <charset val="128"/>
      <scheme val="minor"/>
    </font>
    <font>
      <sz val="16"/>
      <color rgb="FFFF0000"/>
      <name val="ＭＳ Ｐゴシック"/>
      <family val="3"/>
      <charset val="128"/>
      <scheme val="minor"/>
    </font>
    <font>
      <sz val="22"/>
      <name val="ＭＳ Ｐゴシック"/>
      <family val="2"/>
      <charset val="128"/>
      <scheme val="minor"/>
    </font>
    <font>
      <sz val="22"/>
      <name val="Meiryo UI"/>
      <family val="3"/>
      <charset val="128"/>
    </font>
    <font>
      <sz val="22"/>
      <name val="ＭＳ Ｐゴシック"/>
      <family val="3"/>
      <charset val="128"/>
      <scheme val="minor"/>
    </font>
    <font>
      <sz val="22"/>
      <color theme="1"/>
      <name val="ＭＳ Ｐゴシック"/>
      <family val="3"/>
      <charset val="128"/>
      <scheme val="minor"/>
    </font>
    <font>
      <u/>
      <sz val="13"/>
      <name val="ＭＳ Ｐゴシック"/>
      <family val="3"/>
      <charset val="128"/>
      <scheme val="minor"/>
    </font>
    <font>
      <u/>
      <sz val="13"/>
      <color theme="10"/>
      <name val="ＭＳ Ｐゴシック"/>
      <family val="3"/>
      <charset val="128"/>
      <scheme val="minor"/>
    </font>
    <font>
      <sz val="13"/>
      <color theme="1"/>
      <name val="MS PGothic"/>
      <family val="3"/>
      <charset val="128"/>
    </font>
    <font>
      <sz val="6"/>
      <name val="ＭＳ Ｐゴシック"/>
      <family val="3"/>
      <charset val="128"/>
      <scheme val="minor"/>
    </font>
    <font>
      <u/>
      <sz val="13"/>
      <color theme="1"/>
      <name val="MS PGothic"/>
      <family val="3"/>
      <charset val="128"/>
    </font>
    <font>
      <u/>
      <sz val="13"/>
      <color theme="10"/>
      <name val="MS PGothic"/>
      <family val="3"/>
      <charset val="128"/>
    </font>
    <font>
      <sz val="11"/>
      <color theme="1"/>
      <name val="ＭＳ Ｐゴシック"/>
      <family val="2"/>
      <scheme val="minor"/>
    </font>
    <font>
      <sz val="11"/>
      <color theme="10"/>
      <name val="ＭＳ Ｐゴシック"/>
      <family val="2"/>
      <charset val="128"/>
      <scheme val="minor"/>
    </font>
  </fonts>
  <fills count="10">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rgb="FFD9D9D9"/>
        <bgColor rgb="FF000000"/>
      </patternFill>
    </fill>
    <fill>
      <patternFill patternType="solid">
        <fgColor rgb="FF92D050"/>
        <bgColor indexed="64"/>
      </patternFill>
    </fill>
    <fill>
      <patternFill patternType="solid">
        <fgColor rgb="FFFFFF66"/>
        <bgColor indexed="64"/>
      </patternFill>
    </fill>
    <fill>
      <patternFill patternType="solid">
        <fgColor theme="8" tint="0.79998168889431442"/>
        <bgColor indexed="64"/>
      </patternFill>
    </fill>
    <fill>
      <patternFill patternType="solid">
        <fgColor theme="5" tint="0.59999389629810485"/>
        <bgColor indexed="64"/>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top style="medium">
        <color indexed="64"/>
      </top>
      <bottom style="dashed">
        <color indexed="64"/>
      </bottom>
      <diagonal/>
    </border>
    <border>
      <left/>
      <right style="thin">
        <color indexed="64"/>
      </right>
      <top style="medium">
        <color indexed="64"/>
      </top>
      <bottom style="dashed">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style="medium">
        <color indexed="64"/>
      </left>
      <right/>
      <top/>
      <bottom/>
      <diagonal/>
    </border>
    <border>
      <left/>
      <right style="medium">
        <color indexed="64"/>
      </right>
      <top/>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dashed">
        <color indexed="64"/>
      </right>
      <top style="dashed">
        <color indexed="64"/>
      </top>
      <bottom style="medium">
        <color indexed="64"/>
      </bottom>
      <diagonal/>
    </border>
    <border>
      <left/>
      <right style="thin">
        <color indexed="64"/>
      </right>
      <top style="dashed">
        <color indexed="64"/>
      </top>
      <bottom style="medium">
        <color indexed="64"/>
      </bottom>
      <diagonal/>
    </border>
    <border>
      <left/>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style="medium">
        <color indexed="64"/>
      </right>
      <top style="dashed">
        <color indexed="64"/>
      </top>
      <bottom style="medium">
        <color indexed="64"/>
      </bottom>
      <diagonal/>
    </border>
    <border>
      <left style="thin">
        <color indexed="64"/>
      </left>
      <right/>
      <top style="dashed">
        <color indexed="64"/>
      </top>
      <bottom style="medium">
        <color indexed="64"/>
      </bottom>
      <diagonal/>
    </border>
    <border>
      <left style="medium">
        <color indexed="64"/>
      </left>
      <right/>
      <top style="dashed">
        <color indexed="64"/>
      </top>
      <bottom style="medium">
        <color indexed="64"/>
      </bottom>
      <diagonal/>
    </border>
    <border>
      <left style="dashed">
        <color indexed="64"/>
      </left>
      <right style="thin">
        <color indexed="64"/>
      </right>
      <top style="dashed">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dashed">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dashed">
        <color indexed="64"/>
      </right>
      <top style="medium">
        <color indexed="64"/>
      </top>
      <bottom/>
      <diagonal/>
    </border>
    <border>
      <left style="dashed">
        <color indexed="64"/>
      </left>
      <right style="thin">
        <color indexed="64"/>
      </right>
      <top style="medium">
        <color indexed="64"/>
      </top>
      <bottom/>
      <diagonal/>
    </border>
    <border>
      <left style="thin">
        <color indexed="64"/>
      </left>
      <right style="dashed">
        <color indexed="64"/>
      </right>
      <top style="thin">
        <color indexed="64"/>
      </top>
      <bottom style="medium">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dashed">
        <color indexed="64"/>
      </right>
      <top/>
      <bottom style="medium">
        <color indexed="64"/>
      </bottom>
      <diagonal/>
    </border>
    <border>
      <left style="dashed">
        <color indexed="64"/>
      </left>
      <right style="thin">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dashed">
        <color indexed="64"/>
      </right>
      <top style="medium">
        <color indexed="64"/>
      </top>
      <bottom style="medium">
        <color indexed="64"/>
      </bottom>
      <diagonal/>
    </border>
    <border>
      <left style="dashed">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thin">
        <color indexed="64"/>
      </right>
      <top style="thin">
        <color indexed="64"/>
      </top>
      <bottom/>
      <diagonal style="thin">
        <color indexed="64"/>
      </diagonal>
    </border>
    <border>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s>
  <cellStyleXfs count="6">
    <xf numFmtId="0" fontId="0" fillId="0" borderId="0">
      <alignment vertical="center"/>
    </xf>
    <xf numFmtId="0" fontId="2"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23" fillId="0" borderId="0" applyNumberFormat="0" applyFill="0" applyBorder="0" applyAlignment="0" applyProtection="0">
      <alignment vertical="top"/>
      <protection locked="0"/>
    </xf>
    <xf numFmtId="0" fontId="42" fillId="0" borderId="0">
      <alignment vertical="center"/>
    </xf>
    <xf numFmtId="0" fontId="50" fillId="0" borderId="0" applyNumberFormat="0" applyFill="0" applyBorder="0" applyAlignment="0" applyProtection="0">
      <alignment vertical="center"/>
    </xf>
  </cellStyleXfs>
  <cellXfs count="645">
    <xf numFmtId="0" fontId="0" fillId="0" borderId="0" xfId="0">
      <alignment vertical="center"/>
    </xf>
    <xf numFmtId="0" fontId="4" fillId="3" borderId="4" xfId="0" applyFont="1" applyFill="1" applyBorder="1" applyAlignment="1">
      <alignment vertical="center" wrapText="1"/>
    </xf>
    <xf numFmtId="0" fontId="4" fillId="0" borderId="0" xfId="0" applyFont="1" applyAlignment="1">
      <alignment vertical="center" wrapText="1"/>
    </xf>
    <xf numFmtId="176" fontId="4" fillId="0" borderId="0" xfId="0" applyNumberFormat="1" applyFont="1" applyAlignment="1">
      <alignment vertical="center" wrapText="1"/>
    </xf>
    <xf numFmtId="0" fontId="5" fillId="2" borderId="2" xfId="0" applyFont="1" applyFill="1" applyBorder="1" applyAlignment="1">
      <alignment vertical="center" wrapText="1"/>
    </xf>
    <xf numFmtId="0" fontId="6" fillId="2" borderId="1" xfId="0" applyFont="1" applyFill="1" applyBorder="1" applyAlignment="1">
      <alignment vertical="center" wrapText="1"/>
    </xf>
    <xf numFmtId="176" fontId="6" fillId="2" borderId="1" xfId="0" applyNumberFormat="1" applyFont="1" applyFill="1" applyBorder="1" applyAlignment="1">
      <alignment horizontal="center" vertical="center" wrapText="1"/>
    </xf>
    <xf numFmtId="0" fontId="5" fillId="0" borderId="1" xfId="0" applyFont="1" applyBorder="1" applyAlignment="1">
      <alignment vertical="center" wrapText="1"/>
    </xf>
    <xf numFmtId="0" fontId="10" fillId="2" borderId="2" xfId="0" applyFont="1" applyFill="1" applyBorder="1" applyAlignment="1">
      <alignment vertical="center" wrapText="1"/>
    </xf>
    <xf numFmtId="0" fontId="10" fillId="2" borderId="1" xfId="0" applyFont="1" applyFill="1" applyBorder="1" applyAlignment="1">
      <alignment vertical="center" wrapText="1"/>
    </xf>
    <xf numFmtId="176" fontId="7" fillId="2" borderId="1" xfId="0" applyNumberFormat="1" applyFont="1" applyFill="1" applyBorder="1" applyAlignment="1">
      <alignment horizontal="center" vertical="center" wrapText="1"/>
    </xf>
    <xf numFmtId="0" fontId="10" fillId="2" borderId="3" xfId="0" applyFont="1" applyFill="1" applyBorder="1" applyAlignment="1">
      <alignment vertical="center" wrapText="1"/>
    </xf>
    <xf numFmtId="0" fontId="13" fillId="0" borderId="1" xfId="0" applyFont="1" applyBorder="1" applyAlignment="1">
      <alignment vertical="center" wrapText="1"/>
    </xf>
    <xf numFmtId="0" fontId="0" fillId="4" borderId="1" xfId="0" applyFill="1" applyBorder="1" applyAlignment="1">
      <alignment vertical="center" wrapText="1"/>
    </xf>
    <xf numFmtId="0" fontId="3" fillId="4" borderId="3" xfId="0" applyFont="1" applyFill="1" applyBorder="1" applyAlignment="1">
      <alignment vertical="center" wrapText="1"/>
    </xf>
    <xf numFmtId="0" fontId="3" fillId="4" borderId="3" xfId="0" applyFont="1" applyFill="1" applyBorder="1" applyAlignment="1">
      <alignment horizontal="center" vertical="center" wrapText="1"/>
    </xf>
    <xf numFmtId="0" fontId="12" fillId="4" borderId="3" xfId="0" applyFont="1" applyFill="1" applyBorder="1" applyAlignment="1">
      <alignment horizontal="center" vertical="top" textRotation="255" wrapText="1"/>
    </xf>
    <xf numFmtId="0" fontId="4" fillId="4" borderId="3" xfId="0" applyFont="1" applyFill="1" applyBorder="1" applyAlignment="1">
      <alignment vertical="center" wrapText="1"/>
    </xf>
    <xf numFmtId="0" fontId="22" fillId="0" borderId="1" xfId="0" applyFont="1" applyFill="1" applyBorder="1">
      <alignment vertical="center"/>
    </xf>
    <xf numFmtId="0" fontId="22" fillId="0" borderId="1" xfId="0" applyFont="1" applyFill="1" applyBorder="1" applyAlignment="1">
      <alignment vertical="center" wrapText="1"/>
    </xf>
    <xf numFmtId="0" fontId="0" fillId="0" borderId="1" xfId="0" applyBorder="1">
      <alignment vertical="center"/>
    </xf>
    <xf numFmtId="0" fontId="0" fillId="0" borderId="1" xfId="0" applyBorder="1" applyAlignment="1">
      <alignment vertical="center" wrapText="1"/>
    </xf>
    <xf numFmtId="0" fontId="16" fillId="5" borderId="2" xfId="0" applyFont="1" applyFill="1" applyBorder="1" applyAlignment="1">
      <alignment vertical="center" wrapText="1"/>
    </xf>
    <xf numFmtId="0" fontId="17" fillId="5" borderId="2" xfId="0" applyFont="1" applyFill="1" applyBorder="1" applyAlignment="1">
      <alignment vertical="center" wrapText="1"/>
    </xf>
    <xf numFmtId="0" fontId="17" fillId="5" borderId="1" xfId="0" applyFont="1" applyFill="1" applyBorder="1" applyAlignment="1">
      <alignment vertical="center" wrapText="1"/>
    </xf>
    <xf numFmtId="176" fontId="17" fillId="5" borderId="1" xfId="0" applyNumberFormat="1" applyFont="1" applyFill="1" applyBorder="1" applyAlignment="1">
      <alignment horizontal="center" vertical="center" wrapText="1"/>
    </xf>
    <xf numFmtId="0" fontId="25" fillId="5" borderId="3" xfId="0" applyFont="1" applyFill="1" applyBorder="1" applyAlignment="1">
      <alignment vertical="center" wrapText="1"/>
    </xf>
    <xf numFmtId="0" fontId="25" fillId="5" borderId="3" xfId="0" applyFont="1" applyFill="1" applyBorder="1" applyAlignment="1">
      <alignment horizontal="center" vertical="center" wrapText="1"/>
    </xf>
    <xf numFmtId="0" fontId="21" fillId="5" borderId="3" xfId="0" applyFont="1" applyFill="1" applyBorder="1" applyAlignment="1">
      <alignment vertical="center" wrapText="1"/>
    </xf>
    <xf numFmtId="0" fontId="25" fillId="5" borderId="1" xfId="0" applyFont="1" applyFill="1" applyBorder="1" applyAlignment="1">
      <alignment vertical="center" wrapText="1"/>
    </xf>
    <xf numFmtId="0" fontId="20" fillId="5" borderId="1" xfId="2" applyFont="1" applyFill="1" applyBorder="1" applyAlignment="1">
      <alignment vertical="center" wrapText="1"/>
    </xf>
    <xf numFmtId="176" fontId="21" fillId="5" borderId="1" xfId="0" applyNumberFormat="1" applyFont="1" applyFill="1" applyBorder="1" applyAlignment="1">
      <alignment horizontal="center" vertical="center" wrapText="1"/>
    </xf>
    <xf numFmtId="0" fontId="26" fillId="5" borderId="3" xfId="0" applyNumberFormat="1" applyFont="1" applyFill="1" applyBorder="1" applyAlignment="1">
      <alignment horizontal="center" vertical="top" textRotation="255" wrapText="1"/>
    </xf>
    <xf numFmtId="0" fontId="15" fillId="0" borderId="1" xfId="0" applyNumberFormat="1" applyFont="1" applyFill="1" applyBorder="1" applyAlignment="1">
      <alignment vertical="center" wrapText="1"/>
    </xf>
    <xf numFmtId="176" fontId="15" fillId="0" borderId="1" xfId="0" applyNumberFormat="1" applyFont="1" applyFill="1" applyBorder="1" applyAlignment="1">
      <alignment vertical="center" wrapText="1"/>
    </xf>
    <xf numFmtId="176" fontId="0" fillId="0" borderId="0" xfId="0" applyNumberFormat="1">
      <alignment vertical="center"/>
    </xf>
    <xf numFmtId="0" fontId="15" fillId="0" borderId="1" xfId="0" applyNumberFormat="1" applyFont="1" applyFill="1" applyBorder="1" applyAlignment="1">
      <alignment horizontal="center" vertical="center" wrapText="1"/>
    </xf>
    <xf numFmtId="0" fontId="0" fillId="0" borderId="0" xfId="0" applyNumberFormat="1" applyAlignment="1">
      <alignment horizontal="center" vertical="center"/>
    </xf>
    <xf numFmtId="0" fontId="8" fillId="2" borderId="1" xfId="0" applyFont="1" applyFill="1" applyBorder="1" applyAlignment="1">
      <alignment vertical="center" wrapText="1"/>
    </xf>
    <xf numFmtId="176" fontId="9" fillId="2" borderId="1" xfId="0" applyNumberFormat="1" applyFont="1" applyFill="1" applyBorder="1" applyAlignment="1">
      <alignment horizontal="center" vertical="center" wrapText="1"/>
    </xf>
    <xf numFmtId="0" fontId="13" fillId="0" borderId="1" xfId="0" applyFont="1" applyBorder="1" applyAlignment="1">
      <alignment horizontal="center" vertical="center" wrapText="1"/>
    </xf>
    <xf numFmtId="0" fontId="0" fillId="0" borderId="0" xfId="0" applyAlignment="1">
      <alignment horizontal="center" vertical="center"/>
    </xf>
    <xf numFmtId="0" fontId="7" fillId="2" borderId="1" xfId="0" applyFont="1" applyFill="1" applyBorder="1" applyAlignment="1">
      <alignment horizontal="left" vertical="center" wrapText="1"/>
    </xf>
    <xf numFmtId="176" fontId="13" fillId="0" borderId="1" xfId="0" applyNumberFormat="1" applyFont="1" applyBorder="1" applyAlignment="1">
      <alignment vertical="center" wrapText="1"/>
    </xf>
    <xf numFmtId="0" fontId="11" fillId="2" borderId="3" xfId="0" applyFont="1" applyFill="1" applyBorder="1" applyAlignment="1">
      <alignment horizontal="left" vertical="center" wrapText="1"/>
    </xf>
    <xf numFmtId="0" fontId="11" fillId="2" borderId="2" xfId="0" applyFont="1" applyFill="1" applyBorder="1" applyAlignment="1">
      <alignment horizontal="left" vertical="center"/>
    </xf>
    <xf numFmtId="0" fontId="7" fillId="2" borderId="2" xfId="0" applyFont="1" applyFill="1" applyBorder="1" applyAlignment="1">
      <alignment horizontal="left" vertical="center" wrapText="1"/>
    </xf>
    <xf numFmtId="0" fontId="9" fillId="2" borderId="3" xfId="0" applyFont="1" applyFill="1" applyBorder="1" applyAlignment="1">
      <alignment horizontal="left" vertical="center" wrapText="1"/>
    </xf>
    <xf numFmtId="0" fontId="13" fillId="0" borderId="1" xfId="0" applyFont="1" applyBorder="1" applyAlignment="1">
      <alignment horizontal="left" vertical="center" wrapText="1"/>
    </xf>
    <xf numFmtId="0" fontId="0" fillId="0" borderId="0" xfId="0" applyAlignment="1">
      <alignment horizontal="left" vertical="center"/>
    </xf>
    <xf numFmtId="0" fontId="6" fillId="2" borderId="2" xfId="0" applyFont="1" applyFill="1" applyBorder="1" applyAlignment="1">
      <alignment vertical="center" wrapText="1"/>
    </xf>
    <xf numFmtId="0" fontId="6" fillId="2" borderId="3" xfId="0" applyFont="1" applyFill="1" applyBorder="1" applyAlignment="1">
      <alignment vertical="center" wrapText="1"/>
    </xf>
    <xf numFmtId="0" fontId="5" fillId="0" borderId="1" xfId="0" applyFont="1" applyBorder="1" applyAlignment="1">
      <alignment horizontal="center" vertical="center" wrapText="1"/>
    </xf>
    <xf numFmtId="0" fontId="6" fillId="2" borderId="1" xfId="0" applyFont="1" applyFill="1" applyBorder="1" applyAlignment="1">
      <alignment horizontal="left" vertical="center" wrapText="1"/>
    </xf>
    <xf numFmtId="176" fontId="5" fillId="0" borderId="1" xfId="0" applyNumberFormat="1" applyFont="1" applyBorder="1" applyAlignment="1">
      <alignment vertical="center" wrapText="1"/>
    </xf>
    <xf numFmtId="0" fontId="0" fillId="2" borderId="12" xfId="0" applyFont="1" applyFill="1" applyBorder="1" applyAlignment="1">
      <alignment vertical="center"/>
    </xf>
    <xf numFmtId="0" fontId="0" fillId="2" borderId="13" xfId="0" applyFont="1" applyFill="1" applyBorder="1" applyAlignment="1">
      <alignment vertical="center"/>
    </xf>
    <xf numFmtId="0" fontId="0" fillId="2" borderId="13" xfId="0" applyFont="1" applyFill="1" applyBorder="1" applyAlignment="1">
      <alignment vertical="center" wrapText="1"/>
    </xf>
    <xf numFmtId="0" fontId="0" fillId="2" borderId="14" xfId="0" applyFont="1" applyFill="1" applyBorder="1" applyAlignment="1">
      <alignment vertical="center"/>
    </xf>
    <xf numFmtId="0" fontId="0" fillId="2" borderId="15" xfId="0" applyFont="1" applyFill="1" applyBorder="1" applyAlignment="1">
      <alignment horizontal="left" vertical="center"/>
    </xf>
    <xf numFmtId="0" fontId="0" fillId="2" borderId="14" xfId="0" applyFont="1" applyFill="1" applyBorder="1" applyAlignment="1">
      <alignment horizontal="left" vertical="center"/>
    </xf>
    <xf numFmtId="0" fontId="0" fillId="2" borderId="23" xfId="0" applyFont="1" applyFill="1" applyBorder="1" applyAlignment="1">
      <alignment horizontal="left" vertical="center"/>
    </xf>
    <xf numFmtId="0" fontId="0" fillId="2" borderId="24" xfId="0" applyFont="1" applyFill="1" applyBorder="1" applyAlignment="1">
      <alignment horizontal="left" vertical="center"/>
    </xf>
    <xf numFmtId="0" fontId="0" fillId="2" borderId="0" xfId="0" applyFont="1" applyFill="1" applyBorder="1" applyAlignment="1">
      <alignment vertical="center"/>
    </xf>
    <xf numFmtId="0" fontId="0" fillId="2" borderId="25" xfId="0" applyFont="1" applyFill="1" applyBorder="1" applyAlignment="1">
      <alignment vertical="center"/>
    </xf>
    <xf numFmtId="0" fontId="0" fillId="2" borderId="28" xfId="0" applyFont="1" applyFill="1" applyBorder="1">
      <alignment vertical="center"/>
    </xf>
    <xf numFmtId="0" fontId="0" fillId="2" borderId="29" xfId="0" applyFont="1" applyFill="1" applyBorder="1">
      <alignment vertical="center"/>
    </xf>
    <xf numFmtId="0" fontId="0" fillId="2" borderId="30" xfId="0" applyFont="1" applyFill="1" applyBorder="1" applyAlignment="1">
      <alignment vertical="center" wrapText="1"/>
    </xf>
    <xf numFmtId="0" fontId="0" fillId="2" borderId="31" xfId="0" applyFont="1" applyFill="1" applyBorder="1" applyAlignment="1">
      <alignment vertical="center" wrapText="1"/>
    </xf>
    <xf numFmtId="0" fontId="0" fillId="2" borderId="31" xfId="0" applyFont="1" applyFill="1" applyBorder="1">
      <alignment vertical="center"/>
    </xf>
    <xf numFmtId="0" fontId="0" fillId="2" borderId="32" xfId="0" applyFont="1" applyFill="1" applyBorder="1" applyAlignment="1">
      <alignment vertical="center" wrapText="1"/>
    </xf>
    <xf numFmtId="0" fontId="0" fillId="2" borderId="33" xfId="0" applyFont="1" applyFill="1" applyBorder="1" applyAlignment="1">
      <alignment vertical="center" wrapText="1"/>
    </xf>
    <xf numFmtId="0" fontId="0" fillId="2" borderId="34" xfId="0" applyFont="1" applyFill="1" applyBorder="1" applyAlignment="1">
      <alignment vertical="center" wrapText="1"/>
    </xf>
    <xf numFmtId="0" fontId="0" fillId="2" borderId="30" xfId="0" applyFont="1" applyFill="1" applyBorder="1">
      <alignment vertical="center"/>
    </xf>
    <xf numFmtId="0" fontId="0" fillId="2" borderId="35" xfId="0" applyFont="1" applyFill="1" applyBorder="1">
      <alignment vertical="center"/>
    </xf>
    <xf numFmtId="0" fontId="0" fillId="0" borderId="38" xfId="0" applyFont="1" applyFill="1" applyBorder="1" applyAlignment="1">
      <alignment vertical="center"/>
    </xf>
    <xf numFmtId="0" fontId="0" fillId="0" borderId="39" xfId="0" applyFont="1" applyFill="1" applyBorder="1" applyAlignment="1">
      <alignment vertical="center" wrapText="1"/>
    </xf>
    <xf numFmtId="0" fontId="0" fillId="0" borderId="40" xfId="0" applyFont="1" applyFill="1" applyBorder="1" applyAlignment="1">
      <alignment vertical="center" wrapText="1"/>
    </xf>
    <xf numFmtId="0" fontId="0" fillId="0" borderId="41" xfId="0" applyFont="1" applyFill="1" applyBorder="1" applyAlignment="1">
      <alignment vertical="center" wrapText="1"/>
    </xf>
    <xf numFmtId="0" fontId="0" fillId="0" borderId="42" xfId="0" applyFont="1" applyFill="1" applyBorder="1" applyAlignment="1">
      <alignment vertical="center" wrapText="1"/>
    </xf>
    <xf numFmtId="0" fontId="0" fillId="0" borderId="43" xfId="0" applyFont="1" applyFill="1" applyBorder="1" applyAlignment="1">
      <alignment vertical="center" wrapText="1"/>
    </xf>
    <xf numFmtId="0" fontId="0" fillId="0" borderId="45" xfId="0" applyFont="1" applyFill="1" applyBorder="1" applyAlignment="1">
      <alignment vertical="center" wrapText="1"/>
    </xf>
    <xf numFmtId="0" fontId="0" fillId="0" borderId="48" xfId="0" applyFont="1" applyFill="1" applyBorder="1" applyAlignment="1">
      <alignment vertical="center"/>
    </xf>
    <xf numFmtId="0" fontId="0" fillId="0" borderId="49" xfId="0" applyFont="1" applyBorder="1">
      <alignment vertical="center"/>
    </xf>
    <xf numFmtId="0" fontId="0" fillId="0" borderId="50" xfId="0" applyFont="1" applyBorder="1" applyAlignment="1">
      <alignment vertical="center" wrapText="1"/>
    </xf>
    <xf numFmtId="0" fontId="0" fillId="0" borderId="36" xfId="0" applyFont="1" applyBorder="1" applyAlignment="1">
      <alignment vertical="center" wrapText="1"/>
    </xf>
    <xf numFmtId="0" fontId="0" fillId="0" borderId="36" xfId="0" applyFont="1" applyBorder="1">
      <alignment vertical="center"/>
    </xf>
    <xf numFmtId="0" fontId="0" fillId="0" borderId="37" xfId="0" applyFont="1" applyBorder="1">
      <alignment vertical="center"/>
    </xf>
    <xf numFmtId="0" fontId="0" fillId="0" borderId="51" xfId="0" applyFont="1" applyBorder="1" applyAlignment="1">
      <alignment vertical="center" wrapText="1"/>
    </xf>
    <xf numFmtId="0" fontId="0" fillId="0" borderId="51" xfId="0" applyFont="1" applyBorder="1">
      <alignment vertical="center"/>
    </xf>
    <xf numFmtId="0" fontId="0" fillId="0" borderId="53" xfId="0" applyFont="1" applyBorder="1">
      <alignment vertical="center"/>
    </xf>
    <xf numFmtId="0" fontId="0" fillId="0" borderId="54" xfId="0" applyFont="1" applyBorder="1">
      <alignment vertical="center"/>
    </xf>
    <xf numFmtId="0" fontId="22" fillId="0" borderId="57" xfId="0" applyFont="1" applyBorder="1" applyAlignment="1">
      <alignment horizontal="left" vertical="center"/>
    </xf>
    <xf numFmtId="0" fontId="0" fillId="0" borderId="1" xfId="0" applyFont="1" applyFill="1" applyBorder="1" applyAlignment="1">
      <alignment horizontal="right" vertical="center"/>
    </xf>
    <xf numFmtId="0" fontId="22" fillId="0" borderId="1" xfId="0" applyFont="1" applyBorder="1">
      <alignment vertical="center"/>
    </xf>
    <xf numFmtId="0" fontId="28" fillId="0" borderId="1" xfId="0" applyFont="1" applyBorder="1" applyAlignment="1">
      <alignment horizontal="right" vertical="center"/>
    </xf>
    <xf numFmtId="0" fontId="28" fillId="0" borderId="0" xfId="0" applyFont="1">
      <alignment vertical="center"/>
    </xf>
    <xf numFmtId="0" fontId="24" fillId="0" borderId="1" xfId="0" applyFont="1" applyBorder="1" applyAlignment="1">
      <alignment horizontal="right" vertical="center"/>
    </xf>
    <xf numFmtId="178" fontId="0" fillId="2" borderId="13" xfId="0" applyNumberFormat="1" applyFont="1" applyFill="1" applyBorder="1" applyAlignment="1">
      <alignment horizontal="left" vertical="center"/>
    </xf>
    <xf numFmtId="178" fontId="0" fillId="2" borderId="31" xfId="0" applyNumberFormat="1" applyFont="1" applyFill="1" applyBorder="1" applyAlignment="1">
      <alignment horizontal="left" vertical="center"/>
    </xf>
    <xf numFmtId="178" fontId="0" fillId="0" borderId="17" xfId="0" applyNumberFormat="1" applyFont="1" applyFill="1" applyBorder="1" applyAlignment="1">
      <alignment horizontal="left" vertical="center" wrapText="1"/>
    </xf>
    <xf numFmtId="178" fontId="0" fillId="0" borderId="36" xfId="0" applyNumberFormat="1" applyFont="1" applyBorder="1" applyAlignment="1">
      <alignment horizontal="left" vertical="center"/>
    </xf>
    <xf numFmtId="178" fontId="0" fillId="0" borderId="0" xfId="0" applyNumberFormat="1" applyAlignment="1">
      <alignment horizontal="left" vertical="center"/>
    </xf>
    <xf numFmtId="178" fontId="0" fillId="0" borderId="44" xfId="0" applyNumberFormat="1" applyFont="1" applyFill="1" applyBorder="1" applyAlignment="1">
      <alignment horizontal="left" vertical="center" wrapText="1"/>
    </xf>
    <xf numFmtId="178" fontId="0" fillId="0" borderId="52" xfId="0" applyNumberFormat="1" applyFont="1" applyFill="1" applyBorder="1" applyAlignment="1">
      <alignment horizontal="left" vertical="center" wrapText="1"/>
    </xf>
    <xf numFmtId="178" fontId="0" fillId="2" borderId="33" xfId="0" applyNumberFormat="1" applyFont="1" applyFill="1" applyBorder="1" applyAlignment="1">
      <alignment horizontal="left" vertical="center" wrapText="1"/>
    </xf>
    <xf numFmtId="0" fontId="22" fillId="0" borderId="58" xfId="0" applyFont="1" applyBorder="1" applyAlignment="1">
      <alignment horizontal="left" vertical="center"/>
    </xf>
    <xf numFmtId="0" fontId="22" fillId="0" borderId="41" xfId="0" applyFont="1" applyBorder="1" applyAlignment="1">
      <alignment horizontal="right" vertical="center"/>
    </xf>
    <xf numFmtId="0" fontId="22" fillId="0" borderId="41" xfId="0" applyFont="1" applyBorder="1">
      <alignment vertical="center"/>
    </xf>
    <xf numFmtId="0" fontId="27" fillId="0" borderId="41" xfId="0" applyFont="1" applyFill="1" applyBorder="1" applyAlignment="1">
      <alignment horizontal="left" vertical="center" wrapText="1"/>
    </xf>
    <xf numFmtId="0" fontId="22" fillId="0" borderId="1" xfId="0" applyFont="1" applyBorder="1" applyAlignment="1">
      <alignment horizontal="right" vertical="center"/>
    </xf>
    <xf numFmtId="0" fontId="28" fillId="0" borderId="52" xfId="0" applyFont="1" applyBorder="1" applyAlignment="1">
      <alignment horizontal="right" vertical="center"/>
    </xf>
    <xf numFmtId="0" fontId="22" fillId="0" borderId="52" xfId="0" applyFont="1" applyBorder="1">
      <alignment vertical="center"/>
    </xf>
    <xf numFmtId="0" fontId="22" fillId="0" borderId="41" xfId="0" applyFont="1" applyBorder="1" applyAlignment="1">
      <alignment vertical="center" wrapText="1"/>
    </xf>
    <xf numFmtId="178" fontId="22" fillId="0" borderId="41" xfId="0" applyNumberFormat="1" applyFont="1" applyBorder="1" applyAlignment="1">
      <alignment horizontal="left" vertical="center" wrapText="1"/>
    </xf>
    <xf numFmtId="177" fontId="22" fillId="0" borderId="41" xfId="0" applyNumberFormat="1" applyFont="1" applyBorder="1" applyAlignment="1">
      <alignment horizontal="left" vertical="center" wrapText="1"/>
    </xf>
    <xf numFmtId="0" fontId="22" fillId="0" borderId="42" xfId="0" applyFont="1" applyBorder="1" applyAlignment="1">
      <alignment vertical="center"/>
    </xf>
    <xf numFmtId="0" fontId="15" fillId="0" borderId="2" xfId="0" applyNumberFormat="1" applyFont="1" applyFill="1" applyBorder="1" applyAlignment="1">
      <alignment vertical="center" wrapText="1"/>
    </xf>
    <xf numFmtId="0" fontId="15" fillId="0" borderId="2" xfId="0" applyNumberFormat="1" applyFont="1" applyFill="1" applyBorder="1" applyAlignment="1">
      <alignment horizontal="center" vertical="center" wrapText="1"/>
    </xf>
    <xf numFmtId="176" fontId="15" fillId="0" borderId="2" xfId="0" applyNumberFormat="1" applyFont="1" applyFill="1" applyBorder="1" applyAlignment="1">
      <alignment vertical="center" wrapText="1"/>
    </xf>
    <xf numFmtId="0" fontId="15" fillId="0" borderId="0" xfId="0" applyNumberFormat="1" applyFont="1" applyFill="1" applyBorder="1" applyAlignment="1">
      <alignment vertical="center" wrapText="1"/>
    </xf>
    <xf numFmtId="0" fontId="15" fillId="0" borderId="0" xfId="0" applyNumberFormat="1" applyFont="1" applyFill="1" applyBorder="1" applyAlignment="1">
      <alignment horizontal="center" vertical="center" wrapText="1"/>
    </xf>
    <xf numFmtId="176" fontId="15" fillId="0" borderId="0" xfId="0" applyNumberFormat="1" applyFont="1" applyFill="1" applyBorder="1" applyAlignment="1">
      <alignment vertical="center" wrapText="1"/>
    </xf>
    <xf numFmtId="0" fontId="0" fillId="0" borderId="0" xfId="0" applyBorder="1">
      <alignment vertical="center"/>
    </xf>
    <xf numFmtId="0" fontId="0" fillId="0" borderId="0" xfId="0" applyNumberFormat="1" applyBorder="1" applyAlignment="1">
      <alignment horizontal="center" vertical="center"/>
    </xf>
    <xf numFmtId="176" fontId="0" fillId="0" borderId="0" xfId="0" applyNumberFormat="1" applyBorder="1">
      <alignment vertical="center"/>
    </xf>
    <xf numFmtId="0" fontId="13" fillId="0" borderId="2" xfId="0" applyFont="1" applyBorder="1" applyAlignment="1">
      <alignment vertical="center" wrapText="1"/>
    </xf>
    <xf numFmtId="0" fontId="13" fillId="0" borderId="2" xfId="0" applyFont="1" applyBorder="1" applyAlignment="1">
      <alignment horizontal="center" vertical="center" wrapText="1"/>
    </xf>
    <xf numFmtId="0" fontId="13" fillId="0" borderId="2" xfId="0" applyFont="1" applyBorder="1" applyAlignment="1">
      <alignment horizontal="left" vertical="center" wrapText="1"/>
    </xf>
    <xf numFmtId="176" fontId="13" fillId="0" borderId="2" xfId="0" applyNumberFormat="1" applyFont="1" applyBorder="1" applyAlignment="1">
      <alignment vertical="center" wrapText="1"/>
    </xf>
    <xf numFmtId="0" fontId="13" fillId="0" borderId="0" xfId="0" applyFont="1" applyBorder="1" applyAlignment="1">
      <alignment vertical="center" wrapText="1"/>
    </xf>
    <xf numFmtId="0" fontId="13" fillId="0" borderId="0" xfId="0" applyFont="1" applyBorder="1" applyAlignment="1">
      <alignment horizontal="center" vertical="center" wrapText="1"/>
    </xf>
    <xf numFmtId="0" fontId="13" fillId="0" borderId="0" xfId="0" applyFont="1" applyBorder="1" applyAlignment="1">
      <alignment horizontal="left" vertical="center" wrapText="1"/>
    </xf>
    <xf numFmtId="176" fontId="13" fillId="0" borderId="0" xfId="0" applyNumberFormat="1" applyFont="1" applyBorder="1" applyAlignment="1">
      <alignment vertical="center" wrapText="1"/>
    </xf>
    <xf numFmtId="0" fontId="5" fillId="0" borderId="1" xfId="0" applyFont="1" applyBorder="1" applyAlignment="1">
      <alignment vertical="center" wrapText="1"/>
    </xf>
    <xf numFmtId="0" fontId="0" fillId="0" borderId="0" xfId="0">
      <alignment vertical="center"/>
    </xf>
    <xf numFmtId="0" fontId="27" fillId="0" borderId="1" xfId="0" applyFont="1" applyFill="1" applyBorder="1" applyAlignment="1">
      <alignment horizontal="left" vertical="center" wrapText="1"/>
    </xf>
    <xf numFmtId="0" fontId="27" fillId="0" borderId="1" xfId="0" applyFont="1" applyFill="1" applyBorder="1" applyAlignment="1">
      <alignment vertical="center" wrapText="1"/>
    </xf>
    <xf numFmtId="0" fontId="27" fillId="0" borderId="1" xfId="0" applyFont="1" applyBorder="1" applyAlignment="1">
      <alignment horizontal="left" vertical="center" wrapText="1" readingOrder="1"/>
    </xf>
    <xf numFmtId="0" fontId="30" fillId="0" borderId="1" xfId="0" applyFont="1" applyBorder="1" applyAlignment="1">
      <alignment horizontal="left" vertical="center" wrapText="1" readingOrder="1"/>
    </xf>
    <xf numFmtId="0" fontId="28" fillId="0" borderId="1" xfId="0" applyFont="1" applyBorder="1" applyAlignment="1">
      <alignment vertical="center" wrapText="1"/>
    </xf>
    <xf numFmtId="0" fontId="22" fillId="0" borderId="60" xfId="0" applyFont="1" applyFill="1" applyBorder="1" applyAlignment="1">
      <alignment horizontal="left" vertical="center"/>
    </xf>
    <xf numFmtId="0" fontId="28" fillId="0" borderId="61" xfId="0" applyFont="1" applyBorder="1" applyAlignment="1">
      <alignment horizontal="right" vertical="center"/>
    </xf>
    <xf numFmtId="0" fontId="22" fillId="0" borderId="61" xfId="0" applyFont="1" applyBorder="1">
      <alignment vertical="center"/>
    </xf>
    <xf numFmtId="0" fontId="27" fillId="0" borderId="61" xfId="0" applyFont="1" applyFill="1" applyBorder="1" applyAlignment="1">
      <alignment horizontal="left" vertical="center" wrapText="1"/>
    </xf>
    <xf numFmtId="0" fontId="22" fillId="0" borderId="60" xfId="0" applyFont="1" applyBorder="1">
      <alignment vertical="center"/>
    </xf>
    <xf numFmtId="0" fontId="22" fillId="0" borderId="61" xfId="0" applyFont="1" applyBorder="1" applyAlignment="1">
      <alignment vertical="center" wrapText="1"/>
    </xf>
    <xf numFmtId="178" fontId="22" fillId="0" borderId="61" xfId="0" applyNumberFormat="1" applyFont="1" applyBorder="1" applyAlignment="1">
      <alignment horizontal="left" vertical="center" wrapText="1"/>
    </xf>
    <xf numFmtId="177" fontId="22" fillId="0" borderId="61" xfId="0" applyNumberFormat="1" applyFont="1" applyBorder="1" applyAlignment="1">
      <alignment horizontal="left" vertical="center" wrapText="1"/>
    </xf>
    <xf numFmtId="0" fontId="22" fillId="0" borderId="62" xfId="0" applyFont="1" applyFill="1" applyBorder="1">
      <alignment vertical="center"/>
    </xf>
    <xf numFmtId="0" fontId="22" fillId="0" borderId="63" xfId="0" applyFont="1" applyFill="1" applyBorder="1">
      <alignment vertical="center"/>
    </xf>
    <xf numFmtId="0" fontId="22" fillId="0" borderId="64" xfId="0" applyFont="1" applyBorder="1" applyAlignment="1">
      <alignment vertical="center"/>
    </xf>
    <xf numFmtId="0" fontId="22" fillId="0" borderId="65" xfId="0" applyFont="1" applyBorder="1" applyAlignment="1">
      <alignment vertical="center"/>
    </xf>
    <xf numFmtId="0" fontId="22" fillId="0" borderId="62" xfId="0" applyFont="1" applyBorder="1" applyAlignment="1">
      <alignment vertical="center"/>
    </xf>
    <xf numFmtId="0" fontId="22" fillId="0" borderId="41" xfId="0" applyFont="1" applyFill="1" applyBorder="1">
      <alignment vertical="center"/>
    </xf>
    <xf numFmtId="0" fontId="22" fillId="0" borderId="41" xfId="0" applyFont="1" applyBorder="1" applyAlignment="1">
      <alignment vertical="center"/>
    </xf>
    <xf numFmtId="0" fontId="22" fillId="0" borderId="1" xfId="0" applyFont="1" applyBorder="1" applyAlignment="1">
      <alignment vertical="center" wrapText="1"/>
    </xf>
    <xf numFmtId="178" fontId="22" fillId="0" borderId="1" xfId="0" applyNumberFormat="1" applyFont="1" applyBorder="1" applyAlignment="1">
      <alignment horizontal="left" vertical="center" wrapText="1"/>
    </xf>
    <xf numFmtId="178" fontId="22" fillId="0" borderId="1" xfId="0" applyNumberFormat="1" applyFont="1" applyBorder="1" applyAlignment="1">
      <alignment horizontal="left" vertical="center"/>
    </xf>
    <xf numFmtId="177" fontId="22" fillId="0" borderId="1" xfId="0" applyNumberFormat="1" applyFont="1" applyBorder="1" applyAlignment="1">
      <alignment horizontal="left" vertical="center" wrapText="1"/>
    </xf>
    <xf numFmtId="0" fontId="22" fillId="0" borderId="1" xfId="0" applyFont="1" applyBorder="1" applyAlignment="1">
      <alignment vertical="center"/>
    </xf>
    <xf numFmtId="0" fontId="22" fillId="0" borderId="66" xfId="0" applyFont="1" applyBorder="1" applyAlignment="1">
      <alignment vertical="center"/>
    </xf>
    <xf numFmtId="0" fontId="22" fillId="0" borderId="57" xfId="0" applyFont="1" applyFill="1" applyBorder="1" applyAlignment="1">
      <alignment horizontal="left" vertical="center"/>
    </xf>
    <xf numFmtId="0" fontId="22" fillId="0" borderId="59" xfId="0" applyFont="1" applyFill="1" applyBorder="1" applyAlignment="1">
      <alignment horizontal="left" vertical="center"/>
    </xf>
    <xf numFmtId="0" fontId="27" fillId="0" borderId="52" xfId="0" applyFont="1" applyFill="1" applyBorder="1" applyAlignment="1">
      <alignment horizontal="left" vertical="center" wrapText="1"/>
    </xf>
    <xf numFmtId="0" fontId="22" fillId="0" borderId="52" xfId="0" applyFont="1" applyBorder="1" applyAlignment="1">
      <alignment vertical="center" wrapText="1"/>
    </xf>
    <xf numFmtId="178" fontId="22" fillId="0" borderId="52" xfId="0" applyNumberFormat="1" applyFont="1" applyBorder="1" applyAlignment="1">
      <alignment horizontal="left" vertical="center" wrapText="1"/>
    </xf>
    <xf numFmtId="178" fontId="22" fillId="0" borderId="52" xfId="0" applyNumberFormat="1" applyFont="1" applyBorder="1" applyAlignment="1">
      <alignment horizontal="left" vertical="center"/>
    </xf>
    <xf numFmtId="177" fontId="22" fillId="0" borderId="52" xfId="0" applyNumberFormat="1" applyFont="1" applyBorder="1" applyAlignment="1">
      <alignment horizontal="left" vertical="center" wrapText="1"/>
    </xf>
    <xf numFmtId="0" fontId="22" fillId="0" borderId="52" xfId="0" applyFont="1" applyFill="1" applyBorder="1">
      <alignment vertical="center"/>
    </xf>
    <xf numFmtId="0" fontId="22" fillId="0" borderId="52" xfId="0" applyFont="1" applyBorder="1" applyAlignment="1">
      <alignment vertical="center"/>
    </xf>
    <xf numFmtId="0" fontId="22" fillId="0" borderId="54" xfId="0" applyFont="1" applyBorder="1" applyAlignment="1">
      <alignment vertical="center"/>
    </xf>
    <xf numFmtId="0" fontId="0" fillId="0" borderId="41" xfId="0" applyBorder="1">
      <alignment vertical="center"/>
    </xf>
    <xf numFmtId="178" fontId="22" fillId="0" borderId="41" xfId="0" applyNumberFormat="1" applyFont="1" applyBorder="1" applyAlignment="1">
      <alignment horizontal="left" vertical="center"/>
    </xf>
    <xf numFmtId="0" fontId="0" fillId="0" borderId="52" xfId="0" applyBorder="1">
      <alignment vertical="center"/>
    </xf>
    <xf numFmtId="0" fontId="4" fillId="4" borderId="1" xfId="0" applyFont="1" applyFill="1" applyBorder="1" applyAlignment="1">
      <alignment vertical="center" wrapText="1"/>
    </xf>
    <xf numFmtId="0" fontId="0" fillId="0" borderId="68" xfId="0" applyBorder="1">
      <alignment vertical="center"/>
    </xf>
    <xf numFmtId="0" fontId="15" fillId="0" borderId="67" xfId="0" applyNumberFormat="1" applyFont="1" applyFill="1" applyBorder="1" applyAlignment="1">
      <alignment vertical="center" wrapText="1"/>
    </xf>
    <xf numFmtId="0" fontId="13" fillId="0" borderId="69" xfId="0" applyFont="1" applyBorder="1" applyAlignment="1">
      <alignment vertical="center" wrapText="1"/>
    </xf>
    <xf numFmtId="0" fontId="13" fillId="0" borderId="1" xfId="0" applyFont="1" applyBorder="1" applyAlignment="1">
      <alignment vertical="center" wrapText="1"/>
    </xf>
    <xf numFmtId="0" fontId="13" fillId="0" borderId="67" xfId="0" applyFont="1" applyBorder="1" applyAlignment="1">
      <alignment vertical="center" wrapText="1"/>
    </xf>
    <xf numFmtId="0" fontId="5" fillId="0" borderId="1" xfId="0" applyFont="1" applyBorder="1" applyAlignment="1">
      <alignment vertical="center" wrapText="1"/>
    </xf>
    <xf numFmtId="0" fontId="26" fillId="0" borderId="1" xfId="0" applyNumberFormat="1" applyFont="1" applyFill="1" applyBorder="1" applyAlignment="1">
      <alignment vertical="center" wrapText="1"/>
    </xf>
    <xf numFmtId="0" fontId="0" fillId="0" borderId="61" xfId="0" applyBorder="1">
      <alignment vertical="center"/>
    </xf>
    <xf numFmtId="0" fontId="0" fillId="0" borderId="52" xfId="0" applyBorder="1" applyAlignment="1">
      <alignment vertical="center" wrapText="1"/>
    </xf>
    <xf numFmtId="0" fontId="13" fillId="0" borderId="1" xfId="0" applyFont="1" applyBorder="1" applyAlignment="1">
      <alignment vertical="center" wrapText="1"/>
    </xf>
    <xf numFmtId="0" fontId="32" fillId="0" borderId="0" xfId="0" applyFont="1" applyAlignment="1">
      <alignment horizontal="left" vertical="center" indent="1"/>
    </xf>
    <xf numFmtId="0" fontId="5" fillId="0" borderId="1" xfId="0" applyFont="1" applyBorder="1" applyAlignment="1">
      <alignment vertical="center" wrapText="1"/>
    </xf>
    <xf numFmtId="0" fontId="0" fillId="0" borderId="0" xfId="0">
      <alignment vertical="center"/>
    </xf>
    <xf numFmtId="0" fontId="13" fillId="0" borderId="1" xfId="0" applyFont="1" applyBorder="1" applyAlignment="1">
      <alignment vertical="center" wrapText="1"/>
    </xf>
    <xf numFmtId="0" fontId="5" fillId="0" borderId="1" xfId="0" applyFont="1" applyBorder="1" applyAlignment="1">
      <alignment vertical="center" wrapText="1"/>
    </xf>
    <xf numFmtId="0" fontId="0" fillId="0" borderId="0" xfId="0">
      <alignment vertical="center"/>
    </xf>
    <xf numFmtId="0" fontId="5" fillId="0" borderId="1" xfId="0" applyFont="1" applyBorder="1" applyAlignment="1">
      <alignment vertical="center" wrapText="1"/>
    </xf>
    <xf numFmtId="0" fontId="13" fillId="0" borderId="1" xfId="0" applyFont="1" applyBorder="1" applyAlignment="1">
      <alignment vertical="center" wrapText="1"/>
    </xf>
    <xf numFmtId="0" fontId="0" fillId="0" borderId="0" xfId="0">
      <alignment vertical="center"/>
    </xf>
    <xf numFmtId="0" fontId="13" fillId="0" borderId="1" xfId="0" applyFont="1" applyBorder="1" applyAlignment="1">
      <alignment vertical="center" wrapText="1"/>
    </xf>
    <xf numFmtId="0" fontId="31" fillId="0" borderId="0" xfId="0" applyFont="1" applyAlignment="1">
      <alignment vertical="center" wrapText="1"/>
    </xf>
    <xf numFmtId="0" fontId="35" fillId="4" borderId="2" xfId="0" applyFont="1" applyFill="1" applyBorder="1" applyAlignment="1">
      <alignment vertical="center" wrapText="1"/>
    </xf>
    <xf numFmtId="0" fontId="36" fillId="4" borderId="2" xfId="0" applyFont="1" applyFill="1" applyBorder="1" applyAlignment="1">
      <alignment vertical="center" wrapText="1"/>
    </xf>
    <xf numFmtId="0" fontId="36" fillId="3" borderId="4" xfId="0" applyFont="1" applyFill="1" applyBorder="1" applyAlignment="1">
      <alignment vertical="center" wrapText="1"/>
    </xf>
    <xf numFmtId="0" fontId="36" fillId="2" borderId="1" xfId="0" applyFont="1" applyFill="1" applyBorder="1" applyAlignment="1">
      <alignment vertical="center" wrapText="1"/>
    </xf>
    <xf numFmtId="176" fontId="36" fillId="2" borderId="1" xfId="0" applyNumberFormat="1" applyFont="1" applyFill="1" applyBorder="1" applyAlignment="1">
      <alignment horizontal="center" vertical="center" wrapText="1"/>
    </xf>
    <xf numFmtId="0" fontId="36" fillId="0" borderId="0" xfId="0" applyFont="1" applyAlignment="1">
      <alignment vertical="center" wrapText="1"/>
    </xf>
    <xf numFmtId="0" fontId="35" fillId="4" borderId="0" xfId="0" applyFont="1" applyFill="1" applyBorder="1" applyAlignment="1">
      <alignment horizontal="center" vertical="center"/>
    </xf>
    <xf numFmtId="0" fontId="36" fillId="4" borderId="0" xfId="0" applyFont="1" applyFill="1" applyAlignment="1">
      <alignment vertical="center" wrapText="1"/>
    </xf>
    <xf numFmtId="176" fontId="36" fillId="0" borderId="0" xfId="0" applyNumberFormat="1" applyFont="1" applyAlignment="1">
      <alignment vertical="center" wrapText="1"/>
    </xf>
    <xf numFmtId="0" fontId="31" fillId="0" borderId="1" xfId="0" applyFont="1" applyBorder="1" applyAlignment="1">
      <alignment vertical="center" wrapText="1"/>
    </xf>
    <xf numFmtId="0" fontId="34" fillId="0" borderId="1" xfId="0" applyFont="1" applyFill="1" applyBorder="1" applyAlignment="1">
      <alignment horizontal="center" vertical="center" wrapText="1"/>
    </xf>
    <xf numFmtId="0" fontId="31" fillId="0" borderId="0" xfId="0" applyFont="1" applyBorder="1" applyAlignment="1">
      <alignment vertical="center" wrapText="1"/>
    </xf>
    <xf numFmtId="0" fontId="33" fillId="0" borderId="1" xfId="0" applyFont="1" applyFill="1" applyBorder="1" applyAlignment="1">
      <alignment vertical="center" wrapText="1"/>
    </xf>
    <xf numFmtId="0" fontId="15" fillId="0" borderId="0" xfId="0" applyNumberFormat="1" applyFont="1" applyFill="1" applyBorder="1" applyAlignment="1">
      <alignment horizontal="center" vertical="center" wrapText="1"/>
    </xf>
    <xf numFmtId="0" fontId="7" fillId="2" borderId="2" xfId="0" applyFont="1" applyFill="1" applyBorder="1" applyAlignment="1">
      <alignment vertical="center" wrapText="1"/>
    </xf>
    <xf numFmtId="0" fontId="7" fillId="2" borderId="3" xfId="0" applyFont="1" applyFill="1" applyBorder="1" applyAlignment="1">
      <alignment vertical="center" wrapText="1"/>
    </xf>
    <xf numFmtId="0" fontId="38" fillId="2" borderId="2" xfId="0" applyFont="1" applyFill="1" applyBorder="1" applyAlignment="1">
      <alignment vertical="center" wrapText="1"/>
    </xf>
    <xf numFmtId="0" fontId="38" fillId="2" borderId="2" xfId="0" applyFont="1" applyFill="1" applyBorder="1" applyAlignment="1">
      <alignment horizontal="left" vertical="center"/>
    </xf>
    <xf numFmtId="0" fontId="39" fillId="0" borderId="0" xfId="0" applyFont="1">
      <alignment vertical="center"/>
    </xf>
    <xf numFmtId="0" fontId="38" fillId="2" borderId="3" xfId="0" applyFont="1" applyFill="1" applyBorder="1" applyAlignment="1">
      <alignment vertical="center" wrapText="1"/>
    </xf>
    <xf numFmtId="0" fontId="38" fillId="2" borderId="3" xfId="0" applyFont="1" applyFill="1" applyBorder="1" applyAlignment="1">
      <alignment horizontal="left" vertical="center" wrapText="1"/>
    </xf>
    <xf numFmtId="0" fontId="38" fillId="2" borderId="1" xfId="0" applyFont="1" applyFill="1" applyBorder="1" applyAlignment="1">
      <alignment horizontal="left" vertical="center" wrapText="1"/>
    </xf>
    <xf numFmtId="0" fontId="40" fillId="2" borderId="1" xfId="0" applyFont="1" applyFill="1" applyBorder="1" applyAlignment="1">
      <alignment horizontal="left" vertical="center" wrapText="1"/>
    </xf>
    <xf numFmtId="0" fontId="39" fillId="0" borderId="0" xfId="0" applyFont="1" applyBorder="1">
      <alignment vertical="center"/>
    </xf>
    <xf numFmtId="0" fontId="41" fillId="0" borderId="0" xfId="0" applyFont="1" applyBorder="1" applyAlignment="1">
      <alignment vertical="center" wrapText="1"/>
    </xf>
    <xf numFmtId="0" fontId="41" fillId="0" borderId="0" xfId="0" applyFont="1" applyBorder="1" applyAlignment="1">
      <alignment horizontal="center" vertical="center" wrapText="1"/>
    </xf>
    <xf numFmtId="0" fontId="41" fillId="0" borderId="0" xfId="0" applyFont="1" applyBorder="1" applyAlignment="1">
      <alignment horizontal="left" vertical="center" wrapText="1"/>
    </xf>
    <xf numFmtId="176" fontId="41" fillId="0" borderId="0" xfId="0" applyNumberFormat="1" applyFont="1" applyBorder="1" applyAlignment="1">
      <alignment vertical="center" wrapText="1"/>
    </xf>
    <xf numFmtId="0" fontId="39" fillId="0" borderId="0" xfId="0" applyFont="1" applyAlignment="1">
      <alignment horizontal="center" vertical="center"/>
    </xf>
    <xf numFmtId="0" fontId="39" fillId="0" borderId="0" xfId="0" applyFont="1" applyAlignment="1">
      <alignment horizontal="left" vertical="center"/>
    </xf>
    <xf numFmtId="176" fontId="39" fillId="0" borderId="0" xfId="0" applyNumberFormat="1" applyFont="1">
      <alignment vertical="center"/>
    </xf>
    <xf numFmtId="0" fontId="37" fillId="0" borderId="1" xfId="0" applyFont="1" applyFill="1" applyBorder="1" applyAlignment="1">
      <alignment vertical="center" wrapText="1"/>
    </xf>
    <xf numFmtId="0" fontId="43" fillId="0" borderId="0" xfId="4" applyFont="1" applyAlignment="1">
      <alignment horizontal="center" vertical="center"/>
    </xf>
    <xf numFmtId="0" fontId="43" fillId="0" borderId="0" xfId="4" applyFont="1">
      <alignment vertical="center"/>
    </xf>
    <xf numFmtId="0" fontId="43" fillId="0" borderId="0" xfId="4" applyFont="1" applyAlignment="1">
      <alignment horizontal="left" vertical="center" wrapText="1"/>
    </xf>
    <xf numFmtId="0" fontId="43" fillId="0" borderId="0" xfId="4" applyFont="1" applyAlignment="1">
      <alignment vertical="center" wrapText="1"/>
    </xf>
    <xf numFmtId="0" fontId="44" fillId="0" borderId="0" xfId="4" applyFont="1" applyAlignment="1">
      <alignment horizontal="left" vertical="center"/>
    </xf>
    <xf numFmtId="0" fontId="46" fillId="0" borderId="0" xfId="4" applyFont="1">
      <alignment vertical="center"/>
    </xf>
    <xf numFmtId="0" fontId="46" fillId="0" borderId="0" xfId="4" applyFont="1" applyAlignment="1">
      <alignment horizontal="center" vertical="center"/>
    </xf>
    <xf numFmtId="0" fontId="44" fillId="0" borderId="0" xfId="4" applyFont="1" applyAlignment="1">
      <alignment horizontal="right" vertical="center"/>
    </xf>
    <xf numFmtId="180" fontId="44" fillId="0" borderId="0" xfId="4" applyNumberFormat="1" applyFont="1">
      <alignment vertical="center"/>
    </xf>
    <xf numFmtId="0" fontId="47" fillId="0" borderId="0" xfId="4" applyFont="1" applyAlignment="1">
      <alignment horizontal="right" vertical="center"/>
    </xf>
    <xf numFmtId="0" fontId="48" fillId="0" borderId="0" xfId="4" applyFont="1">
      <alignment vertical="center"/>
    </xf>
    <xf numFmtId="0" fontId="43" fillId="4" borderId="1" xfId="4" applyFont="1" applyFill="1" applyBorder="1" applyAlignment="1">
      <alignment horizontal="center" vertical="center"/>
    </xf>
    <xf numFmtId="0" fontId="42" fillId="8" borderId="1" xfId="4" applyFont="1" applyFill="1" applyBorder="1" applyAlignment="1">
      <alignment horizontal="center" vertical="center" wrapText="1"/>
    </xf>
    <xf numFmtId="0" fontId="49" fillId="8" borderId="1" xfId="4" applyFont="1" applyFill="1" applyBorder="1" applyAlignment="1">
      <alignment horizontal="center" vertical="center" wrapText="1"/>
    </xf>
    <xf numFmtId="0" fontId="49" fillId="8" borderId="1" xfId="4" applyFont="1" applyFill="1" applyBorder="1" applyAlignment="1">
      <alignment horizontal="center" vertical="center"/>
    </xf>
    <xf numFmtId="0" fontId="42" fillId="8" borderId="1" xfId="4" applyFont="1" applyFill="1" applyBorder="1" applyAlignment="1">
      <alignment horizontal="center" vertical="center"/>
    </xf>
    <xf numFmtId="0" fontId="42" fillId="8" borderId="71" xfId="4" applyFont="1" applyFill="1" applyBorder="1" applyAlignment="1">
      <alignment horizontal="center" vertical="center"/>
    </xf>
    <xf numFmtId="0" fontId="42" fillId="8" borderId="72" xfId="4" applyFont="1" applyFill="1" applyBorder="1" applyAlignment="1">
      <alignment horizontal="center" vertical="center"/>
    </xf>
    <xf numFmtId="0" fontId="42" fillId="8" borderId="73" xfId="4" applyFont="1" applyFill="1" applyBorder="1" applyAlignment="1">
      <alignment horizontal="center" vertical="center" wrapText="1"/>
    </xf>
    <xf numFmtId="0" fontId="43" fillId="0" borderId="1" xfId="4" applyFont="1" applyFill="1" applyBorder="1" applyAlignment="1">
      <alignment horizontal="center" vertical="center"/>
    </xf>
    <xf numFmtId="0" fontId="48" fillId="0" borderId="2" xfId="4" applyFont="1" applyFill="1" applyBorder="1" applyAlignment="1">
      <alignment horizontal="center" vertical="center" wrapText="1"/>
    </xf>
    <xf numFmtId="0" fontId="48" fillId="0" borderId="1" xfId="4" applyFont="1" applyFill="1" applyBorder="1" applyAlignment="1">
      <alignment horizontal="left" vertical="center" wrapText="1"/>
    </xf>
    <xf numFmtId="0" fontId="48" fillId="0" borderId="4" xfId="4" applyFont="1" applyFill="1" applyBorder="1" applyAlignment="1">
      <alignment horizontal="center" vertical="center" wrapText="1"/>
    </xf>
    <xf numFmtId="0" fontId="48" fillId="0" borderId="1" xfId="4" applyFont="1" applyFill="1" applyBorder="1" applyAlignment="1">
      <alignment vertical="center" wrapText="1"/>
    </xf>
    <xf numFmtId="0" fontId="43" fillId="0" borderId="5" xfId="4" applyFont="1" applyFill="1" applyBorder="1" applyAlignment="1">
      <alignment horizontal="center" vertical="center"/>
    </xf>
    <xf numFmtId="14" fontId="52" fillId="0" borderId="1" xfId="4" applyNumberFormat="1" applyFont="1" applyFill="1" applyBorder="1" applyAlignment="1">
      <alignment horizontal="center" vertical="center" wrapText="1"/>
    </xf>
    <xf numFmtId="0" fontId="53" fillId="0" borderId="1" xfId="4" applyFont="1" applyFill="1" applyBorder="1" applyAlignment="1">
      <alignment vertical="center" wrapText="1"/>
    </xf>
    <xf numFmtId="0" fontId="48" fillId="0" borderId="3" xfId="4" applyFont="1" applyFill="1" applyBorder="1" applyAlignment="1">
      <alignment horizontal="center" vertical="center" wrapText="1"/>
    </xf>
    <xf numFmtId="0" fontId="43" fillId="0" borderId="0" xfId="4" applyFont="1" applyBorder="1" applyAlignment="1">
      <alignment horizontal="center" vertical="center"/>
    </xf>
    <xf numFmtId="0" fontId="55" fillId="0" borderId="0" xfId="4" applyFont="1" applyBorder="1" applyAlignment="1">
      <alignment horizontal="center" vertical="center"/>
    </xf>
    <xf numFmtId="0" fontId="55" fillId="0" borderId="0" xfId="4" applyFont="1" applyBorder="1" applyAlignment="1">
      <alignment vertical="center"/>
    </xf>
    <xf numFmtId="0" fontId="55" fillId="0" borderId="0" xfId="4" applyFont="1" applyBorder="1" applyAlignment="1">
      <alignment vertical="center" wrapText="1"/>
    </xf>
    <xf numFmtId="0" fontId="43" fillId="0" borderId="0" xfId="4" applyFont="1" applyFill="1" applyBorder="1" applyAlignment="1">
      <alignment vertical="center" wrapText="1"/>
    </xf>
    <xf numFmtId="0" fontId="56" fillId="0" borderId="0" xfId="5" applyFont="1" applyFill="1" applyBorder="1" applyAlignment="1" applyProtection="1">
      <alignment vertical="center" wrapText="1"/>
    </xf>
    <xf numFmtId="0" fontId="57" fillId="0" borderId="0" xfId="5" applyFont="1" applyFill="1" applyBorder="1" applyAlignment="1">
      <alignment vertical="center" wrapText="1"/>
    </xf>
    <xf numFmtId="0" fontId="43" fillId="0" borderId="0" xfId="4" applyFont="1" applyAlignment="1">
      <alignment horizontal="right" vertical="center" wrapText="1"/>
    </xf>
    <xf numFmtId="0" fontId="43" fillId="0" borderId="0" xfId="4" applyFont="1" applyAlignment="1">
      <alignment horizontal="center" vertical="center" wrapText="1"/>
    </xf>
    <xf numFmtId="0" fontId="43" fillId="0" borderId="0" xfId="4" applyFont="1" applyFill="1" applyBorder="1" applyAlignment="1">
      <alignment horizontal="center" vertical="center"/>
    </xf>
    <xf numFmtId="0" fontId="48" fillId="0" borderId="0" xfId="4" applyFont="1" applyFill="1" applyBorder="1" applyAlignment="1">
      <alignment horizontal="center" vertical="center" wrapText="1"/>
    </xf>
    <xf numFmtId="0" fontId="48" fillId="4" borderId="0" xfId="4" applyFont="1" applyFill="1" applyBorder="1" applyAlignment="1">
      <alignment horizontal="center" vertical="center" wrapText="1"/>
    </xf>
    <xf numFmtId="0" fontId="50" fillId="4" borderId="0" xfId="5" applyFill="1" applyBorder="1" applyAlignment="1">
      <alignment horizontal="center" vertical="center" wrapText="1"/>
    </xf>
    <xf numFmtId="14" fontId="52" fillId="4" borderId="0" xfId="4" applyNumberFormat="1" applyFont="1" applyFill="1" applyBorder="1" applyAlignment="1">
      <alignment horizontal="center" vertical="center" wrapText="1"/>
    </xf>
    <xf numFmtId="0" fontId="48" fillId="4" borderId="0" xfId="4" applyFont="1" applyFill="1" applyBorder="1" applyAlignment="1">
      <alignment vertical="center" wrapText="1"/>
    </xf>
    <xf numFmtId="0" fontId="53" fillId="4" borderId="0" xfId="4" applyFont="1" applyFill="1" applyBorder="1" applyAlignment="1">
      <alignment vertical="center" wrapText="1"/>
    </xf>
    <xf numFmtId="49" fontId="48" fillId="4" borderId="0" xfId="5" applyNumberFormat="1" applyFont="1" applyFill="1" applyBorder="1" applyAlignment="1" applyProtection="1">
      <alignment vertical="center" wrapText="1"/>
    </xf>
    <xf numFmtId="0" fontId="48" fillId="4" borderId="0" xfId="5" applyFont="1" applyFill="1" applyBorder="1" applyAlignment="1" applyProtection="1">
      <alignment vertical="center" wrapText="1"/>
    </xf>
    <xf numFmtId="0" fontId="48" fillId="4" borderId="0" xfId="4" applyNumberFormat="1" applyFont="1" applyFill="1" applyBorder="1" applyAlignment="1">
      <alignment horizontal="center" vertical="center" wrapText="1"/>
    </xf>
    <xf numFmtId="0" fontId="48" fillId="0" borderId="0" xfId="4" applyNumberFormat="1" applyFont="1" applyBorder="1" applyAlignment="1">
      <alignment horizontal="center" vertical="center" wrapText="1"/>
    </xf>
    <xf numFmtId="0" fontId="51" fillId="0" borderId="1" xfId="4" applyFont="1" applyFill="1" applyBorder="1" applyAlignment="1">
      <alignment vertical="center" wrapText="1"/>
    </xf>
    <xf numFmtId="0" fontId="51" fillId="0" borderId="0" xfId="4" applyFont="1" applyFill="1" applyBorder="1" applyAlignment="1">
      <alignment vertical="center" wrapText="1"/>
    </xf>
    <xf numFmtId="0" fontId="55" fillId="0" borderId="0" xfId="4" applyNumberFormat="1" applyFont="1" applyBorder="1" applyAlignment="1">
      <alignment vertical="center"/>
    </xf>
    <xf numFmtId="0" fontId="43" fillId="0" borderId="0" xfId="4" applyNumberFormat="1" applyFont="1">
      <alignment vertical="center"/>
    </xf>
    <xf numFmtId="0" fontId="44" fillId="0" borderId="0" xfId="4" applyNumberFormat="1" applyFont="1" applyAlignment="1">
      <alignment horizontal="right" vertical="center"/>
    </xf>
    <xf numFmtId="0" fontId="42" fillId="8" borderId="72" xfId="4" applyNumberFormat="1" applyFont="1" applyFill="1" applyBorder="1" applyAlignment="1">
      <alignment horizontal="center" vertical="center"/>
    </xf>
    <xf numFmtId="0" fontId="57" fillId="0" borderId="0" xfId="5" applyNumberFormat="1" applyFont="1" applyFill="1" applyBorder="1" applyAlignment="1">
      <alignment vertical="center" wrapText="1"/>
    </xf>
    <xf numFmtId="0" fontId="43" fillId="0" borderId="0" xfId="4" applyNumberFormat="1" applyFont="1" applyAlignment="1">
      <alignment vertical="center" wrapText="1"/>
    </xf>
    <xf numFmtId="0" fontId="48" fillId="4" borderId="3" xfId="4" applyFont="1" applyFill="1" applyBorder="1" applyAlignment="1">
      <alignment horizontal="center" vertical="center" wrapText="1"/>
    </xf>
    <xf numFmtId="0" fontId="43" fillId="4" borderId="0" xfId="4" applyFont="1" applyFill="1">
      <alignment vertical="center"/>
    </xf>
    <xf numFmtId="0" fontId="34" fillId="0" borderId="3" xfId="0" applyFont="1" applyFill="1" applyBorder="1" applyAlignment="1">
      <alignment vertical="center" wrapText="1"/>
    </xf>
    <xf numFmtId="0" fontId="7" fillId="0" borderId="3" xfId="0" applyFont="1" applyFill="1" applyBorder="1" applyAlignment="1">
      <alignment horizontal="center" vertical="center" wrapText="1"/>
    </xf>
    <xf numFmtId="0" fontId="10" fillId="0" borderId="2" xfId="0" applyFont="1" applyFill="1" applyBorder="1" applyAlignment="1">
      <alignment vertical="center" wrapText="1"/>
    </xf>
    <xf numFmtId="0" fontId="53" fillId="0" borderId="71" xfId="4" applyNumberFormat="1" applyFont="1" applyFill="1" applyBorder="1" applyAlignment="1">
      <alignment horizontal="center" vertical="center" wrapText="1"/>
    </xf>
    <xf numFmtId="0" fontId="53" fillId="0" borderId="72" xfId="4" applyNumberFormat="1" applyFont="1" applyFill="1" applyBorder="1" applyAlignment="1">
      <alignment horizontal="center" vertical="center" wrapText="1"/>
    </xf>
    <xf numFmtId="0" fontId="53" fillId="0" borderId="73" xfId="4" applyNumberFormat="1" applyFont="1" applyFill="1" applyBorder="1" applyAlignment="1">
      <alignment horizontal="center" vertical="center" wrapText="1"/>
    </xf>
    <xf numFmtId="0" fontId="53" fillId="0" borderId="1" xfId="4" applyFont="1" applyFill="1" applyBorder="1" applyAlignment="1">
      <alignment horizontal="center" vertical="center" wrapText="1"/>
    </xf>
    <xf numFmtId="0" fontId="7" fillId="0" borderId="1" xfId="0" applyFont="1" applyFill="1" applyBorder="1" applyAlignment="1">
      <alignment horizontal="center" vertical="center" wrapText="1"/>
    </xf>
    <xf numFmtId="0" fontId="2" fillId="0" borderId="0" xfId="1" applyFill="1" applyBorder="1" applyAlignment="1">
      <alignment horizontal="center" vertical="center" wrapText="1"/>
    </xf>
    <xf numFmtId="0" fontId="10" fillId="0" borderId="1" xfId="0" applyFont="1" applyFill="1" applyBorder="1" applyAlignment="1">
      <alignment vertical="center" wrapText="1"/>
    </xf>
    <xf numFmtId="49" fontId="48" fillId="0" borderId="71" xfId="4" applyNumberFormat="1" applyFont="1" applyFill="1" applyBorder="1" applyAlignment="1">
      <alignment horizontal="center" vertical="center" wrapText="1"/>
    </xf>
    <xf numFmtId="49" fontId="48" fillId="0" borderId="72" xfId="4" applyNumberFormat="1" applyFont="1" applyFill="1" applyBorder="1" applyAlignment="1">
      <alignment horizontal="center" vertical="center" wrapText="1"/>
    </xf>
    <xf numFmtId="0" fontId="48" fillId="0" borderId="72" xfId="4" applyNumberFormat="1" applyFont="1" applyFill="1" applyBorder="1" applyAlignment="1">
      <alignment horizontal="center" vertical="center" wrapText="1"/>
    </xf>
    <xf numFmtId="0" fontId="48" fillId="0" borderId="73" xfId="4" applyNumberFormat="1" applyFont="1" applyFill="1" applyBorder="1" applyAlignment="1">
      <alignment horizontal="center" vertical="center" wrapText="1"/>
    </xf>
    <xf numFmtId="0" fontId="54" fillId="0" borderId="0" xfId="4" applyFont="1" applyFill="1">
      <alignment vertical="center"/>
    </xf>
    <xf numFmtId="0" fontId="48" fillId="0" borderId="71" xfId="4" applyNumberFormat="1" applyFont="1" applyFill="1" applyBorder="1" applyAlignment="1">
      <alignment horizontal="center" vertical="center" wrapText="1"/>
    </xf>
    <xf numFmtId="0" fontId="58" fillId="0" borderId="0" xfId="4" applyFont="1" applyFill="1">
      <alignment vertical="center"/>
    </xf>
    <xf numFmtId="0" fontId="43" fillId="0" borderId="0" xfId="4" applyFont="1" applyFill="1">
      <alignment vertical="center"/>
    </xf>
    <xf numFmtId="0" fontId="43" fillId="0" borderId="0" xfId="4" applyFont="1" applyFill="1" applyBorder="1">
      <alignment vertical="center"/>
    </xf>
    <xf numFmtId="0" fontId="48" fillId="0" borderId="0" xfId="4" applyFont="1" applyFill="1" applyAlignment="1">
      <alignment vertical="center" wrapText="1"/>
    </xf>
    <xf numFmtId="0" fontId="34" fillId="0" borderId="1" xfId="0" applyFont="1" applyFill="1" applyBorder="1" applyAlignment="1">
      <alignment horizontal="center" vertical="center"/>
    </xf>
    <xf numFmtId="0" fontId="34" fillId="0" borderId="2" xfId="0" applyFont="1" applyFill="1" applyBorder="1" applyAlignment="1">
      <alignment horizontal="center" vertical="center" wrapText="1"/>
    </xf>
    <xf numFmtId="57" fontId="48" fillId="0" borderId="1" xfId="5" applyNumberFormat="1" applyFont="1" applyFill="1" applyBorder="1" applyAlignment="1">
      <alignment vertical="center" wrapText="1"/>
    </xf>
    <xf numFmtId="0" fontId="59" fillId="0" borderId="1" xfId="0" applyFont="1" applyFill="1" applyBorder="1" applyAlignment="1">
      <alignment vertical="center" wrapText="1"/>
    </xf>
    <xf numFmtId="0" fontId="37" fillId="0" borderId="1" xfId="0" applyFont="1" applyFill="1" applyBorder="1" applyAlignment="1">
      <alignment horizontal="center" vertical="center" wrapText="1"/>
    </xf>
    <xf numFmtId="0" fontId="34" fillId="0" borderId="1" xfId="0" applyFont="1" applyFill="1" applyBorder="1" applyAlignment="1">
      <alignment vertical="center" wrapText="1"/>
    </xf>
    <xf numFmtId="0" fontId="34" fillId="0" borderId="2" xfId="0" applyFont="1" applyFill="1" applyBorder="1" applyAlignment="1">
      <alignment vertical="center" wrapText="1"/>
    </xf>
    <xf numFmtId="0" fontId="37" fillId="0" borderId="1" xfId="0" applyNumberFormat="1" applyFont="1" applyFill="1" applyBorder="1" applyAlignment="1">
      <alignment vertical="center" wrapText="1"/>
    </xf>
    <xf numFmtId="0" fontId="34" fillId="0" borderId="3" xfId="0" applyFont="1" applyFill="1" applyBorder="1" applyAlignment="1">
      <alignment horizontal="center" vertical="center" wrapText="1"/>
    </xf>
    <xf numFmtId="0" fontId="60" fillId="2" borderId="2" xfId="0" applyFont="1" applyFill="1" applyBorder="1" applyAlignment="1">
      <alignment vertical="center" wrapText="1"/>
    </xf>
    <xf numFmtId="0" fontId="60" fillId="2" borderId="1" xfId="0" applyFont="1" applyFill="1" applyBorder="1" applyAlignment="1">
      <alignment vertical="center" wrapText="1"/>
    </xf>
    <xf numFmtId="176" fontId="61" fillId="2" borderId="1" xfId="0" applyNumberFormat="1" applyFont="1" applyFill="1" applyBorder="1" applyAlignment="1">
      <alignment horizontal="center" vertical="center" wrapText="1"/>
    </xf>
    <xf numFmtId="0" fontId="62" fillId="0" borderId="4" xfId="0" applyFont="1" applyBorder="1" applyAlignment="1">
      <alignment horizontal="center" vertical="center" wrapText="1"/>
    </xf>
    <xf numFmtId="0" fontId="62" fillId="2" borderId="2" xfId="0" applyFont="1" applyFill="1" applyBorder="1" applyAlignment="1">
      <alignment vertical="center" wrapText="1"/>
    </xf>
    <xf numFmtId="0" fontId="63" fillId="4" borderId="2" xfId="0" applyFont="1" applyFill="1" applyBorder="1" applyAlignment="1">
      <alignment vertical="center" wrapText="1"/>
    </xf>
    <xf numFmtId="0" fontId="63" fillId="3" borderId="4" xfId="0" applyFont="1" applyFill="1" applyBorder="1" applyAlignment="1">
      <alignment vertical="center" wrapText="1"/>
    </xf>
    <xf numFmtId="0" fontId="63" fillId="4" borderId="3" xfId="0" applyFont="1" applyFill="1" applyBorder="1" applyAlignment="1">
      <alignment vertical="center" wrapText="1"/>
    </xf>
    <xf numFmtId="0" fontId="63" fillId="4" borderId="1" xfId="0" applyFont="1" applyFill="1" applyBorder="1" applyAlignment="1">
      <alignment horizontal="center" vertical="center" wrapText="1"/>
    </xf>
    <xf numFmtId="0" fontId="63" fillId="0" borderId="0" xfId="0" applyFont="1" applyAlignment="1">
      <alignment vertical="center" wrapText="1"/>
    </xf>
    <xf numFmtId="176" fontId="63" fillId="0" borderId="0" xfId="0" applyNumberFormat="1" applyFont="1" applyAlignment="1">
      <alignment vertical="center" wrapText="1"/>
    </xf>
    <xf numFmtId="0" fontId="36" fillId="4" borderId="1" xfId="0" applyFont="1" applyFill="1" applyBorder="1" applyAlignment="1">
      <alignment vertical="center" wrapText="1"/>
    </xf>
    <xf numFmtId="176" fontId="36" fillId="4" borderId="1" xfId="0" applyNumberFormat="1" applyFont="1" applyFill="1" applyBorder="1" applyAlignment="1">
      <alignment horizontal="center" vertical="center" wrapText="1"/>
    </xf>
    <xf numFmtId="0" fontId="3" fillId="4" borderId="1" xfId="0" applyFont="1" applyFill="1" applyBorder="1" applyAlignment="1">
      <alignment vertical="center" wrapText="1"/>
    </xf>
    <xf numFmtId="0" fontId="2" fillId="4" borderId="1" xfId="1" applyFill="1" applyBorder="1" applyAlignment="1">
      <alignment vertical="center" wrapText="1"/>
    </xf>
    <xf numFmtId="176" fontId="4" fillId="4" borderId="1" xfId="0" applyNumberFormat="1" applyFont="1" applyFill="1" applyBorder="1" applyAlignment="1">
      <alignment horizontal="center" vertical="center" wrapText="1"/>
    </xf>
    <xf numFmtId="57" fontId="37" fillId="0" borderId="1" xfId="0" applyNumberFormat="1" applyFont="1" applyFill="1" applyBorder="1" applyAlignment="1">
      <alignment vertical="center" wrapText="1"/>
    </xf>
    <xf numFmtId="0" fontId="37" fillId="0" borderId="1" xfId="0" applyFont="1" applyFill="1" applyBorder="1">
      <alignment vertical="center"/>
    </xf>
    <xf numFmtId="0" fontId="34" fillId="0" borderId="1" xfId="0" applyFont="1" applyFill="1" applyBorder="1">
      <alignment vertical="center"/>
    </xf>
    <xf numFmtId="57" fontId="34" fillId="0" borderId="2" xfId="0" applyNumberFormat="1" applyFont="1" applyFill="1" applyBorder="1" applyAlignment="1">
      <alignment vertical="center" wrapText="1"/>
    </xf>
    <xf numFmtId="57" fontId="34" fillId="0" borderId="1" xfId="0" applyNumberFormat="1" applyFont="1" applyFill="1" applyBorder="1" applyAlignment="1">
      <alignment vertical="center" wrapText="1"/>
    </xf>
    <xf numFmtId="57" fontId="7" fillId="0" borderId="1" xfId="0" applyNumberFormat="1" applyFont="1" applyFill="1" applyBorder="1" applyAlignment="1">
      <alignment vertical="center" wrapText="1"/>
    </xf>
    <xf numFmtId="57" fontId="7" fillId="0" borderId="3" xfId="0" applyNumberFormat="1" applyFont="1" applyFill="1" applyBorder="1" applyAlignment="1">
      <alignment vertical="center" wrapText="1"/>
    </xf>
    <xf numFmtId="176" fontId="34" fillId="0" borderId="1" xfId="0" applyNumberFormat="1" applyFont="1" applyFill="1" applyBorder="1" applyAlignment="1">
      <alignment vertical="center" wrapText="1"/>
    </xf>
    <xf numFmtId="0" fontId="33" fillId="0" borderId="1" xfId="1" applyFont="1" applyFill="1" applyBorder="1" applyAlignment="1" applyProtection="1">
      <alignment vertical="center"/>
    </xf>
    <xf numFmtId="0" fontId="33" fillId="0" borderId="1" xfId="0" applyFont="1" applyFill="1" applyBorder="1" applyAlignment="1">
      <alignment vertical="top" wrapText="1"/>
    </xf>
    <xf numFmtId="0" fontId="33" fillId="0" borderId="2" xfId="0" applyFont="1" applyFill="1" applyBorder="1" applyAlignment="1">
      <alignment vertical="center" wrapText="1"/>
    </xf>
    <xf numFmtId="0" fontId="34" fillId="0" borderId="1" xfId="0" applyNumberFormat="1" applyFont="1" applyFill="1" applyBorder="1" applyAlignment="1">
      <alignment vertical="center" wrapText="1"/>
    </xf>
    <xf numFmtId="0" fontId="65" fillId="0" borderId="2" xfId="0" applyFont="1" applyFill="1" applyBorder="1" applyAlignment="1">
      <alignment vertical="center" wrapText="1"/>
    </xf>
    <xf numFmtId="0" fontId="65" fillId="0" borderId="1" xfId="0" applyFont="1" applyFill="1" applyBorder="1" applyAlignment="1">
      <alignment horizontal="center" vertical="center" wrapText="1"/>
    </xf>
    <xf numFmtId="0" fontId="65" fillId="0" borderId="1" xfId="0" applyFont="1" applyFill="1" applyBorder="1" applyAlignment="1">
      <alignment vertical="center" wrapText="1"/>
    </xf>
    <xf numFmtId="0" fontId="10" fillId="0" borderId="3" xfId="0" applyFont="1" applyFill="1" applyBorder="1" applyAlignment="1">
      <alignment vertical="center" wrapText="1"/>
    </xf>
    <xf numFmtId="57" fontId="22" fillId="0" borderId="1" xfId="1" applyNumberFormat="1" applyFont="1" applyFill="1" applyBorder="1" applyAlignment="1">
      <alignment vertical="center" wrapText="1"/>
    </xf>
    <xf numFmtId="57" fontId="66" fillId="0" borderId="1" xfId="1" applyNumberFormat="1" applyFont="1" applyFill="1" applyBorder="1" applyAlignment="1">
      <alignment vertical="center" wrapText="1"/>
    </xf>
    <xf numFmtId="176" fontId="37" fillId="0" borderId="1" xfId="0" applyNumberFormat="1" applyFont="1" applyFill="1" applyBorder="1" applyAlignment="1">
      <alignment vertical="center" wrapText="1"/>
    </xf>
    <xf numFmtId="0" fontId="33" fillId="0" borderId="4" xfId="0" applyFont="1" applyFill="1" applyBorder="1" applyAlignment="1">
      <alignment vertical="center" wrapText="1"/>
    </xf>
    <xf numFmtId="57" fontId="33" fillId="0" borderId="1" xfId="0" applyNumberFormat="1" applyFont="1" applyFill="1" applyBorder="1" applyAlignment="1">
      <alignment vertical="center" wrapText="1"/>
    </xf>
    <xf numFmtId="0" fontId="33" fillId="0" borderId="4" xfId="0" applyFont="1" applyFill="1" applyBorder="1" applyAlignment="1">
      <alignment horizontal="center" vertical="center" wrapText="1"/>
    </xf>
    <xf numFmtId="0" fontId="33" fillId="0" borderId="1" xfId="0" applyFont="1" applyFill="1" applyBorder="1" applyAlignment="1">
      <alignment horizontal="center" vertical="center" wrapText="1"/>
    </xf>
    <xf numFmtId="57" fontId="67" fillId="0" borderId="1" xfId="1" applyNumberFormat="1" applyFont="1" applyFill="1" applyBorder="1" applyAlignment="1">
      <alignment vertical="center" wrapText="1"/>
    </xf>
    <xf numFmtId="0" fontId="34" fillId="0" borderId="0" xfId="0" applyFont="1" applyFill="1" applyBorder="1" applyAlignment="1">
      <alignment vertical="center" wrapText="1"/>
    </xf>
    <xf numFmtId="0" fontId="33" fillId="0" borderId="7" xfId="0" applyFont="1" applyFill="1" applyBorder="1" applyAlignment="1">
      <alignment vertical="center" wrapText="1"/>
    </xf>
    <xf numFmtId="0" fontId="68" fillId="0" borderId="1" xfId="1" applyFont="1" applyFill="1" applyBorder="1" applyAlignment="1" applyProtection="1">
      <alignment vertical="center" wrapText="1"/>
    </xf>
    <xf numFmtId="56" fontId="69" fillId="0" borderId="1" xfId="1" applyNumberFormat="1" applyFont="1" applyFill="1" applyBorder="1" applyAlignment="1" applyProtection="1">
      <alignment vertical="center" wrapText="1"/>
    </xf>
    <xf numFmtId="0" fontId="33" fillId="0" borderId="1" xfId="0" applyFont="1" applyFill="1" applyBorder="1" applyAlignment="1">
      <alignment vertical="center"/>
    </xf>
    <xf numFmtId="0" fontId="33" fillId="0" borderId="1" xfId="0" applyFont="1" applyFill="1" applyBorder="1" applyAlignment="1">
      <alignment horizontal="center" vertical="center"/>
    </xf>
    <xf numFmtId="0" fontId="69" fillId="0" borderId="1" xfId="1" applyFont="1" applyFill="1" applyBorder="1" applyAlignment="1" applyProtection="1">
      <alignment vertical="center"/>
    </xf>
    <xf numFmtId="56" fontId="69" fillId="0" borderId="1" xfId="1" applyNumberFormat="1" applyFont="1" applyFill="1" applyBorder="1" applyAlignment="1" applyProtection="1">
      <alignment vertical="center"/>
    </xf>
    <xf numFmtId="0" fontId="34" fillId="0" borderId="0" xfId="0" applyFont="1" applyFill="1" applyAlignment="1">
      <alignment vertical="center" wrapText="1"/>
    </xf>
    <xf numFmtId="0" fontId="69" fillId="0" borderId="1" xfId="1" applyFont="1" applyFill="1" applyBorder="1" applyAlignment="1" applyProtection="1">
      <alignment vertical="center" wrapText="1"/>
    </xf>
    <xf numFmtId="57" fontId="68" fillId="0" borderId="1" xfId="1" applyNumberFormat="1" applyFont="1" applyFill="1" applyBorder="1" applyAlignment="1">
      <alignment vertical="center" wrapText="1"/>
    </xf>
    <xf numFmtId="0" fontId="33" fillId="0" borderId="7" xfId="0" applyFont="1" applyFill="1" applyBorder="1" applyAlignment="1">
      <alignment horizontal="left" vertical="center" wrapText="1"/>
    </xf>
    <xf numFmtId="0" fontId="33" fillId="0" borderId="1" xfId="0" applyFont="1" applyFill="1" applyBorder="1" applyAlignment="1">
      <alignment horizontal="left" vertical="center" wrapText="1"/>
    </xf>
    <xf numFmtId="56" fontId="69" fillId="0" borderId="1" xfId="1" applyNumberFormat="1" applyFont="1" applyFill="1" applyBorder="1" applyAlignment="1" applyProtection="1">
      <alignment horizontal="right" vertical="center" wrapText="1"/>
    </xf>
    <xf numFmtId="57" fontId="69" fillId="0" borderId="1" xfId="1" applyNumberFormat="1" applyFont="1" applyFill="1" applyBorder="1" applyAlignment="1">
      <alignment vertical="center" wrapText="1"/>
    </xf>
    <xf numFmtId="0" fontId="68" fillId="0" borderId="1" xfId="1" quotePrefix="1" applyFont="1" applyFill="1" applyBorder="1" applyAlignment="1" applyProtection="1">
      <alignment vertical="center" wrapText="1"/>
    </xf>
    <xf numFmtId="56" fontId="69" fillId="0" borderId="1" xfId="1" quotePrefix="1" applyNumberFormat="1" applyFont="1" applyFill="1" applyBorder="1" applyAlignment="1" applyProtection="1">
      <alignment vertical="center" wrapText="1"/>
    </xf>
    <xf numFmtId="0" fontId="33" fillId="0" borderId="1" xfId="0" applyFont="1" applyFill="1" applyBorder="1">
      <alignment vertical="center"/>
    </xf>
    <xf numFmtId="0" fontId="69" fillId="0" borderId="1" xfId="1" quotePrefix="1" applyFont="1" applyFill="1" applyBorder="1" applyAlignment="1" applyProtection="1">
      <alignment vertical="center" wrapText="1"/>
    </xf>
    <xf numFmtId="0" fontId="70" fillId="0" borderId="1" xfId="0" applyFont="1" applyFill="1" applyBorder="1" applyAlignment="1">
      <alignment vertical="center" wrapText="1"/>
    </xf>
    <xf numFmtId="0" fontId="66" fillId="0" borderId="1" xfId="1" applyFont="1" applyFill="1" applyBorder="1" applyAlignment="1">
      <alignment vertical="center" wrapText="1"/>
    </xf>
    <xf numFmtId="0" fontId="68" fillId="0" borderId="1" xfId="1" applyFont="1" applyFill="1" applyBorder="1">
      <alignment vertical="center"/>
    </xf>
    <xf numFmtId="56" fontId="33" fillId="0" borderId="1" xfId="0" applyNumberFormat="1" applyFont="1" applyFill="1" applyBorder="1">
      <alignment vertical="center"/>
    </xf>
    <xf numFmtId="57" fontId="71" fillId="0" borderId="1" xfId="1" applyNumberFormat="1" applyFont="1" applyFill="1" applyBorder="1" applyAlignment="1">
      <alignment vertical="center" wrapText="1"/>
    </xf>
    <xf numFmtId="0" fontId="69" fillId="0" borderId="1" xfId="1" applyFont="1" applyFill="1" applyBorder="1">
      <alignment vertical="center"/>
    </xf>
    <xf numFmtId="0" fontId="71" fillId="0" borderId="1" xfId="1" applyFont="1" applyFill="1" applyBorder="1" applyAlignment="1" applyProtection="1">
      <alignment vertical="center" wrapText="1"/>
    </xf>
    <xf numFmtId="0" fontId="68" fillId="0" borderId="1" xfId="1" applyFont="1" applyFill="1" applyBorder="1" applyAlignment="1">
      <alignment vertical="center" wrapText="1"/>
    </xf>
    <xf numFmtId="0" fontId="72" fillId="0" borderId="1" xfId="0" applyFont="1" applyFill="1" applyBorder="1" applyAlignment="1">
      <alignment vertical="center" shrinkToFit="1"/>
    </xf>
    <xf numFmtId="0" fontId="68" fillId="0" borderId="1" xfId="1" quotePrefix="1" applyFont="1" applyFill="1" applyBorder="1" applyAlignment="1" applyProtection="1">
      <alignment vertical="center"/>
    </xf>
    <xf numFmtId="56" fontId="69" fillId="0" borderId="1" xfId="1" quotePrefix="1" applyNumberFormat="1" applyFont="1" applyFill="1" applyBorder="1" applyAlignment="1" applyProtection="1">
      <alignment vertical="center"/>
    </xf>
    <xf numFmtId="0" fontId="67" fillId="0" borderId="1" xfId="1" applyFont="1" applyFill="1" applyBorder="1" applyAlignment="1" applyProtection="1">
      <alignment vertical="center" wrapText="1"/>
    </xf>
    <xf numFmtId="0" fontId="69" fillId="0" borderId="1" xfId="1" quotePrefix="1" applyFont="1" applyFill="1" applyBorder="1" applyAlignment="1" applyProtection="1">
      <alignment vertical="center"/>
    </xf>
    <xf numFmtId="0" fontId="71" fillId="0" borderId="1" xfId="1" applyFont="1" applyFill="1" applyBorder="1" applyAlignment="1">
      <alignment vertical="center" wrapText="1"/>
    </xf>
    <xf numFmtId="0" fontId="33" fillId="0" borderId="2" xfId="0" applyFont="1" applyFill="1" applyBorder="1">
      <alignment vertical="center"/>
    </xf>
    <xf numFmtId="14" fontId="37" fillId="0" borderId="1" xfId="0" applyNumberFormat="1" applyFont="1" applyFill="1" applyBorder="1" applyAlignment="1">
      <alignment vertical="center" wrapText="1"/>
    </xf>
    <xf numFmtId="0" fontId="69" fillId="0" borderId="1" xfId="1" applyFont="1" applyFill="1" applyBorder="1" applyAlignment="1">
      <alignment vertical="center" wrapText="1"/>
    </xf>
    <xf numFmtId="56" fontId="69" fillId="0" borderId="1" xfId="1" applyNumberFormat="1" applyFont="1" applyFill="1" applyBorder="1" applyAlignment="1">
      <alignment vertical="center" wrapText="1"/>
    </xf>
    <xf numFmtId="176" fontId="37" fillId="0" borderId="1" xfId="0" applyNumberFormat="1" applyFont="1" applyFill="1" applyBorder="1" applyAlignment="1">
      <alignment horizontal="right" vertical="center" wrapText="1"/>
    </xf>
    <xf numFmtId="0" fontId="59" fillId="0" borderId="1" xfId="0" applyFont="1" applyFill="1" applyBorder="1" applyAlignment="1">
      <alignment horizontal="center" vertical="center" wrapText="1"/>
    </xf>
    <xf numFmtId="0" fontId="67" fillId="0" borderId="1" xfId="1" applyFont="1" applyFill="1" applyBorder="1" applyAlignment="1">
      <alignment vertical="center" wrapText="1"/>
    </xf>
    <xf numFmtId="176" fontId="34" fillId="0" borderId="2" xfId="0" applyNumberFormat="1" applyFont="1" applyFill="1" applyBorder="1" applyAlignment="1">
      <alignment vertical="center" wrapText="1"/>
    </xf>
    <xf numFmtId="0" fontId="33" fillId="0" borderId="2" xfId="0" applyFont="1" applyFill="1" applyBorder="1" applyAlignment="1">
      <alignment horizontal="center" vertical="center" wrapText="1"/>
    </xf>
    <xf numFmtId="0" fontId="73" fillId="0" borderId="1" xfId="1" applyFont="1" applyFill="1" applyBorder="1" applyAlignment="1">
      <alignment vertical="center" wrapText="1"/>
    </xf>
    <xf numFmtId="57" fontId="69" fillId="0" borderId="67" xfId="1" applyNumberFormat="1" applyFont="1" applyFill="1" applyBorder="1" applyAlignment="1">
      <alignment vertical="center" wrapText="1"/>
    </xf>
    <xf numFmtId="176" fontId="34" fillId="0" borderId="1" xfId="0" applyNumberFormat="1" applyFont="1" applyFill="1" applyBorder="1" applyAlignment="1">
      <alignment horizontal="right" vertical="center" wrapText="1"/>
    </xf>
    <xf numFmtId="0" fontId="33" fillId="0" borderId="0" xfId="0" applyFont="1" applyFill="1" applyBorder="1" applyAlignment="1">
      <alignment vertical="center" wrapText="1"/>
    </xf>
    <xf numFmtId="0" fontId="33" fillId="0" borderId="0" xfId="0" applyFont="1" applyFill="1" applyBorder="1" applyAlignment="1">
      <alignment horizontal="center" vertical="center" wrapText="1"/>
    </xf>
    <xf numFmtId="56" fontId="69" fillId="0" borderId="3" xfId="1" applyNumberFormat="1" applyFont="1" applyFill="1" applyBorder="1" applyAlignment="1">
      <alignment vertical="center" wrapText="1"/>
    </xf>
    <xf numFmtId="176" fontId="34" fillId="0" borderId="3" xfId="0" applyNumberFormat="1" applyFont="1" applyFill="1" applyBorder="1" applyAlignment="1">
      <alignment vertical="center" wrapText="1"/>
    </xf>
    <xf numFmtId="0" fontId="34" fillId="0" borderId="0" xfId="0" applyFont="1" applyFill="1" applyBorder="1" applyAlignment="1">
      <alignment horizontal="left" vertical="center" wrapText="1"/>
    </xf>
    <xf numFmtId="176" fontId="34" fillId="0" borderId="2" xfId="0" applyNumberFormat="1" applyFont="1" applyFill="1" applyBorder="1" applyAlignment="1">
      <alignment horizontal="right" vertical="center" wrapText="1"/>
    </xf>
    <xf numFmtId="56" fontId="69" fillId="0" borderId="4" xfId="1" applyNumberFormat="1" applyFont="1" applyFill="1" applyBorder="1" applyAlignment="1">
      <alignment vertical="center" wrapText="1"/>
    </xf>
    <xf numFmtId="176" fontId="34" fillId="0" borderId="4" xfId="0" applyNumberFormat="1" applyFont="1" applyFill="1" applyBorder="1" applyAlignment="1">
      <alignment vertical="center" wrapText="1"/>
    </xf>
    <xf numFmtId="56" fontId="69" fillId="0" borderId="2" xfId="1" applyNumberFormat="1" applyFont="1" applyFill="1" applyBorder="1" applyAlignment="1">
      <alignment vertical="center" wrapText="1"/>
    </xf>
    <xf numFmtId="176" fontId="34" fillId="0" borderId="0" xfId="0" applyNumberFormat="1" applyFont="1" applyFill="1" applyBorder="1" applyAlignment="1">
      <alignment vertical="center" wrapText="1"/>
    </xf>
    <xf numFmtId="57" fontId="34" fillId="0" borderId="1" xfId="0" applyNumberFormat="1" applyFont="1" applyFill="1" applyBorder="1" applyAlignment="1">
      <alignment horizontal="left" vertical="center" wrapText="1"/>
    </xf>
    <xf numFmtId="0" fontId="34" fillId="0" borderId="0" xfId="0" applyFont="1" applyFill="1" applyBorder="1" applyAlignment="1">
      <alignment horizontal="center" vertical="center" wrapText="1"/>
    </xf>
    <xf numFmtId="56" fontId="67" fillId="0" borderId="1" xfId="1" applyNumberFormat="1" applyFont="1" applyFill="1" applyBorder="1" applyAlignment="1">
      <alignment vertical="center" wrapText="1"/>
    </xf>
    <xf numFmtId="0" fontId="34" fillId="0" borderId="4" xfId="0" applyFont="1" applyFill="1" applyBorder="1" applyAlignment="1">
      <alignment vertical="center" wrapText="1"/>
    </xf>
    <xf numFmtId="0" fontId="34" fillId="0" borderId="4" xfId="0" applyFont="1" applyFill="1" applyBorder="1" applyAlignment="1">
      <alignment horizontal="center" vertical="center" wrapText="1"/>
    </xf>
    <xf numFmtId="56" fontId="34" fillId="0" borderId="0" xfId="0" applyNumberFormat="1" applyFont="1" applyFill="1" applyBorder="1" applyAlignment="1">
      <alignment vertical="center" wrapText="1"/>
    </xf>
    <xf numFmtId="0" fontId="9" fillId="0" borderId="1" xfId="0" applyFont="1" applyFill="1" applyBorder="1" applyAlignment="1">
      <alignment vertical="center" wrapText="1"/>
    </xf>
    <xf numFmtId="57" fontId="68" fillId="0" borderId="67" xfId="1" applyNumberFormat="1" applyFont="1" applyFill="1" applyBorder="1" applyAlignment="1">
      <alignment vertical="center" wrapText="1"/>
    </xf>
    <xf numFmtId="0" fontId="38" fillId="0" borderId="0" xfId="0" applyFont="1" applyFill="1" applyBorder="1" applyAlignment="1">
      <alignment horizontal="justify" vertical="center"/>
    </xf>
    <xf numFmtId="0" fontId="7" fillId="0" borderId="3" xfId="0" applyFont="1" applyFill="1" applyBorder="1" applyAlignment="1">
      <alignment vertical="center" wrapText="1"/>
    </xf>
    <xf numFmtId="0" fontId="8" fillId="0" borderId="1" xfId="0" applyFont="1" applyFill="1" applyBorder="1" applyAlignment="1">
      <alignment vertical="center" wrapText="1"/>
    </xf>
    <xf numFmtId="0" fontId="10" fillId="0" borderId="1" xfId="0" applyFont="1" applyFill="1" applyBorder="1" applyAlignment="1">
      <alignment horizontal="center" vertical="center" wrapText="1"/>
    </xf>
    <xf numFmtId="57" fontId="67" fillId="0" borderId="67" xfId="1" applyNumberFormat="1" applyFont="1" applyFill="1" applyBorder="1" applyAlignment="1">
      <alignment vertical="center" wrapText="1"/>
    </xf>
    <xf numFmtId="0" fontId="9" fillId="0" borderId="2" xfId="0" applyFont="1" applyFill="1" applyBorder="1" applyAlignment="1">
      <alignment vertical="center" wrapText="1"/>
    </xf>
    <xf numFmtId="56" fontId="67" fillId="0" borderId="2" xfId="1" applyNumberFormat="1" applyFont="1" applyFill="1" applyBorder="1" applyAlignment="1">
      <alignment vertical="center" wrapText="1"/>
    </xf>
    <xf numFmtId="0" fontId="7" fillId="0" borderId="1" xfId="0" applyFont="1" applyFill="1" applyBorder="1" applyAlignment="1">
      <alignment vertical="center" wrapText="1"/>
    </xf>
    <xf numFmtId="0" fontId="34" fillId="0" borderId="9" xfId="0" applyFont="1" applyFill="1" applyBorder="1" applyAlignment="1">
      <alignment vertical="center" wrapText="1"/>
    </xf>
    <xf numFmtId="0" fontId="34" fillId="0" borderId="9" xfId="0" applyFont="1" applyFill="1" applyBorder="1" applyAlignment="1">
      <alignment horizontal="center" vertical="center" wrapText="1"/>
    </xf>
    <xf numFmtId="0" fontId="10" fillId="0" borderId="3" xfId="0" applyFont="1" applyFill="1" applyBorder="1" applyAlignment="1">
      <alignment horizontal="center" vertical="center" wrapText="1"/>
    </xf>
    <xf numFmtId="56" fontId="67" fillId="0" borderId="3" xfId="1" applyNumberFormat="1" applyFont="1" applyFill="1" applyBorder="1" applyAlignment="1">
      <alignment vertical="center" wrapText="1"/>
    </xf>
    <xf numFmtId="0" fontId="67" fillId="0" borderId="1" xfId="1" applyFont="1" applyFill="1" applyBorder="1">
      <alignment vertical="center"/>
    </xf>
    <xf numFmtId="176" fontId="34" fillId="0" borderId="3" xfId="0" applyNumberFormat="1" applyFont="1" applyFill="1" applyBorder="1" applyAlignment="1">
      <alignment horizontal="right" vertical="center" wrapText="1"/>
    </xf>
    <xf numFmtId="57" fontId="68" fillId="0" borderId="74" xfId="1" applyNumberFormat="1" applyFont="1" applyFill="1" applyBorder="1" applyAlignment="1">
      <alignment vertical="center" wrapText="1"/>
    </xf>
    <xf numFmtId="179" fontId="68" fillId="0" borderId="1" xfId="1" applyNumberFormat="1" applyFont="1" applyFill="1" applyBorder="1" applyAlignment="1">
      <alignment vertical="center" wrapText="1"/>
    </xf>
    <xf numFmtId="57" fontId="74" fillId="0" borderId="1" xfId="1" applyNumberFormat="1" applyFont="1" applyFill="1" applyBorder="1" applyAlignment="1">
      <alignment vertical="center" wrapText="1"/>
    </xf>
    <xf numFmtId="176" fontId="34" fillId="0" borderId="1" xfId="0" applyNumberFormat="1" applyFont="1" applyBorder="1" applyAlignment="1">
      <alignment vertical="center" wrapText="1"/>
    </xf>
    <xf numFmtId="0" fontId="34" fillId="0" borderId="0" xfId="0" applyFont="1" applyAlignment="1">
      <alignment vertical="center" wrapText="1"/>
    </xf>
    <xf numFmtId="176" fontId="34" fillId="0" borderId="0" xfId="0" applyNumberFormat="1" applyFont="1" applyAlignment="1">
      <alignment vertical="center" wrapText="1"/>
    </xf>
    <xf numFmtId="176" fontId="34" fillId="0" borderId="0" xfId="0" applyNumberFormat="1" applyFont="1" applyBorder="1" applyAlignment="1">
      <alignment vertical="center" wrapText="1"/>
    </xf>
    <xf numFmtId="0" fontId="0" fillId="0" borderId="1" xfId="0" applyFill="1" applyBorder="1">
      <alignment vertical="center"/>
    </xf>
    <xf numFmtId="0" fontId="0" fillId="0" borderId="3" xfId="0" applyFill="1" applyBorder="1">
      <alignment vertical="center"/>
    </xf>
    <xf numFmtId="0" fontId="68" fillId="0" borderId="1" xfId="1" applyFont="1" applyFill="1" applyBorder="1" applyAlignment="1" applyProtection="1">
      <alignment vertical="center"/>
    </xf>
    <xf numFmtId="0" fontId="68" fillId="0" borderId="0" xfId="1" applyFont="1" applyFill="1" applyAlignment="1">
      <alignment vertical="center" wrapText="1"/>
    </xf>
    <xf numFmtId="0" fontId="68" fillId="0" borderId="0" xfId="1" applyFont="1" applyFill="1">
      <alignment vertical="center"/>
    </xf>
    <xf numFmtId="57" fontId="65" fillId="0" borderId="1" xfId="0" applyNumberFormat="1" applyFont="1" applyFill="1" applyBorder="1" applyAlignment="1">
      <alignment vertical="center" wrapText="1"/>
    </xf>
    <xf numFmtId="57" fontId="76" fillId="0" borderId="1" xfId="1" applyNumberFormat="1" applyFont="1" applyFill="1" applyBorder="1" applyAlignment="1">
      <alignment vertical="center" wrapText="1"/>
    </xf>
    <xf numFmtId="176" fontId="65" fillId="0" borderId="1" xfId="0" applyNumberFormat="1" applyFont="1" applyFill="1" applyBorder="1" applyAlignment="1">
      <alignment vertical="center" wrapText="1"/>
    </xf>
    <xf numFmtId="0" fontId="65" fillId="0" borderId="0" xfId="0" applyFont="1" applyFill="1" applyBorder="1" applyAlignment="1">
      <alignment vertical="center" wrapText="1"/>
    </xf>
    <xf numFmtId="0" fontId="65" fillId="0" borderId="0" xfId="0" applyFont="1" applyFill="1" applyBorder="1" applyAlignment="1">
      <alignment horizontal="center" vertical="center" wrapText="1"/>
    </xf>
    <xf numFmtId="56" fontId="76" fillId="0" borderId="1" xfId="1" applyNumberFormat="1" applyFont="1" applyFill="1" applyBorder="1" applyAlignment="1">
      <alignment vertical="center" wrapText="1"/>
    </xf>
    <xf numFmtId="176" fontId="65" fillId="0" borderId="0" xfId="0" applyNumberFormat="1" applyFont="1" applyBorder="1" applyAlignment="1">
      <alignment vertical="center" wrapText="1"/>
    </xf>
    <xf numFmtId="0" fontId="77" fillId="0" borderId="0" xfId="0" applyFont="1" applyBorder="1" applyAlignment="1">
      <alignment vertical="center" wrapText="1"/>
    </xf>
    <xf numFmtId="0" fontId="75" fillId="0" borderId="1" xfId="0" applyFont="1" applyFill="1" applyBorder="1" applyAlignment="1">
      <alignment vertical="center" shrinkToFit="1"/>
    </xf>
    <xf numFmtId="0" fontId="75" fillId="0" borderId="5" xfId="0" applyFont="1" applyFill="1" applyBorder="1" applyAlignment="1">
      <alignment vertical="center" shrinkToFit="1"/>
    </xf>
    <xf numFmtId="0" fontId="78" fillId="0" borderId="1" xfId="0" applyFont="1" applyFill="1" applyBorder="1" applyAlignment="1">
      <alignment vertical="center" wrapText="1"/>
    </xf>
    <xf numFmtId="0" fontId="14" fillId="0" borderId="1" xfId="0" applyFont="1" applyFill="1" applyBorder="1" applyAlignment="1">
      <alignment horizontal="center" vertical="center" wrapText="1"/>
    </xf>
    <xf numFmtId="0" fontId="79" fillId="0" borderId="1" xfId="0" applyFont="1" applyFill="1" applyBorder="1" applyAlignment="1">
      <alignment horizontal="center" vertical="center" wrapText="1"/>
    </xf>
    <xf numFmtId="57" fontId="2" fillId="0" borderId="1" xfId="1" applyNumberFormat="1" applyFill="1" applyBorder="1" applyAlignment="1">
      <alignment vertical="center" wrapText="1"/>
    </xf>
    <xf numFmtId="0" fontId="2" fillId="0" borderId="1" xfId="1" applyFill="1" applyBorder="1">
      <alignment vertical="center"/>
    </xf>
    <xf numFmtId="0" fontId="2" fillId="0" borderId="1" xfId="1" applyFont="1" applyFill="1" applyBorder="1" applyAlignment="1">
      <alignment vertical="center" wrapText="1"/>
    </xf>
    <xf numFmtId="0" fontId="81" fillId="0" borderId="2" xfId="0" applyFont="1" applyFill="1" applyBorder="1" applyAlignment="1">
      <alignment vertical="center" wrapText="1"/>
    </xf>
    <xf numFmtId="0" fontId="31" fillId="0" borderId="0" xfId="0" applyFont="1" applyFill="1" applyBorder="1" applyAlignment="1">
      <alignment vertical="center" wrapText="1"/>
    </xf>
    <xf numFmtId="0" fontId="43" fillId="9" borderId="1" xfId="4" applyFont="1" applyFill="1" applyBorder="1" applyAlignment="1">
      <alignment horizontal="center" vertical="center"/>
    </xf>
    <xf numFmtId="0" fontId="48" fillId="9" borderId="4" xfId="4" applyFont="1" applyFill="1" applyBorder="1" applyAlignment="1">
      <alignment horizontal="center" vertical="center" wrapText="1"/>
    </xf>
    <xf numFmtId="0" fontId="48" fillId="9" borderId="2" xfId="4" applyFont="1" applyFill="1" applyBorder="1" applyAlignment="1">
      <alignment horizontal="center" vertical="center" wrapText="1"/>
    </xf>
    <xf numFmtId="0" fontId="51" fillId="9" borderId="1" xfId="4" applyFont="1" applyFill="1" applyBorder="1" applyAlignment="1">
      <alignment vertical="center" wrapText="1"/>
    </xf>
    <xf numFmtId="14" fontId="52" fillId="9" borderId="1" xfId="4" applyNumberFormat="1" applyFont="1" applyFill="1" applyBorder="1" applyAlignment="1">
      <alignment horizontal="center" vertical="center" wrapText="1"/>
    </xf>
    <xf numFmtId="0" fontId="48" fillId="9" borderId="1" xfId="4" applyFont="1" applyFill="1" applyBorder="1" applyAlignment="1">
      <alignment vertical="center" wrapText="1"/>
    </xf>
    <xf numFmtId="57" fontId="48" fillId="9" borderId="1" xfId="5" applyNumberFormat="1" applyFont="1" applyFill="1" applyBorder="1" applyAlignment="1">
      <alignment vertical="center" wrapText="1"/>
    </xf>
    <xf numFmtId="0" fontId="0" fillId="9" borderId="1" xfId="0" applyFill="1" applyBorder="1">
      <alignment vertical="center"/>
    </xf>
    <xf numFmtId="0" fontId="48" fillId="9" borderId="71" xfId="4" applyNumberFormat="1" applyFont="1" applyFill="1" applyBorder="1" applyAlignment="1">
      <alignment horizontal="center" vertical="center" wrapText="1"/>
    </xf>
    <xf numFmtId="0" fontId="48" fillId="9" borderId="72" xfId="4" applyNumberFormat="1" applyFont="1" applyFill="1" applyBorder="1" applyAlignment="1">
      <alignment horizontal="center" vertical="center" wrapText="1"/>
    </xf>
    <xf numFmtId="0" fontId="48" fillId="9" borderId="73" xfId="4" applyNumberFormat="1" applyFont="1" applyFill="1" applyBorder="1" applyAlignment="1">
      <alignment horizontal="center" vertical="center" wrapText="1"/>
    </xf>
    <xf numFmtId="0" fontId="43" fillId="9" borderId="0" xfId="4" applyFont="1" applyFill="1">
      <alignment vertical="center"/>
    </xf>
    <xf numFmtId="0" fontId="76" fillId="0" borderId="1" xfId="1" applyFont="1" applyFill="1" applyBorder="1" applyAlignment="1">
      <alignment vertical="center" wrapText="1"/>
    </xf>
    <xf numFmtId="0" fontId="83" fillId="0" borderId="1" xfId="0" applyFont="1" applyFill="1" applyBorder="1" applyAlignment="1">
      <alignment horizontal="center" vertical="center" wrapText="1"/>
    </xf>
    <xf numFmtId="57" fontId="6" fillId="0" borderId="1" xfId="0" applyNumberFormat="1" applyFont="1" applyFill="1" applyBorder="1" applyAlignment="1">
      <alignment vertical="center" wrapText="1"/>
    </xf>
    <xf numFmtId="57" fontId="82" fillId="0" borderId="1" xfId="1" applyNumberFormat="1" applyFont="1" applyFill="1" applyBorder="1" applyAlignment="1">
      <alignment vertical="center" wrapText="1"/>
    </xf>
    <xf numFmtId="0" fontId="80" fillId="0" borderId="1" xfId="0" applyFont="1" applyFill="1" applyBorder="1" applyAlignment="1">
      <alignment vertical="center" wrapText="1"/>
    </xf>
    <xf numFmtId="0" fontId="2" fillId="0" borderId="1" xfId="1" applyFill="1" applyBorder="1" applyAlignment="1">
      <alignment vertical="center" wrapText="1"/>
    </xf>
    <xf numFmtId="0" fontId="5" fillId="0" borderId="1" xfId="0" applyFont="1" applyFill="1" applyBorder="1" applyAlignment="1">
      <alignment vertical="center" wrapText="1"/>
    </xf>
    <xf numFmtId="0" fontId="5" fillId="0" borderId="1" xfId="0" applyFont="1" applyFill="1" applyBorder="1" applyAlignment="1">
      <alignment horizontal="center" vertical="center" wrapText="1"/>
    </xf>
    <xf numFmtId="0" fontId="48" fillId="9" borderId="3" xfId="4" applyFont="1" applyFill="1" applyBorder="1" applyAlignment="1">
      <alignment horizontal="center" vertical="center" wrapText="1"/>
    </xf>
    <xf numFmtId="0" fontId="53" fillId="9" borderId="1" xfId="4" applyFont="1" applyFill="1" applyBorder="1" applyAlignment="1">
      <alignment horizontal="center" vertical="center" wrapText="1"/>
    </xf>
    <xf numFmtId="0" fontId="2" fillId="9" borderId="0" xfId="1" applyFill="1" applyBorder="1" applyAlignment="1">
      <alignment horizontal="center" vertical="center" wrapText="1"/>
    </xf>
    <xf numFmtId="0" fontId="53" fillId="9" borderId="1" xfId="4" applyFont="1" applyFill="1" applyBorder="1" applyAlignment="1">
      <alignment vertical="center" wrapText="1"/>
    </xf>
    <xf numFmtId="0" fontId="53" fillId="9" borderId="71" xfId="4" applyFont="1" applyFill="1" applyBorder="1" applyAlignment="1">
      <alignment horizontal="center" vertical="center" wrapText="1"/>
    </xf>
    <xf numFmtId="0" fontId="53" fillId="9" borderId="72" xfId="4" applyFont="1" applyFill="1" applyBorder="1" applyAlignment="1">
      <alignment horizontal="center" vertical="center" wrapText="1"/>
    </xf>
    <xf numFmtId="0" fontId="53" fillId="9" borderId="73" xfId="4" applyFont="1" applyFill="1" applyBorder="1" applyAlignment="1">
      <alignment horizontal="center" vertical="center" wrapText="1"/>
    </xf>
    <xf numFmtId="0" fontId="7" fillId="4" borderId="3" xfId="0" applyFont="1" applyFill="1" applyBorder="1" applyAlignment="1">
      <alignment horizontal="center" vertical="center" wrapText="1"/>
    </xf>
    <xf numFmtId="0" fontId="10" fillId="4" borderId="1" xfId="0" applyFont="1" applyFill="1" applyBorder="1" applyAlignment="1">
      <alignment horizontal="center" vertical="center" wrapText="1"/>
    </xf>
    <xf numFmtId="0" fontId="34" fillId="4" borderId="3" xfId="0" applyFont="1" applyFill="1" applyBorder="1" applyAlignment="1">
      <alignment vertical="center" wrapText="1"/>
    </xf>
    <xf numFmtId="0" fontId="34" fillId="4" borderId="3"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34" fillId="4" borderId="1" xfId="0" applyFont="1" applyFill="1" applyBorder="1" applyAlignment="1">
      <alignment vertical="center" wrapText="1"/>
    </xf>
    <xf numFmtId="0" fontId="34" fillId="4" borderId="1" xfId="0" applyFont="1" applyFill="1" applyBorder="1" applyAlignment="1">
      <alignment horizontal="center" vertical="center" wrapText="1"/>
    </xf>
    <xf numFmtId="0" fontId="33" fillId="4" borderId="1" xfId="0" applyFont="1" applyFill="1" applyBorder="1" applyAlignment="1">
      <alignment horizontal="center" vertical="center" wrapText="1"/>
    </xf>
    <xf numFmtId="0" fontId="10" fillId="4" borderId="3" xfId="0" applyFont="1" applyFill="1" applyBorder="1" applyAlignment="1">
      <alignment horizontal="center" vertical="center" wrapText="1"/>
    </xf>
    <xf numFmtId="57" fontId="34" fillId="4" borderId="1" xfId="0" applyNumberFormat="1" applyFont="1" applyFill="1" applyBorder="1" applyAlignment="1">
      <alignment vertical="center" wrapText="1"/>
    </xf>
    <xf numFmtId="57" fontId="7" fillId="4" borderId="1" xfId="0" applyNumberFormat="1" applyFont="1" applyFill="1" applyBorder="1" applyAlignment="1">
      <alignment vertical="center" wrapText="1"/>
    </xf>
    <xf numFmtId="0" fontId="37" fillId="4" borderId="1" xfId="0" applyFont="1" applyFill="1" applyBorder="1" applyAlignment="1">
      <alignment vertical="center" wrapText="1"/>
    </xf>
    <xf numFmtId="0" fontId="7" fillId="4" borderId="1" xfId="0" applyFont="1" applyFill="1" applyBorder="1" applyAlignment="1">
      <alignment vertical="center" wrapText="1"/>
    </xf>
    <xf numFmtId="0" fontId="34" fillId="4" borderId="1" xfId="0" applyFont="1" applyFill="1" applyBorder="1" applyAlignment="1">
      <alignment horizontal="center" vertical="center"/>
    </xf>
    <xf numFmtId="0" fontId="34" fillId="4" borderId="2" xfId="0" applyFont="1" applyFill="1" applyBorder="1" applyAlignment="1">
      <alignment vertical="center" wrapText="1"/>
    </xf>
    <xf numFmtId="0" fontId="34" fillId="4" borderId="2" xfId="0" applyFont="1" applyFill="1" applyBorder="1" applyAlignment="1">
      <alignment horizontal="center" vertical="center" wrapText="1"/>
    </xf>
    <xf numFmtId="0" fontId="84" fillId="2" borderId="2" xfId="0" applyFont="1" applyFill="1" applyBorder="1" applyAlignment="1">
      <alignment vertical="center" wrapText="1"/>
    </xf>
    <xf numFmtId="0" fontId="85" fillId="4" borderId="2" xfId="0" applyFont="1" applyFill="1" applyBorder="1">
      <alignment vertical="center"/>
    </xf>
    <xf numFmtId="0" fontId="86" fillId="4" borderId="2" xfId="0" applyFont="1" applyFill="1" applyBorder="1" applyAlignment="1">
      <alignment vertical="center" wrapText="1"/>
    </xf>
    <xf numFmtId="0" fontId="86" fillId="4" borderId="5" xfId="0" applyFont="1" applyFill="1" applyBorder="1" applyAlignment="1">
      <alignment vertical="center"/>
    </xf>
    <xf numFmtId="0" fontId="86" fillId="4" borderId="6" xfId="0" applyFont="1" applyFill="1" applyBorder="1" applyAlignment="1">
      <alignment vertical="center" wrapText="1"/>
    </xf>
    <xf numFmtId="0" fontId="86" fillId="4" borderId="7" xfId="0" applyFont="1" applyFill="1" applyBorder="1" applyAlignment="1">
      <alignment vertical="center" wrapText="1"/>
    </xf>
    <xf numFmtId="0" fontId="84" fillId="2" borderId="3" xfId="0" applyFont="1" applyFill="1" applyBorder="1" applyAlignment="1">
      <alignment vertical="center" wrapText="1"/>
    </xf>
    <xf numFmtId="0" fontId="85" fillId="4" borderId="3" xfId="0" applyFont="1" applyFill="1" applyBorder="1" applyAlignment="1">
      <alignment vertical="center" wrapText="1"/>
    </xf>
    <xf numFmtId="0" fontId="86" fillId="4" borderId="3" xfId="0" applyFont="1" applyFill="1" applyBorder="1" applyAlignment="1">
      <alignment vertical="center" wrapText="1"/>
    </xf>
    <xf numFmtId="0" fontId="86" fillId="4" borderId="1" xfId="0" applyFont="1" applyFill="1" applyBorder="1" applyAlignment="1">
      <alignment vertical="center" wrapText="1"/>
    </xf>
    <xf numFmtId="0" fontId="86" fillId="0" borderId="1" xfId="0" applyFont="1" applyFill="1" applyBorder="1" applyAlignment="1">
      <alignment vertical="center" wrapText="1"/>
    </xf>
    <xf numFmtId="0" fontId="86" fillId="0" borderId="1" xfId="0" applyFont="1" applyFill="1" applyBorder="1" applyAlignment="1">
      <alignment horizontal="center" vertical="center" wrapText="1"/>
    </xf>
    <xf numFmtId="0" fontId="87" fillId="0" borderId="0" xfId="0" applyFont="1" applyAlignment="1">
      <alignment vertical="center" wrapText="1"/>
    </xf>
    <xf numFmtId="0" fontId="86" fillId="0" borderId="0" xfId="0" applyFont="1" applyAlignment="1">
      <alignment vertical="center" wrapText="1"/>
    </xf>
    <xf numFmtId="0" fontId="81" fillId="0" borderId="3" xfId="0" applyFont="1" applyFill="1" applyBorder="1" applyAlignment="1">
      <alignment horizontal="center" vertical="center" wrapText="1"/>
    </xf>
    <xf numFmtId="0" fontId="48" fillId="9" borderId="1" xfId="4" applyFont="1" applyFill="1" applyBorder="1" applyAlignment="1">
      <alignment horizontal="left" vertical="center" wrapText="1"/>
    </xf>
    <xf numFmtId="57" fontId="2" fillId="9" borderId="1" xfId="1" applyNumberFormat="1" applyFill="1" applyBorder="1" applyAlignment="1">
      <alignment vertical="center" wrapText="1"/>
    </xf>
    <xf numFmtId="0" fontId="2" fillId="9" borderId="1" xfId="1" applyFill="1" applyBorder="1">
      <alignment vertical="center"/>
    </xf>
    <xf numFmtId="0" fontId="53" fillId="9" borderId="71" xfId="4" applyNumberFormat="1" applyFont="1" applyFill="1" applyBorder="1" applyAlignment="1">
      <alignment horizontal="center" vertical="center" wrapText="1"/>
    </xf>
    <xf numFmtId="0" fontId="53" fillId="9" borderId="72" xfId="4" applyNumberFormat="1" applyFont="1" applyFill="1" applyBorder="1" applyAlignment="1">
      <alignment horizontal="center" vertical="center" wrapText="1"/>
    </xf>
    <xf numFmtId="0" fontId="53" fillId="9" borderId="73" xfId="4" applyNumberFormat="1" applyFont="1" applyFill="1" applyBorder="1" applyAlignment="1">
      <alignment horizontal="center" vertical="center" wrapText="1"/>
    </xf>
    <xf numFmtId="0" fontId="31" fillId="0" borderId="0" xfId="0" applyFont="1" applyFill="1" applyAlignment="1">
      <alignment vertical="center" wrapText="1"/>
    </xf>
    <xf numFmtId="0" fontId="59" fillId="4" borderId="1" xfId="0" applyFont="1" applyFill="1" applyBorder="1" applyAlignment="1">
      <alignment vertical="center" wrapText="1"/>
    </xf>
    <xf numFmtId="0" fontId="31" fillId="4" borderId="2" xfId="0" applyFont="1" applyFill="1" applyBorder="1" applyAlignment="1">
      <alignment vertical="center" wrapText="1"/>
    </xf>
    <xf numFmtId="57" fontId="6" fillId="0" borderId="1" xfId="0" applyNumberFormat="1" applyFont="1" applyBorder="1" applyAlignment="1">
      <alignment vertical="center" wrapText="1"/>
    </xf>
    <xf numFmtId="57" fontId="2" fillId="0" borderId="1" xfId="1" applyNumberFormat="1" applyBorder="1" applyAlignment="1">
      <alignment vertical="center" wrapText="1"/>
    </xf>
    <xf numFmtId="0" fontId="5" fillId="0" borderId="4" xfId="0" applyFont="1" applyBorder="1" applyAlignment="1">
      <alignment vertical="center" wrapText="1"/>
    </xf>
    <xf numFmtId="0" fontId="10" fillId="0" borderId="1" xfId="0" applyFont="1" applyBorder="1" applyAlignment="1">
      <alignment vertical="center" wrapText="1"/>
    </xf>
    <xf numFmtId="0" fontId="7" fillId="0" borderId="1" xfId="0" applyFont="1" applyBorder="1" applyAlignment="1">
      <alignment horizontal="center" vertical="center" wrapText="1"/>
    </xf>
    <xf numFmtId="179" fontId="7" fillId="0" borderId="1" xfId="0" applyNumberFormat="1" applyFont="1" applyBorder="1" applyAlignment="1">
      <alignment vertical="center" wrapText="1"/>
    </xf>
    <xf numFmtId="179" fontId="88" fillId="0" borderId="1" xfId="1" applyNumberFormat="1" applyFont="1" applyBorder="1" applyAlignment="1">
      <alignment vertical="center" wrapText="1"/>
    </xf>
    <xf numFmtId="0" fontId="5" fillId="0" borderId="4" xfId="0" applyFont="1" applyBorder="1" applyAlignment="1">
      <alignment horizontal="center" vertical="center" wrapText="1"/>
    </xf>
    <xf numFmtId="179" fontId="6" fillId="0" borderId="1" xfId="0" applyNumberFormat="1" applyFont="1" applyBorder="1" applyAlignment="1">
      <alignment vertical="center" wrapText="1"/>
    </xf>
    <xf numFmtId="179" fontId="89" fillId="0" borderId="1" xfId="1" applyNumberFormat="1" applyFont="1" applyBorder="1" applyAlignment="1">
      <alignment vertical="center" wrapText="1"/>
    </xf>
    <xf numFmtId="0" fontId="6" fillId="0" borderId="0" xfId="0" applyFont="1" applyAlignment="1">
      <alignment vertical="center" wrapText="1"/>
    </xf>
    <xf numFmtId="0" fontId="6" fillId="0" borderId="1" xfId="0" applyFont="1" applyBorder="1" applyAlignment="1">
      <alignment vertical="center" wrapText="1"/>
    </xf>
    <xf numFmtId="0" fontId="2" fillId="0" borderId="1" xfId="1" applyBorder="1" applyAlignment="1">
      <alignment vertical="center" wrapText="1"/>
    </xf>
    <xf numFmtId="0" fontId="2" fillId="0" borderId="0" xfId="1" applyAlignment="1">
      <alignment vertical="center" wrapText="1"/>
    </xf>
    <xf numFmtId="57" fontId="82" fillId="0" borderId="1" xfId="1" applyNumberFormat="1" applyFont="1" applyBorder="1" applyAlignment="1">
      <alignment vertical="center" wrapText="1"/>
    </xf>
    <xf numFmtId="179" fontId="2" fillId="0" borderId="1" xfId="1" applyNumberFormat="1" applyBorder="1" applyAlignment="1">
      <alignment vertical="center" wrapText="1"/>
    </xf>
    <xf numFmtId="57" fontId="74" fillId="0" borderId="1" xfId="1" applyNumberFormat="1" applyFont="1" applyBorder="1" applyAlignment="1">
      <alignment vertical="center" wrapText="1"/>
    </xf>
    <xf numFmtId="0" fontId="69" fillId="0" borderId="3" xfId="1" applyFont="1" applyFill="1" applyBorder="1" applyAlignment="1">
      <alignment vertical="center" wrapText="1"/>
    </xf>
    <xf numFmtId="0" fontId="34" fillId="0" borderId="3" xfId="0" applyFont="1" applyFill="1" applyBorder="1" applyAlignment="1">
      <alignment horizontal="left" vertical="center" wrapText="1"/>
    </xf>
    <xf numFmtId="57" fontId="34" fillId="0" borderId="3" xfId="0" applyNumberFormat="1" applyFont="1" applyFill="1" applyBorder="1" applyAlignment="1">
      <alignment vertical="center" wrapText="1"/>
    </xf>
    <xf numFmtId="57" fontId="33" fillId="0" borderId="3" xfId="0" applyNumberFormat="1" applyFont="1" applyFill="1" applyBorder="1" applyAlignment="1">
      <alignment vertical="center" wrapText="1"/>
    </xf>
    <xf numFmtId="0" fontId="10" fillId="0" borderId="4" xfId="0" applyFont="1" applyFill="1" applyBorder="1" applyAlignment="1">
      <alignment vertical="center" wrapText="1"/>
    </xf>
    <xf numFmtId="0" fontId="33" fillId="0" borderId="3" xfId="0" applyFont="1" applyFill="1" applyBorder="1" applyAlignment="1">
      <alignment horizontal="center" vertical="center" wrapText="1"/>
    </xf>
    <xf numFmtId="57" fontId="67" fillId="0" borderId="3" xfId="1" applyNumberFormat="1" applyFont="1" applyFill="1" applyBorder="1" applyAlignment="1">
      <alignment vertical="center" wrapText="1"/>
    </xf>
    <xf numFmtId="0" fontId="68" fillId="0" borderId="3" xfId="1" applyFont="1" applyFill="1" applyBorder="1">
      <alignment vertical="center"/>
    </xf>
    <xf numFmtId="56" fontId="67" fillId="0" borderId="4" xfId="1" applyNumberFormat="1" applyFont="1" applyFill="1" applyBorder="1" applyAlignment="1">
      <alignment vertical="center" wrapText="1"/>
    </xf>
    <xf numFmtId="0" fontId="15" fillId="0" borderId="0" xfId="0" applyNumberFormat="1" applyFont="1" applyFill="1" applyBorder="1" applyAlignment="1">
      <alignment horizontal="center" vertical="center" wrapText="1"/>
    </xf>
    <xf numFmtId="0" fontId="90" fillId="0" borderId="75" xfId="0" applyFont="1" applyBorder="1" applyAlignment="1">
      <alignment vertical="center" wrapText="1"/>
    </xf>
    <xf numFmtId="0" fontId="90" fillId="0" borderId="75" xfId="0" applyFont="1" applyBorder="1" applyAlignment="1">
      <alignment horizontal="center" vertical="center" wrapText="1"/>
    </xf>
    <xf numFmtId="179" fontId="90" fillId="0" borderId="75" xfId="0" applyNumberFormat="1" applyFont="1" applyBorder="1" applyAlignment="1">
      <alignment vertical="center" wrapText="1"/>
    </xf>
    <xf numFmtId="179" fontId="92" fillId="0" borderId="75" xfId="0" applyNumberFormat="1" applyFont="1" applyBorder="1" applyAlignment="1">
      <alignment vertical="center" wrapText="1"/>
    </xf>
    <xf numFmtId="0" fontId="90" fillId="0" borderId="76" xfId="0" applyFont="1" applyBorder="1" applyAlignment="1">
      <alignment horizontal="center" vertical="center" wrapText="1"/>
    </xf>
    <xf numFmtId="179" fontId="93" fillId="0" borderId="75" xfId="0" applyNumberFormat="1" applyFont="1" applyBorder="1" applyAlignment="1">
      <alignment vertical="center" wrapText="1"/>
    </xf>
    <xf numFmtId="0" fontId="90" fillId="0" borderId="0" xfId="0" applyFont="1" applyAlignment="1">
      <alignment vertical="center" wrapText="1"/>
    </xf>
    <xf numFmtId="0" fontId="13" fillId="0" borderId="1" xfId="0" applyFont="1" applyFill="1" applyBorder="1" applyAlignment="1">
      <alignment vertical="center" wrapText="1"/>
    </xf>
    <xf numFmtId="0" fontId="0" fillId="0" borderId="0" xfId="0" applyFill="1">
      <alignment vertical="center"/>
    </xf>
    <xf numFmtId="0" fontId="13" fillId="0" borderId="0" xfId="0" applyFont="1" applyFill="1" applyBorder="1" applyAlignment="1">
      <alignment vertical="center" wrapText="1"/>
    </xf>
    <xf numFmtId="0" fontId="41" fillId="0" borderId="1" xfId="0" applyFont="1" applyFill="1" applyBorder="1" applyAlignment="1">
      <alignment vertical="center" wrapText="1"/>
    </xf>
    <xf numFmtId="0" fontId="41" fillId="0" borderId="1" xfId="0" applyFont="1" applyFill="1" applyBorder="1" applyAlignment="1">
      <alignment horizontal="center" vertical="center" wrapText="1"/>
    </xf>
    <xf numFmtId="0" fontId="41" fillId="0" borderId="1" xfId="0" applyFont="1" applyFill="1" applyBorder="1" applyAlignment="1">
      <alignment horizontal="left" vertical="center" wrapText="1"/>
    </xf>
    <xf numFmtId="176" fontId="41" fillId="0" borderId="1" xfId="0" applyNumberFormat="1" applyFont="1" applyFill="1" applyBorder="1" applyAlignment="1">
      <alignment vertical="center" wrapText="1"/>
    </xf>
    <xf numFmtId="0" fontId="41" fillId="0" borderId="2" xfId="0" applyFont="1" applyFill="1" applyBorder="1" applyAlignment="1">
      <alignment vertical="center" wrapText="1"/>
    </xf>
    <xf numFmtId="0" fontId="41" fillId="0" borderId="2" xfId="0" applyFont="1" applyFill="1" applyBorder="1" applyAlignment="1">
      <alignment horizontal="center" vertical="center" wrapText="1"/>
    </xf>
    <xf numFmtId="0" fontId="41" fillId="0" borderId="2" xfId="0" applyFont="1" applyFill="1" applyBorder="1" applyAlignment="1">
      <alignment horizontal="left" vertical="center" wrapText="1"/>
    </xf>
    <xf numFmtId="176" fontId="41" fillId="0" borderId="2" xfId="0" applyNumberFormat="1" applyFont="1" applyFill="1" applyBorder="1" applyAlignment="1">
      <alignment vertical="center" wrapText="1"/>
    </xf>
    <xf numFmtId="176" fontId="37" fillId="0" borderId="2" xfId="0" applyNumberFormat="1" applyFont="1" applyFill="1" applyBorder="1" applyAlignment="1">
      <alignment vertical="center" wrapText="1"/>
    </xf>
    <xf numFmtId="0" fontId="41" fillId="0" borderId="0" xfId="0" applyFont="1" applyFill="1" applyBorder="1" applyAlignment="1">
      <alignment vertical="center" wrapText="1"/>
    </xf>
    <xf numFmtId="0" fontId="41" fillId="0" borderId="0" xfId="0" applyFont="1" applyFill="1" applyBorder="1" applyAlignment="1">
      <alignment horizontal="center" vertical="center" wrapText="1"/>
    </xf>
    <xf numFmtId="0" fontId="41" fillId="0" borderId="0" xfId="0" applyFont="1" applyFill="1" applyBorder="1" applyAlignment="1">
      <alignment horizontal="left" vertical="center" wrapText="1"/>
    </xf>
    <xf numFmtId="176" fontId="41" fillId="0" borderId="0" xfId="0" applyNumberFormat="1" applyFont="1" applyFill="1" applyBorder="1" applyAlignment="1">
      <alignment vertical="center" wrapText="1"/>
    </xf>
    <xf numFmtId="0" fontId="81" fillId="0" borderId="3" xfId="0" applyFont="1" applyFill="1" applyBorder="1" applyAlignment="1">
      <alignment vertical="center" wrapText="1"/>
    </xf>
    <xf numFmtId="0" fontId="81" fillId="0" borderId="1" xfId="0" applyFont="1" applyFill="1" applyBorder="1" applyAlignment="1">
      <alignment vertical="center" wrapText="1"/>
    </xf>
    <xf numFmtId="0" fontId="95" fillId="0" borderId="1" xfId="1" applyFont="1" applyFill="1" applyBorder="1" applyAlignment="1">
      <alignment vertical="center" wrapText="1"/>
    </xf>
    <xf numFmtId="0" fontId="16" fillId="5" borderId="5"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17" fillId="0" borderId="7" xfId="0" applyFont="1" applyFill="1" applyBorder="1" applyAlignment="1">
      <alignment horizontal="center" vertical="center" wrapText="1"/>
    </xf>
    <xf numFmtId="0" fontId="31" fillId="0" borderId="70" xfId="0" applyFont="1" applyFill="1" applyBorder="1" applyAlignment="1">
      <alignment horizontal="center" vertical="center"/>
    </xf>
    <xf numFmtId="0" fontId="38" fillId="2" borderId="5" xfId="0" applyFont="1" applyFill="1" applyBorder="1" applyAlignment="1">
      <alignment horizontal="center" vertical="center" wrapText="1"/>
    </xf>
    <xf numFmtId="0" fontId="38" fillId="2" borderId="6" xfId="0" applyFont="1" applyFill="1" applyBorder="1" applyAlignment="1">
      <alignment horizontal="center" vertical="center" wrapText="1"/>
    </xf>
    <xf numFmtId="0" fontId="38" fillId="2" borderId="7" xfId="0" applyFont="1" applyFill="1" applyBorder="1" applyAlignment="1">
      <alignment horizontal="center" vertical="center" wrapText="1"/>
    </xf>
    <xf numFmtId="0" fontId="42" fillId="8" borderId="5" xfId="4" applyFont="1" applyFill="1" applyBorder="1" applyAlignment="1">
      <alignment horizontal="center" vertical="center" wrapText="1"/>
    </xf>
    <xf numFmtId="0" fontId="42" fillId="8" borderId="6" xfId="4" applyFont="1" applyFill="1" applyBorder="1" applyAlignment="1">
      <alignment horizontal="center" vertical="center"/>
    </xf>
    <xf numFmtId="0" fontId="42" fillId="8" borderId="7" xfId="4" applyFont="1" applyFill="1" applyBorder="1" applyAlignment="1">
      <alignment horizontal="center" vertical="center"/>
    </xf>
    <xf numFmtId="0" fontId="2" fillId="0" borderId="2" xfId="1" applyFill="1" applyBorder="1" applyAlignment="1">
      <alignment horizontal="center" vertical="center" wrapText="1"/>
    </xf>
    <xf numFmtId="0" fontId="2" fillId="0" borderId="4" xfId="1" applyFill="1" applyBorder="1" applyAlignment="1">
      <alignment horizontal="center" vertical="center" wrapText="1"/>
    </xf>
    <xf numFmtId="0" fontId="35" fillId="4" borderId="5" xfId="0" applyFont="1" applyFill="1" applyBorder="1" applyAlignment="1">
      <alignment horizontal="center" vertical="center" wrapText="1"/>
    </xf>
    <xf numFmtId="0" fontId="36" fillId="4" borderId="6" xfId="0" applyFont="1" applyFill="1" applyBorder="1" applyAlignment="1">
      <alignment horizontal="center" vertical="center" wrapText="1"/>
    </xf>
    <xf numFmtId="0" fontId="36" fillId="4" borderId="7" xfId="0" applyFont="1" applyFill="1" applyBorder="1" applyAlignment="1">
      <alignment horizontal="center" vertical="center" wrapText="1"/>
    </xf>
    <xf numFmtId="0" fontId="35" fillId="4" borderId="1" xfId="0" applyFont="1" applyFill="1" applyBorder="1" applyAlignment="1">
      <alignment horizontal="center" vertical="center"/>
    </xf>
    <xf numFmtId="0" fontId="64" fillId="2" borderId="5" xfId="0" applyFont="1" applyFill="1" applyBorder="1" applyAlignment="1">
      <alignment horizontal="center" vertical="center" wrapText="1"/>
    </xf>
    <xf numFmtId="0" fontId="60" fillId="2" borderId="6" xfId="0" applyFont="1" applyFill="1" applyBorder="1" applyAlignment="1">
      <alignment horizontal="center" vertical="center" wrapText="1"/>
    </xf>
    <xf numFmtId="0" fontId="60" fillId="2" borderId="7" xfId="0"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9" xfId="0" applyFont="1" applyFill="1" applyBorder="1" applyAlignment="1">
      <alignment horizontal="center" vertical="center" wrapText="1"/>
    </xf>
    <xf numFmtId="0" fontId="64" fillId="2" borderId="10" xfId="0" applyFont="1" applyFill="1" applyBorder="1" applyAlignment="1">
      <alignment horizontal="center" vertical="center" wrapText="1"/>
    </xf>
    <xf numFmtId="0" fontId="14" fillId="2" borderId="5"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14" fillId="2" borderId="7" xfId="0" applyFont="1" applyFill="1" applyBorder="1" applyAlignment="1">
      <alignment horizontal="center" vertical="center" wrapText="1"/>
    </xf>
    <xf numFmtId="0" fontId="63" fillId="4" borderId="5" xfId="0" applyFont="1" applyFill="1" applyBorder="1" applyAlignment="1">
      <alignment horizontal="center" vertical="center" wrapText="1"/>
    </xf>
    <xf numFmtId="0" fontId="63" fillId="4" borderId="6" xfId="0" applyFont="1" applyFill="1" applyBorder="1" applyAlignment="1">
      <alignment horizontal="center" vertical="center" wrapText="1"/>
    </xf>
    <xf numFmtId="0" fontId="63" fillId="4" borderId="7" xfId="0" applyFont="1" applyFill="1" applyBorder="1" applyAlignment="1">
      <alignment horizontal="center" vertical="center" wrapText="1"/>
    </xf>
    <xf numFmtId="0" fontId="15" fillId="0" borderId="0" xfId="0" applyNumberFormat="1" applyFont="1" applyFill="1" applyBorder="1" applyAlignment="1">
      <alignment horizontal="center" vertical="center" wrapText="1"/>
    </xf>
    <xf numFmtId="0" fontId="7" fillId="2" borderId="5" xfId="0" applyFont="1" applyFill="1" applyBorder="1" applyAlignment="1">
      <alignment horizontal="center" vertical="center" wrapText="1"/>
    </xf>
    <xf numFmtId="0" fontId="10" fillId="0" borderId="6" xfId="0" applyFont="1" applyBorder="1" applyAlignment="1">
      <alignment horizontal="center" vertical="center" wrapText="1"/>
    </xf>
    <xf numFmtId="0" fontId="10" fillId="0" borderId="7" xfId="0" applyFont="1" applyBorder="1" applyAlignment="1">
      <alignment horizontal="center" vertical="center" wrapText="1"/>
    </xf>
    <xf numFmtId="0" fontId="13" fillId="0" borderId="0" xfId="0" applyFont="1" applyBorder="1" applyAlignment="1">
      <alignment horizontal="center" vertical="center"/>
    </xf>
    <xf numFmtId="0" fontId="6" fillId="2" borderId="5" xfId="0" applyFont="1" applyFill="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0" fillId="0" borderId="11" xfId="0" applyFont="1" applyFill="1" applyBorder="1" applyAlignment="1">
      <alignment horizontal="left" vertical="center"/>
    </xf>
    <xf numFmtId="0" fontId="0" fillId="0" borderId="27" xfId="0" applyFont="1" applyFill="1" applyBorder="1" applyAlignment="1">
      <alignment horizontal="left" vertical="center"/>
    </xf>
    <xf numFmtId="0" fontId="0" fillId="0" borderId="46"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47" xfId="0" applyFont="1" applyFill="1" applyBorder="1" applyAlignment="1">
      <alignment horizontal="left" vertical="center" wrapText="1"/>
    </xf>
    <xf numFmtId="0" fontId="0" fillId="0" borderId="56" xfId="0" applyFont="1" applyFill="1" applyBorder="1" applyAlignment="1">
      <alignment horizontal="left" vertical="center" wrapText="1"/>
    </xf>
    <xf numFmtId="0" fontId="0" fillId="0" borderId="17" xfId="0" applyFont="1" applyFill="1" applyBorder="1" applyAlignment="1">
      <alignment horizontal="left" vertical="center" wrapText="1"/>
    </xf>
    <xf numFmtId="0" fontId="0" fillId="0" borderId="36" xfId="0" applyFont="1" applyFill="1" applyBorder="1" applyAlignment="1">
      <alignment horizontal="left" vertical="center" wrapText="1"/>
    </xf>
    <xf numFmtId="0" fontId="0" fillId="0" borderId="18" xfId="0" applyFont="1" applyFill="1" applyBorder="1" applyAlignment="1">
      <alignment horizontal="left" vertical="center" wrapText="1"/>
    </xf>
    <xf numFmtId="0" fontId="0" fillId="0" borderId="37" xfId="0" applyFont="1" applyFill="1" applyBorder="1" applyAlignment="1">
      <alignment horizontal="left" vertical="center" wrapText="1"/>
    </xf>
    <xf numFmtId="0" fontId="0" fillId="2" borderId="11" xfId="0" applyFont="1" applyFill="1" applyBorder="1" applyAlignment="1">
      <alignment vertical="center"/>
    </xf>
    <xf numFmtId="0" fontId="0" fillId="2" borderId="19" xfId="0" applyFont="1" applyFill="1" applyBorder="1" applyAlignment="1">
      <alignment vertical="center"/>
    </xf>
    <xf numFmtId="0" fontId="0" fillId="0" borderId="27" xfId="0" applyFont="1" applyBorder="1" applyAlignment="1">
      <alignment vertical="center"/>
    </xf>
    <xf numFmtId="0" fontId="0" fillId="2" borderId="13" xfId="0" applyFont="1" applyFill="1" applyBorder="1" applyAlignment="1">
      <alignment vertical="center"/>
    </xf>
    <xf numFmtId="0" fontId="0" fillId="2" borderId="16" xfId="0" applyFont="1" applyFill="1" applyBorder="1" applyAlignment="1">
      <alignment vertical="center"/>
    </xf>
    <xf numFmtId="0" fontId="0" fillId="2" borderId="17" xfId="0" applyFont="1" applyFill="1" applyBorder="1" applyAlignment="1">
      <alignment horizontal="left" vertical="center"/>
    </xf>
    <xf numFmtId="0" fontId="0" fillId="2" borderId="4" xfId="0" applyFont="1" applyFill="1" applyBorder="1" applyAlignment="1">
      <alignment horizontal="left" vertical="center"/>
    </xf>
    <xf numFmtId="0" fontId="0" fillId="2" borderId="36" xfId="0" applyFont="1" applyFill="1" applyBorder="1" applyAlignment="1">
      <alignment horizontal="left" vertical="center"/>
    </xf>
    <xf numFmtId="0" fontId="0" fillId="2" borderId="18" xfId="0" applyFont="1" applyFill="1" applyBorder="1" applyAlignment="1">
      <alignment vertical="center"/>
    </xf>
    <xf numFmtId="0" fontId="0" fillId="2" borderId="26" xfId="0" applyFont="1" applyFill="1" applyBorder="1" applyAlignment="1">
      <alignment vertical="center"/>
    </xf>
    <xf numFmtId="0" fontId="0" fillId="0" borderId="37" xfId="0" applyFont="1" applyBorder="1" applyAlignment="1">
      <alignment vertical="center"/>
    </xf>
    <xf numFmtId="0" fontId="0" fillId="6" borderId="20" xfId="0" applyFont="1" applyFill="1" applyBorder="1" applyAlignment="1">
      <alignment horizontal="center" vertical="center"/>
    </xf>
    <xf numFmtId="0" fontId="0" fillId="6" borderId="21" xfId="0" applyFont="1" applyFill="1" applyBorder="1" applyAlignment="1">
      <alignment horizontal="center" vertical="center"/>
    </xf>
    <xf numFmtId="0" fontId="0" fillId="6" borderId="22" xfId="0" applyFont="1" applyFill="1" applyBorder="1" applyAlignment="1">
      <alignment horizontal="center" vertical="center"/>
    </xf>
    <xf numFmtId="0" fontId="0" fillId="7" borderId="21" xfId="0" applyFont="1" applyFill="1" applyBorder="1" applyAlignment="1">
      <alignment horizontal="center" vertical="center"/>
    </xf>
    <xf numFmtId="0" fontId="0" fillId="7" borderId="22" xfId="0" applyFont="1" applyFill="1" applyBorder="1" applyAlignment="1">
      <alignment horizontal="center" vertical="center"/>
    </xf>
  </cellXfs>
  <cellStyles count="6">
    <cellStyle name="ハイパーリンク" xfId="1" builtinId="8"/>
    <cellStyle name="ハイパーリンク 2" xfId="2" xr:uid="{00000000-0005-0000-0000-000001000000}"/>
    <cellStyle name="ハイパーリンク 3" xfId="3" xr:uid="{00000000-0005-0000-0000-000002000000}"/>
    <cellStyle name="ハイパーリンク 4" xfId="5" xr:uid="{00000000-0005-0000-0000-000003000000}"/>
    <cellStyle name="標準" xfId="0" builtinId="0"/>
    <cellStyle name="標準 2" xfId="4"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63966</xdr:colOff>
      <xdr:row>4</xdr:row>
      <xdr:rowOff>42366</xdr:rowOff>
    </xdr:from>
    <xdr:to>
      <xdr:col>5</xdr:col>
      <xdr:colOff>510905</xdr:colOff>
      <xdr:row>16</xdr:row>
      <xdr:rowOff>163594</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63966" y="715028"/>
          <a:ext cx="3494939" cy="2139214"/>
          <a:chOff x="83345" y="594045"/>
          <a:chExt cx="3871886" cy="2161630"/>
        </a:xfrm>
      </xdr:grpSpPr>
      <xdr:pic>
        <xdr:nvPicPr>
          <xdr:cNvPr id="2" name="図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83345" y="594045"/>
            <a:ext cx="3871886" cy="2161630"/>
          </a:xfrm>
          <a:prstGeom prst="rect">
            <a:avLst/>
          </a:prstGeom>
        </xdr:spPr>
      </xdr:pic>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1645596" y="2059021"/>
            <a:ext cx="368840" cy="72958"/>
          </a:xfrm>
          <a:prstGeom prst="rect">
            <a:avLst/>
          </a:prstGeom>
          <a:noFill/>
          <a:ln w="63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grpSp>
    <xdr:clientData/>
  </xdr:twoCellAnchor>
  <xdr:twoCellAnchor>
    <xdr:from>
      <xdr:col>0</xdr:col>
      <xdr:colOff>57150</xdr:colOff>
      <xdr:row>17</xdr:row>
      <xdr:rowOff>30480</xdr:rowOff>
    </xdr:from>
    <xdr:to>
      <xdr:col>5</xdr:col>
      <xdr:colOff>515091</xdr:colOff>
      <xdr:row>29</xdr:row>
      <xdr:rowOff>70197</xdr:rowOff>
    </xdr:to>
    <xdr:pic>
      <xdr:nvPicPr>
        <xdr:cNvPr id="7" name="図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2"/>
        <a:stretch>
          <a:fillRect/>
        </a:stretch>
      </xdr:blipFill>
      <xdr:spPr>
        <a:xfrm>
          <a:off x="57150" y="2953029"/>
          <a:ext cx="3896234" cy="2102692"/>
        </a:xfrm>
        <a:prstGeom prst="rect">
          <a:avLst/>
        </a:prstGeom>
      </xdr:spPr>
    </xdr:pic>
    <xdr:clientData/>
  </xdr:twoCellAnchor>
  <xdr:twoCellAnchor>
    <xdr:from>
      <xdr:col>1</xdr:col>
      <xdr:colOff>539692</xdr:colOff>
      <xdr:row>24</xdr:row>
      <xdr:rowOff>11674</xdr:rowOff>
    </xdr:from>
    <xdr:to>
      <xdr:col>2</xdr:col>
      <xdr:colOff>635848</xdr:colOff>
      <xdr:row>24</xdr:row>
      <xdr:rowOff>100015</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227351" y="4137625"/>
          <a:ext cx="783814" cy="88341"/>
        </a:xfrm>
        <a:prstGeom prst="rect">
          <a:avLst/>
        </a:prstGeom>
        <a:noFill/>
        <a:ln w="63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528653</xdr:colOff>
      <xdr:row>26</xdr:row>
      <xdr:rowOff>146356</xdr:rowOff>
    </xdr:from>
    <xdr:to>
      <xdr:col>2</xdr:col>
      <xdr:colOff>194263</xdr:colOff>
      <xdr:row>27</xdr:row>
      <xdr:rowOff>48058</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1216312" y="4616136"/>
          <a:ext cx="353268" cy="73617"/>
        </a:xfrm>
        <a:prstGeom prst="rect">
          <a:avLst/>
        </a:prstGeom>
        <a:noFill/>
        <a:ln w="63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0</xdr:col>
      <xdr:colOff>9293</xdr:colOff>
      <xdr:row>32</xdr:row>
      <xdr:rowOff>23233</xdr:rowOff>
    </xdr:from>
    <xdr:to>
      <xdr:col>5</xdr:col>
      <xdr:colOff>517818</xdr:colOff>
      <xdr:row>45</xdr:row>
      <xdr:rowOff>7181</xdr:rowOff>
    </xdr:to>
    <xdr:grpSp>
      <xdr:nvGrpSpPr>
        <xdr:cNvPr id="14" name="グループ化 13">
          <a:extLst>
            <a:ext uri="{FF2B5EF4-FFF2-40B4-BE49-F238E27FC236}">
              <a16:creationId xmlns:a16="http://schemas.microsoft.com/office/drawing/2014/main" id="{00000000-0008-0000-0300-00000E000000}"/>
            </a:ext>
          </a:extLst>
        </xdr:cNvPr>
        <xdr:cNvGrpSpPr/>
      </xdr:nvGrpSpPr>
      <xdr:grpSpPr>
        <a:xfrm>
          <a:off x="9293" y="5404530"/>
          <a:ext cx="3556525" cy="2170099"/>
          <a:chOff x="0" y="5984489"/>
          <a:chExt cx="3946818" cy="2218839"/>
        </a:xfrm>
      </xdr:grpSpPr>
      <xdr:pic>
        <xdr:nvPicPr>
          <xdr:cNvPr id="11" name="図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3"/>
          <a:stretch>
            <a:fillRect/>
          </a:stretch>
        </xdr:blipFill>
        <xdr:spPr>
          <a:xfrm>
            <a:off x="0" y="5984489"/>
            <a:ext cx="3946818" cy="2218839"/>
          </a:xfrm>
          <a:prstGeom prst="rect">
            <a:avLst/>
          </a:prstGeom>
        </xdr:spPr>
      </xdr:pic>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2908609" y="6988097"/>
            <a:ext cx="343830" cy="74341"/>
          </a:xfrm>
          <a:prstGeom prst="rect">
            <a:avLst/>
          </a:prstGeom>
          <a:noFill/>
          <a:ln w="127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798241" y="6294862"/>
            <a:ext cx="270418" cy="70625"/>
          </a:xfrm>
          <a:prstGeom prst="rect">
            <a:avLst/>
          </a:prstGeom>
          <a:noFill/>
          <a:ln w="127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grpSp>
    <xdr:clientData/>
  </xdr:twoCellAnchor>
  <xdr:twoCellAnchor editAs="oneCell">
    <xdr:from>
      <xdr:col>0</xdr:col>
      <xdr:colOff>0</xdr:colOff>
      <xdr:row>49</xdr:row>
      <xdr:rowOff>44439</xdr:rowOff>
    </xdr:from>
    <xdr:to>
      <xdr:col>5</xdr:col>
      <xdr:colOff>549088</xdr:colOff>
      <xdr:row>62</xdr:row>
      <xdr:rowOff>92278</xdr:rowOff>
    </xdr:to>
    <xdr:pic>
      <xdr:nvPicPr>
        <xdr:cNvPr id="15" name="図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4"/>
        <a:stretch>
          <a:fillRect/>
        </a:stretch>
      </xdr:blipFill>
      <xdr:spPr>
        <a:xfrm>
          <a:off x="0" y="8413301"/>
          <a:ext cx="3964950" cy="226814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kyojuushien_osg@homenet-24.co.jp"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pref.osaka.lg.jp/jumachi/youhairyo_chintai/index.html"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17" Type="http://schemas.openxmlformats.org/officeDocument/2006/relationships/hyperlink" Target="mailto:info@harmony-medical.co.jp" TargetMode="External"/><Relationship Id="rId299" Type="http://schemas.openxmlformats.org/officeDocument/2006/relationships/hyperlink" Target="mailto:mothouseosaka@gmail.com" TargetMode="External"/><Relationship Id="rId21" Type="http://schemas.openxmlformats.org/officeDocument/2006/relationships/hyperlink" Target="mailto:heart_share_kmg@yahoo.co.jp" TargetMode="External"/><Relationship Id="rId63" Type="http://schemas.openxmlformats.org/officeDocument/2006/relationships/hyperlink" Target="mailto:hiro.yamada492@gmail.com" TargetMode="External"/><Relationship Id="rId159" Type="http://schemas.openxmlformats.org/officeDocument/2006/relationships/hyperlink" Target="mailto:omatsu5073@gmail.com" TargetMode="External"/><Relationship Id="rId324" Type="http://schemas.openxmlformats.org/officeDocument/2006/relationships/hyperlink" Target="https://www.suita.saiseikai.or.jp/" TargetMode="External"/><Relationship Id="rId366" Type="http://schemas.openxmlformats.org/officeDocument/2006/relationships/hyperlink" Target="mailto:npohimawari33@gmail.com" TargetMode="External"/><Relationship Id="rId170" Type="http://schemas.openxmlformats.org/officeDocument/2006/relationships/hyperlink" Target="mailto:getworks4586@gmail.com" TargetMode="External"/><Relationship Id="rId226" Type="http://schemas.openxmlformats.org/officeDocument/2006/relationships/hyperlink" Target="mailto:osaka1@jafplaza.com" TargetMode="External"/><Relationship Id="rId268" Type="http://schemas.openxmlformats.org/officeDocument/2006/relationships/hyperlink" Target="mailto:hal.osaka@prgh.jp" TargetMode="External"/><Relationship Id="rId32" Type="http://schemas.openxmlformats.org/officeDocument/2006/relationships/hyperlink" Target="mailto:mima@point-re.net" TargetMode="External"/><Relationship Id="rId74" Type="http://schemas.openxmlformats.org/officeDocument/2006/relationships/hyperlink" Target="mailto:selecthome20160205@gmail.com" TargetMode="External"/><Relationship Id="rId128" Type="http://schemas.openxmlformats.org/officeDocument/2006/relationships/hyperlink" Target="http://activelifesun.web.fc2.com/index.html" TargetMode="External"/><Relationship Id="rId335" Type="http://schemas.openxmlformats.org/officeDocument/2006/relationships/hyperlink" Target="https://chance-support.jp/" TargetMode="External"/><Relationship Id="rId377" Type="http://schemas.openxmlformats.org/officeDocument/2006/relationships/hyperlink" Target="mailto:s.ohkubo@rent-yell.com" TargetMode="External"/><Relationship Id="rId5" Type="http://schemas.openxmlformats.org/officeDocument/2006/relationships/hyperlink" Target="mailto:hyakutake@shirasagien.com" TargetMode="External"/><Relationship Id="rId181" Type="http://schemas.openxmlformats.org/officeDocument/2006/relationships/hyperlink" Target="https://npo-larghetto.jp/" TargetMode="External"/><Relationship Id="rId237" Type="http://schemas.openxmlformats.org/officeDocument/2006/relationships/hyperlink" Target="https://www.home-studio.jp/" TargetMode="External"/><Relationship Id="rId279" Type="http://schemas.openxmlformats.org/officeDocument/2006/relationships/hyperlink" Target="https://www.hagimachisupport.com/" TargetMode="External"/><Relationship Id="rId43" Type="http://schemas.openxmlformats.org/officeDocument/2006/relationships/hyperlink" Target="mailto:y.takagi.medyate@gmail.com" TargetMode="External"/><Relationship Id="rId139" Type="http://schemas.openxmlformats.org/officeDocument/2006/relationships/hyperlink" Target="mailto:info@npo-all.jp" TargetMode="External"/><Relationship Id="rId290" Type="http://schemas.openxmlformats.org/officeDocument/2006/relationships/hyperlink" Target="mailto:info@heyasapo.net" TargetMode="External"/><Relationship Id="rId304" Type="http://schemas.openxmlformats.org/officeDocument/2006/relationships/hyperlink" Target="https://www.motestate0515.com/" TargetMode="External"/><Relationship Id="rId346" Type="http://schemas.openxmlformats.org/officeDocument/2006/relationships/hyperlink" Target="mailto:tumm85734@leto.eonet.ne.jp" TargetMode="External"/><Relationship Id="rId388" Type="http://schemas.openxmlformats.org/officeDocument/2006/relationships/hyperlink" Target="mailto:birthdays558@gmail.com" TargetMode="External"/><Relationship Id="rId85" Type="http://schemas.openxmlformats.org/officeDocument/2006/relationships/hyperlink" Target="mailto:cswelder@ab.auone-net.jp" TargetMode="External"/><Relationship Id="rId150" Type="http://schemas.openxmlformats.org/officeDocument/2006/relationships/hyperlink" Target="http://www.yanagimoriguchi.com/" TargetMode="External"/><Relationship Id="rId192" Type="http://schemas.openxmlformats.org/officeDocument/2006/relationships/hyperlink" Target="http://osaka-roujinhome.jp/" TargetMode="External"/><Relationship Id="rId206" Type="http://schemas.openxmlformats.org/officeDocument/2006/relationships/hyperlink" Target="mailto:sumile.planning@gmail.com" TargetMode="External"/><Relationship Id="rId248" Type="http://schemas.openxmlformats.org/officeDocument/2006/relationships/hyperlink" Target="mailto:selecthome20160205@gmail.com" TargetMode="External"/><Relationship Id="rId12" Type="http://schemas.openxmlformats.org/officeDocument/2006/relationships/hyperlink" Target="mailto:mizuta@a-style55.co.jp" TargetMode="External"/><Relationship Id="rId108" Type="http://schemas.openxmlformats.org/officeDocument/2006/relationships/hyperlink" Target="mailto:senriryo@minatoryo.or.jp" TargetMode="External"/><Relationship Id="rId315" Type="http://schemas.openxmlformats.org/officeDocument/2006/relationships/hyperlink" Target="mailto:caiev731@hcn.zaq.ne.jp" TargetMode="External"/><Relationship Id="rId357" Type="http://schemas.openxmlformats.org/officeDocument/2006/relationships/hyperlink" Target="mailto:s-miura@minori-support.jp" TargetMode="External"/><Relationship Id="rId54" Type="http://schemas.openxmlformats.org/officeDocument/2006/relationships/hyperlink" Target="mailto:sekime@zaidanosaka.or.jp" TargetMode="External"/><Relationship Id="rId96" Type="http://schemas.openxmlformats.org/officeDocument/2006/relationships/hyperlink" Target="mailto:daisyhome20231@gmail.com" TargetMode="External"/><Relationship Id="rId161" Type="http://schemas.openxmlformats.org/officeDocument/2006/relationships/hyperlink" Target="http://www.hijiri.or.jp/" TargetMode="External"/><Relationship Id="rId217" Type="http://schemas.openxmlformats.org/officeDocument/2006/relationships/hyperlink" Target="https://qhouse.jp/" TargetMode="External"/><Relationship Id="rId259" Type="http://schemas.openxmlformats.org/officeDocument/2006/relationships/hyperlink" Target="mailto:soumu@kishiwadashisyakyo.onmicrosoft.com" TargetMode="External"/><Relationship Id="rId23" Type="http://schemas.openxmlformats.org/officeDocument/2006/relationships/hyperlink" Target="mailto:arai@otter.co.jp" TargetMode="External"/><Relationship Id="rId119" Type="http://schemas.openxmlformats.org/officeDocument/2006/relationships/hyperlink" Target="mailto:y.takagi.medyate@gmail.com" TargetMode="External"/><Relationship Id="rId270" Type="http://schemas.openxmlformats.org/officeDocument/2006/relationships/hyperlink" Target="mailto:mot.estate0515@gmail.com" TargetMode="External"/><Relationship Id="rId326" Type="http://schemas.openxmlformats.org/officeDocument/2006/relationships/hyperlink" Target="mailto:jimu@can-e.co.jp" TargetMode="External"/><Relationship Id="rId65" Type="http://schemas.openxmlformats.org/officeDocument/2006/relationships/hyperlink" Target="mailto:t.fujihara@sumainosoudanjyo.com" TargetMode="External"/><Relationship Id="rId130" Type="http://schemas.openxmlformats.org/officeDocument/2006/relationships/hyperlink" Target="http://www.shirasagien.com/" TargetMode="External"/><Relationship Id="rId368" Type="http://schemas.openxmlformats.org/officeDocument/2006/relationships/hyperlink" Target="mailto:k.arakaki@uchicomi.co.jp" TargetMode="External"/><Relationship Id="rId172" Type="http://schemas.openxmlformats.org/officeDocument/2006/relationships/hyperlink" Target="mailto:yon1030@gmail.com" TargetMode="External"/><Relationship Id="rId228" Type="http://schemas.openxmlformats.org/officeDocument/2006/relationships/hyperlink" Target="mailto:t.fujihara@sumainosoudanjyo.com" TargetMode="External"/><Relationship Id="rId281" Type="http://schemas.openxmlformats.org/officeDocument/2006/relationships/hyperlink" Target="http://peacefesta.com/" TargetMode="External"/><Relationship Id="rId337" Type="http://schemas.openxmlformats.org/officeDocument/2006/relationships/hyperlink" Target="mailto:ta92@rats-star.com" TargetMode="External"/><Relationship Id="rId34" Type="http://schemas.openxmlformats.org/officeDocument/2006/relationships/hyperlink" Target="mailto:info@ari-match.com" TargetMode="External"/><Relationship Id="rId76" Type="http://schemas.openxmlformats.org/officeDocument/2006/relationships/hyperlink" Target="mailto:welmatch.fudosan@gmail.com" TargetMode="External"/><Relationship Id="rId141" Type="http://schemas.openxmlformats.org/officeDocument/2006/relationships/hyperlink" Target="http://www.homenet-24.co.jp/" TargetMode="External"/><Relationship Id="rId379" Type="http://schemas.openxmlformats.org/officeDocument/2006/relationships/hyperlink" Target="https://one-v.jp/" TargetMode="External"/><Relationship Id="rId7" Type="http://schemas.openxmlformats.org/officeDocument/2006/relationships/hyperlink" Target="mailto:honbu@minatoryo.or.jpsuzuki@minatoryo.or.jp" TargetMode="External"/><Relationship Id="rId183" Type="http://schemas.openxmlformats.org/officeDocument/2006/relationships/hyperlink" Target="http://www.flap-daito.net/" TargetMode="External"/><Relationship Id="rId239" Type="http://schemas.openxmlformats.org/officeDocument/2006/relationships/hyperlink" Target="https://www.sakai-roujinhome-syoukai.com/" TargetMode="External"/><Relationship Id="rId390" Type="http://schemas.openxmlformats.org/officeDocument/2006/relationships/hyperlink" Target="https://www.grand-stage.co.jp/" TargetMode="External"/><Relationship Id="rId250" Type="http://schemas.openxmlformats.org/officeDocument/2006/relationships/hyperlink" Target="https://kaseikai.org/" TargetMode="External"/><Relationship Id="rId292" Type="http://schemas.openxmlformats.org/officeDocument/2006/relationships/hyperlink" Target="http://www.kobatokai.jp/" TargetMode="External"/><Relationship Id="rId306" Type="http://schemas.openxmlformats.org/officeDocument/2006/relationships/hyperlink" Target="mailto:ablekatano@kyj.biglobe.ne.jp" TargetMode="External"/><Relationship Id="rId45" Type="http://schemas.openxmlformats.org/officeDocument/2006/relationships/hyperlink" Target="mailto:kawafune.harmony@gmail.com" TargetMode="External"/><Relationship Id="rId87" Type="http://schemas.openxmlformats.org/officeDocument/2006/relationships/hyperlink" Target="mailto:info@heyasapo.net" TargetMode="External"/><Relationship Id="rId110" Type="http://schemas.openxmlformats.org/officeDocument/2006/relationships/hyperlink" Target="mailto:seeds-egawa@office-egawa.com" TargetMode="External"/><Relationship Id="rId348" Type="http://schemas.openxmlformats.org/officeDocument/2006/relationships/hyperlink" Target="mailto:info@npo-equalrights.org" TargetMode="External"/><Relationship Id="rId152" Type="http://schemas.openxmlformats.org/officeDocument/2006/relationships/hyperlink" Target="http://www.bentendou.jp/" TargetMode="External"/><Relationship Id="rId194" Type="http://schemas.openxmlformats.org/officeDocument/2006/relationships/hyperlink" Target="http://www.nfj.bz/" TargetMode="External"/><Relationship Id="rId208" Type="http://schemas.openxmlformats.org/officeDocument/2006/relationships/hyperlink" Target="https://amemura-fudousan.com/" TargetMode="External"/><Relationship Id="rId261" Type="http://schemas.openxmlformats.org/officeDocument/2006/relationships/hyperlink" Target="https://soutabcdef.wixsite.com/-site" TargetMode="External"/><Relationship Id="rId14" Type="http://schemas.openxmlformats.org/officeDocument/2006/relationships/hyperlink" Target="mailto:info@kazaiseiri-soudan.org" TargetMode="External"/><Relationship Id="rId56" Type="http://schemas.openxmlformats.org/officeDocument/2006/relationships/hyperlink" Target="mailto:shoukai.center@gmail.com" TargetMode="External"/><Relationship Id="rId317" Type="http://schemas.openxmlformats.org/officeDocument/2006/relationships/hyperlink" Target="mailto:linkbb002nh@gmail.com" TargetMode="External"/><Relationship Id="rId359" Type="http://schemas.openxmlformats.org/officeDocument/2006/relationships/hyperlink" Target="mailto:yuzu-sisetsutyo@hijiri.or.jp" TargetMode="External"/><Relationship Id="rId98" Type="http://schemas.openxmlformats.org/officeDocument/2006/relationships/hyperlink" Target="mailto:mothouseosaka@gmail.com" TargetMode="External"/><Relationship Id="rId121" Type="http://schemas.openxmlformats.org/officeDocument/2006/relationships/hyperlink" Target="https://harmony-medical.co.jp/" TargetMode="External"/><Relationship Id="rId163" Type="http://schemas.openxmlformats.org/officeDocument/2006/relationships/hyperlink" Target="mailto:info@km-anshin.jp" TargetMode="External"/><Relationship Id="rId219" Type="http://schemas.openxmlformats.org/officeDocument/2006/relationships/hyperlink" Target="mailto:info@akiya-souken.co.jp" TargetMode="External"/><Relationship Id="rId370" Type="http://schemas.openxmlformats.org/officeDocument/2006/relationships/hyperlink" Target="mailto:xiyanghong@iris.eonet.ne.jp" TargetMode="External"/><Relationship Id="rId230" Type="http://schemas.openxmlformats.org/officeDocument/2006/relationships/hyperlink" Target="mailto:masashikojima.nfj@gmail.com" TargetMode="External"/><Relationship Id="rId25" Type="http://schemas.openxmlformats.org/officeDocument/2006/relationships/hyperlink" Target="mailto:office@k-nsa.co.jp" TargetMode="External"/><Relationship Id="rId67" Type="http://schemas.openxmlformats.org/officeDocument/2006/relationships/hyperlink" Target="mailto:masashikojima.pmi@gmail.com" TargetMode="External"/><Relationship Id="rId272" Type="http://schemas.openxmlformats.org/officeDocument/2006/relationships/hyperlink" Target="mailto:tumm85734@leto.eonet.ne.jp" TargetMode="External"/><Relationship Id="rId328" Type="http://schemas.openxmlformats.org/officeDocument/2006/relationships/hyperlink" Target="https://joto-friendship.club/" TargetMode="External"/><Relationship Id="rId132" Type="http://schemas.openxmlformats.org/officeDocument/2006/relationships/hyperlink" Target="http://www.k-nsa.co.jp/" TargetMode="External"/><Relationship Id="rId174" Type="http://schemas.openxmlformats.org/officeDocument/2006/relationships/hyperlink" Target="http://ebisu-d.jp/" TargetMode="External"/><Relationship Id="rId381" Type="http://schemas.openxmlformats.org/officeDocument/2006/relationships/hyperlink" Target="http://www.marutomo-corp.jp/" TargetMode="External"/><Relationship Id="rId241" Type="http://schemas.openxmlformats.org/officeDocument/2006/relationships/hyperlink" Target="https://www.connect00.com/soudanjyo/" TargetMode="External"/><Relationship Id="rId36" Type="http://schemas.openxmlformats.org/officeDocument/2006/relationships/hyperlink" Target="mailto:office@s-you-i.jp" TargetMode="External"/><Relationship Id="rId283" Type="http://schemas.openxmlformats.org/officeDocument/2006/relationships/hyperlink" Target="mailto:affrom2015@gmail.com" TargetMode="External"/><Relationship Id="rId339" Type="http://schemas.openxmlformats.org/officeDocument/2006/relationships/hyperlink" Target="https://sumaiwell.jp/" TargetMode="External"/><Relationship Id="rId78" Type="http://schemas.openxmlformats.org/officeDocument/2006/relationships/hyperlink" Target="mailto:info@g-invest.jp" TargetMode="External"/><Relationship Id="rId101" Type="http://schemas.openxmlformats.org/officeDocument/2006/relationships/hyperlink" Target="mailto:s-pal2@kni.biglobe.ne.jp" TargetMode="External"/><Relationship Id="rId143" Type="http://schemas.openxmlformats.org/officeDocument/2006/relationships/hyperlink" Target="https://www.a-style55.co.jp/" TargetMode="External"/><Relationship Id="rId185" Type="http://schemas.openxmlformats.org/officeDocument/2006/relationships/hyperlink" Target="https://silverlife.jp/" TargetMode="External"/><Relationship Id="rId350" Type="http://schemas.openxmlformats.org/officeDocument/2006/relationships/hyperlink" Target="mailto:info@npo-equalrights.org" TargetMode="External"/><Relationship Id="rId9" Type="http://schemas.openxmlformats.org/officeDocument/2006/relationships/hyperlink" Target="mailto:hello@peacefesta.com" TargetMode="External"/><Relationship Id="rId210" Type="http://schemas.openxmlformats.org/officeDocument/2006/relationships/hyperlink" Target="mailto:info.lhh8181@gmail.com" TargetMode="External"/><Relationship Id="rId392" Type="http://schemas.openxmlformats.org/officeDocument/2006/relationships/printerSettings" Target="../printerSettings/printerSettings5.bin"/><Relationship Id="rId252" Type="http://schemas.openxmlformats.org/officeDocument/2006/relationships/hyperlink" Target="mailto:kazuya.h@nihon-shoun.co.jp" TargetMode="External"/><Relationship Id="rId294" Type="http://schemas.openxmlformats.org/officeDocument/2006/relationships/hyperlink" Target="https://ansin-seikatu.jimdofree.com/" TargetMode="External"/><Relationship Id="rId308" Type="http://schemas.openxmlformats.org/officeDocument/2006/relationships/hyperlink" Target="mailto:info@kurasumove.com" TargetMode="External"/><Relationship Id="rId47" Type="http://schemas.openxmlformats.org/officeDocument/2006/relationships/hyperlink" Target="mailto:s-pal2@kni.biglobe.ne.jp" TargetMode="External"/><Relationship Id="rId89" Type="http://schemas.openxmlformats.org/officeDocument/2006/relationships/hyperlink" Target="mailto:k.s.kihara01@gmail.com" TargetMode="External"/><Relationship Id="rId112" Type="http://schemas.openxmlformats.org/officeDocument/2006/relationships/hyperlink" Target="mailto:midori-r@celery.ocn.ne.jp" TargetMode="External"/><Relationship Id="rId154" Type="http://schemas.openxmlformats.org/officeDocument/2006/relationships/hyperlink" Target="https://yorisoar.jp/" TargetMode="External"/><Relationship Id="rId361" Type="http://schemas.openxmlformats.org/officeDocument/2006/relationships/hyperlink" Target="mailto:grit@hark-osaka.jp" TargetMode="External"/><Relationship Id="rId196" Type="http://schemas.openxmlformats.org/officeDocument/2006/relationships/hyperlink" Target="mailto:info@g-invest.jp" TargetMode="External"/><Relationship Id="rId16" Type="http://schemas.openxmlformats.org/officeDocument/2006/relationships/hyperlink" Target="mailto:inoue@toshijuken.com,daijyukyo@beetle.ocn.ne.jp" TargetMode="External"/><Relationship Id="rId221" Type="http://schemas.openxmlformats.org/officeDocument/2006/relationships/hyperlink" Target="mailto:happyheart@tiara.ocn.ne.jp" TargetMode="External"/><Relationship Id="rId242" Type="http://schemas.openxmlformats.org/officeDocument/2006/relationships/hyperlink" Target="mailto:connect.oosaka@gmail.com" TargetMode="External"/><Relationship Id="rId263" Type="http://schemas.openxmlformats.org/officeDocument/2006/relationships/hyperlink" Target="https://www.pialife.love/" TargetMode="External"/><Relationship Id="rId284" Type="http://schemas.openxmlformats.org/officeDocument/2006/relationships/hyperlink" Target="https://www.aandn.net/" TargetMode="External"/><Relationship Id="rId319" Type="http://schemas.openxmlformats.org/officeDocument/2006/relationships/hyperlink" Target="mailto:info@shoutokukai.or.jp" TargetMode="External"/><Relationship Id="rId37" Type="http://schemas.openxmlformats.org/officeDocument/2006/relationships/hyperlink" Target="mailto:activelifesun@galaxy.ocn.ne.jp" TargetMode="External"/><Relationship Id="rId58" Type="http://schemas.openxmlformats.org/officeDocument/2006/relationships/hyperlink" Target="mailto:honobonobito4649@gmail.com" TargetMode="External"/><Relationship Id="rId79" Type="http://schemas.openxmlformats.org/officeDocument/2006/relationships/hyperlink" Target="mailto:info@kj-house.jp" TargetMode="External"/><Relationship Id="rId102" Type="http://schemas.openxmlformats.org/officeDocument/2006/relationships/hyperlink" Target="mailto:yuuki-sakura@outlook.jp" TargetMode="External"/><Relationship Id="rId123" Type="http://schemas.openxmlformats.org/officeDocument/2006/relationships/hyperlink" Target="https://npo-ols.jimdo.com/" TargetMode="External"/><Relationship Id="rId144" Type="http://schemas.openxmlformats.org/officeDocument/2006/relationships/hyperlink" Target="mailto:contact@kaifukunavi.com" TargetMode="External"/><Relationship Id="rId330" Type="http://schemas.openxmlformats.org/officeDocument/2006/relationships/hyperlink" Target="mailto:info@asubaru.jp" TargetMode="External"/><Relationship Id="rId90" Type="http://schemas.openxmlformats.org/officeDocument/2006/relationships/hyperlink" Target="mailto:ablekatano@kyj.biglobe.ne.jp" TargetMode="External"/><Relationship Id="rId165" Type="http://schemas.openxmlformats.org/officeDocument/2006/relationships/hyperlink" Target="https://otter.co.jp/" TargetMode="External"/><Relationship Id="rId186" Type="http://schemas.openxmlformats.org/officeDocument/2006/relationships/hyperlink" Target="mailto:info@hhosaka.net" TargetMode="External"/><Relationship Id="rId351" Type="http://schemas.openxmlformats.org/officeDocument/2006/relationships/hyperlink" Target="mailto:norikane@lentree.co.jp" TargetMode="External"/><Relationship Id="rId372" Type="http://schemas.openxmlformats.org/officeDocument/2006/relationships/hyperlink" Target="https://www.j.jj8.jp/" TargetMode="External"/><Relationship Id="rId393" Type="http://schemas.openxmlformats.org/officeDocument/2006/relationships/vmlDrawing" Target="../drawings/vmlDrawing1.vml"/><Relationship Id="rId211" Type="http://schemas.openxmlformats.org/officeDocument/2006/relationships/hyperlink" Target="mailto:sekime@zaidanosaka.or.jp" TargetMode="External"/><Relationship Id="rId232" Type="http://schemas.openxmlformats.org/officeDocument/2006/relationships/hyperlink" Target="https://kubaljapan.com/" TargetMode="External"/><Relationship Id="rId253" Type="http://schemas.openxmlformats.org/officeDocument/2006/relationships/hyperlink" Target="http://www.nihon-shoun.co.jp/" TargetMode="External"/><Relationship Id="rId274" Type="http://schemas.openxmlformats.org/officeDocument/2006/relationships/hyperlink" Target="mailto:tumm85734@leto.eonet.ne.jp" TargetMode="External"/><Relationship Id="rId295" Type="http://schemas.openxmlformats.org/officeDocument/2006/relationships/hyperlink" Target="mailto:info@i-kensho.jp" TargetMode="External"/><Relationship Id="rId309" Type="http://schemas.openxmlformats.org/officeDocument/2006/relationships/hyperlink" Target="https://www.kurasumove.com/" TargetMode="External"/><Relationship Id="rId27" Type="http://schemas.openxmlformats.org/officeDocument/2006/relationships/hyperlink" Target="mailto:info@akiya-souken.co.jp" TargetMode="External"/><Relationship Id="rId48" Type="http://schemas.openxmlformats.org/officeDocument/2006/relationships/hyperlink" Target="mailto:tachikawa@luckhousing.co.jp" TargetMode="External"/><Relationship Id="rId69" Type="http://schemas.openxmlformats.org/officeDocument/2006/relationships/hyperlink" Target="mailto:ivyhome@kawachi.zaq.ne.jp" TargetMode="External"/><Relationship Id="rId113" Type="http://schemas.openxmlformats.org/officeDocument/2006/relationships/hyperlink" Target="mailto:kyojushien@jieikai.or.jp" TargetMode="External"/><Relationship Id="rId134" Type="http://schemas.openxmlformats.org/officeDocument/2006/relationships/hyperlink" Target="http://www.jieikai.or.jp/" TargetMode="External"/><Relationship Id="rId320" Type="http://schemas.openxmlformats.org/officeDocument/2006/relationships/hyperlink" Target="https://www.shoutokukai.net/" TargetMode="External"/><Relationship Id="rId80" Type="http://schemas.openxmlformats.org/officeDocument/2006/relationships/hyperlink" Target="mailto:info@kokoro-fukai.co.jp" TargetMode="External"/><Relationship Id="rId155" Type="http://schemas.openxmlformats.org/officeDocument/2006/relationships/hyperlink" Target="mailto:vpcvpc@iaa.itkeeper.ne.jp" TargetMode="External"/><Relationship Id="rId176" Type="http://schemas.openxmlformats.org/officeDocument/2006/relationships/hyperlink" Target="http://uchicomi.com/" TargetMode="External"/><Relationship Id="rId197" Type="http://schemas.openxmlformats.org/officeDocument/2006/relationships/hyperlink" Target="mailto:hello@peacefesta.com" TargetMode="External"/><Relationship Id="rId341" Type="http://schemas.openxmlformats.org/officeDocument/2006/relationships/hyperlink" Target="mailto:an.anzu210@gmail.com" TargetMode="External"/><Relationship Id="rId362" Type="http://schemas.openxmlformats.org/officeDocument/2006/relationships/hyperlink" Target="mailto:grit@hark-osaka.jp" TargetMode="External"/><Relationship Id="rId383" Type="http://schemas.openxmlformats.org/officeDocument/2006/relationships/hyperlink" Target="mailto:info@firstgrant.jp" TargetMode="External"/><Relationship Id="rId201" Type="http://schemas.openxmlformats.org/officeDocument/2006/relationships/hyperlink" Target="mailto:inoue@toshijuken.com" TargetMode="External"/><Relationship Id="rId222" Type="http://schemas.openxmlformats.org/officeDocument/2006/relationships/hyperlink" Target="mailto:info@kj-house.jp" TargetMode="External"/><Relationship Id="rId243" Type="http://schemas.openxmlformats.org/officeDocument/2006/relationships/hyperlink" Target="mailto:hamasaki_isao@care-reach.jp" TargetMode="External"/><Relationship Id="rId264" Type="http://schemas.openxmlformats.org/officeDocument/2006/relationships/hyperlink" Target="mailto:ghminnanoie2022@gmail.com" TargetMode="External"/><Relationship Id="rId285" Type="http://schemas.openxmlformats.org/officeDocument/2006/relationships/hyperlink" Target="mailto:info@0inc.jp" TargetMode="External"/><Relationship Id="rId17" Type="http://schemas.openxmlformats.org/officeDocument/2006/relationships/hyperlink" Target="mailto:sumito.mukai@yanagi.ne.jp" TargetMode="External"/><Relationship Id="rId38" Type="http://schemas.openxmlformats.org/officeDocument/2006/relationships/hyperlink" Target="mailto:Sekiuchimasahito@ls-support.co.jp,isatakuma@ls-support.co.jp,konnosho@ls-support.co.jp" TargetMode="External"/><Relationship Id="rId59" Type="http://schemas.openxmlformats.org/officeDocument/2006/relationships/hyperlink" Target="mailto:info@npo-larghetto.jp" TargetMode="External"/><Relationship Id="rId103" Type="http://schemas.openxmlformats.org/officeDocument/2006/relationships/hyperlink" Target="mailto:osaka.kiboukan@gmail.com" TargetMode="External"/><Relationship Id="rId124" Type="http://schemas.openxmlformats.org/officeDocument/2006/relationships/hyperlink" Target="http://www.osaka-lsc.jp/kiboukan/" TargetMode="External"/><Relationship Id="rId310" Type="http://schemas.openxmlformats.org/officeDocument/2006/relationships/hyperlink" Target="mailto:fureaihouse0601@gmail.com" TargetMode="External"/><Relationship Id="rId70" Type="http://schemas.openxmlformats.org/officeDocument/2006/relationships/hyperlink" Target="mailto:kubal.japan@gmail.com" TargetMode="External"/><Relationship Id="rId91" Type="http://schemas.openxmlformats.org/officeDocument/2006/relationships/hyperlink" Target="mailto:info@kurasumove.com" TargetMode="External"/><Relationship Id="rId145" Type="http://schemas.openxmlformats.org/officeDocument/2006/relationships/hyperlink" Target="mailto:pokapokati@humannet.or.jp" TargetMode="External"/><Relationship Id="rId166" Type="http://schemas.openxmlformats.org/officeDocument/2006/relationships/hyperlink" Target="mailto:uhn89774@s5.dion.ne.jp" TargetMode="External"/><Relationship Id="rId187" Type="http://schemas.openxmlformats.org/officeDocument/2006/relationships/hyperlink" Target="http://ryoshin-jyuku.com/" TargetMode="External"/><Relationship Id="rId331" Type="http://schemas.openxmlformats.org/officeDocument/2006/relationships/hyperlink" Target="https://asubaru.jp/" TargetMode="External"/><Relationship Id="rId352" Type="http://schemas.openxmlformats.org/officeDocument/2006/relationships/hyperlink" Target="https://lentree.co.jp/" TargetMode="External"/><Relationship Id="rId373" Type="http://schemas.openxmlformats.org/officeDocument/2006/relationships/hyperlink" Target="mailto:alice_senri@toyonakafamily.jp" TargetMode="External"/><Relationship Id="rId394" Type="http://schemas.openxmlformats.org/officeDocument/2006/relationships/comments" Target="../comments1.xml"/><Relationship Id="rId1" Type="http://schemas.openxmlformats.org/officeDocument/2006/relationships/hyperlink" Target="mailto:kiboukan@kiboukan.or.jp" TargetMode="External"/><Relationship Id="rId212" Type="http://schemas.openxmlformats.org/officeDocument/2006/relationships/hyperlink" Target="http://zaidanosaka.or.jp/" TargetMode="External"/><Relationship Id="rId233" Type="http://schemas.openxmlformats.org/officeDocument/2006/relationships/hyperlink" Target="mailto:kubal.japan@gmail.com" TargetMode="External"/><Relationship Id="rId254" Type="http://schemas.openxmlformats.org/officeDocument/2006/relationships/hyperlink" Target="mailto:info@kokoro-fukai.co.jp" TargetMode="External"/><Relationship Id="rId28" Type="http://schemas.openxmlformats.org/officeDocument/2006/relationships/hyperlink" Target="mailto:info@hhosaka.net" TargetMode="External"/><Relationship Id="rId49" Type="http://schemas.openxmlformats.org/officeDocument/2006/relationships/hyperlink" Target="mailto:info@ve-produce.org,info@hws.or.jp" TargetMode="External"/><Relationship Id="rId114" Type="http://schemas.openxmlformats.org/officeDocument/2006/relationships/hyperlink" Target="mailto:info@egao24h.com" TargetMode="External"/><Relationship Id="rId275" Type="http://schemas.openxmlformats.org/officeDocument/2006/relationships/hyperlink" Target="mailto:info@tsukushinokai.com" TargetMode="External"/><Relationship Id="rId296" Type="http://schemas.openxmlformats.org/officeDocument/2006/relationships/hyperlink" Target="mailto:t.s-fujita@abeam.ocn.ne.jp" TargetMode="External"/><Relationship Id="rId300" Type="http://schemas.openxmlformats.org/officeDocument/2006/relationships/hyperlink" Target="https://www.roompalace.jp/" TargetMode="External"/><Relationship Id="rId60" Type="http://schemas.openxmlformats.org/officeDocument/2006/relationships/hyperlink" Target="mailto:happyheart@tiara.ocn.ne.jp" TargetMode="External"/><Relationship Id="rId81" Type="http://schemas.openxmlformats.org/officeDocument/2006/relationships/hyperlink" Target="mailto:shinji.nakano@nfield.co.jp" TargetMode="External"/><Relationship Id="rId135" Type="http://schemas.openxmlformats.org/officeDocument/2006/relationships/hyperlink" Target="http://www.egao24h.com/" TargetMode="External"/><Relationship Id="rId156" Type="http://schemas.openxmlformats.org/officeDocument/2006/relationships/hyperlink" Target="http://ve-produce.org/" TargetMode="External"/><Relationship Id="rId177" Type="http://schemas.openxmlformats.org/officeDocument/2006/relationships/hyperlink" Target="http://himawari-pn.com/" TargetMode="External"/><Relationship Id="rId198" Type="http://schemas.openxmlformats.org/officeDocument/2006/relationships/hyperlink" Target="mailto:info@kazaiseiri-soudan.org" TargetMode="External"/><Relationship Id="rId321" Type="http://schemas.openxmlformats.org/officeDocument/2006/relationships/hyperlink" Target="https://tomojyu.or.jp/index.html" TargetMode="External"/><Relationship Id="rId342" Type="http://schemas.openxmlformats.org/officeDocument/2006/relationships/hyperlink" Target="https://aagrouphome.com/" TargetMode="External"/><Relationship Id="rId363" Type="http://schemas.openxmlformats.org/officeDocument/2006/relationships/hyperlink" Target="mailto:takasugikai@dream.email.ne.jp" TargetMode="External"/><Relationship Id="rId384" Type="http://schemas.openxmlformats.org/officeDocument/2006/relationships/hyperlink" Target="mailto:info@firstgrant.jp" TargetMode="External"/><Relationship Id="rId202" Type="http://schemas.openxmlformats.org/officeDocument/2006/relationships/hyperlink" Target="http://www.luckhousing.info/" TargetMode="External"/><Relationship Id="rId223" Type="http://schemas.openxmlformats.org/officeDocument/2006/relationships/hyperlink" Target="http://kj-house.jp/" TargetMode="External"/><Relationship Id="rId244" Type="http://schemas.openxmlformats.org/officeDocument/2006/relationships/hyperlink" Target="https://www.facebook.com/profile.php?id=100003333533403" TargetMode="External"/><Relationship Id="rId18" Type="http://schemas.openxmlformats.org/officeDocument/2006/relationships/hyperlink" Target="mailto:vpcvpc@iaa.itkeeper.ne.jp" TargetMode="External"/><Relationship Id="rId39" Type="http://schemas.openxmlformats.org/officeDocument/2006/relationships/hyperlink" Target="mailto:seeds-egawa@office-egawa.com" TargetMode="External"/><Relationship Id="rId265" Type="http://schemas.openxmlformats.org/officeDocument/2006/relationships/hyperlink" Target="mailto:keamane.sien@gmail.com" TargetMode="External"/><Relationship Id="rId286" Type="http://schemas.openxmlformats.org/officeDocument/2006/relationships/hyperlink" Target="https://0inc.jp/" TargetMode="External"/><Relationship Id="rId50" Type="http://schemas.openxmlformats.org/officeDocument/2006/relationships/hyperlink" Target="mailto:info@apollo-works.com" TargetMode="External"/><Relationship Id="rId104" Type="http://schemas.openxmlformats.org/officeDocument/2006/relationships/hyperlink" Target="mailto:mines@joy.ocn.ne.jp" TargetMode="External"/><Relationship Id="rId125" Type="http://schemas.openxmlformats.org/officeDocument/2006/relationships/hyperlink" Target="http://www.syakyo.or.jp/" TargetMode="External"/><Relationship Id="rId146" Type="http://schemas.openxmlformats.org/officeDocument/2006/relationships/hyperlink" Target="http://www.humannet.or.jp/" TargetMode="External"/><Relationship Id="rId167" Type="http://schemas.openxmlformats.org/officeDocument/2006/relationships/hyperlink" Target="http://care-net.biz/27/shouei/com" TargetMode="External"/><Relationship Id="rId188" Type="http://schemas.openxmlformats.org/officeDocument/2006/relationships/hyperlink" Target="mailto:kojima@w-ouchi.com" TargetMode="External"/><Relationship Id="rId311" Type="http://schemas.openxmlformats.org/officeDocument/2006/relationships/hyperlink" Target="mailto:fureaidon0201@gmail.com" TargetMode="External"/><Relationship Id="rId332" Type="http://schemas.openxmlformats.org/officeDocument/2006/relationships/hyperlink" Target="mailto:akatuki.sien@gmail.com" TargetMode="External"/><Relationship Id="rId353" Type="http://schemas.openxmlformats.org/officeDocument/2006/relationships/hyperlink" Target="mailto:norikane@lentree.co.jp" TargetMode="External"/><Relationship Id="rId374" Type="http://schemas.openxmlformats.org/officeDocument/2006/relationships/hyperlink" Target="mailto:yamazaki@junpu-kai.or.jp" TargetMode="External"/><Relationship Id="rId71" Type="http://schemas.openxmlformats.org/officeDocument/2006/relationships/hyperlink" Target="mailto:connect.oosaka@gmail.com" TargetMode="External"/><Relationship Id="rId92" Type="http://schemas.openxmlformats.org/officeDocument/2006/relationships/hyperlink" Target="mailto:flap.earth@gmail.com" TargetMode="External"/><Relationship Id="rId213" Type="http://schemas.openxmlformats.org/officeDocument/2006/relationships/hyperlink" Target="https://getworks4586.com/" TargetMode="External"/><Relationship Id="rId234" Type="http://schemas.openxmlformats.org/officeDocument/2006/relationships/hyperlink" Target="mailto:contact-horie@point-re.net" TargetMode="External"/><Relationship Id="rId2" Type="http://schemas.openxmlformats.org/officeDocument/2006/relationships/hyperlink" Target="mailto:s-pal2@kni.biglobe.ne.jp" TargetMode="External"/><Relationship Id="rId29" Type="http://schemas.openxmlformats.org/officeDocument/2006/relationships/hyperlink" Target="mailto:kmk27mk@hotmail.co.jp" TargetMode="External"/><Relationship Id="rId255" Type="http://schemas.openxmlformats.org/officeDocument/2006/relationships/hyperlink" Target="https://www.kokoro-fukai.co.jp/" TargetMode="External"/><Relationship Id="rId276" Type="http://schemas.openxmlformats.org/officeDocument/2006/relationships/hyperlink" Target="mailto:kijimomo1991@yahoo.co.jp" TargetMode="External"/><Relationship Id="rId297" Type="http://schemas.openxmlformats.org/officeDocument/2006/relationships/hyperlink" Target="https://hal-home.jp/" TargetMode="External"/><Relationship Id="rId40" Type="http://schemas.openxmlformats.org/officeDocument/2006/relationships/hyperlink" Target="mailto:rinpokan-n@proof.ocn.ne.jp" TargetMode="External"/><Relationship Id="rId115" Type="http://schemas.openxmlformats.org/officeDocument/2006/relationships/hyperlink" Target="mailto:info@yaorinpokan.or.jp" TargetMode="External"/><Relationship Id="rId136" Type="http://schemas.openxmlformats.org/officeDocument/2006/relationships/hyperlink" Target="http://www.yaorinpokan.or.jp/" TargetMode="External"/><Relationship Id="rId157" Type="http://schemas.openxmlformats.org/officeDocument/2006/relationships/hyperlink" Target="mailto:info@ve-produce.org" TargetMode="External"/><Relationship Id="rId178" Type="http://schemas.openxmlformats.org/officeDocument/2006/relationships/hyperlink" Target="http://www.km-anshin.jp/" TargetMode="External"/><Relationship Id="rId301" Type="http://schemas.openxmlformats.org/officeDocument/2006/relationships/hyperlink" Target="mailto:k.s.kihara01@gmail.com" TargetMode="External"/><Relationship Id="rId322" Type="http://schemas.openxmlformats.org/officeDocument/2006/relationships/hyperlink" Target="mailto:kyoju_shien@keishokai.org" TargetMode="External"/><Relationship Id="rId343" Type="http://schemas.openxmlformats.org/officeDocument/2006/relationships/hyperlink" Target="http://www.akiya-umarekawari.jp/" TargetMode="External"/><Relationship Id="rId364" Type="http://schemas.openxmlformats.org/officeDocument/2006/relationships/hyperlink" Target="mailto:takasugikai@dream.email.ne.jp" TargetMode="External"/><Relationship Id="rId61" Type="http://schemas.openxmlformats.org/officeDocument/2006/relationships/hyperlink" Target="mailto:info@waowao-c.co.jp" TargetMode="External"/><Relationship Id="rId82" Type="http://schemas.openxmlformats.org/officeDocument/2006/relationships/hyperlink" Target="mailto:office@yorisoar.jp" TargetMode="External"/><Relationship Id="rId199" Type="http://schemas.openxmlformats.org/officeDocument/2006/relationships/hyperlink" Target="http://www.kazaiseiri-soudan.org/" TargetMode="External"/><Relationship Id="rId203" Type="http://schemas.openxmlformats.org/officeDocument/2006/relationships/hyperlink" Target="https://www.homedoor.org/" TargetMode="External"/><Relationship Id="rId385" Type="http://schemas.openxmlformats.org/officeDocument/2006/relationships/hyperlink" Target="mailto:npo.syunbiso@r-ys.com" TargetMode="External"/><Relationship Id="rId19" Type="http://schemas.openxmlformats.org/officeDocument/2006/relationships/hyperlink" Target="mailto:info@himawari-pn.com" TargetMode="External"/><Relationship Id="rId224" Type="http://schemas.openxmlformats.org/officeDocument/2006/relationships/hyperlink" Target="https://www.waowao-c.co.jp/" TargetMode="External"/><Relationship Id="rId245" Type="http://schemas.openxmlformats.org/officeDocument/2006/relationships/hyperlink" Target="http://daihatsu-group.co.jp/index.html" TargetMode="External"/><Relationship Id="rId266" Type="http://schemas.openxmlformats.org/officeDocument/2006/relationships/hyperlink" Target="mailto:keamane.sien@gmail.com" TargetMode="External"/><Relationship Id="rId287" Type="http://schemas.openxmlformats.org/officeDocument/2006/relationships/hyperlink" Target="https://www.onestep-osaka.jp/" TargetMode="External"/><Relationship Id="rId30" Type="http://schemas.openxmlformats.org/officeDocument/2006/relationships/hyperlink" Target="mailto:info@npo-all.jp" TargetMode="External"/><Relationship Id="rId105" Type="http://schemas.openxmlformats.org/officeDocument/2006/relationships/hyperlink" Target="mailto:office@s-you-i.jp" TargetMode="External"/><Relationship Id="rId126" Type="http://schemas.openxmlformats.org/officeDocument/2006/relationships/hyperlink" Target="https://www.sumisapo.net/" TargetMode="External"/><Relationship Id="rId147" Type="http://schemas.openxmlformats.org/officeDocument/2006/relationships/hyperlink" Target="mailto:info@homedoor.org" TargetMode="External"/><Relationship Id="rId168" Type="http://schemas.openxmlformats.org/officeDocument/2006/relationships/hyperlink" Target="mailto:smallsmile.nico@gmail.com" TargetMode="External"/><Relationship Id="rId312" Type="http://schemas.openxmlformats.org/officeDocument/2006/relationships/hyperlink" Target="mailto:tatsugaike@woody.ocn.ne.jp" TargetMode="External"/><Relationship Id="rId333" Type="http://schemas.openxmlformats.org/officeDocument/2006/relationships/hyperlink" Target="mailto:suport@xj8.so-net.ne.jp" TargetMode="External"/><Relationship Id="rId354" Type="http://schemas.openxmlformats.org/officeDocument/2006/relationships/hyperlink" Target="mailto:xqwbg887@yahoo.co.jp" TargetMode="External"/><Relationship Id="rId51" Type="http://schemas.openxmlformats.org/officeDocument/2006/relationships/hyperlink" Target="mailto:sumile.planning@gmail.com" TargetMode="External"/><Relationship Id="rId72" Type="http://schemas.openxmlformats.org/officeDocument/2006/relationships/hyperlink" Target="mailto:hamasaki_isao@care-reach.jp" TargetMode="External"/><Relationship Id="rId93" Type="http://schemas.openxmlformats.org/officeDocument/2006/relationships/hyperlink" Target="mailto:info@kurasumove.com" TargetMode="External"/><Relationship Id="rId189" Type="http://schemas.openxmlformats.org/officeDocument/2006/relationships/hyperlink" Target="https://w-ouchi.com/" TargetMode="External"/><Relationship Id="rId375" Type="http://schemas.openxmlformats.org/officeDocument/2006/relationships/hyperlink" Target="mailto:info@rent-yell.com" TargetMode="External"/><Relationship Id="rId3" Type="http://schemas.openxmlformats.org/officeDocument/2006/relationships/hyperlink" Target="mailto:takatsuki@homenet-24.co.jp" TargetMode="External"/><Relationship Id="rId214" Type="http://schemas.openxmlformats.org/officeDocument/2006/relationships/hyperlink" Target="http://mizuiro-homes.jp/" TargetMode="External"/><Relationship Id="rId235" Type="http://schemas.openxmlformats.org/officeDocument/2006/relationships/hyperlink" Target="mailto:info@es-corporation.jp" TargetMode="External"/><Relationship Id="rId256" Type="http://schemas.openxmlformats.org/officeDocument/2006/relationships/hyperlink" Target="https://www.nfield.co.jp/" TargetMode="External"/><Relationship Id="rId277" Type="http://schemas.openxmlformats.org/officeDocument/2006/relationships/hyperlink" Target="mailto:maminakagishi@gmail.com" TargetMode="External"/><Relationship Id="rId298" Type="http://schemas.openxmlformats.org/officeDocument/2006/relationships/hyperlink" Target="https://www.happi-ness-home.com/" TargetMode="External"/><Relationship Id="rId116" Type="http://schemas.openxmlformats.org/officeDocument/2006/relationships/hyperlink" Target="mailto:soumu@sinnovation.co.jp" TargetMode="External"/><Relationship Id="rId137" Type="http://schemas.openxmlformats.org/officeDocument/2006/relationships/hyperlink" Target="http://www.sinnovation.co.jp/" TargetMode="External"/><Relationship Id="rId158" Type="http://schemas.openxmlformats.org/officeDocument/2006/relationships/hyperlink" Target="http://www.npo-all.jp/" TargetMode="External"/><Relationship Id="rId302" Type="http://schemas.openxmlformats.org/officeDocument/2006/relationships/hyperlink" Target="mailto:rogonosumai@ac-capital.jp" TargetMode="External"/><Relationship Id="rId323" Type="http://schemas.openxmlformats.org/officeDocument/2006/relationships/hyperlink" Target="https://keishokai.org/" TargetMode="External"/><Relationship Id="rId344" Type="http://schemas.openxmlformats.org/officeDocument/2006/relationships/hyperlink" Target="mailto:npo.umare.kawari@gmail.com" TargetMode="External"/><Relationship Id="rId20" Type="http://schemas.openxmlformats.org/officeDocument/2006/relationships/hyperlink" Target="mailto:yuzu-sisetsutyo@hijiri.or.jp" TargetMode="External"/><Relationship Id="rId41" Type="http://schemas.openxmlformats.org/officeDocument/2006/relationships/hyperlink" Target="mailto:midori-r@celery.ocn.ne.jp" TargetMode="External"/><Relationship Id="rId62" Type="http://schemas.openxmlformats.org/officeDocument/2006/relationships/hyperlink" Target="mailto:yamanaka@silverlife.jp" TargetMode="External"/><Relationship Id="rId83" Type="http://schemas.openxmlformats.org/officeDocument/2006/relationships/hyperlink" Target="mailto:info@kokoro-fukai.co.jp" TargetMode="External"/><Relationship Id="rId179" Type="http://schemas.openxmlformats.org/officeDocument/2006/relationships/hyperlink" Target="https://akiya-souken.co.jp/" TargetMode="External"/><Relationship Id="rId365" Type="http://schemas.openxmlformats.org/officeDocument/2006/relationships/hyperlink" Target="mailto:k-koyama@jsb-g.co.jp" TargetMode="External"/><Relationship Id="rId386" Type="http://schemas.openxmlformats.org/officeDocument/2006/relationships/hyperlink" Target="https://www.r-ys.com/npo_syunbiso.html" TargetMode="External"/><Relationship Id="rId190" Type="http://schemas.openxmlformats.org/officeDocument/2006/relationships/hyperlink" Target="https://ari-match.com/" TargetMode="External"/><Relationship Id="rId204" Type="http://schemas.openxmlformats.org/officeDocument/2006/relationships/hyperlink" Target="mailto:info@apollo-works.com" TargetMode="External"/><Relationship Id="rId225" Type="http://schemas.openxmlformats.org/officeDocument/2006/relationships/hyperlink" Target="https://spin7300.co.jp/corporation/index.html" TargetMode="External"/><Relationship Id="rId246" Type="http://schemas.openxmlformats.org/officeDocument/2006/relationships/hyperlink" Target="mailto:info@daihatsu-group.co.jp" TargetMode="External"/><Relationship Id="rId267" Type="http://schemas.openxmlformats.org/officeDocument/2006/relationships/hyperlink" Target="https://keamane.info/" TargetMode="External"/><Relationship Id="rId288" Type="http://schemas.openxmlformats.org/officeDocument/2006/relationships/hyperlink" Target="mailto:kyojyusaport@kobatokai.jp" TargetMode="External"/><Relationship Id="rId106" Type="http://schemas.openxmlformats.org/officeDocument/2006/relationships/hyperlink" Target="mailto:s-pal2@kni.biglobe.ne.jp" TargetMode="External"/><Relationship Id="rId127" Type="http://schemas.openxmlformats.org/officeDocument/2006/relationships/hyperlink" Target="http://www.s-you-i.jp/" TargetMode="External"/><Relationship Id="rId313" Type="http://schemas.openxmlformats.org/officeDocument/2006/relationships/hyperlink" Target="https://swc-seikouen.jp/tatsugaike/" TargetMode="External"/><Relationship Id="rId10" Type="http://schemas.openxmlformats.org/officeDocument/2006/relationships/hyperlink" Target="mailto:info@bentendou.jp" TargetMode="External"/><Relationship Id="rId31" Type="http://schemas.openxmlformats.org/officeDocument/2006/relationships/hyperlink" Target="mailto:shien.melia@gmail.com" TargetMode="External"/><Relationship Id="rId52" Type="http://schemas.openxmlformats.org/officeDocument/2006/relationships/hyperlink" Target="mailto:info@ebisu-d.jp" TargetMode="External"/><Relationship Id="rId73" Type="http://schemas.openxmlformats.org/officeDocument/2006/relationships/hyperlink" Target="mailto:kamei@daihatsu-group.co.jp" TargetMode="External"/><Relationship Id="rId94" Type="http://schemas.openxmlformats.org/officeDocument/2006/relationships/hyperlink" Target="mailto:tatsugaike@woody.ocn.ne.jp" TargetMode="External"/><Relationship Id="rId148" Type="http://schemas.openxmlformats.org/officeDocument/2006/relationships/hyperlink" Target="http://www.top-heart.co.jp/npo/" TargetMode="External"/><Relationship Id="rId169" Type="http://schemas.openxmlformats.org/officeDocument/2006/relationships/hyperlink" Target="mailto:shien.melia@gmail.com" TargetMode="External"/><Relationship Id="rId334" Type="http://schemas.openxmlformats.org/officeDocument/2006/relationships/hyperlink" Target="http://oz-tokuyo.jp/" TargetMode="External"/><Relationship Id="rId355" Type="http://schemas.openxmlformats.org/officeDocument/2006/relationships/hyperlink" Target="https://lifesupport-hagichiya.jimdosite.com/" TargetMode="External"/><Relationship Id="rId376" Type="http://schemas.openxmlformats.org/officeDocument/2006/relationships/hyperlink" Target="https://www.mhs-company.com/" TargetMode="External"/><Relationship Id="rId4" Type="http://schemas.openxmlformats.org/officeDocument/2006/relationships/hyperlink" Target="mailto:minato-machikyou@arion.ocn.ne.jp" TargetMode="External"/><Relationship Id="rId180" Type="http://schemas.openxmlformats.org/officeDocument/2006/relationships/hyperlink" Target="mailto:honobonobito4649@gmail.com" TargetMode="External"/><Relationship Id="rId215" Type="http://schemas.openxmlformats.org/officeDocument/2006/relationships/hyperlink" Target="mailto:info@mizuiro-homes.jp" TargetMode="External"/><Relationship Id="rId236" Type="http://schemas.openxmlformats.org/officeDocument/2006/relationships/hyperlink" Target="http://point-realestate.net/" TargetMode="External"/><Relationship Id="rId257" Type="http://schemas.openxmlformats.org/officeDocument/2006/relationships/hyperlink" Target="mailto:info@kokoro-fukai.co.jp" TargetMode="External"/><Relationship Id="rId278" Type="http://schemas.openxmlformats.org/officeDocument/2006/relationships/hyperlink" Target="http://www.tsukushinokai.com/" TargetMode="External"/><Relationship Id="rId303" Type="http://schemas.openxmlformats.org/officeDocument/2006/relationships/hyperlink" Target="https://ac-capital.jp/aclink/" TargetMode="External"/><Relationship Id="rId42" Type="http://schemas.openxmlformats.org/officeDocument/2006/relationships/hyperlink" Target="mailto:shigeno@sinnovation.co.jp" TargetMode="External"/><Relationship Id="rId84" Type="http://schemas.openxmlformats.org/officeDocument/2006/relationships/hyperlink" Target="mailto:info@kokoro-fukai.co.jp" TargetMode="External"/><Relationship Id="rId138" Type="http://schemas.openxmlformats.org/officeDocument/2006/relationships/hyperlink" Target="mailto:Hideshi.g0704175@gaia.eonet.ne.jp" TargetMode="External"/><Relationship Id="rId345" Type="http://schemas.openxmlformats.org/officeDocument/2006/relationships/hyperlink" Target="mailto:ghminnanoie2022@gmail.com" TargetMode="External"/><Relationship Id="rId387" Type="http://schemas.openxmlformats.org/officeDocument/2006/relationships/hyperlink" Target="mailto:birthdays558@gmail.com" TargetMode="External"/><Relationship Id="rId191" Type="http://schemas.openxmlformats.org/officeDocument/2006/relationships/hyperlink" Target="mailto:info@waowao-c.co.jp" TargetMode="External"/><Relationship Id="rId205" Type="http://schemas.openxmlformats.org/officeDocument/2006/relationships/hyperlink" Target="mailto:info@himawari-pn.com" TargetMode="External"/><Relationship Id="rId247" Type="http://schemas.openxmlformats.org/officeDocument/2006/relationships/hyperlink" Target="https://www.nissingeppo.co.jp/" TargetMode="External"/><Relationship Id="rId107" Type="http://schemas.openxmlformats.org/officeDocument/2006/relationships/hyperlink" Target="mailto:activelifesun@galaxy.ocn.ne.jp" TargetMode="External"/><Relationship Id="rId289" Type="http://schemas.openxmlformats.org/officeDocument/2006/relationships/hyperlink" Target="mailto:onestep.estate@gmail.com" TargetMode="External"/><Relationship Id="rId11" Type="http://schemas.openxmlformats.org/officeDocument/2006/relationships/hyperlink" Target="mailto:Hideshi.g0704175@gaia.eonet.ne.jp" TargetMode="External"/><Relationship Id="rId53" Type="http://schemas.openxmlformats.org/officeDocument/2006/relationships/hyperlink" Target="mailto:nt-2525@mineo.jp" TargetMode="External"/><Relationship Id="rId149" Type="http://schemas.openxmlformats.org/officeDocument/2006/relationships/hyperlink" Target="mailto:moriguti@yanagi.ne.jp" TargetMode="External"/><Relationship Id="rId314" Type="http://schemas.openxmlformats.org/officeDocument/2006/relationships/hyperlink" Target="http://kosetsukai.jp/" TargetMode="External"/><Relationship Id="rId356" Type="http://schemas.openxmlformats.org/officeDocument/2006/relationships/hyperlink" Target="mailto:mihara@m-line2020.com" TargetMode="External"/><Relationship Id="rId95" Type="http://schemas.openxmlformats.org/officeDocument/2006/relationships/hyperlink" Target="mailto:caiev731@hcn.zaq.ne.jp" TargetMode="External"/><Relationship Id="rId160" Type="http://schemas.openxmlformats.org/officeDocument/2006/relationships/hyperlink" Target="http://rennovater.co.jp/" TargetMode="External"/><Relationship Id="rId216" Type="http://schemas.openxmlformats.org/officeDocument/2006/relationships/hyperlink" Target="mailto:xiyanghong@iris.eonet.ne.jp" TargetMode="External"/><Relationship Id="rId258" Type="http://schemas.openxmlformats.org/officeDocument/2006/relationships/hyperlink" Target="mailto:soumu@luckhousing.co.jp" TargetMode="External"/><Relationship Id="rId22" Type="http://schemas.openxmlformats.org/officeDocument/2006/relationships/hyperlink" Target="mailto:ikeda3210@gmail.com" TargetMode="External"/><Relationship Id="rId64" Type="http://schemas.openxmlformats.org/officeDocument/2006/relationships/hyperlink" Target="mailto:osaka1@jafplaza.com" TargetMode="External"/><Relationship Id="rId118" Type="http://schemas.openxmlformats.org/officeDocument/2006/relationships/hyperlink" Target="mailto:ls-service6250@ls-support.co.jp" TargetMode="External"/><Relationship Id="rId325" Type="http://schemas.openxmlformats.org/officeDocument/2006/relationships/hyperlink" Target="mailto:koujuen@joy.ocn.ne.jp" TargetMode="External"/><Relationship Id="rId367" Type="http://schemas.openxmlformats.org/officeDocument/2006/relationships/hyperlink" Target="mailto:npohimawari33@gmail.com" TargetMode="External"/><Relationship Id="rId171" Type="http://schemas.openxmlformats.org/officeDocument/2006/relationships/hyperlink" Target="mailto:shoukai.center@gmail.com" TargetMode="External"/><Relationship Id="rId227" Type="http://schemas.openxmlformats.org/officeDocument/2006/relationships/hyperlink" Target="https://www.jafplaza.com/" TargetMode="External"/><Relationship Id="rId269" Type="http://schemas.openxmlformats.org/officeDocument/2006/relationships/hyperlink" Target="mailto:hal.osaka@prgh.jp" TargetMode="External"/><Relationship Id="rId33" Type="http://schemas.openxmlformats.org/officeDocument/2006/relationships/hyperlink" Target="mailto:mima@es-corporation.jp" TargetMode="External"/><Relationship Id="rId129" Type="http://schemas.openxmlformats.org/officeDocument/2006/relationships/hyperlink" Target="http://www.minatoryo.or.jp/" TargetMode="External"/><Relationship Id="rId280" Type="http://schemas.openxmlformats.org/officeDocument/2006/relationships/hyperlink" Target="mailto:info@hagimachi.com" TargetMode="External"/><Relationship Id="rId336" Type="http://schemas.openxmlformats.org/officeDocument/2006/relationships/hyperlink" Target="mailto:office@chance-support.com" TargetMode="External"/><Relationship Id="rId75" Type="http://schemas.openxmlformats.org/officeDocument/2006/relationships/hyperlink" Target="mailto:tiikishien@kaseikai.org" TargetMode="External"/><Relationship Id="rId140" Type="http://schemas.openxmlformats.org/officeDocument/2006/relationships/hyperlink" Target="mailto:takatsuki@homenet-24.co.jp" TargetMode="External"/><Relationship Id="rId182" Type="http://schemas.openxmlformats.org/officeDocument/2006/relationships/hyperlink" Target="mailto:flap.earth@gmail.com" TargetMode="External"/><Relationship Id="rId378" Type="http://schemas.openxmlformats.org/officeDocument/2006/relationships/hyperlink" Target="mailto:gracevilla-naniwa@one-v.co.jp" TargetMode="External"/><Relationship Id="rId6" Type="http://schemas.openxmlformats.org/officeDocument/2006/relationships/hyperlink" Target="mailto:yuuki-sakura@outlook.jp" TargetMode="External"/><Relationship Id="rId238" Type="http://schemas.openxmlformats.org/officeDocument/2006/relationships/hyperlink" Target="mailto:info@ari-match.com" TargetMode="External"/><Relationship Id="rId291" Type="http://schemas.openxmlformats.org/officeDocument/2006/relationships/hyperlink" Target="http://n-rize.net/" TargetMode="External"/><Relationship Id="rId305" Type="http://schemas.openxmlformats.org/officeDocument/2006/relationships/hyperlink" Target="mailto:mot.estate0515@gmail.com" TargetMode="External"/><Relationship Id="rId347" Type="http://schemas.openxmlformats.org/officeDocument/2006/relationships/hyperlink" Target="mailto:tsunagu.20230279@gmail.com" TargetMode="External"/><Relationship Id="rId44" Type="http://schemas.openxmlformats.org/officeDocument/2006/relationships/hyperlink" Target="mailto:kyojushien@jieikai.or.jp" TargetMode="External"/><Relationship Id="rId86" Type="http://schemas.openxmlformats.org/officeDocument/2006/relationships/hyperlink" Target="mailto:info@kokoro-fukai.co.jp" TargetMode="External"/><Relationship Id="rId151" Type="http://schemas.openxmlformats.org/officeDocument/2006/relationships/hyperlink" Target="mailto:info@bentendou.jp" TargetMode="External"/><Relationship Id="rId389" Type="http://schemas.openxmlformats.org/officeDocument/2006/relationships/hyperlink" Target="mailto:info@grandstage-fudosan.com" TargetMode="External"/><Relationship Id="rId193" Type="http://schemas.openxmlformats.org/officeDocument/2006/relationships/hyperlink" Target="https://teisyosangyo.co.jp/" TargetMode="External"/><Relationship Id="rId207" Type="http://schemas.openxmlformats.org/officeDocument/2006/relationships/hyperlink" Target="http://minori-support.jp/" TargetMode="External"/><Relationship Id="rId249" Type="http://schemas.openxmlformats.org/officeDocument/2006/relationships/hyperlink" Target="mailto:tiikishien@kaseikai.org" TargetMode="External"/><Relationship Id="rId13" Type="http://schemas.openxmlformats.org/officeDocument/2006/relationships/hyperlink" Target="mailto:pokapokati@humannet.or.jp" TargetMode="External"/><Relationship Id="rId109" Type="http://schemas.openxmlformats.org/officeDocument/2006/relationships/hyperlink" Target="mailto:torikai@shirasagien.com" TargetMode="External"/><Relationship Id="rId260" Type="http://schemas.openxmlformats.org/officeDocument/2006/relationships/hyperlink" Target="mailto:daisyhome20231@gmail.com" TargetMode="External"/><Relationship Id="rId316" Type="http://schemas.openxmlformats.org/officeDocument/2006/relationships/hyperlink" Target="https://www.hark-inc.com/" TargetMode="External"/><Relationship Id="rId55" Type="http://schemas.openxmlformats.org/officeDocument/2006/relationships/hyperlink" Target="mailto:info@mizuiro-homes.jp" TargetMode="External"/><Relationship Id="rId97" Type="http://schemas.openxmlformats.org/officeDocument/2006/relationships/hyperlink" Target="mailto:office@chance-support.com" TargetMode="External"/><Relationship Id="rId120" Type="http://schemas.openxmlformats.org/officeDocument/2006/relationships/hyperlink" Target="http://medyate.info/" TargetMode="External"/><Relationship Id="rId358" Type="http://schemas.openxmlformats.org/officeDocument/2006/relationships/hyperlink" Target="mailto:s-miura@minori-support.jp" TargetMode="External"/><Relationship Id="rId162" Type="http://schemas.openxmlformats.org/officeDocument/2006/relationships/hyperlink" Target="mailto:heart_share_kmg@yahoo.co.jp" TargetMode="External"/><Relationship Id="rId218" Type="http://schemas.openxmlformats.org/officeDocument/2006/relationships/hyperlink" Target="mailto:info@teisyosangyo.com" TargetMode="External"/><Relationship Id="rId271" Type="http://schemas.openxmlformats.org/officeDocument/2006/relationships/hyperlink" Target="https://changing-life.net/" TargetMode="External"/><Relationship Id="rId24" Type="http://schemas.openxmlformats.org/officeDocument/2006/relationships/hyperlink" Target="mailto:smallsmile.nico@gmail.com" TargetMode="External"/><Relationship Id="rId66" Type="http://schemas.openxmlformats.org/officeDocument/2006/relationships/hyperlink" Target="mailto:kojima@w-ouchi.com" TargetMode="External"/><Relationship Id="rId131" Type="http://schemas.openxmlformats.org/officeDocument/2006/relationships/hyperlink" Target="http://egawa-group.com/seeds" TargetMode="External"/><Relationship Id="rId327" Type="http://schemas.openxmlformats.org/officeDocument/2006/relationships/hyperlink" Target="https://e-atto.net/" TargetMode="External"/><Relationship Id="rId369" Type="http://schemas.openxmlformats.org/officeDocument/2006/relationships/hyperlink" Target="mailto:omatsu5073@gmail.comflymetothemoon.sbs@gmail.com" TargetMode="External"/><Relationship Id="rId173" Type="http://schemas.openxmlformats.org/officeDocument/2006/relationships/hyperlink" Target="mailto:info@ebisu-d.jp" TargetMode="External"/><Relationship Id="rId229" Type="http://schemas.openxmlformats.org/officeDocument/2006/relationships/hyperlink" Target="mailto:masashikojima.pmi@gmail.com" TargetMode="External"/><Relationship Id="rId380" Type="http://schemas.openxmlformats.org/officeDocument/2006/relationships/hyperlink" Target="mailto:y-tomohiro@marutomo-corp.jp" TargetMode="External"/><Relationship Id="rId240" Type="http://schemas.openxmlformats.org/officeDocument/2006/relationships/hyperlink" Target="mailto:kikeda@venus-comrade.co.jp" TargetMode="External"/><Relationship Id="rId35" Type="http://schemas.openxmlformats.org/officeDocument/2006/relationships/hyperlink" Target="mailto:kikeda@venus-comrade.co.jp" TargetMode="External"/><Relationship Id="rId77" Type="http://schemas.openxmlformats.org/officeDocument/2006/relationships/hyperlink" Target="mailto:kazuya.h@nihon-shoun.co.jp" TargetMode="External"/><Relationship Id="rId100" Type="http://schemas.openxmlformats.org/officeDocument/2006/relationships/hyperlink" Target="mailto:rogonosumai@ac-capital.jp" TargetMode="External"/><Relationship Id="rId282" Type="http://schemas.openxmlformats.org/officeDocument/2006/relationships/hyperlink" Target="https://af2015.com/" TargetMode="External"/><Relationship Id="rId338" Type="http://schemas.openxmlformats.org/officeDocument/2006/relationships/hyperlink" Target="http://rats-star.com/company.html" TargetMode="External"/><Relationship Id="rId8" Type="http://schemas.openxmlformats.org/officeDocument/2006/relationships/hyperlink" Target="mailto:s-horie@tsukushinokai.com" TargetMode="External"/><Relationship Id="rId142" Type="http://schemas.openxmlformats.org/officeDocument/2006/relationships/hyperlink" Target="http://kandm.sakuraweb.com/" TargetMode="External"/><Relationship Id="rId184" Type="http://schemas.openxmlformats.org/officeDocument/2006/relationships/hyperlink" Target="mailto:soudan@silverlife.jp" TargetMode="External"/><Relationship Id="rId391" Type="http://schemas.openxmlformats.org/officeDocument/2006/relationships/hyperlink" Target="mailto:info@grandstage-fudosan.com" TargetMode="External"/><Relationship Id="rId251" Type="http://schemas.openxmlformats.org/officeDocument/2006/relationships/hyperlink" Target="mailto:welmatch.fudosan@gmail.com" TargetMode="External"/><Relationship Id="rId46" Type="http://schemas.openxmlformats.org/officeDocument/2006/relationships/hyperlink" Target="mailto:a.kondo@egao24h.com" TargetMode="External"/><Relationship Id="rId293" Type="http://schemas.openxmlformats.org/officeDocument/2006/relationships/hyperlink" Target="http://mikinosono.sakura.ne.jp/makizuka" TargetMode="External"/><Relationship Id="rId307" Type="http://schemas.openxmlformats.org/officeDocument/2006/relationships/hyperlink" Target="https://www.chintai.net/shop/C03000869/" TargetMode="External"/><Relationship Id="rId349" Type="http://schemas.openxmlformats.org/officeDocument/2006/relationships/hyperlink" Target="https://npoequalrights.org/" TargetMode="External"/><Relationship Id="rId88" Type="http://schemas.openxmlformats.org/officeDocument/2006/relationships/hyperlink" Target="mailto:onestep@energy.ocn.ne.jp" TargetMode="External"/><Relationship Id="rId111" Type="http://schemas.openxmlformats.org/officeDocument/2006/relationships/hyperlink" Target="mailto:info@k-nsa.co.jp" TargetMode="External"/><Relationship Id="rId153" Type="http://schemas.openxmlformats.org/officeDocument/2006/relationships/hyperlink" Target="mailto:office@yorisoar.jp" TargetMode="External"/><Relationship Id="rId195" Type="http://schemas.openxmlformats.org/officeDocument/2006/relationships/hyperlink" Target="http://g-invest.jp/" TargetMode="External"/><Relationship Id="rId209" Type="http://schemas.openxmlformats.org/officeDocument/2006/relationships/hyperlink" Target="https://www.grand-unilife.com/" TargetMode="External"/><Relationship Id="rId360" Type="http://schemas.openxmlformats.org/officeDocument/2006/relationships/hyperlink" Target="mailto:shinji.nakano@nfield.co.jp" TargetMode="External"/><Relationship Id="rId220" Type="http://schemas.openxmlformats.org/officeDocument/2006/relationships/hyperlink" Target="mailto:info@npo-larghetto.jp" TargetMode="External"/><Relationship Id="rId15" Type="http://schemas.openxmlformats.org/officeDocument/2006/relationships/hyperlink" Target="mailto:info@homedoor.org" TargetMode="External"/><Relationship Id="rId57" Type="http://schemas.openxmlformats.org/officeDocument/2006/relationships/hyperlink" Target="mailto:yashu2349@gmail.com" TargetMode="External"/><Relationship Id="rId262" Type="http://schemas.openxmlformats.org/officeDocument/2006/relationships/hyperlink" Target="mailto:livest.osawa@gmail.com" TargetMode="External"/><Relationship Id="rId318" Type="http://schemas.openxmlformats.org/officeDocument/2006/relationships/hyperlink" Target="mailto:maminakagishi@gmail.com" TargetMode="External"/><Relationship Id="rId99" Type="http://schemas.openxmlformats.org/officeDocument/2006/relationships/hyperlink" Target="mailto:soumu@kishiwadashisyakyo.onmicrosoft.com" TargetMode="External"/><Relationship Id="rId122" Type="http://schemas.openxmlformats.org/officeDocument/2006/relationships/hyperlink" Target="http://www.ls-support.co.jp/" TargetMode="External"/><Relationship Id="rId164" Type="http://schemas.openxmlformats.org/officeDocument/2006/relationships/hyperlink" Target="mailto:info@otter.co.jp" TargetMode="External"/><Relationship Id="rId371" Type="http://schemas.openxmlformats.org/officeDocument/2006/relationships/hyperlink" Target="mailto:sol.yoshiwo@gmail.com" TargetMode="External"/><Relationship Id="rId26" Type="http://schemas.openxmlformats.org/officeDocument/2006/relationships/hyperlink" Target="mailto:yon1030@gmail.com" TargetMode="External"/><Relationship Id="rId231" Type="http://schemas.openxmlformats.org/officeDocument/2006/relationships/hyperlink" Target="mailto:ivyhome@kawachi.zaq.ne.jp" TargetMode="External"/><Relationship Id="rId273" Type="http://schemas.openxmlformats.org/officeDocument/2006/relationships/hyperlink" Target="https://tsunagu0279-shien.com/" TargetMode="External"/><Relationship Id="rId329" Type="http://schemas.openxmlformats.org/officeDocument/2006/relationships/hyperlink" Target="mailto:friendshipjoto@gmail.com" TargetMode="External"/><Relationship Id="rId68" Type="http://schemas.openxmlformats.org/officeDocument/2006/relationships/hyperlink" Target="mailto:masashikojima.nfj@gmail.com" TargetMode="External"/><Relationship Id="rId133" Type="http://schemas.openxmlformats.org/officeDocument/2006/relationships/hyperlink" Target="http://liberta.or.jp/" TargetMode="External"/><Relationship Id="rId175" Type="http://schemas.openxmlformats.org/officeDocument/2006/relationships/hyperlink" Target="https://akiyasupprt.jimdo.com/" TargetMode="External"/><Relationship Id="rId340" Type="http://schemas.openxmlformats.org/officeDocument/2006/relationships/hyperlink" Target="mailto:info@sumaiwell.jp" TargetMode="External"/><Relationship Id="rId200" Type="http://schemas.openxmlformats.org/officeDocument/2006/relationships/hyperlink" Target="http://www.daijyu.or.jp/" TargetMode="External"/><Relationship Id="rId382" Type="http://schemas.openxmlformats.org/officeDocument/2006/relationships/hyperlink" Target="mailto:y-tomohiro@marutomo-corp.jp"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5" tint="-0.249977111117893"/>
    <pageSetUpPr fitToPage="1"/>
  </sheetPr>
  <dimension ref="A1:BA488"/>
  <sheetViews>
    <sheetView view="pageBreakPreview" zoomScale="55" zoomScaleNormal="50" zoomScaleSheetLayoutView="55" workbookViewId="0">
      <pane ySplit="2" topLeftCell="A87" activePane="bottomLeft" state="frozen"/>
      <selection pane="bottomLeft" activeCell="B91" sqref="B91"/>
    </sheetView>
  </sheetViews>
  <sheetFormatPr defaultColWidth="9" defaultRowHeight="13.2"/>
  <cols>
    <col min="1" max="1" width="9.44140625" style="194" customWidth="1"/>
    <col min="2" max="2" width="30.6640625" style="194" customWidth="1"/>
    <col min="3" max="3" width="40.6640625" style="194" customWidth="1"/>
    <col min="4" max="4" width="40.77734375" style="194" customWidth="1"/>
    <col min="5" max="5" width="30.6640625" style="194" customWidth="1"/>
    <col min="6" max="48" width="5.77734375" style="37" customWidth="1"/>
    <col min="49" max="49" width="26" style="194" customWidth="1"/>
    <col min="50" max="50" width="30.77734375" style="194" customWidth="1"/>
    <col min="51" max="51" width="22.44140625" style="194" customWidth="1"/>
    <col min="52" max="52" width="21.21875" style="194" customWidth="1"/>
    <col min="53" max="53" width="20.44140625" style="35" customWidth="1"/>
    <col min="54" max="16384" width="9" style="194"/>
  </cols>
  <sheetData>
    <row r="1" spans="1:53" ht="67.5" customHeight="1">
      <c r="A1" s="211" t="s">
        <v>669</v>
      </c>
      <c r="B1" s="211" t="s">
        <v>684</v>
      </c>
      <c r="C1" s="211" t="s">
        <v>683</v>
      </c>
      <c r="D1" s="211" t="s">
        <v>668</v>
      </c>
      <c r="E1" s="583" t="s">
        <v>328</v>
      </c>
      <c r="F1" s="584"/>
      <c r="G1" s="584"/>
      <c r="H1" s="584"/>
      <c r="I1" s="584"/>
      <c r="J1" s="584"/>
      <c r="K1" s="584"/>
      <c r="L1" s="584"/>
      <c r="M1" s="584"/>
      <c r="N1" s="584"/>
      <c r="O1" s="584"/>
      <c r="P1" s="584"/>
      <c r="Q1" s="584"/>
      <c r="R1" s="584"/>
      <c r="S1" s="584"/>
      <c r="T1" s="584"/>
      <c r="U1" s="584"/>
      <c r="V1" s="584"/>
      <c r="W1" s="584"/>
      <c r="X1" s="584"/>
      <c r="Y1" s="584"/>
      <c r="Z1" s="584"/>
      <c r="AA1" s="584"/>
      <c r="AB1" s="584"/>
      <c r="AC1" s="584"/>
      <c r="AD1" s="584"/>
      <c r="AE1" s="584"/>
      <c r="AF1" s="584"/>
      <c r="AG1" s="584"/>
      <c r="AH1" s="584"/>
      <c r="AI1" s="584"/>
      <c r="AJ1" s="584"/>
      <c r="AK1" s="584"/>
      <c r="AL1" s="584"/>
      <c r="AM1" s="584"/>
      <c r="AN1" s="584"/>
      <c r="AO1" s="584"/>
      <c r="AP1" s="584"/>
      <c r="AQ1" s="584"/>
      <c r="AR1" s="584"/>
      <c r="AS1" s="584"/>
      <c r="AT1" s="584"/>
      <c r="AU1" s="584"/>
      <c r="AV1" s="585"/>
      <c r="AW1" s="23" t="s">
        <v>329</v>
      </c>
      <c r="AX1" s="24" t="s">
        <v>0</v>
      </c>
      <c r="AY1" s="24" t="s">
        <v>6</v>
      </c>
      <c r="AZ1" s="24" t="s">
        <v>7</v>
      </c>
      <c r="BA1" s="25" t="s">
        <v>330</v>
      </c>
    </row>
    <row r="2" spans="1:53" ht="141" customHeight="1">
      <c r="A2" s="26"/>
      <c r="B2" s="26"/>
      <c r="C2" s="26"/>
      <c r="D2" s="212"/>
      <c r="E2" s="27"/>
      <c r="F2" s="32" t="s">
        <v>331</v>
      </c>
      <c r="G2" s="32" t="s">
        <v>332</v>
      </c>
      <c r="H2" s="32" t="s">
        <v>333</v>
      </c>
      <c r="I2" s="32" t="s">
        <v>334</v>
      </c>
      <c r="J2" s="32" t="s">
        <v>335</v>
      </c>
      <c r="K2" s="32" t="s">
        <v>336</v>
      </c>
      <c r="L2" s="32" t="s">
        <v>337</v>
      </c>
      <c r="M2" s="32" t="s">
        <v>338</v>
      </c>
      <c r="N2" s="32" t="s">
        <v>339</v>
      </c>
      <c r="O2" s="32" t="s">
        <v>340</v>
      </c>
      <c r="P2" s="32" t="s">
        <v>341</v>
      </c>
      <c r="Q2" s="32" t="s">
        <v>342</v>
      </c>
      <c r="R2" s="32" t="s">
        <v>343</v>
      </c>
      <c r="S2" s="32" t="s">
        <v>344</v>
      </c>
      <c r="T2" s="32" t="s">
        <v>345</v>
      </c>
      <c r="U2" s="32" t="s">
        <v>346</v>
      </c>
      <c r="V2" s="32" t="s">
        <v>347</v>
      </c>
      <c r="W2" s="32" t="s">
        <v>348</v>
      </c>
      <c r="X2" s="32" t="s">
        <v>349</v>
      </c>
      <c r="Y2" s="32" t="s">
        <v>350</v>
      </c>
      <c r="Z2" s="32" t="s">
        <v>351</v>
      </c>
      <c r="AA2" s="32" t="s">
        <v>352</v>
      </c>
      <c r="AB2" s="32" t="s">
        <v>353</v>
      </c>
      <c r="AC2" s="32" t="s">
        <v>354</v>
      </c>
      <c r="AD2" s="32" t="s">
        <v>355</v>
      </c>
      <c r="AE2" s="32" t="s">
        <v>356</v>
      </c>
      <c r="AF2" s="32" t="s">
        <v>357</v>
      </c>
      <c r="AG2" s="32" t="s">
        <v>358</v>
      </c>
      <c r="AH2" s="32" t="s">
        <v>359</v>
      </c>
      <c r="AI2" s="32" t="s">
        <v>360</v>
      </c>
      <c r="AJ2" s="32" t="s">
        <v>361</v>
      </c>
      <c r="AK2" s="32" t="s">
        <v>362</v>
      </c>
      <c r="AL2" s="32" t="s">
        <v>363</v>
      </c>
      <c r="AM2" s="32" t="s">
        <v>364</v>
      </c>
      <c r="AN2" s="32" t="s">
        <v>365</v>
      </c>
      <c r="AO2" s="32" t="s">
        <v>366</v>
      </c>
      <c r="AP2" s="32" t="s">
        <v>367</v>
      </c>
      <c r="AQ2" s="32" t="s">
        <v>368</v>
      </c>
      <c r="AR2" s="32" t="s">
        <v>369</v>
      </c>
      <c r="AS2" s="32" t="s">
        <v>370</v>
      </c>
      <c r="AT2" s="32" t="s">
        <v>371</v>
      </c>
      <c r="AU2" s="32" t="s">
        <v>372</v>
      </c>
      <c r="AV2" s="32" t="s">
        <v>373</v>
      </c>
      <c r="AW2" s="28"/>
      <c r="AX2" s="29"/>
      <c r="AY2" s="29"/>
      <c r="AZ2" s="30"/>
      <c r="BA2" s="31"/>
    </row>
    <row r="3" spans="1:53" ht="79.5" customHeight="1">
      <c r="A3" s="33" t="str">
        <f>IF('(入力用)集計'!A3="","",'(入力用)集計'!A3)</f>
        <v>大居001</v>
      </c>
      <c r="B3" s="33" t="str">
        <f>IF('(入力用)集計'!B3="","",'(入力用)集計'!B3)</f>
        <v>特定非営利活動法人
生活支援機構ＡＬＬ</v>
      </c>
      <c r="C3" s="33" t="str">
        <f>IF('(入力用)集計'!C3="","",'(入力用)集計'!C3)</f>
        <v>大阪市西成区天下茶屋北2丁目1番20号</v>
      </c>
      <c r="D3" s="195" t="str">
        <f>IF('(入力用)集計'!D3="","",'(入力用)集計'!D3)</f>
        <v>大阪市西成区天下茶屋北2丁目1番20号</v>
      </c>
      <c r="E3" s="33" t="str">
        <f>IF('(入力用)集計'!E3="","",'(入力用)集計'!E3)</f>
        <v>大阪府内全域</v>
      </c>
      <c r="F3" s="36" t="str">
        <f>IF('(入力用)集計'!F3="","",'(入力用)集計'!F3)</f>
        <v>〇</v>
      </c>
      <c r="G3" s="36" t="str">
        <f>IF('(入力用)集計'!G3="","",'(入力用)集計'!G3)</f>
        <v>〇</v>
      </c>
      <c r="H3" s="36" t="str">
        <f>IF('(入力用)集計'!H3="","",'(入力用)集計'!H3)</f>
        <v>〇</v>
      </c>
      <c r="I3" s="36" t="str">
        <f>IF('(入力用)集計'!I3="","",'(入力用)集計'!I3)</f>
        <v>〇</v>
      </c>
      <c r="J3" s="36" t="str">
        <f>IF('(入力用)集計'!J3="","",'(入力用)集計'!J3)</f>
        <v>〇</v>
      </c>
      <c r="K3" s="36" t="str">
        <f>IF('(入力用)集計'!K3="","",'(入力用)集計'!K3)</f>
        <v>〇</v>
      </c>
      <c r="L3" s="36" t="str">
        <f>IF('(入力用)集計'!L3="","",'(入力用)集計'!L3)</f>
        <v>〇</v>
      </c>
      <c r="M3" s="36" t="str">
        <f>IF('(入力用)集計'!M3="","",'(入力用)集計'!M3)</f>
        <v>〇</v>
      </c>
      <c r="N3" s="36" t="str">
        <f>IF('(入力用)集計'!N3="","",'(入力用)集計'!N3)</f>
        <v>〇</v>
      </c>
      <c r="O3" s="36" t="str">
        <f>IF('(入力用)集計'!O3="","",'(入力用)集計'!O3)</f>
        <v>〇</v>
      </c>
      <c r="P3" s="36" t="str">
        <f>IF('(入力用)集計'!P3="","",'(入力用)集計'!P3)</f>
        <v>〇</v>
      </c>
      <c r="Q3" s="36" t="str">
        <f>IF('(入力用)集計'!Q3="","",'(入力用)集計'!Q3)</f>
        <v>〇</v>
      </c>
      <c r="R3" s="36" t="str">
        <f>IF('(入力用)集計'!R3="","",'(入力用)集計'!R3)</f>
        <v>〇</v>
      </c>
      <c r="S3" s="36" t="str">
        <f>IF('(入力用)集計'!S3="","",'(入力用)集計'!S3)</f>
        <v>〇</v>
      </c>
      <c r="T3" s="36" t="str">
        <f>IF('(入力用)集計'!T3="","",'(入力用)集計'!T3)</f>
        <v>〇</v>
      </c>
      <c r="U3" s="36" t="str">
        <f>IF('(入力用)集計'!U3="","",'(入力用)集計'!U3)</f>
        <v>〇</v>
      </c>
      <c r="V3" s="36" t="str">
        <f>IF('(入力用)集計'!V3="","",'(入力用)集計'!V3)</f>
        <v>〇</v>
      </c>
      <c r="W3" s="36" t="str">
        <f>IF('(入力用)集計'!W3="","",'(入力用)集計'!W3)</f>
        <v>〇</v>
      </c>
      <c r="X3" s="36" t="str">
        <f>IF('(入力用)集計'!X3="","",'(入力用)集計'!X3)</f>
        <v>〇</v>
      </c>
      <c r="Y3" s="36" t="str">
        <f>IF('(入力用)集計'!Y3="","",'(入力用)集計'!Y3)</f>
        <v>〇</v>
      </c>
      <c r="Z3" s="36" t="str">
        <f>IF('(入力用)集計'!Z3="","",'(入力用)集計'!Z3)</f>
        <v>〇</v>
      </c>
      <c r="AA3" s="36" t="str">
        <f>IF('(入力用)集計'!AA3="","",'(入力用)集計'!AA3)</f>
        <v>〇</v>
      </c>
      <c r="AB3" s="36" t="str">
        <f>IF('(入力用)集計'!AB3="","",'(入力用)集計'!AB3)</f>
        <v>〇</v>
      </c>
      <c r="AC3" s="36" t="str">
        <f>IF('(入力用)集計'!AC3="","",'(入力用)集計'!AC3)</f>
        <v>〇</v>
      </c>
      <c r="AD3" s="36" t="str">
        <f>IF('(入力用)集計'!AD3="","",'(入力用)集計'!AD3)</f>
        <v>〇</v>
      </c>
      <c r="AE3" s="36" t="str">
        <f>IF('(入力用)集計'!AE3="","",'(入力用)集計'!AE3)</f>
        <v>〇</v>
      </c>
      <c r="AF3" s="36" t="str">
        <f>IF('(入力用)集計'!AF3="","",'(入力用)集計'!AF3)</f>
        <v>〇</v>
      </c>
      <c r="AG3" s="36" t="str">
        <f>IF('(入力用)集計'!AG3="","",'(入力用)集計'!AG3)</f>
        <v>〇</v>
      </c>
      <c r="AH3" s="36" t="str">
        <f>IF('(入力用)集計'!AH3="","",'(入力用)集計'!AH3)</f>
        <v>〇</v>
      </c>
      <c r="AI3" s="36" t="str">
        <f>IF('(入力用)集計'!AI3="","",'(入力用)集計'!AI3)</f>
        <v>〇</v>
      </c>
      <c r="AJ3" s="36" t="str">
        <f>IF('(入力用)集計'!AJ3="","",'(入力用)集計'!AJ3)</f>
        <v>〇</v>
      </c>
      <c r="AK3" s="36" t="str">
        <f>IF('(入力用)集計'!AK3="","",'(入力用)集計'!AK3)</f>
        <v>〇</v>
      </c>
      <c r="AL3" s="36" t="str">
        <f>IF('(入力用)集計'!AL3="","",'(入力用)集計'!AL3)</f>
        <v>〇</v>
      </c>
      <c r="AM3" s="36" t="str">
        <f>IF('(入力用)集計'!AM3="","",'(入力用)集計'!AM3)</f>
        <v>〇</v>
      </c>
      <c r="AN3" s="36" t="str">
        <f>IF('(入力用)集計'!AN3="","",'(入力用)集計'!AN3)</f>
        <v>〇</v>
      </c>
      <c r="AO3" s="36" t="str">
        <f>IF('(入力用)集計'!AO3="","",'(入力用)集計'!AO3)</f>
        <v>〇</v>
      </c>
      <c r="AP3" s="36" t="str">
        <f>IF('(入力用)集計'!AP3="","",'(入力用)集計'!AP3)</f>
        <v>〇</v>
      </c>
      <c r="AQ3" s="36" t="str">
        <f>IF('(入力用)集計'!AQ3="","",'(入力用)集計'!AQ3)</f>
        <v>〇</v>
      </c>
      <c r="AR3" s="36" t="str">
        <f>IF('(入力用)集計'!AR3="","",'(入力用)集計'!AR3)</f>
        <v>〇</v>
      </c>
      <c r="AS3" s="36" t="str">
        <f>IF('(入力用)集計'!AS3="","",'(入力用)集計'!AS3)</f>
        <v>〇</v>
      </c>
      <c r="AT3" s="36" t="str">
        <f>IF('(入力用)集計'!AT3="","",'(入力用)集計'!AT3)</f>
        <v>〇</v>
      </c>
      <c r="AU3" s="36" t="str">
        <f>IF('(入力用)集計'!AU3="","",'(入力用)集計'!AU3)</f>
        <v>〇</v>
      </c>
      <c r="AV3" s="36" t="str">
        <f>IF('(入力用)集計'!AV3="","",'(入力用)集計'!AV3)</f>
        <v>〇</v>
      </c>
      <c r="AW3" s="33" t="str">
        <f>IF('(入力用)集計'!AW3="","",'(入力用)集計'!AW3)</f>
        <v>大阪市</v>
      </c>
      <c r="AX3" s="33" t="str">
        <f>IF('(入力用)集計'!AX3="","",'(入力用)集計'!AX3)</f>
        <v>フリーダイヤル：0120-705-119 
TEL：06-6634-0874
FAX：06-6634-0875</v>
      </c>
      <c r="AY3" s="33" t="str">
        <f>IF('(入力用)集計'!AY3="","",'(入力用)集計'!AY3)</f>
        <v>info@npo-all.jp</v>
      </c>
      <c r="AZ3" s="33" t="str">
        <f>IF('(入力用)集計'!AZ3="","",'(入力用)集計'!AZ3)</f>
        <v>http://www.npo-all.jp/</v>
      </c>
      <c r="BA3" s="34">
        <f>IF('(入力用)集計'!BA3="","",'(入力用)集計'!BA3)</f>
        <v>43076</v>
      </c>
    </row>
    <row r="4" spans="1:53" ht="79.5" customHeight="1">
      <c r="A4" s="33" t="str">
        <f>IF('(入力用)集計'!A4="","",'(入力用)集計'!A4)</f>
        <v>大居002</v>
      </c>
      <c r="B4" s="33" t="str">
        <f>IF('(入力用)集計'!B4="","",'(入力用)集計'!B4)</f>
        <v>特定非営利活動法人
大阪市市民生活支援センター</v>
      </c>
      <c r="C4" s="33" t="str">
        <f>IF('(入力用)集計'!C4="","",'(入力用)集計'!C4)</f>
        <v>大阪市生野区勝山北3丁目8番23号</v>
      </c>
      <c r="D4" s="195" t="str">
        <f>IF('(入力用)集計'!D4="","",'(入力用)集計'!D4)</f>
        <v>大阪市生野区勝山北3丁目8番23号</v>
      </c>
      <c r="E4" s="33" t="str">
        <f>IF('(入力用)集計'!E4="","",'(入力用)集計'!E4)</f>
        <v>大阪府内全域</v>
      </c>
      <c r="F4" s="36" t="str">
        <f>IF('(入力用)集計'!F4="","",'(入力用)集計'!F4)</f>
        <v>〇</v>
      </c>
      <c r="G4" s="36" t="str">
        <f>IF('(入力用)集計'!G4="","",'(入力用)集計'!G4)</f>
        <v>〇</v>
      </c>
      <c r="H4" s="36" t="str">
        <f>IF('(入力用)集計'!H4="","",'(入力用)集計'!H4)</f>
        <v>〇</v>
      </c>
      <c r="I4" s="36" t="str">
        <f>IF('(入力用)集計'!I4="","",'(入力用)集計'!I4)</f>
        <v>〇</v>
      </c>
      <c r="J4" s="36" t="str">
        <f>IF('(入力用)集計'!J4="","",'(入力用)集計'!J4)</f>
        <v>〇</v>
      </c>
      <c r="K4" s="36" t="str">
        <f>IF('(入力用)集計'!K4="","",'(入力用)集計'!K4)</f>
        <v>〇</v>
      </c>
      <c r="L4" s="36" t="str">
        <f>IF('(入力用)集計'!L4="","",'(入力用)集計'!L4)</f>
        <v>〇</v>
      </c>
      <c r="M4" s="36" t="str">
        <f>IF('(入力用)集計'!M4="","",'(入力用)集計'!M4)</f>
        <v>〇</v>
      </c>
      <c r="N4" s="36" t="str">
        <f>IF('(入力用)集計'!N4="","",'(入力用)集計'!N4)</f>
        <v>〇</v>
      </c>
      <c r="O4" s="36" t="str">
        <f>IF('(入力用)集計'!O4="","",'(入力用)集計'!O4)</f>
        <v>〇</v>
      </c>
      <c r="P4" s="36" t="str">
        <f>IF('(入力用)集計'!P4="","",'(入力用)集計'!P4)</f>
        <v>〇</v>
      </c>
      <c r="Q4" s="36" t="str">
        <f>IF('(入力用)集計'!Q4="","",'(入力用)集計'!Q4)</f>
        <v>〇</v>
      </c>
      <c r="R4" s="36" t="str">
        <f>IF('(入力用)集計'!R4="","",'(入力用)集計'!R4)</f>
        <v>〇</v>
      </c>
      <c r="S4" s="36" t="str">
        <f>IF('(入力用)集計'!S4="","",'(入力用)集計'!S4)</f>
        <v>〇</v>
      </c>
      <c r="T4" s="36" t="str">
        <f>IF('(入力用)集計'!T4="","",'(入力用)集計'!T4)</f>
        <v>〇</v>
      </c>
      <c r="U4" s="36" t="str">
        <f>IF('(入力用)集計'!U4="","",'(入力用)集計'!U4)</f>
        <v>〇</v>
      </c>
      <c r="V4" s="36" t="str">
        <f>IF('(入力用)集計'!V4="","",'(入力用)集計'!V4)</f>
        <v>〇</v>
      </c>
      <c r="W4" s="36" t="str">
        <f>IF('(入力用)集計'!W4="","",'(入力用)集計'!W4)</f>
        <v>〇</v>
      </c>
      <c r="X4" s="36" t="str">
        <f>IF('(入力用)集計'!X4="","",'(入力用)集計'!X4)</f>
        <v>〇</v>
      </c>
      <c r="Y4" s="36" t="str">
        <f>IF('(入力用)集計'!Y4="","",'(入力用)集計'!Y4)</f>
        <v>〇</v>
      </c>
      <c r="Z4" s="36" t="str">
        <f>IF('(入力用)集計'!Z4="","",'(入力用)集計'!Z4)</f>
        <v>〇</v>
      </c>
      <c r="AA4" s="36" t="str">
        <f>IF('(入力用)集計'!AA4="","",'(入力用)集計'!AA4)</f>
        <v>〇</v>
      </c>
      <c r="AB4" s="36" t="str">
        <f>IF('(入力用)集計'!AB4="","",'(入力用)集計'!AB4)</f>
        <v>〇</v>
      </c>
      <c r="AC4" s="36" t="str">
        <f>IF('(入力用)集計'!AC4="","",'(入力用)集計'!AC4)</f>
        <v>〇</v>
      </c>
      <c r="AD4" s="36" t="str">
        <f>IF('(入力用)集計'!AD4="","",'(入力用)集計'!AD4)</f>
        <v>〇</v>
      </c>
      <c r="AE4" s="36" t="str">
        <f>IF('(入力用)集計'!AE4="","",'(入力用)集計'!AE4)</f>
        <v>〇</v>
      </c>
      <c r="AF4" s="36" t="str">
        <f>IF('(入力用)集計'!AF4="","",'(入力用)集計'!AF4)</f>
        <v>〇</v>
      </c>
      <c r="AG4" s="36" t="str">
        <f>IF('(入力用)集計'!AG4="","",'(入力用)集計'!AG4)</f>
        <v>〇</v>
      </c>
      <c r="AH4" s="36" t="str">
        <f>IF('(入力用)集計'!AH4="","",'(入力用)集計'!AH4)</f>
        <v>〇</v>
      </c>
      <c r="AI4" s="36" t="str">
        <f>IF('(入力用)集計'!AI4="","",'(入力用)集計'!AI4)</f>
        <v>〇</v>
      </c>
      <c r="AJ4" s="36" t="str">
        <f>IF('(入力用)集計'!AJ4="","",'(入力用)集計'!AJ4)</f>
        <v>〇</v>
      </c>
      <c r="AK4" s="36" t="str">
        <f>IF('(入力用)集計'!AK4="","",'(入力用)集計'!AK4)</f>
        <v>〇</v>
      </c>
      <c r="AL4" s="36" t="str">
        <f>IF('(入力用)集計'!AL4="","",'(入力用)集計'!AL4)</f>
        <v>〇</v>
      </c>
      <c r="AM4" s="36" t="str">
        <f>IF('(入力用)集計'!AM4="","",'(入力用)集計'!AM4)</f>
        <v>〇</v>
      </c>
      <c r="AN4" s="36" t="str">
        <f>IF('(入力用)集計'!AN4="","",'(入力用)集計'!AN4)</f>
        <v>〇</v>
      </c>
      <c r="AO4" s="36" t="str">
        <f>IF('(入力用)集計'!AO4="","",'(入力用)集計'!AO4)</f>
        <v>〇</v>
      </c>
      <c r="AP4" s="36" t="str">
        <f>IF('(入力用)集計'!AP4="","",'(入力用)集計'!AP4)</f>
        <v>〇</v>
      </c>
      <c r="AQ4" s="36" t="str">
        <f>IF('(入力用)集計'!AQ4="","",'(入力用)集計'!AQ4)</f>
        <v>〇</v>
      </c>
      <c r="AR4" s="36" t="str">
        <f>IF('(入力用)集計'!AR4="","",'(入力用)集計'!AR4)</f>
        <v>〇</v>
      </c>
      <c r="AS4" s="36" t="str">
        <f>IF('(入力用)集計'!AS4="","",'(入力用)集計'!AS4)</f>
        <v>〇</v>
      </c>
      <c r="AT4" s="36" t="str">
        <f>IF('(入力用)集計'!AT4="","",'(入力用)集計'!AT4)</f>
        <v>〇</v>
      </c>
      <c r="AU4" s="36" t="str">
        <f>IF('(入力用)集計'!AU4="","",'(入力用)集計'!AU4)</f>
        <v>〇</v>
      </c>
      <c r="AV4" s="36" t="str">
        <f>IF('(入力用)集計'!AV4="","",'(入力用)集計'!AV4)</f>
        <v>〇</v>
      </c>
      <c r="AW4" s="33" t="str">
        <f>IF('(入力用)集計'!AW4="","",'(入力用)集計'!AW4)</f>
        <v>大阪市</v>
      </c>
      <c r="AX4" s="33" t="str">
        <f>IF('(入力用)集計'!AX4="","",'(入力用)集計'!AX4)</f>
        <v>06-6715-1588</v>
      </c>
      <c r="AY4" s="33" t="str">
        <f>IF('(入力用)集計'!AY4="","",'(入力用)集計'!AY4)</f>
        <v>yuuki-sakura@outlook.jp</v>
      </c>
      <c r="AZ4" s="33" t="str">
        <f>IF('(入力用)集計'!AZ4="","",'(入力用)集計'!AZ4)</f>
        <v>https://npo-ols.jimdo.com/</v>
      </c>
      <c r="BA4" s="34">
        <f>IF('(入力用)集計'!BA4="","",'(入力用)集計'!BA4)</f>
        <v>43090</v>
      </c>
    </row>
    <row r="5" spans="1:53" ht="79.5" customHeight="1">
      <c r="A5" s="33" t="str">
        <f>IF('(入力用)集計'!A5="","",'(入力用)集計'!A5)</f>
        <v>大居003</v>
      </c>
      <c r="B5" s="33" t="str">
        <f>IF('(入力用)集計'!B5="","",'(入力用)集計'!B5)</f>
        <v>一般社団法人
大阪希望館</v>
      </c>
      <c r="C5" s="33" t="str">
        <f>IF('(入力用)集計'!C5="","",'(入力用)集計'!C5)</f>
        <v>大阪市北区天神橋7丁目13番15号</v>
      </c>
      <c r="D5" s="195" t="str">
        <f>IF('(入力用)集計'!D5="","",'(入力用)集計'!D5)</f>
        <v>大阪市北区天神橋7丁目13番15号</v>
      </c>
      <c r="E5" s="33" t="str">
        <f>IF('(入力用)集計'!E5="","",'(入力用)集計'!E5)</f>
        <v>大阪市、豊中市</v>
      </c>
      <c r="F5" s="36" t="str">
        <f>IF('(入力用)集計'!F5="","",'(入力用)集計'!F5)</f>
        <v>〇</v>
      </c>
      <c r="G5" s="36" t="str">
        <f>IF('(入力用)集計'!G5="","",'(入力用)集計'!G5)</f>
        <v/>
      </c>
      <c r="H5" s="36" t="str">
        <f>IF('(入力用)集計'!H5="","",'(入力用)集計'!H5)</f>
        <v/>
      </c>
      <c r="I5" s="36" t="str">
        <f>IF('(入力用)集計'!I5="","",'(入力用)集計'!I5)</f>
        <v/>
      </c>
      <c r="J5" s="36" t="str">
        <f>IF('(入力用)集計'!J5="","",'(入力用)集計'!J5)</f>
        <v/>
      </c>
      <c r="K5" s="36" t="str">
        <f>IF('(入力用)集計'!K5="","",'(入力用)集計'!K5)</f>
        <v/>
      </c>
      <c r="L5" s="36" t="str">
        <f>IF('(入力用)集計'!L5="","",'(入力用)集計'!L5)</f>
        <v>〇</v>
      </c>
      <c r="M5" s="36" t="str">
        <f>IF('(入力用)集計'!M5="","",'(入力用)集計'!M5)</f>
        <v/>
      </c>
      <c r="N5" s="36" t="str">
        <f>IF('(入力用)集計'!N5="","",'(入力用)集計'!N5)</f>
        <v/>
      </c>
      <c r="O5" s="36" t="str">
        <f>IF('(入力用)集計'!O5="","",'(入力用)集計'!O5)</f>
        <v/>
      </c>
      <c r="P5" s="36" t="str">
        <f>IF('(入力用)集計'!P5="","",'(入力用)集計'!P5)</f>
        <v/>
      </c>
      <c r="Q5" s="36" t="str">
        <f>IF('(入力用)集計'!Q5="","",'(入力用)集計'!Q5)</f>
        <v/>
      </c>
      <c r="R5" s="36" t="str">
        <f>IF('(入力用)集計'!R5="","",'(入力用)集計'!R5)</f>
        <v/>
      </c>
      <c r="S5" s="36" t="str">
        <f>IF('(入力用)集計'!S5="","",'(入力用)集計'!S5)</f>
        <v/>
      </c>
      <c r="T5" s="36" t="str">
        <f>IF('(入力用)集計'!T5="","",'(入力用)集計'!T5)</f>
        <v/>
      </c>
      <c r="U5" s="36" t="str">
        <f>IF('(入力用)集計'!U5="","",'(入力用)集計'!U5)</f>
        <v/>
      </c>
      <c r="V5" s="36" t="str">
        <f>IF('(入力用)集計'!V5="","",'(入力用)集計'!V5)</f>
        <v/>
      </c>
      <c r="W5" s="36" t="str">
        <f>IF('(入力用)集計'!W5="","",'(入力用)集計'!W5)</f>
        <v/>
      </c>
      <c r="X5" s="36" t="str">
        <f>IF('(入力用)集計'!X5="","",'(入力用)集計'!X5)</f>
        <v/>
      </c>
      <c r="Y5" s="36" t="str">
        <f>IF('(入力用)集計'!Y5="","",'(入力用)集計'!Y5)</f>
        <v/>
      </c>
      <c r="Z5" s="36" t="str">
        <f>IF('(入力用)集計'!Z5="","",'(入力用)集計'!Z5)</f>
        <v/>
      </c>
      <c r="AA5" s="36" t="str">
        <f>IF('(入力用)集計'!AA5="","",'(入力用)集計'!AA5)</f>
        <v/>
      </c>
      <c r="AB5" s="36" t="str">
        <f>IF('(入力用)集計'!AB5="","",'(入力用)集計'!AB5)</f>
        <v/>
      </c>
      <c r="AC5" s="36" t="str">
        <f>IF('(入力用)集計'!AC5="","",'(入力用)集計'!AC5)</f>
        <v/>
      </c>
      <c r="AD5" s="36" t="str">
        <f>IF('(入力用)集計'!AD5="","",'(入力用)集計'!AD5)</f>
        <v/>
      </c>
      <c r="AE5" s="36" t="str">
        <f>IF('(入力用)集計'!AE5="","",'(入力用)集計'!AE5)</f>
        <v/>
      </c>
      <c r="AF5" s="36" t="str">
        <f>IF('(入力用)集計'!AF5="","",'(入力用)集計'!AF5)</f>
        <v/>
      </c>
      <c r="AG5" s="36" t="str">
        <f>IF('(入力用)集計'!AG5="","",'(入力用)集計'!AG5)</f>
        <v/>
      </c>
      <c r="AH5" s="36" t="str">
        <f>IF('(入力用)集計'!AH5="","",'(入力用)集計'!AH5)</f>
        <v/>
      </c>
      <c r="AI5" s="36" t="str">
        <f>IF('(入力用)集計'!AI5="","",'(入力用)集計'!AI5)</f>
        <v/>
      </c>
      <c r="AJ5" s="36" t="str">
        <f>IF('(入力用)集計'!AJ5="","",'(入力用)集計'!AJ5)</f>
        <v/>
      </c>
      <c r="AK5" s="36" t="str">
        <f>IF('(入力用)集計'!AK5="","",'(入力用)集計'!AK5)</f>
        <v/>
      </c>
      <c r="AL5" s="36" t="str">
        <f>IF('(入力用)集計'!AL5="","",'(入力用)集計'!AL5)</f>
        <v/>
      </c>
      <c r="AM5" s="36" t="str">
        <f>IF('(入力用)集計'!AM5="","",'(入力用)集計'!AM5)</f>
        <v/>
      </c>
      <c r="AN5" s="36" t="str">
        <f>IF('(入力用)集計'!AN5="","",'(入力用)集計'!AN5)</f>
        <v/>
      </c>
      <c r="AO5" s="36" t="str">
        <f>IF('(入力用)集計'!AO5="","",'(入力用)集計'!AO5)</f>
        <v/>
      </c>
      <c r="AP5" s="36" t="str">
        <f>IF('(入力用)集計'!AP5="","",'(入力用)集計'!AP5)</f>
        <v/>
      </c>
      <c r="AQ5" s="36" t="str">
        <f>IF('(入力用)集計'!AQ5="","",'(入力用)集計'!AQ5)</f>
        <v/>
      </c>
      <c r="AR5" s="36" t="str">
        <f>IF('(入力用)集計'!AR5="","",'(入力用)集計'!AR5)</f>
        <v/>
      </c>
      <c r="AS5" s="36" t="str">
        <f>IF('(入力用)集計'!AS5="","",'(入力用)集計'!AS5)</f>
        <v/>
      </c>
      <c r="AT5" s="36" t="str">
        <f>IF('(入力用)集計'!AT5="","",'(入力用)集計'!AT5)</f>
        <v/>
      </c>
      <c r="AU5" s="36" t="str">
        <f>IF('(入力用)集計'!AU5="","",'(入力用)集計'!AU5)</f>
        <v/>
      </c>
      <c r="AV5" s="36" t="str">
        <f>IF('(入力用)集計'!AV5="","",'(入力用)集計'!AV5)</f>
        <v/>
      </c>
      <c r="AW5" s="33" t="str">
        <f>IF('(入力用)集計'!AW5="","",'(入力用)集計'!AW5)</f>
        <v>大阪市北区、淀川区、東淀川区、都島区、旭区、城東区、中央区</v>
      </c>
      <c r="AX5" s="33" t="str">
        <f>IF('(入力用)集計'!AX5="","",'(入力用)集計'!AX5)</f>
        <v>06-6358-0705</v>
      </c>
      <c r="AY5" s="33" t="str">
        <f>IF('(入力用)集計'!AY5="","",'(入力用)集計'!AY5)</f>
        <v>osaka.kiboukan@gmail.com</v>
      </c>
      <c r="AZ5" s="33" t="str">
        <f>IF('(入力用)集計'!AZ5="","",'(入力用)集計'!AZ5)</f>
        <v>http://www.osaka-lsc.jp/kiboukan/</v>
      </c>
      <c r="BA5" s="34">
        <f>IF('(入力用)集計'!BA5="","",'(入力用)集計'!BA5)</f>
        <v>43095</v>
      </c>
    </row>
    <row r="6" spans="1:53" ht="79.5" customHeight="1">
      <c r="A6" s="33" t="str">
        <f>IF('(入力用)集計'!A6="","",'(入力用)集計'!A6)</f>
        <v>大居004</v>
      </c>
      <c r="B6" s="33" t="str">
        <f>IF('(入力用)集計'!B6="","",'(入力用)集計'!B6)</f>
        <v>社会福祉法人
岸和田市社会福祉協議会</v>
      </c>
      <c r="C6" s="33" t="str">
        <f>IF('(入力用)集計'!C6="","",'(入力用)集計'!C6)</f>
        <v>岸和田市野田町1丁目5番5号</v>
      </c>
      <c r="D6" s="195" t="str">
        <f>IF('(入力用)集計'!D6="","",'(入力用)集計'!D6)</f>
        <v>岸和田市野田町1丁目5番5号</v>
      </c>
      <c r="E6" s="33" t="str">
        <f>IF('(入力用)集計'!E6="","",'(入力用)集計'!E6)</f>
        <v>岸和田市</v>
      </c>
      <c r="F6" s="36" t="str">
        <f>IF('(入力用)集計'!F6="","",'(入力用)集計'!F6)</f>
        <v/>
      </c>
      <c r="G6" s="36" t="str">
        <f>IF('(入力用)集計'!G6="","",'(入力用)集計'!G6)</f>
        <v/>
      </c>
      <c r="H6" s="36" t="str">
        <f>IF('(入力用)集計'!H6="","",'(入力用)集計'!H6)</f>
        <v/>
      </c>
      <c r="I6" s="36" t="str">
        <f>IF('(入力用)集計'!I6="","",'(入力用)集計'!I6)</f>
        <v/>
      </c>
      <c r="J6" s="36" t="str">
        <f>IF('(入力用)集計'!J6="","",'(入力用)集計'!J6)</f>
        <v/>
      </c>
      <c r="K6" s="36" t="str">
        <f>IF('(入力用)集計'!K6="","",'(入力用)集計'!K6)</f>
        <v/>
      </c>
      <c r="L6" s="36" t="str">
        <f>IF('(入力用)集計'!L6="","",'(入力用)集計'!L6)</f>
        <v/>
      </c>
      <c r="M6" s="36" t="str">
        <f>IF('(入力用)集計'!M6="","",'(入力用)集計'!M6)</f>
        <v/>
      </c>
      <c r="N6" s="36" t="str">
        <f>IF('(入力用)集計'!N6="","",'(入力用)集計'!N6)</f>
        <v/>
      </c>
      <c r="O6" s="36" t="str">
        <f>IF('(入力用)集計'!O6="","",'(入力用)集計'!O6)</f>
        <v/>
      </c>
      <c r="P6" s="36" t="str">
        <f>IF('(入力用)集計'!P6="","",'(入力用)集計'!P6)</f>
        <v/>
      </c>
      <c r="Q6" s="36" t="str">
        <f>IF('(入力用)集計'!Q6="","",'(入力用)集計'!Q6)</f>
        <v/>
      </c>
      <c r="R6" s="36" t="str">
        <f>IF('(入力用)集計'!R6="","",'(入力用)集計'!R6)</f>
        <v/>
      </c>
      <c r="S6" s="36" t="str">
        <f>IF('(入力用)集計'!S6="","",'(入力用)集計'!S6)</f>
        <v/>
      </c>
      <c r="T6" s="36" t="str">
        <f>IF('(入力用)集計'!T6="","",'(入力用)集計'!T6)</f>
        <v/>
      </c>
      <c r="U6" s="36" t="str">
        <f>IF('(入力用)集計'!U6="","",'(入力用)集計'!U6)</f>
        <v/>
      </c>
      <c r="V6" s="36" t="str">
        <f>IF('(入力用)集計'!V6="","",'(入力用)集計'!V6)</f>
        <v/>
      </c>
      <c r="W6" s="36" t="str">
        <f>IF('(入力用)集計'!W6="","",'(入力用)集計'!W6)</f>
        <v/>
      </c>
      <c r="X6" s="36" t="str">
        <f>IF('(入力用)集計'!X6="","",'(入力用)集計'!X6)</f>
        <v/>
      </c>
      <c r="Y6" s="36" t="str">
        <f>IF('(入力用)集計'!Y6="","",'(入力用)集計'!Y6)</f>
        <v/>
      </c>
      <c r="Z6" s="36" t="str">
        <f>IF('(入力用)集計'!Z6="","",'(入力用)集計'!Z6)</f>
        <v/>
      </c>
      <c r="AA6" s="36" t="str">
        <f>IF('(入力用)集計'!AA6="","",'(入力用)集計'!AA6)</f>
        <v/>
      </c>
      <c r="AB6" s="36" t="str">
        <f>IF('(入力用)集計'!AB6="","",'(入力用)集計'!AB6)</f>
        <v/>
      </c>
      <c r="AC6" s="36" t="str">
        <f>IF('(入力用)集計'!AC6="","",'(入力用)集計'!AC6)</f>
        <v/>
      </c>
      <c r="AD6" s="36" t="str">
        <f>IF('(入力用)集計'!AD6="","",'(入力用)集計'!AD6)</f>
        <v/>
      </c>
      <c r="AE6" s="36" t="str">
        <f>IF('(入力用)集計'!AE6="","",'(入力用)集計'!AE6)</f>
        <v/>
      </c>
      <c r="AF6" s="36" t="str">
        <f>IF('(入力用)集計'!AF6="","",'(入力用)集計'!AF6)</f>
        <v>〇</v>
      </c>
      <c r="AG6" s="36" t="str">
        <f>IF('(入力用)集計'!AG6="","",'(入力用)集計'!AG6)</f>
        <v/>
      </c>
      <c r="AH6" s="36" t="str">
        <f>IF('(入力用)集計'!AH6="","",'(入力用)集計'!AH6)</f>
        <v/>
      </c>
      <c r="AI6" s="36" t="str">
        <f>IF('(入力用)集計'!AI6="","",'(入力用)集計'!AI6)</f>
        <v/>
      </c>
      <c r="AJ6" s="36" t="str">
        <f>IF('(入力用)集計'!AJ6="","",'(入力用)集計'!AJ6)</f>
        <v/>
      </c>
      <c r="AK6" s="36" t="str">
        <f>IF('(入力用)集計'!AK6="","",'(入力用)集計'!AK6)</f>
        <v/>
      </c>
      <c r="AL6" s="36" t="str">
        <f>IF('(入力用)集計'!AL6="","",'(入力用)集計'!AL6)</f>
        <v/>
      </c>
      <c r="AM6" s="36" t="str">
        <f>IF('(入力用)集計'!AM6="","",'(入力用)集計'!AM6)</f>
        <v/>
      </c>
      <c r="AN6" s="36" t="str">
        <f>IF('(入力用)集計'!AN6="","",'(入力用)集計'!AN6)</f>
        <v/>
      </c>
      <c r="AO6" s="36" t="str">
        <f>IF('(入力用)集計'!AO6="","",'(入力用)集計'!AO6)</f>
        <v/>
      </c>
      <c r="AP6" s="36" t="str">
        <f>IF('(入力用)集計'!AP6="","",'(入力用)集計'!AP6)</f>
        <v/>
      </c>
      <c r="AQ6" s="36" t="str">
        <f>IF('(入力用)集計'!AQ6="","",'(入力用)集計'!AQ6)</f>
        <v/>
      </c>
      <c r="AR6" s="36" t="str">
        <f>IF('(入力用)集計'!AR6="","",'(入力用)集計'!AR6)</f>
        <v/>
      </c>
      <c r="AS6" s="36" t="str">
        <f>IF('(入力用)集計'!AS6="","",'(入力用)集計'!AS6)</f>
        <v/>
      </c>
      <c r="AT6" s="36" t="str">
        <f>IF('(入力用)集計'!AT6="","",'(入力用)集計'!AT6)</f>
        <v/>
      </c>
      <c r="AU6" s="36" t="str">
        <f>IF('(入力用)集計'!AU6="","",'(入力用)集計'!AU6)</f>
        <v/>
      </c>
      <c r="AV6" s="36" t="str">
        <f>IF('(入力用)集計'!AV6="","",'(入力用)集計'!AV6)</f>
        <v/>
      </c>
      <c r="AW6" s="33" t="str">
        <f>IF('(入力用)集計'!AW6="","",'(入力用)集計'!AW6)</f>
        <v>岸和田市</v>
      </c>
      <c r="AX6" s="33" t="str">
        <f>IF('(入力用)集計'!AX6="","",'(入力用)集計'!AX6)</f>
        <v>072-439-8255</v>
      </c>
      <c r="AY6" s="33" t="str">
        <f>IF('(入力用)集計'!AY6="","",'(入力用)集計'!AY6)</f>
        <v>soumu@kishiwadashisyakyo.onmicrosoft.com</v>
      </c>
      <c r="AZ6" s="33" t="str">
        <f>IF('(入力用)集計'!AZ6="","",'(入力用)集計'!AZ6)</f>
        <v>http://www.syakyo.or.jp</v>
      </c>
      <c r="BA6" s="34">
        <f>IF('(入力用)集計'!BA6="","",'(入力用)集計'!BA6)</f>
        <v>43095</v>
      </c>
    </row>
    <row r="7" spans="1:53" ht="79.5" customHeight="1">
      <c r="A7" s="33" t="str">
        <f>IF('(入力用)集計'!A7="","",'(入力用)集計'!A7)</f>
        <v>大居006</v>
      </c>
      <c r="B7" s="33" t="str">
        <f>IF('(入力用)集計'!B7="","",'(入力用)集計'!B7)</f>
        <v>特定非営利活動法人
南市岡地域活動協議会</v>
      </c>
      <c r="C7" s="33" t="str">
        <f>IF('(入力用)集計'!C7="","",'(入力用)集計'!C7)</f>
        <v>大阪市港区南市岡2丁目７番18号
南市岡会館老人憩の家</v>
      </c>
      <c r="D7" s="195" t="str">
        <f>IF('(入力用)集計'!D7="","",'(入力用)集計'!D7)</f>
        <v>大阪市港区南市岡2丁目７番18号
南市岡会館老人憩の家</v>
      </c>
      <c r="E7" s="33" t="str">
        <f>IF('(入力用)集計'!E7="","",'(入力用)集計'!E7)</f>
        <v>大阪市</v>
      </c>
      <c r="F7" s="36" t="str">
        <f>IF('(入力用)集計'!F7="","",'(入力用)集計'!F7)</f>
        <v>●</v>
      </c>
      <c r="G7" s="36" t="str">
        <f>IF('(入力用)集計'!G7="","",'(入力用)集計'!G7)</f>
        <v/>
      </c>
      <c r="H7" s="36" t="str">
        <f>IF('(入力用)集計'!H7="","",'(入力用)集計'!H7)</f>
        <v/>
      </c>
      <c r="I7" s="36" t="str">
        <f>IF('(入力用)集計'!I7="","",'(入力用)集計'!I7)</f>
        <v/>
      </c>
      <c r="J7" s="36" t="str">
        <f>IF('(入力用)集計'!J7="","",'(入力用)集計'!J7)</f>
        <v/>
      </c>
      <c r="K7" s="36" t="str">
        <f>IF('(入力用)集計'!K7="","",'(入力用)集計'!K7)</f>
        <v/>
      </c>
      <c r="L7" s="36" t="str">
        <f>IF('(入力用)集計'!L7="","",'(入力用)集計'!L7)</f>
        <v/>
      </c>
      <c r="M7" s="36" t="str">
        <f>IF('(入力用)集計'!M7="","",'(入力用)集計'!M7)</f>
        <v/>
      </c>
      <c r="N7" s="36" t="str">
        <f>IF('(入力用)集計'!N7="","",'(入力用)集計'!N7)</f>
        <v/>
      </c>
      <c r="O7" s="36" t="str">
        <f>IF('(入力用)集計'!O7="","",'(入力用)集計'!O7)</f>
        <v/>
      </c>
      <c r="P7" s="36" t="str">
        <f>IF('(入力用)集計'!P7="","",'(入力用)集計'!P7)</f>
        <v/>
      </c>
      <c r="Q7" s="36" t="str">
        <f>IF('(入力用)集計'!Q7="","",'(入力用)集計'!Q7)</f>
        <v/>
      </c>
      <c r="R7" s="36" t="str">
        <f>IF('(入力用)集計'!R7="","",'(入力用)集計'!R7)</f>
        <v/>
      </c>
      <c r="S7" s="36" t="str">
        <f>IF('(入力用)集計'!S7="","",'(入力用)集計'!S7)</f>
        <v/>
      </c>
      <c r="T7" s="36" t="str">
        <f>IF('(入力用)集計'!T7="","",'(入力用)集計'!T7)</f>
        <v/>
      </c>
      <c r="U7" s="36" t="str">
        <f>IF('(入力用)集計'!U7="","",'(入力用)集計'!U7)</f>
        <v/>
      </c>
      <c r="V7" s="36" t="str">
        <f>IF('(入力用)集計'!V7="","",'(入力用)集計'!V7)</f>
        <v/>
      </c>
      <c r="W7" s="36" t="str">
        <f>IF('(入力用)集計'!W7="","",'(入力用)集計'!W7)</f>
        <v/>
      </c>
      <c r="X7" s="36" t="str">
        <f>IF('(入力用)集計'!X7="","",'(入力用)集計'!X7)</f>
        <v/>
      </c>
      <c r="Y7" s="36" t="str">
        <f>IF('(入力用)集計'!Y7="","",'(入力用)集計'!Y7)</f>
        <v/>
      </c>
      <c r="Z7" s="36" t="str">
        <f>IF('(入力用)集計'!Z7="","",'(入力用)集計'!Z7)</f>
        <v/>
      </c>
      <c r="AA7" s="36" t="str">
        <f>IF('(入力用)集計'!AA7="","",'(入力用)集計'!AA7)</f>
        <v/>
      </c>
      <c r="AB7" s="36" t="str">
        <f>IF('(入力用)集計'!AB7="","",'(入力用)集計'!AB7)</f>
        <v/>
      </c>
      <c r="AC7" s="36" t="str">
        <f>IF('(入力用)集計'!AC7="","",'(入力用)集計'!AC7)</f>
        <v/>
      </c>
      <c r="AD7" s="36" t="str">
        <f>IF('(入力用)集計'!AD7="","",'(入力用)集計'!AD7)</f>
        <v/>
      </c>
      <c r="AE7" s="36" t="str">
        <f>IF('(入力用)集計'!AE7="","",'(入力用)集計'!AE7)</f>
        <v/>
      </c>
      <c r="AF7" s="36" t="str">
        <f>IF('(入力用)集計'!AF7="","",'(入力用)集計'!AF7)</f>
        <v/>
      </c>
      <c r="AG7" s="36" t="str">
        <f>IF('(入力用)集計'!AG7="","",'(入力用)集計'!AG7)</f>
        <v/>
      </c>
      <c r="AH7" s="36" t="str">
        <f>IF('(入力用)集計'!AH7="","",'(入力用)集計'!AH7)</f>
        <v/>
      </c>
      <c r="AI7" s="36" t="str">
        <f>IF('(入力用)集計'!AI7="","",'(入力用)集計'!AI7)</f>
        <v/>
      </c>
      <c r="AJ7" s="36" t="str">
        <f>IF('(入力用)集計'!AJ7="","",'(入力用)集計'!AJ7)</f>
        <v/>
      </c>
      <c r="AK7" s="36" t="str">
        <f>IF('(入力用)集計'!AK7="","",'(入力用)集計'!AK7)</f>
        <v/>
      </c>
      <c r="AL7" s="36" t="str">
        <f>IF('(入力用)集計'!AL7="","",'(入力用)集計'!AL7)</f>
        <v/>
      </c>
      <c r="AM7" s="36" t="str">
        <f>IF('(入力用)集計'!AM7="","",'(入力用)集計'!AM7)</f>
        <v/>
      </c>
      <c r="AN7" s="36" t="str">
        <f>IF('(入力用)集計'!AN7="","",'(入力用)集計'!AN7)</f>
        <v/>
      </c>
      <c r="AO7" s="36" t="str">
        <f>IF('(入力用)集計'!AO7="","",'(入力用)集計'!AO7)</f>
        <v/>
      </c>
      <c r="AP7" s="36" t="str">
        <f>IF('(入力用)集計'!AP7="","",'(入力用)集計'!AP7)</f>
        <v/>
      </c>
      <c r="AQ7" s="36" t="str">
        <f>IF('(入力用)集計'!AQ7="","",'(入力用)集計'!AQ7)</f>
        <v/>
      </c>
      <c r="AR7" s="36" t="str">
        <f>IF('(入力用)集計'!AR7="","",'(入力用)集計'!AR7)</f>
        <v/>
      </c>
      <c r="AS7" s="36" t="str">
        <f>IF('(入力用)集計'!AS7="","",'(入力用)集計'!AS7)</f>
        <v/>
      </c>
      <c r="AT7" s="36" t="str">
        <f>IF('(入力用)集計'!AT7="","",'(入力用)集計'!AT7)</f>
        <v/>
      </c>
      <c r="AU7" s="36" t="str">
        <f>IF('(入力用)集計'!AU7="","",'(入力用)集計'!AU7)</f>
        <v/>
      </c>
      <c r="AV7" s="36" t="str">
        <f>IF('(入力用)集計'!AV7="","",'(入力用)集計'!AV7)</f>
        <v/>
      </c>
      <c r="AW7" s="33" t="str">
        <f>IF('(入力用)集計'!AW7="","",'(入力用)集計'!AW7)</f>
        <v>大阪市</v>
      </c>
      <c r="AX7" s="33" t="str">
        <f>IF('(入力用)集計'!AX7="","",'(入力用)集計'!AX7)</f>
        <v>06-6710-9745</v>
      </c>
      <c r="AY7" s="33" t="str">
        <f>IF('(入力用)集計'!AY7="","",'(入力用)集計'!AY7)</f>
        <v>mines@joy.ocn.ne.jp</v>
      </c>
      <c r="AZ7" s="33" t="str">
        <f>IF('(入力用)集計'!AZ7="","",'(入力用)集計'!AZ7)</f>
        <v>https://www.sumisapo.net/</v>
      </c>
      <c r="BA7" s="34">
        <f>IF('(入力用)集計'!BA7="","",'(入力用)集計'!BA7)</f>
        <v>43109</v>
      </c>
    </row>
    <row r="8" spans="1:53" ht="79.5" customHeight="1">
      <c r="A8" s="33" t="str">
        <f>IF('(入力用)集計'!A8="","",'(入力用)集計'!A8)</f>
        <v>大居007</v>
      </c>
      <c r="B8" s="33" t="str">
        <f>IF('(入力用)集計'!B8="","",'(入力用)集計'!B8)</f>
        <v>一般財団法人
ヒューマンライツ協会</v>
      </c>
      <c r="C8" s="33" t="str">
        <f>IF('(入力用)集計'!C8="","",'(入力用)集計'!C8)</f>
        <v>大阪市西成区出城2丁目5番9号</v>
      </c>
      <c r="D8" s="195" t="str">
        <f>IF('(入力用)集計'!D8="","",'(入力用)集計'!D8)</f>
        <v>大阪市西成区出城2丁目5番9号
パークコート1階 にしなり隣保館　ゆ～とあい</v>
      </c>
      <c r="E8" s="33" t="str">
        <f>IF('(入力用)集計'!E8="","",'(入力用)集計'!E8)</f>
        <v>大阪市西成区</v>
      </c>
      <c r="F8" s="36" t="str">
        <f>IF('(入力用)集計'!F8="","",'(入力用)集計'!F8)</f>
        <v>〇</v>
      </c>
      <c r="G8" s="36" t="str">
        <f>IF('(入力用)集計'!G8="","",'(入力用)集計'!G8)</f>
        <v/>
      </c>
      <c r="H8" s="36" t="str">
        <f>IF('(入力用)集計'!H8="","",'(入力用)集計'!H8)</f>
        <v/>
      </c>
      <c r="I8" s="36" t="str">
        <f>IF('(入力用)集計'!I8="","",'(入力用)集計'!I8)</f>
        <v/>
      </c>
      <c r="J8" s="36" t="str">
        <f>IF('(入力用)集計'!J8="","",'(入力用)集計'!J8)</f>
        <v/>
      </c>
      <c r="K8" s="36" t="str">
        <f>IF('(入力用)集計'!K8="","",'(入力用)集計'!K8)</f>
        <v/>
      </c>
      <c r="L8" s="36" t="str">
        <f>IF('(入力用)集計'!L8="","",'(入力用)集計'!L8)</f>
        <v/>
      </c>
      <c r="M8" s="36" t="str">
        <f>IF('(入力用)集計'!M8="","",'(入力用)集計'!M8)</f>
        <v/>
      </c>
      <c r="N8" s="36" t="str">
        <f>IF('(入力用)集計'!N8="","",'(入力用)集計'!N8)</f>
        <v/>
      </c>
      <c r="O8" s="36" t="str">
        <f>IF('(入力用)集計'!O8="","",'(入力用)集計'!O8)</f>
        <v/>
      </c>
      <c r="P8" s="36" t="str">
        <f>IF('(入力用)集計'!P8="","",'(入力用)集計'!P8)</f>
        <v/>
      </c>
      <c r="Q8" s="36" t="str">
        <f>IF('(入力用)集計'!Q8="","",'(入力用)集計'!Q8)</f>
        <v/>
      </c>
      <c r="R8" s="36" t="str">
        <f>IF('(入力用)集計'!R8="","",'(入力用)集計'!R8)</f>
        <v/>
      </c>
      <c r="S8" s="36" t="str">
        <f>IF('(入力用)集計'!S8="","",'(入力用)集計'!S8)</f>
        <v/>
      </c>
      <c r="T8" s="36" t="str">
        <f>IF('(入力用)集計'!T8="","",'(入力用)集計'!T8)</f>
        <v/>
      </c>
      <c r="U8" s="36" t="str">
        <f>IF('(入力用)集計'!U8="","",'(入力用)集計'!U8)</f>
        <v/>
      </c>
      <c r="V8" s="36" t="str">
        <f>IF('(入力用)集計'!V8="","",'(入力用)集計'!V8)</f>
        <v/>
      </c>
      <c r="W8" s="36" t="str">
        <f>IF('(入力用)集計'!W8="","",'(入力用)集計'!W8)</f>
        <v/>
      </c>
      <c r="X8" s="36" t="str">
        <f>IF('(入力用)集計'!X8="","",'(入力用)集計'!X8)</f>
        <v/>
      </c>
      <c r="Y8" s="36" t="str">
        <f>IF('(入力用)集計'!Y8="","",'(入力用)集計'!Y8)</f>
        <v/>
      </c>
      <c r="Z8" s="36" t="str">
        <f>IF('(入力用)集計'!Z8="","",'(入力用)集計'!Z8)</f>
        <v/>
      </c>
      <c r="AA8" s="36" t="str">
        <f>IF('(入力用)集計'!AA8="","",'(入力用)集計'!AA8)</f>
        <v/>
      </c>
      <c r="AB8" s="36" t="str">
        <f>IF('(入力用)集計'!AB8="","",'(入力用)集計'!AB8)</f>
        <v/>
      </c>
      <c r="AC8" s="36" t="str">
        <f>IF('(入力用)集計'!AC8="","",'(入力用)集計'!AC8)</f>
        <v/>
      </c>
      <c r="AD8" s="36" t="str">
        <f>IF('(入力用)集計'!AD8="","",'(入力用)集計'!AD8)</f>
        <v/>
      </c>
      <c r="AE8" s="36" t="str">
        <f>IF('(入力用)集計'!AE8="","",'(入力用)集計'!AE8)</f>
        <v/>
      </c>
      <c r="AF8" s="36" t="str">
        <f>IF('(入力用)集計'!AF8="","",'(入力用)集計'!AF8)</f>
        <v/>
      </c>
      <c r="AG8" s="36" t="str">
        <f>IF('(入力用)集計'!AG8="","",'(入力用)集計'!AG8)</f>
        <v/>
      </c>
      <c r="AH8" s="36" t="str">
        <f>IF('(入力用)集計'!AH8="","",'(入力用)集計'!AH8)</f>
        <v/>
      </c>
      <c r="AI8" s="36" t="str">
        <f>IF('(入力用)集計'!AI8="","",'(入力用)集計'!AI8)</f>
        <v/>
      </c>
      <c r="AJ8" s="36" t="str">
        <f>IF('(入力用)集計'!AJ8="","",'(入力用)集計'!AJ8)</f>
        <v/>
      </c>
      <c r="AK8" s="36" t="str">
        <f>IF('(入力用)集計'!AK8="","",'(入力用)集計'!AK8)</f>
        <v/>
      </c>
      <c r="AL8" s="36" t="str">
        <f>IF('(入力用)集計'!AL8="","",'(入力用)集計'!AL8)</f>
        <v/>
      </c>
      <c r="AM8" s="36" t="str">
        <f>IF('(入力用)集計'!AM8="","",'(入力用)集計'!AM8)</f>
        <v/>
      </c>
      <c r="AN8" s="36" t="str">
        <f>IF('(入力用)集計'!AN8="","",'(入力用)集計'!AN8)</f>
        <v/>
      </c>
      <c r="AO8" s="36" t="str">
        <f>IF('(入力用)集計'!AO8="","",'(入力用)集計'!AO8)</f>
        <v/>
      </c>
      <c r="AP8" s="36" t="str">
        <f>IF('(入力用)集計'!AP8="","",'(入力用)集計'!AP8)</f>
        <v/>
      </c>
      <c r="AQ8" s="36" t="str">
        <f>IF('(入力用)集計'!AQ8="","",'(入力用)集計'!AQ8)</f>
        <v/>
      </c>
      <c r="AR8" s="36" t="str">
        <f>IF('(入力用)集計'!AR8="","",'(入力用)集計'!AR8)</f>
        <v/>
      </c>
      <c r="AS8" s="36" t="str">
        <f>IF('(入力用)集計'!AS8="","",'(入力用)集計'!AS8)</f>
        <v/>
      </c>
      <c r="AT8" s="36" t="str">
        <f>IF('(入力用)集計'!AT8="","",'(入力用)集計'!AT8)</f>
        <v/>
      </c>
      <c r="AU8" s="36" t="str">
        <f>IF('(入力用)集計'!AU8="","",'(入力用)集計'!AU8)</f>
        <v/>
      </c>
      <c r="AV8" s="36" t="str">
        <f>IF('(入力用)集計'!AV8="","",'(入力用)集計'!AV8)</f>
        <v/>
      </c>
      <c r="AW8" s="33" t="str">
        <f>IF('(入力用)集計'!AW8="","",'(入力用)集計'!AW8)</f>
        <v>大阪市西成区</v>
      </c>
      <c r="AX8" s="33" t="str">
        <f>IF('(入力用)集計'!AX8="","",'(入力用)集計'!AX8)</f>
        <v>06-6561-8801</v>
      </c>
      <c r="AY8" s="33" t="str">
        <f>IF('(入力用)集計'!AY8="","",'(入力用)集計'!AY8)</f>
        <v>office@s-you-i.jp</v>
      </c>
      <c r="AZ8" s="33" t="str">
        <f>IF('(入力用)集計'!AZ8="","",'(入力用)集計'!AZ8)</f>
        <v>http://www.s-you-i.jp/</v>
      </c>
      <c r="BA8" s="34">
        <f>IF('(入力用)集計'!BA8="","",'(入力用)集計'!BA8)</f>
        <v>43109</v>
      </c>
    </row>
    <row r="9" spans="1:53" ht="79.5" customHeight="1">
      <c r="A9" s="33" t="str">
        <f>IF('(入力用)集計'!A9="","",'(入力用)集計'!A9)</f>
        <v>大居008</v>
      </c>
      <c r="B9" s="33" t="str">
        <f>IF('(入力用)集計'!B9="","",'(入力用)集計'!B9)</f>
        <v>特定非営利活動法人
ゆうかり</v>
      </c>
      <c r="C9" s="33" t="str">
        <f>IF('(入力用)集計'!C9="","",'(入力用)集計'!C9)</f>
        <v>守口市大日東町25-8 大日パレス210号</v>
      </c>
      <c r="D9" s="195" t="str">
        <f>IF('(入力用)集計'!D9="","",'(入力用)集計'!D9)</f>
        <v>守口市大日東町25-8 大日パレス211号</v>
      </c>
      <c r="E9" s="33" t="str">
        <f>IF('(入力用)集計'!E9="","",'(入力用)集計'!E9)</f>
        <v>大阪府内全域</v>
      </c>
      <c r="F9" s="36" t="str">
        <f>IF('(入力用)集計'!F9="","",'(入力用)集計'!F9)</f>
        <v>〇</v>
      </c>
      <c r="G9" s="36" t="str">
        <f>IF('(入力用)集計'!G9="","",'(入力用)集計'!G9)</f>
        <v>〇</v>
      </c>
      <c r="H9" s="36" t="str">
        <f>IF('(入力用)集計'!H9="","",'(入力用)集計'!H9)</f>
        <v>〇</v>
      </c>
      <c r="I9" s="36" t="str">
        <f>IF('(入力用)集計'!I9="","",'(入力用)集計'!I9)</f>
        <v>〇</v>
      </c>
      <c r="J9" s="36" t="str">
        <f>IF('(入力用)集計'!J9="","",'(入力用)集計'!J9)</f>
        <v>〇</v>
      </c>
      <c r="K9" s="36" t="str">
        <f>IF('(入力用)集計'!K9="","",'(入力用)集計'!K9)</f>
        <v>〇</v>
      </c>
      <c r="L9" s="36" t="str">
        <f>IF('(入力用)集計'!L9="","",'(入力用)集計'!L9)</f>
        <v>〇</v>
      </c>
      <c r="M9" s="36" t="str">
        <f>IF('(入力用)集計'!M9="","",'(入力用)集計'!M9)</f>
        <v>〇</v>
      </c>
      <c r="N9" s="36" t="str">
        <f>IF('(入力用)集計'!N9="","",'(入力用)集計'!N9)</f>
        <v>〇</v>
      </c>
      <c r="O9" s="36" t="str">
        <f>IF('(入力用)集計'!O9="","",'(入力用)集計'!O9)</f>
        <v>〇</v>
      </c>
      <c r="P9" s="36" t="str">
        <f>IF('(入力用)集計'!P9="","",'(入力用)集計'!P9)</f>
        <v>〇</v>
      </c>
      <c r="Q9" s="36" t="str">
        <f>IF('(入力用)集計'!Q9="","",'(入力用)集計'!Q9)</f>
        <v>〇</v>
      </c>
      <c r="R9" s="36" t="str">
        <f>IF('(入力用)集計'!R9="","",'(入力用)集計'!R9)</f>
        <v>〇</v>
      </c>
      <c r="S9" s="36" t="str">
        <f>IF('(入力用)集計'!S9="","",'(入力用)集計'!S9)</f>
        <v>〇</v>
      </c>
      <c r="T9" s="36" t="str">
        <f>IF('(入力用)集計'!T9="","",'(入力用)集計'!T9)</f>
        <v>〇</v>
      </c>
      <c r="U9" s="36" t="str">
        <f>IF('(入力用)集計'!U9="","",'(入力用)集計'!U9)</f>
        <v>〇</v>
      </c>
      <c r="V9" s="36" t="str">
        <f>IF('(入力用)集計'!V9="","",'(入力用)集計'!V9)</f>
        <v>〇</v>
      </c>
      <c r="W9" s="36" t="str">
        <f>IF('(入力用)集計'!W9="","",'(入力用)集計'!W9)</f>
        <v>〇</v>
      </c>
      <c r="X9" s="36" t="str">
        <f>IF('(入力用)集計'!X9="","",'(入力用)集計'!X9)</f>
        <v>〇</v>
      </c>
      <c r="Y9" s="36" t="str">
        <f>IF('(入力用)集計'!Y9="","",'(入力用)集計'!Y9)</f>
        <v>〇</v>
      </c>
      <c r="Z9" s="36" t="str">
        <f>IF('(入力用)集計'!Z9="","",'(入力用)集計'!Z9)</f>
        <v>〇</v>
      </c>
      <c r="AA9" s="36" t="str">
        <f>IF('(入力用)集計'!AA9="","",'(入力用)集計'!AA9)</f>
        <v>〇</v>
      </c>
      <c r="AB9" s="36" t="str">
        <f>IF('(入力用)集計'!AB9="","",'(入力用)集計'!AB9)</f>
        <v>〇</v>
      </c>
      <c r="AC9" s="36" t="str">
        <f>IF('(入力用)集計'!AC9="","",'(入力用)集計'!AC9)</f>
        <v>〇</v>
      </c>
      <c r="AD9" s="36" t="str">
        <f>IF('(入力用)集計'!AD9="","",'(入力用)集計'!AD9)</f>
        <v>〇</v>
      </c>
      <c r="AE9" s="36" t="str">
        <f>IF('(入力用)集計'!AE9="","",'(入力用)集計'!AE9)</f>
        <v>〇</v>
      </c>
      <c r="AF9" s="36" t="str">
        <f>IF('(入力用)集計'!AF9="","",'(入力用)集計'!AF9)</f>
        <v>〇</v>
      </c>
      <c r="AG9" s="36" t="str">
        <f>IF('(入力用)集計'!AG9="","",'(入力用)集計'!AG9)</f>
        <v>〇</v>
      </c>
      <c r="AH9" s="36" t="str">
        <f>IF('(入力用)集計'!AH9="","",'(入力用)集計'!AH9)</f>
        <v>〇</v>
      </c>
      <c r="AI9" s="36" t="str">
        <f>IF('(入力用)集計'!AI9="","",'(入力用)集計'!AI9)</f>
        <v>〇</v>
      </c>
      <c r="AJ9" s="36" t="str">
        <f>IF('(入力用)集計'!AJ9="","",'(入力用)集計'!AJ9)</f>
        <v>〇</v>
      </c>
      <c r="AK9" s="36" t="str">
        <f>IF('(入力用)集計'!AK9="","",'(入力用)集計'!AK9)</f>
        <v>〇</v>
      </c>
      <c r="AL9" s="36" t="str">
        <f>IF('(入力用)集計'!AL9="","",'(入力用)集計'!AL9)</f>
        <v>〇</v>
      </c>
      <c r="AM9" s="36" t="str">
        <f>IF('(入力用)集計'!AM9="","",'(入力用)集計'!AM9)</f>
        <v>〇</v>
      </c>
      <c r="AN9" s="36" t="str">
        <f>IF('(入力用)集計'!AN9="","",'(入力用)集計'!AN9)</f>
        <v>〇</v>
      </c>
      <c r="AO9" s="36" t="str">
        <f>IF('(入力用)集計'!AO9="","",'(入力用)集計'!AO9)</f>
        <v>〇</v>
      </c>
      <c r="AP9" s="36" t="str">
        <f>IF('(入力用)集計'!AP9="","",'(入力用)集計'!AP9)</f>
        <v>〇</v>
      </c>
      <c r="AQ9" s="36" t="str">
        <f>IF('(入力用)集計'!AQ9="","",'(入力用)集計'!AQ9)</f>
        <v>〇</v>
      </c>
      <c r="AR9" s="36" t="str">
        <f>IF('(入力用)集計'!AR9="","",'(入力用)集計'!AR9)</f>
        <v>〇</v>
      </c>
      <c r="AS9" s="36" t="str">
        <f>IF('(入力用)集計'!AS9="","",'(入力用)集計'!AS9)</f>
        <v>〇</v>
      </c>
      <c r="AT9" s="36" t="str">
        <f>IF('(入力用)集計'!AT9="","",'(入力用)集計'!AT9)</f>
        <v>〇</v>
      </c>
      <c r="AU9" s="36" t="str">
        <f>IF('(入力用)集計'!AU9="","",'(入力用)集計'!AU9)</f>
        <v>〇</v>
      </c>
      <c r="AV9" s="36" t="str">
        <f>IF('(入力用)集計'!AV9="","",'(入力用)集計'!AV9)</f>
        <v>〇</v>
      </c>
      <c r="AW9" s="33" t="str">
        <f>IF('(入力用)集計'!AW9="","",'(入力用)集計'!AW9)</f>
        <v>守口市</v>
      </c>
      <c r="AX9" s="33" t="str">
        <f>IF('(入力用)集計'!AX9="","",'(入力用)集計'!AX9)</f>
        <v>06-6916-7230,7250</v>
      </c>
      <c r="AY9" s="33" t="str">
        <f>IF('(入力用)集計'!AY9="","",'(入力用)集計'!AY9)</f>
        <v>s-pal2@kni.biglobe.ne.jp</v>
      </c>
      <c r="AZ9" s="33" t="str">
        <f>IF('(入力用)集計'!AZ9="","",'(入力用)集計'!AZ9)</f>
        <v>http://www.top-heart.co.jp/npo/</v>
      </c>
      <c r="BA9" s="34">
        <f>IF('(入力用)集計'!BA9="","",'(入力用)集計'!BA9)</f>
        <v>43111</v>
      </c>
    </row>
    <row r="10" spans="1:53" ht="79.5" customHeight="1">
      <c r="A10" s="33" t="str">
        <f>IF('(入力用)集計'!A10="","",'(入力用)集計'!A10)</f>
        <v>大居011</v>
      </c>
      <c r="B10" s="33" t="str">
        <f>IF('(入力用)集計'!B10="","",'(入力用)集計'!B10)</f>
        <v>ＮＰＯ法人
アクティブライフ・サン</v>
      </c>
      <c r="C10" s="33" t="str">
        <f>IF('(入力用)集計'!C10="","",'(入力用)集計'!C10)</f>
        <v>大阪市天王寺区寺田町2丁目6番2号
東大阪ビル4階</v>
      </c>
      <c r="D10" s="195" t="str">
        <f>IF('(入力用)集計'!D10="","",'(入力用)集計'!D10)</f>
        <v>大阪市天王寺区寺田町2丁目6番2号
東大阪ビル4階</v>
      </c>
      <c r="E10" s="33" t="str">
        <f>IF('(入力用)集計'!E10="","",'(入力用)集計'!E10)</f>
        <v>大阪市</v>
      </c>
      <c r="F10" s="36" t="str">
        <f>IF('(入力用)集計'!F10="","",'(入力用)集計'!F10)</f>
        <v>〇</v>
      </c>
      <c r="G10" s="36" t="str">
        <f>IF('(入力用)集計'!G10="","",'(入力用)集計'!G10)</f>
        <v/>
      </c>
      <c r="H10" s="36" t="str">
        <f>IF('(入力用)集計'!H10="","",'(入力用)集計'!H10)</f>
        <v/>
      </c>
      <c r="I10" s="36" t="str">
        <f>IF('(入力用)集計'!I10="","",'(入力用)集計'!I10)</f>
        <v/>
      </c>
      <c r="J10" s="36" t="str">
        <f>IF('(入力用)集計'!J10="","",'(入力用)集計'!J10)</f>
        <v/>
      </c>
      <c r="K10" s="36" t="str">
        <f>IF('(入力用)集計'!K10="","",'(入力用)集計'!K10)</f>
        <v/>
      </c>
      <c r="L10" s="36" t="str">
        <f>IF('(入力用)集計'!L10="","",'(入力用)集計'!L10)</f>
        <v/>
      </c>
      <c r="M10" s="36" t="str">
        <f>IF('(入力用)集計'!M10="","",'(入力用)集計'!M10)</f>
        <v/>
      </c>
      <c r="N10" s="36" t="str">
        <f>IF('(入力用)集計'!N10="","",'(入力用)集計'!N10)</f>
        <v/>
      </c>
      <c r="O10" s="36" t="str">
        <f>IF('(入力用)集計'!O10="","",'(入力用)集計'!O10)</f>
        <v/>
      </c>
      <c r="P10" s="36" t="str">
        <f>IF('(入力用)集計'!P10="","",'(入力用)集計'!P10)</f>
        <v/>
      </c>
      <c r="Q10" s="36" t="str">
        <f>IF('(入力用)集計'!Q10="","",'(入力用)集計'!Q10)</f>
        <v/>
      </c>
      <c r="R10" s="36" t="str">
        <f>IF('(入力用)集計'!R10="","",'(入力用)集計'!R10)</f>
        <v/>
      </c>
      <c r="S10" s="36" t="str">
        <f>IF('(入力用)集計'!S10="","",'(入力用)集計'!S10)</f>
        <v/>
      </c>
      <c r="T10" s="36" t="str">
        <f>IF('(入力用)集計'!T10="","",'(入力用)集計'!T10)</f>
        <v/>
      </c>
      <c r="U10" s="36" t="str">
        <f>IF('(入力用)集計'!U10="","",'(入力用)集計'!U10)</f>
        <v/>
      </c>
      <c r="V10" s="36" t="str">
        <f>IF('(入力用)集計'!V10="","",'(入力用)集計'!V10)</f>
        <v/>
      </c>
      <c r="W10" s="36" t="str">
        <f>IF('(入力用)集計'!W10="","",'(入力用)集計'!W10)</f>
        <v/>
      </c>
      <c r="X10" s="36" t="str">
        <f>IF('(入力用)集計'!X10="","",'(入力用)集計'!X10)</f>
        <v/>
      </c>
      <c r="Y10" s="36" t="str">
        <f>IF('(入力用)集計'!Y10="","",'(入力用)集計'!Y10)</f>
        <v/>
      </c>
      <c r="Z10" s="36" t="str">
        <f>IF('(入力用)集計'!Z10="","",'(入力用)集計'!Z10)</f>
        <v/>
      </c>
      <c r="AA10" s="36" t="str">
        <f>IF('(入力用)集計'!AA10="","",'(入力用)集計'!AA10)</f>
        <v/>
      </c>
      <c r="AB10" s="36" t="str">
        <f>IF('(入力用)集計'!AB10="","",'(入力用)集計'!AB10)</f>
        <v/>
      </c>
      <c r="AC10" s="36" t="str">
        <f>IF('(入力用)集計'!AC10="","",'(入力用)集計'!AC10)</f>
        <v/>
      </c>
      <c r="AD10" s="36" t="str">
        <f>IF('(入力用)集計'!AD10="","",'(入力用)集計'!AD10)</f>
        <v/>
      </c>
      <c r="AE10" s="36" t="str">
        <f>IF('(入力用)集計'!AE10="","",'(入力用)集計'!AE10)</f>
        <v/>
      </c>
      <c r="AF10" s="36" t="str">
        <f>IF('(入力用)集計'!AF10="","",'(入力用)集計'!AF10)</f>
        <v/>
      </c>
      <c r="AG10" s="36" t="str">
        <f>IF('(入力用)集計'!AG10="","",'(入力用)集計'!AG10)</f>
        <v/>
      </c>
      <c r="AH10" s="36" t="str">
        <f>IF('(入力用)集計'!AH10="","",'(入力用)集計'!AH10)</f>
        <v/>
      </c>
      <c r="AI10" s="36" t="str">
        <f>IF('(入力用)集計'!AI10="","",'(入力用)集計'!AI10)</f>
        <v/>
      </c>
      <c r="AJ10" s="36" t="str">
        <f>IF('(入力用)集計'!AJ10="","",'(入力用)集計'!AJ10)</f>
        <v/>
      </c>
      <c r="AK10" s="36" t="str">
        <f>IF('(入力用)集計'!AK10="","",'(入力用)集計'!AK10)</f>
        <v/>
      </c>
      <c r="AL10" s="36" t="str">
        <f>IF('(入力用)集計'!AL10="","",'(入力用)集計'!AL10)</f>
        <v/>
      </c>
      <c r="AM10" s="36" t="str">
        <f>IF('(入力用)集計'!AM10="","",'(入力用)集計'!AM10)</f>
        <v/>
      </c>
      <c r="AN10" s="36" t="str">
        <f>IF('(入力用)集計'!AN10="","",'(入力用)集計'!AN10)</f>
        <v/>
      </c>
      <c r="AO10" s="36" t="str">
        <f>IF('(入力用)集計'!AO10="","",'(入力用)集計'!AO10)</f>
        <v/>
      </c>
      <c r="AP10" s="36" t="str">
        <f>IF('(入力用)集計'!AP10="","",'(入力用)集計'!AP10)</f>
        <v/>
      </c>
      <c r="AQ10" s="36" t="str">
        <f>IF('(入力用)集計'!AQ10="","",'(入力用)集計'!AQ10)</f>
        <v/>
      </c>
      <c r="AR10" s="36" t="str">
        <f>IF('(入力用)集計'!AR10="","",'(入力用)集計'!AR10)</f>
        <v/>
      </c>
      <c r="AS10" s="36" t="str">
        <f>IF('(入力用)集計'!AS10="","",'(入力用)集計'!AS10)</f>
        <v/>
      </c>
      <c r="AT10" s="36" t="str">
        <f>IF('(入力用)集計'!AT10="","",'(入力用)集計'!AT10)</f>
        <v/>
      </c>
      <c r="AU10" s="36" t="str">
        <f>IF('(入力用)集計'!AU10="","",'(入力用)集計'!AU10)</f>
        <v/>
      </c>
      <c r="AV10" s="36" t="str">
        <f>IF('(入力用)集計'!AV10="","",'(入力用)集計'!AV10)</f>
        <v/>
      </c>
      <c r="AW10" s="33" t="str">
        <f>IF('(入力用)集計'!AW10="","",'(入力用)集計'!AW10)</f>
        <v>大阪市</v>
      </c>
      <c r="AX10" s="33" t="str">
        <f>IF('(入力用)集計'!AX10="","",'(入力用)集計'!AX10)</f>
        <v>06-6775-1322</v>
      </c>
      <c r="AY10" s="33" t="str">
        <f>IF('(入力用)集計'!AY10="","",'(入力用)集計'!AY10)</f>
        <v>activelifesun@galaxy.ocn.ne.jp</v>
      </c>
      <c r="AZ10" s="33" t="str">
        <f>IF('(入力用)集計'!AZ10="","",'(入力用)集計'!AZ10)</f>
        <v>http://activelifesun.web.fc2.com/index.html</v>
      </c>
      <c r="BA10" s="34">
        <f>IF('(入力用)集計'!BA10="","",'(入力用)集計'!BA10)</f>
        <v>43112</v>
      </c>
    </row>
    <row r="11" spans="1:53" ht="79.5" customHeight="1">
      <c r="A11" s="33" t="str">
        <f>IF('(入力用)集計'!A11="","",'(入力用)集計'!A11)</f>
        <v>大居012</v>
      </c>
      <c r="B11" s="33" t="str">
        <f>IF('(入力用)集計'!B11="","",'(入力用)集計'!B11)</f>
        <v>ホームネット
株式会社</v>
      </c>
      <c r="C11" s="33" t="str">
        <f>IF('(入力用)集計'!C11="","",'(入力用)集計'!C11)</f>
        <v>東京都新宿区西新宿６－８－１　新宿オークタワー11階</v>
      </c>
      <c r="D11" s="195" t="str">
        <f>IF('(入力用)集計'!D11="","",'(入力用)集計'!D11)</f>
        <v>東京都新宿区西新宿６－８－１　新宿オークタワー11階</v>
      </c>
      <c r="E11" s="33" t="str">
        <f>IF('(入力用)集計'!E11="","",'(入力用)集計'!E11)</f>
        <v>大阪府内全域</v>
      </c>
      <c r="F11" s="36" t="str">
        <f>IF('(入力用)集計'!F11="","",'(入力用)集計'!F11)</f>
        <v>〇</v>
      </c>
      <c r="G11" s="36" t="str">
        <f>IF('(入力用)集計'!G11="","",'(入力用)集計'!G11)</f>
        <v>〇</v>
      </c>
      <c r="H11" s="36" t="str">
        <f>IF('(入力用)集計'!H11="","",'(入力用)集計'!H11)</f>
        <v>〇</v>
      </c>
      <c r="I11" s="36" t="str">
        <f>IF('(入力用)集計'!I11="","",'(入力用)集計'!I11)</f>
        <v>〇</v>
      </c>
      <c r="J11" s="36" t="str">
        <f>IF('(入力用)集計'!J11="","",'(入力用)集計'!J11)</f>
        <v>〇</v>
      </c>
      <c r="K11" s="36" t="str">
        <f>IF('(入力用)集計'!K11="","",'(入力用)集計'!K11)</f>
        <v>〇</v>
      </c>
      <c r="L11" s="36" t="str">
        <f>IF('(入力用)集計'!L11="","",'(入力用)集計'!L11)</f>
        <v>〇</v>
      </c>
      <c r="M11" s="36" t="str">
        <f>IF('(入力用)集計'!M11="","",'(入力用)集計'!M11)</f>
        <v>〇</v>
      </c>
      <c r="N11" s="36" t="str">
        <f>IF('(入力用)集計'!N11="","",'(入力用)集計'!N11)</f>
        <v>〇</v>
      </c>
      <c r="O11" s="36" t="str">
        <f>IF('(入力用)集計'!O11="","",'(入力用)集計'!O11)</f>
        <v>〇</v>
      </c>
      <c r="P11" s="36" t="str">
        <f>IF('(入力用)集計'!P11="","",'(入力用)集計'!P11)</f>
        <v>〇</v>
      </c>
      <c r="Q11" s="36" t="str">
        <f>IF('(入力用)集計'!Q11="","",'(入力用)集計'!Q11)</f>
        <v>〇</v>
      </c>
      <c r="R11" s="36" t="str">
        <f>IF('(入力用)集計'!R11="","",'(入力用)集計'!R11)</f>
        <v>〇</v>
      </c>
      <c r="S11" s="36" t="str">
        <f>IF('(入力用)集計'!S11="","",'(入力用)集計'!S11)</f>
        <v>〇</v>
      </c>
      <c r="T11" s="36" t="str">
        <f>IF('(入力用)集計'!T11="","",'(入力用)集計'!T11)</f>
        <v>〇</v>
      </c>
      <c r="U11" s="36" t="str">
        <f>IF('(入力用)集計'!U11="","",'(入力用)集計'!U11)</f>
        <v>〇</v>
      </c>
      <c r="V11" s="36" t="str">
        <f>IF('(入力用)集計'!V11="","",'(入力用)集計'!V11)</f>
        <v>〇</v>
      </c>
      <c r="W11" s="36" t="str">
        <f>IF('(入力用)集計'!W11="","",'(入力用)集計'!W11)</f>
        <v>〇</v>
      </c>
      <c r="X11" s="36" t="str">
        <f>IF('(入力用)集計'!X11="","",'(入力用)集計'!X11)</f>
        <v>〇</v>
      </c>
      <c r="Y11" s="36" t="str">
        <f>IF('(入力用)集計'!Y11="","",'(入力用)集計'!Y11)</f>
        <v>〇</v>
      </c>
      <c r="Z11" s="36" t="str">
        <f>IF('(入力用)集計'!Z11="","",'(入力用)集計'!Z11)</f>
        <v>〇</v>
      </c>
      <c r="AA11" s="36" t="str">
        <f>IF('(入力用)集計'!AA11="","",'(入力用)集計'!AA11)</f>
        <v>〇</v>
      </c>
      <c r="AB11" s="36" t="str">
        <f>IF('(入力用)集計'!AB11="","",'(入力用)集計'!AB11)</f>
        <v>〇</v>
      </c>
      <c r="AC11" s="36" t="str">
        <f>IF('(入力用)集計'!AC11="","",'(入力用)集計'!AC11)</f>
        <v>〇</v>
      </c>
      <c r="AD11" s="36" t="str">
        <f>IF('(入力用)集計'!AD11="","",'(入力用)集計'!AD11)</f>
        <v>〇</v>
      </c>
      <c r="AE11" s="36" t="str">
        <f>IF('(入力用)集計'!AE11="","",'(入力用)集計'!AE11)</f>
        <v>〇</v>
      </c>
      <c r="AF11" s="36" t="str">
        <f>IF('(入力用)集計'!AF11="","",'(入力用)集計'!AF11)</f>
        <v>〇</v>
      </c>
      <c r="AG11" s="36" t="str">
        <f>IF('(入力用)集計'!AG11="","",'(入力用)集計'!AG11)</f>
        <v>〇</v>
      </c>
      <c r="AH11" s="36" t="str">
        <f>IF('(入力用)集計'!AH11="","",'(入力用)集計'!AH11)</f>
        <v>〇</v>
      </c>
      <c r="AI11" s="36" t="str">
        <f>IF('(入力用)集計'!AI11="","",'(入力用)集計'!AI11)</f>
        <v>〇</v>
      </c>
      <c r="AJ11" s="36" t="str">
        <f>IF('(入力用)集計'!AJ11="","",'(入力用)集計'!AJ11)</f>
        <v>〇</v>
      </c>
      <c r="AK11" s="36" t="str">
        <f>IF('(入力用)集計'!AK11="","",'(入力用)集計'!AK11)</f>
        <v>〇</v>
      </c>
      <c r="AL11" s="36" t="str">
        <f>IF('(入力用)集計'!AL11="","",'(入力用)集計'!AL11)</f>
        <v>〇</v>
      </c>
      <c r="AM11" s="36" t="str">
        <f>IF('(入力用)集計'!AM11="","",'(入力用)集計'!AM11)</f>
        <v>〇</v>
      </c>
      <c r="AN11" s="36" t="str">
        <f>IF('(入力用)集計'!AN11="","",'(入力用)集計'!AN11)</f>
        <v>〇</v>
      </c>
      <c r="AO11" s="36" t="str">
        <f>IF('(入力用)集計'!AO11="","",'(入力用)集計'!AO11)</f>
        <v>〇</v>
      </c>
      <c r="AP11" s="36" t="str">
        <f>IF('(入力用)集計'!AP11="","",'(入力用)集計'!AP11)</f>
        <v>〇</v>
      </c>
      <c r="AQ11" s="36" t="str">
        <f>IF('(入力用)集計'!AQ11="","",'(入力用)集計'!AQ11)</f>
        <v>〇</v>
      </c>
      <c r="AR11" s="36" t="str">
        <f>IF('(入力用)集計'!AR11="","",'(入力用)集計'!AR11)</f>
        <v>〇</v>
      </c>
      <c r="AS11" s="36" t="str">
        <f>IF('(入力用)集計'!AS11="","",'(入力用)集計'!AS11)</f>
        <v>〇</v>
      </c>
      <c r="AT11" s="36" t="str">
        <f>IF('(入力用)集計'!AT11="","",'(入力用)集計'!AT11)</f>
        <v>〇</v>
      </c>
      <c r="AU11" s="36" t="str">
        <f>IF('(入力用)集計'!AU11="","",'(入力用)集計'!AU11)</f>
        <v>〇</v>
      </c>
      <c r="AV11" s="36" t="str">
        <f>IF('(入力用)集計'!AV11="","",'(入力用)集計'!AV11)</f>
        <v>〇</v>
      </c>
      <c r="AW11" s="33" t="str">
        <f>IF('(入力用)集計'!AW11="","",'(入力用)集計'!AW11)</f>
        <v>大阪市</v>
      </c>
      <c r="AX11" s="33" t="str">
        <f>IF('(入力用)集計'!AX11="","",'(入力用)集計'!AX11)</f>
        <v>フリーダイヤル：0120-460-560</v>
      </c>
      <c r="AY11" s="33" t="str">
        <f>IF('(入力用)集計'!AY11="","",'(入力用)集計'!AY11)</f>
        <v>takatsuki@homenet-24.co.jp</v>
      </c>
      <c r="AZ11" s="33" t="str">
        <f>IF('(入力用)集計'!AZ11="","",'(入力用)集計'!AZ11)</f>
        <v>http://www.homenet-24.co.jp</v>
      </c>
      <c r="BA11" s="34">
        <f>IF('(入力用)集計'!BA11="","",'(入力用)集計'!BA11)</f>
        <v>43112</v>
      </c>
    </row>
    <row r="12" spans="1:53" ht="79.5" customHeight="1">
      <c r="A12" s="33" t="str">
        <f>IF('(入力用)集計'!A12="","",'(入力用)集計'!A12)</f>
        <v>大居014</v>
      </c>
      <c r="B12" s="33" t="str">
        <f>IF('(入力用)集計'!B12="","",'(入力用)集計'!B12)</f>
        <v>社会福祉法人
みなと寮</v>
      </c>
      <c r="C12" s="33" t="str">
        <f>IF('(入力用)集計'!C12="","",'(入力用)集計'!C12)</f>
        <v>大阪府河内長野市河合寺423番1</v>
      </c>
      <c r="D12" s="195" t="str">
        <f>IF('(入力用)集計'!D12="","",'(入力用)集計'!D12)</f>
        <v>大阪府吹田市山手町2-7-25ﾄﾞﾐﾆｵﾝ豊津Ⅰ306</v>
      </c>
      <c r="E12" s="33" t="str">
        <f>IF('(入力用)集計'!E12="","",'(入力用)集計'!E12)</f>
        <v>吹田市、豊中市、大阪市（淀川区、東淀川区）</v>
      </c>
      <c r="F12" s="36" t="str">
        <f>IF('(入力用)集計'!F12="","",'(入力用)集計'!F12)</f>
        <v>●</v>
      </c>
      <c r="G12" s="36" t="str">
        <f>IF('(入力用)集計'!G12="","",'(入力用)集計'!G12)</f>
        <v/>
      </c>
      <c r="H12" s="36" t="str">
        <f>IF('(入力用)集計'!H12="","",'(入力用)集計'!H12)</f>
        <v/>
      </c>
      <c r="I12" s="36" t="str">
        <f>IF('(入力用)集計'!I12="","",'(入力用)集計'!I12)</f>
        <v/>
      </c>
      <c r="J12" s="36" t="str">
        <f>IF('(入力用)集計'!J12="","",'(入力用)集計'!J12)</f>
        <v/>
      </c>
      <c r="K12" s="36" t="str">
        <f>IF('(入力用)集計'!K12="","",'(入力用)集計'!K12)</f>
        <v/>
      </c>
      <c r="L12" s="36" t="str">
        <f>IF('(入力用)集計'!L12="","",'(入力用)集計'!L12)</f>
        <v>〇</v>
      </c>
      <c r="M12" s="36" t="str">
        <f>IF('(入力用)集計'!M12="","",'(入力用)集計'!M12)</f>
        <v/>
      </c>
      <c r="N12" s="36" t="str">
        <f>IF('(入力用)集計'!N12="","",'(入力用)集計'!N12)</f>
        <v/>
      </c>
      <c r="O12" s="36" t="str">
        <f>IF('(入力用)集計'!O12="","",'(入力用)集計'!O12)</f>
        <v/>
      </c>
      <c r="P12" s="36" t="str">
        <f>IF('(入力用)集計'!P12="","",'(入力用)集計'!P12)</f>
        <v>〇</v>
      </c>
      <c r="Q12" s="36" t="str">
        <f>IF('(入力用)集計'!Q12="","",'(入力用)集計'!Q12)</f>
        <v/>
      </c>
      <c r="R12" s="36" t="str">
        <f>IF('(入力用)集計'!R12="","",'(入力用)集計'!R12)</f>
        <v/>
      </c>
      <c r="S12" s="36" t="str">
        <f>IF('(入力用)集計'!S12="","",'(入力用)集計'!S12)</f>
        <v/>
      </c>
      <c r="T12" s="36" t="str">
        <f>IF('(入力用)集計'!T12="","",'(入力用)集計'!T12)</f>
        <v/>
      </c>
      <c r="U12" s="36" t="str">
        <f>IF('(入力用)集計'!U12="","",'(入力用)集計'!U12)</f>
        <v/>
      </c>
      <c r="V12" s="36" t="str">
        <f>IF('(入力用)集計'!V12="","",'(入力用)集計'!V12)</f>
        <v/>
      </c>
      <c r="W12" s="36" t="str">
        <f>IF('(入力用)集計'!W12="","",'(入力用)集計'!W12)</f>
        <v/>
      </c>
      <c r="X12" s="36" t="str">
        <f>IF('(入力用)集計'!X12="","",'(入力用)集計'!X12)</f>
        <v/>
      </c>
      <c r="Y12" s="36" t="str">
        <f>IF('(入力用)集計'!Y12="","",'(入力用)集計'!Y12)</f>
        <v/>
      </c>
      <c r="Z12" s="36" t="str">
        <f>IF('(入力用)集計'!Z12="","",'(入力用)集計'!Z12)</f>
        <v/>
      </c>
      <c r="AA12" s="36" t="str">
        <f>IF('(入力用)集計'!AA12="","",'(入力用)集計'!AA12)</f>
        <v/>
      </c>
      <c r="AB12" s="36" t="str">
        <f>IF('(入力用)集計'!AB12="","",'(入力用)集計'!AB12)</f>
        <v/>
      </c>
      <c r="AC12" s="36" t="str">
        <f>IF('(入力用)集計'!AC12="","",'(入力用)集計'!AC12)</f>
        <v/>
      </c>
      <c r="AD12" s="36" t="str">
        <f>IF('(入力用)集計'!AD12="","",'(入力用)集計'!AD12)</f>
        <v/>
      </c>
      <c r="AE12" s="36" t="str">
        <f>IF('(入力用)集計'!AE12="","",'(入力用)集計'!AE12)</f>
        <v/>
      </c>
      <c r="AF12" s="36" t="str">
        <f>IF('(入力用)集計'!AF12="","",'(入力用)集計'!AF12)</f>
        <v/>
      </c>
      <c r="AG12" s="36" t="str">
        <f>IF('(入力用)集計'!AG12="","",'(入力用)集計'!AG12)</f>
        <v/>
      </c>
      <c r="AH12" s="36" t="str">
        <f>IF('(入力用)集計'!AH12="","",'(入力用)集計'!AH12)</f>
        <v/>
      </c>
      <c r="AI12" s="36" t="str">
        <f>IF('(入力用)集計'!AI12="","",'(入力用)集計'!AI12)</f>
        <v/>
      </c>
      <c r="AJ12" s="36" t="str">
        <f>IF('(入力用)集計'!AJ12="","",'(入力用)集計'!AJ12)</f>
        <v/>
      </c>
      <c r="AK12" s="36" t="str">
        <f>IF('(入力用)集計'!AK12="","",'(入力用)集計'!AK12)</f>
        <v/>
      </c>
      <c r="AL12" s="36" t="str">
        <f>IF('(入力用)集計'!AL12="","",'(入力用)集計'!AL12)</f>
        <v/>
      </c>
      <c r="AM12" s="36" t="str">
        <f>IF('(入力用)集計'!AM12="","",'(入力用)集計'!AM12)</f>
        <v/>
      </c>
      <c r="AN12" s="36" t="str">
        <f>IF('(入力用)集計'!AN12="","",'(入力用)集計'!AN12)</f>
        <v/>
      </c>
      <c r="AO12" s="36" t="str">
        <f>IF('(入力用)集計'!AO12="","",'(入力用)集計'!AO12)</f>
        <v/>
      </c>
      <c r="AP12" s="36" t="str">
        <f>IF('(入力用)集計'!AP12="","",'(入力用)集計'!AP12)</f>
        <v/>
      </c>
      <c r="AQ12" s="36" t="str">
        <f>IF('(入力用)集計'!AQ12="","",'(入力用)集計'!AQ12)</f>
        <v/>
      </c>
      <c r="AR12" s="36" t="str">
        <f>IF('(入力用)集計'!AR12="","",'(入力用)集計'!AR12)</f>
        <v/>
      </c>
      <c r="AS12" s="36" t="str">
        <f>IF('(入力用)集計'!AS12="","",'(入力用)集計'!AS12)</f>
        <v/>
      </c>
      <c r="AT12" s="36" t="str">
        <f>IF('(入力用)集計'!AT12="","",'(入力用)集計'!AT12)</f>
        <v/>
      </c>
      <c r="AU12" s="36" t="str">
        <f>IF('(入力用)集計'!AU12="","",'(入力用)集計'!AU12)</f>
        <v/>
      </c>
      <c r="AV12" s="36" t="str">
        <f>IF('(入力用)集計'!AV12="","",'(入力用)集計'!AV12)</f>
        <v/>
      </c>
      <c r="AW12" s="33" t="str">
        <f>IF('(入力用)集計'!AW12="","",'(入力用)集計'!AW12)</f>
        <v>吹田市</v>
      </c>
      <c r="AX12" s="33" t="str">
        <f>IF('(入力用)集計'!AX12="","",'(入力用)集計'!AX12)</f>
        <v>06-6192-8900</v>
      </c>
      <c r="AY12" s="33" t="str">
        <f>IF('(入力用)集計'!AY12="","",'(入力用)集計'!AY12)</f>
        <v>senriryo@minatoryo.or.jp</v>
      </c>
      <c r="AZ12" s="33" t="str">
        <f>IF('(入力用)集計'!AZ12="","",'(入力用)集計'!AZ12)</f>
        <v>http://www.minatoryo.or.jp/</v>
      </c>
      <c r="BA12" s="34">
        <f>IF('(入力用)集計'!BA12="","",'(入力用)集計'!BA12)</f>
        <v>43150</v>
      </c>
    </row>
    <row r="13" spans="1:53" ht="79.5" customHeight="1">
      <c r="A13" s="33" t="str">
        <f>IF('(入力用)集計'!A13="","",'(入力用)集計'!A13)</f>
        <v>大居015</v>
      </c>
      <c r="B13" s="33" t="str">
        <f>IF('(入力用)集計'!B13="","",'(入力用)集計'!B13)</f>
        <v>社会福祉法人
桃林会</v>
      </c>
      <c r="C13" s="33" t="str">
        <f>IF('(入力用)集計'!C13="","",'(入力用)集計'!C13)</f>
        <v>大阪府摂津市鳥飼中1丁目19番8号</v>
      </c>
      <c r="D13" s="195" t="str">
        <f>IF('(入力用)集計'!D13="","",'(入力用)集計'!D13)</f>
        <v>大阪府摂津市鳥飼中1丁目19番8号</v>
      </c>
      <c r="E13" s="33" t="str">
        <f>IF('(入力用)集計'!E13="","",'(入力用)集計'!E13)</f>
        <v>摂津市、茨木市、高槻市</v>
      </c>
      <c r="F13" s="36" t="str">
        <f>IF('(入力用)集計'!F13="","",'(入力用)集計'!F13)</f>
        <v/>
      </c>
      <c r="G13" s="36" t="str">
        <f>IF('(入力用)集計'!G13="","",'(入力用)集計'!G13)</f>
        <v/>
      </c>
      <c r="H13" s="36" t="str">
        <f>IF('(入力用)集計'!H13="","",'(入力用)集計'!H13)</f>
        <v/>
      </c>
      <c r="I13" s="36" t="str">
        <f>IF('(入力用)集計'!I13="","",'(入力用)集計'!I13)</f>
        <v/>
      </c>
      <c r="J13" s="36" t="str">
        <f>IF('(入力用)集計'!J13="","",'(入力用)集計'!J13)</f>
        <v/>
      </c>
      <c r="K13" s="36" t="str">
        <f>IF('(入力用)集計'!K13="","",'(入力用)集計'!K13)</f>
        <v/>
      </c>
      <c r="L13" s="36" t="str">
        <f>IF('(入力用)集計'!L13="","",'(入力用)集計'!L13)</f>
        <v/>
      </c>
      <c r="M13" s="36" t="str">
        <f>IF('(入力用)集計'!M13="","",'(入力用)集計'!M13)</f>
        <v>〇</v>
      </c>
      <c r="N13" s="36" t="str">
        <f>IF('(入力用)集計'!N13="","",'(入力用)集計'!N13)</f>
        <v>〇</v>
      </c>
      <c r="O13" s="36" t="str">
        <f>IF('(入力用)集計'!O13="","",'(入力用)集計'!O13)</f>
        <v/>
      </c>
      <c r="P13" s="36" t="str">
        <f>IF('(入力用)集計'!P13="","",'(入力用)集計'!P13)</f>
        <v/>
      </c>
      <c r="Q13" s="36" t="str">
        <f>IF('(入力用)集計'!Q13="","",'(入力用)集計'!Q13)</f>
        <v>〇</v>
      </c>
      <c r="R13" s="36" t="str">
        <f>IF('(入力用)集計'!R13="","",'(入力用)集計'!R13)</f>
        <v/>
      </c>
      <c r="S13" s="36" t="str">
        <f>IF('(入力用)集計'!S13="","",'(入力用)集計'!S13)</f>
        <v/>
      </c>
      <c r="T13" s="36" t="str">
        <f>IF('(入力用)集計'!T13="","",'(入力用)集計'!T13)</f>
        <v/>
      </c>
      <c r="U13" s="36" t="str">
        <f>IF('(入力用)集計'!U13="","",'(入力用)集計'!U13)</f>
        <v/>
      </c>
      <c r="V13" s="36" t="str">
        <f>IF('(入力用)集計'!V13="","",'(入力用)集計'!V13)</f>
        <v/>
      </c>
      <c r="W13" s="36" t="str">
        <f>IF('(入力用)集計'!W13="","",'(入力用)集計'!W13)</f>
        <v/>
      </c>
      <c r="X13" s="36" t="str">
        <f>IF('(入力用)集計'!X13="","",'(入力用)集計'!X13)</f>
        <v/>
      </c>
      <c r="Y13" s="36" t="str">
        <f>IF('(入力用)集計'!Y13="","",'(入力用)集計'!Y13)</f>
        <v/>
      </c>
      <c r="Z13" s="36" t="str">
        <f>IF('(入力用)集計'!Z13="","",'(入力用)集計'!Z13)</f>
        <v/>
      </c>
      <c r="AA13" s="36" t="str">
        <f>IF('(入力用)集計'!AA13="","",'(入力用)集計'!AA13)</f>
        <v/>
      </c>
      <c r="AB13" s="36" t="str">
        <f>IF('(入力用)集計'!AB13="","",'(入力用)集計'!AB13)</f>
        <v/>
      </c>
      <c r="AC13" s="36" t="str">
        <f>IF('(入力用)集計'!AC13="","",'(入力用)集計'!AC13)</f>
        <v/>
      </c>
      <c r="AD13" s="36" t="str">
        <f>IF('(入力用)集計'!AD13="","",'(入力用)集計'!AD13)</f>
        <v/>
      </c>
      <c r="AE13" s="36" t="str">
        <f>IF('(入力用)集計'!AE13="","",'(入力用)集計'!AE13)</f>
        <v/>
      </c>
      <c r="AF13" s="36" t="str">
        <f>IF('(入力用)集計'!AF13="","",'(入力用)集計'!AF13)</f>
        <v/>
      </c>
      <c r="AG13" s="36" t="str">
        <f>IF('(入力用)集計'!AG13="","",'(入力用)集計'!AG13)</f>
        <v/>
      </c>
      <c r="AH13" s="36" t="str">
        <f>IF('(入力用)集計'!AH13="","",'(入力用)集計'!AH13)</f>
        <v/>
      </c>
      <c r="AI13" s="36" t="str">
        <f>IF('(入力用)集計'!AI13="","",'(入力用)集計'!AI13)</f>
        <v/>
      </c>
      <c r="AJ13" s="36" t="str">
        <f>IF('(入力用)集計'!AJ13="","",'(入力用)集計'!AJ13)</f>
        <v/>
      </c>
      <c r="AK13" s="36" t="str">
        <f>IF('(入力用)集計'!AK13="","",'(入力用)集計'!AK13)</f>
        <v/>
      </c>
      <c r="AL13" s="36" t="str">
        <f>IF('(入力用)集計'!AL13="","",'(入力用)集計'!AL13)</f>
        <v/>
      </c>
      <c r="AM13" s="36" t="str">
        <f>IF('(入力用)集計'!AM13="","",'(入力用)集計'!AM13)</f>
        <v/>
      </c>
      <c r="AN13" s="36" t="str">
        <f>IF('(入力用)集計'!AN13="","",'(入力用)集計'!AN13)</f>
        <v/>
      </c>
      <c r="AO13" s="36" t="str">
        <f>IF('(入力用)集計'!AO13="","",'(入力用)集計'!AO13)</f>
        <v/>
      </c>
      <c r="AP13" s="36" t="str">
        <f>IF('(入力用)集計'!AP13="","",'(入力用)集計'!AP13)</f>
        <v/>
      </c>
      <c r="AQ13" s="36" t="str">
        <f>IF('(入力用)集計'!AQ13="","",'(入力用)集計'!AQ13)</f>
        <v/>
      </c>
      <c r="AR13" s="36" t="str">
        <f>IF('(入力用)集計'!AR13="","",'(入力用)集計'!AR13)</f>
        <v/>
      </c>
      <c r="AS13" s="36" t="str">
        <f>IF('(入力用)集計'!AS13="","",'(入力用)集計'!AS13)</f>
        <v/>
      </c>
      <c r="AT13" s="36" t="str">
        <f>IF('(入力用)集計'!AT13="","",'(入力用)集計'!AT13)</f>
        <v/>
      </c>
      <c r="AU13" s="36" t="str">
        <f>IF('(入力用)集計'!AU13="","",'(入力用)集計'!AU13)</f>
        <v/>
      </c>
      <c r="AV13" s="36" t="str">
        <f>IF('(入力用)集計'!AV13="","",'(入力用)集計'!AV13)</f>
        <v/>
      </c>
      <c r="AW13" s="33" t="str">
        <f>IF('(入力用)集計'!AW13="","",'(入力用)集計'!AW13)</f>
        <v>摂津市</v>
      </c>
      <c r="AX13" s="33" t="str">
        <f>IF('(入力用)集計'!AX13="","",'(入力用)集計'!AX13)</f>
        <v>072-654-5094</v>
      </c>
      <c r="AY13" s="33" t="str">
        <f>IF('(入力用)集計'!AY13="","",'(入力用)集計'!AY13)</f>
        <v>torikai@shirasagien.com</v>
      </c>
      <c r="AZ13" s="33" t="str">
        <f>IF('(入力用)集計'!AZ13="","",'(入力用)集計'!AZ13)</f>
        <v>http://www.shirasagien.com</v>
      </c>
      <c r="BA13" s="34">
        <f>IF('(入力用)集計'!BA13="","",'(入力用)集計'!BA13)</f>
        <v>43150</v>
      </c>
    </row>
    <row r="14" spans="1:53" ht="79.5" customHeight="1">
      <c r="A14" s="33" t="str">
        <f>IF('(入力用)集計'!A14="","",'(入力用)集計'!A14)</f>
        <v>大居016</v>
      </c>
      <c r="B14" s="33" t="str">
        <f>IF('(入力用)集計'!B14="","",'(入力用)集計'!B14)</f>
        <v>エルズサポート
株式会社</v>
      </c>
      <c r="C14" s="33" t="str">
        <f>IF('(入力用)集計'!C14="","",'(入力用)集計'!C14)</f>
        <v>東京都新宿区西新宿六丁目８番１号新宿オークタワー</v>
      </c>
      <c r="D14" s="195" t="str">
        <f>IF('(入力用)集計'!D14="","",'(入力用)集計'!D14)</f>
        <v>大阪府大阪市北区堂島1-1-5 ザイマックス梅田新道ビル10階</v>
      </c>
      <c r="E14" s="33" t="str">
        <f>IF('(入力用)集計'!E14="","",'(入力用)集計'!E14)</f>
        <v>大阪府内全域</v>
      </c>
      <c r="F14" s="36" t="str">
        <f>IF('(入力用)集計'!F14="","",'(入力用)集計'!F14)</f>
        <v>〇</v>
      </c>
      <c r="G14" s="36" t="str">
        <f>IF('(入力用)集計'!G14="","",'(入力用)集計'!G14)</f>
        <v>〇</v>
      </c>
      <c r="H14" s="36" t="str">
        <f>IF('(入力用)集計'!H14="","",'(入力用)集計'!H14)</f>
        <v>〇</v>
      </c>
      <c r="I14" s="36" t="str">
        <f>IF('(入力用)集計'!I14="","",'(入力用)集計'!I14)</f>
        <v>〇</v>
      </c>
      <c r="J14" s="36" t="str">
        <f>IF('(入力用)集計'!J14="","",'(入力用)集計'!J14)</f>
        <v>〇</v>
      </c>
      <c r="K14" s="36" t="str">
        <f>IF('(入力用)集計'!K14="","",'(入力用)集計'!K14)</f>
        <v>〇</v>
      </c>
      <c r="L14" s="36" t="str">
        <f>IF('(入力用)集計'!L14="","",'(入力用)集計'!L14)</f>
        <v>〇</v>
      </c>
      <c r="M14" s="36" t="str">
        <f>IF('(入力用)集計'!M14="","",'(入力用)集計'!M14)</f>
        <v>〇</v>
      </c>
      <c r="N14" s="36" t="str">
        <f>IF('(入力用)集計'!N14="","",'(入力用)集計'!N14)</f>
        <v>〇</v>
      </c>
      <c r="O14" s="36" t="str">
        <f>IF('(入力用)集計'!O14="","",'(入力用)集計'!O14)</f>
        <v>〇</v>
      </c>
      <c r="P14" s="36" t="str">
        <f>IF('(入力用)集計'!P14="","",'(入力用)集計'!P14)</f>
        <v>〇</v>
      </c>
      <c r="Q14" s="36" t="str">
        <f>IF('(入力用)集計'!Q14="","",'(入力用)集計'!Q14)</f>
        <v>〇</v>
      </c>
      <c r="R14" s="36" t="str">
        <f>IF('(入力用)集計'!R14="","",'(入力用)集計'!R14)</f>
        <v>〇</v>
      </c>
      <c r="S14" s="36" t="str">
        <f>IF('(入力用)集計'!S14="","",'(入力用)集計'!S14)</f>
        <v>〇</v>
      </c>
      <c r="T14" s="36" t="str">
        <f>IF('(入力用)集計'!T14="","",'(入力用)集計'!T14)</f>
        <v>〇</v>
      </c>
      <c r="U14" s="36" t="str">
        <f>IF('(入力用)集計'!U14="","",'(入力用)集計'!U14)</f>
        <v>〇</v>
      </c>
      <c r="V14" s="36" t="str">
        <f>IF('(入力用)集計'!V14="","",'(入力用)集計'!V14)</f>
        <v>〇</v>
      </c>
      <c r="W14" s="36" t="str">
        <f>IF('(入力用)集計'!W14="","",'(入力用)集計'!W14)</f>
        <v>〇</v>
      </c>
      <c r="X14" s="36" t="str">
        <f>IF('(入力用)集計'!X14="","",'(入力用)集計'!X14)</f>
        <v>〇</v>
      </c>
      <c r="Y14" s="36" t="str">
        <f>IF('(入力用)集計'!Y14="","",'(入力用)集計'!Y14)</f>
        <v>〇</v>
      </c>
      <c r="Z14" s="36" t="str">
        <f>IF('(入力用)集計'!Z14="","",'(入力用)集計'!Z14)</f>
        <v>〇</v>
      </c>
      <c r="AA14" s="36" t="str">
        <f>IF('(入力用)集計'!AA14="","",'(入力用)集計'!AA14)</f>
        <v>〇</v>
      </c>
      <c r="AB14" s="36" t="str">
        <f>IF('(入力用)集計'!AB14="","",'(入力用)集計'!AB14)</f>
        <v>〇</v>
      </c>
      <c r="AC14" s="36" t="str">
        <f>IF('(入力用)集計'!AC14="","",'(入力用)集計'!AC14)</f>
        <v>〇</v>
      </c>
      <c r="AD14" s="36" t="str">
        <f>IF('(入力用)集計'!AD14="","",'(入力用)集計'!AD14)</f>
        <v>〇</v>
      </c>
      <c r="AE14" s="36" t="str">
        <f>IF('(入力用)集計'!AE14="","",'(入力用)集計'!AE14)</f>
        <v>〇</v>
      </c>
      <c r="AF14" s="36" t="str">
        <f>IF('(入力用)集計'!AF14="","",'(入力用)集計'!AF14)</f>
        <v>〇</v>
      </c>
      <c r="AG14" s="36" t="str">
        <f>IF('(入力用)集計'!AG14="","",'(入力用)集計'!AG14)</f>
        <v>〇</v>
      </c>
      <c r="AH14" s="36" t="str">
        <f>IF('(入力用)集計'!AH14="","",'(入力用)集計'!AH14)</f>
        <v>〇</v>
      </c>
      <c r="AI14" s="36" t="str">
        <f>IF('(入力用)集計'!AI14="","",'(入力用)集計'!AI14)</f>
        <v>〇</v>
      </c>
      <c r="AJ14" s="36" t="str">
        <f>IF('(入力用)集計'!AJ14="","",'(入力用)集計'!AJ14)</f>
        <v>〇</v>
      </c>
      <c r="AK14" s="36" t="str">
        <f>IF('(入力用)集計'!AK14="","",'(入力用)集計'!AK14)</f>
        <v>〇</v>
      </c>
      <c r="AL14" s="36" t="str">
        <f>IF('(入力用)集計'!AL14="","",'(入力用)集計'!AL14)</f>
        <v>〇</v>
      </c>
      <c r="AM14" s="36" t="str">
        <f>IF('(入力用)集計'!AM14="","",'(入力用)集計'!AM14)</f>
        <v>〇</v>
      </c>
      <c r="AN14" s="36" t="str">
        <f>IF('(入力用)集計'!AN14="","",'(入力用)集計'!AN14)</f>
        <v>〇</v>
      </c>
      <c r="AO14" s="36" t="str">
        <f>IF('(入力用)集計'!AO14="","",'(入力用)集計'!AO14)</f>
        <v>〇</v>
      </c>
      <c r="AP14" s="36" t="str">
        <f>IF('(入力用)集計'!AP14="","",'(入力用)集計'!AP14)</f>
        <v>〇</v>
      </c>
      <c r="AQ14" s="36" t="str">
        <f>IF('(入力用)集計'!AQ14="","",'(入力用)集計'!AQ14)</f>
        <v>〇</v>
      </c>
      <c r="AR14" s="36" t="str">
        <f>IF('(入力用)集計'!AR14="","",'(入力用)集計'!AR14)</f>
        <v>〇</v>
      </c>
      <c r="AS14" s="36" t="str">
        <f>IF('(入力用)集計'!AS14="","",'(入力用)集計'!AS14)</f>
        <v>〇</v>
      </c>
      <c r="AT14" s="36" t="str">
        <f>IF('(入力用)集計'!AT14="","",'(入力用)集計'!AT14)</f>
        <v>〇</v>
      </c>
      <c r="AU14" s="36" t="str">
        <f>IF('(入力用)集計'!AU14="","",'(入力用)集計'!AU14)</f>
        <v>〇</v>
      </c>
      <c r="AV14" s="36" t="str">
        <f>IF('(入力用)集計'!AV14="","",'(入力用)集計'!AV14)</f>
        <v>〇</v>
      </c>
      <c r="AW14" s="33" t="str">
        <f>IF('(入力用)集計'!AW14="","",'(入力用)集計'!AW14)</f>
        <v>大阪市</v>
      </c>
      <c r="AX14" s="33" t="str">
        <f>IF('(入力用)集計'!AX14="","",'(入力用)集計'!AX14)</f>
        <v>03-6233-6260</v>
      </c>
      <c r="AY14" s="33" t="str">
        <f>IF('(入力用)集計'!AY14="","",'(入力用)集計'!AY14)</f>
        <v>ls-service6250@ls-support.co.jp</v>
      </c>
      <c r="AZ14" s="33" t="str">
        <f>IF('(入力用)集計'!AZ14="","",'(入力用)集計'!AZ14)</f>
        <v>http://www.ls-support.co.jp/</v>
      </c>
      <c r="BA14" s="34">
        <f>IF('(入力用)集計'!BA14="","",'(入力用)集計'!BA14)</f>
        <v>43159</v>
      </c>
    </row>
    <row r="15" spans="1:53" ht="79.5" customHeight="1">
      <c r="A15" s="33" t="str">
        <f>IF('(入力用)集計'!A15="","",'(入力用)集計'!A15)</f>
        <v>大居017</v>
      </c>
      <c r="B15" s="33" t="str">
        <f>IF('(入力用)集計'!B15="","",'(入力用)集計'!B15)</f>
        <v>株式会社
シーズ</v>
      </c>
      <c r="C15" s="33" t="str">
        <f>IF('(入力用)集計'!C15="","",'(入力用)集計'!C15)</f>
        <v>大阪府箕面市稲5丁目13番8号　江川ビル3階</v>
      </c>
      <c r="D15" s="195" t="str">
        <f>IF('(入力用)集計'!D15="","",'(入力用)集計'!D15)</f>
        <v>大阪市北区西天満2－9－14　北ビル3号館202号室</v>
      </c>
      <c r="E15" s="33" t="str">
        <f>IF('(入力用)集計'!E15="","",'(入力用)集計'!E15)</f>
        <v>大阪府内全域</v>
      </c>
      <c r="F15" s="36" t="str">
        <f>IF('(入力用)集計'!F15="","",'(入力用)集計'!F15)</f>
        <v>〇</v>
      </c>
      <c r="G15" s="36" t="str">
        <f>IF('(入力用)集計'!G15="","",'(入力用)集計'!G15)</f>
        <v>〇</v>
      </c>
      <c r="H15" s="36" t="str">
        <f>IF('(入力用)集計'!H15="","",'(入力用)集計'!H15)</f>
        <v>〇</v>
      </c>
      <c r="I15" s="36" t="str">
        <f>IF('(入力用)集計'!I15="","",'(入力用)集計'!I15)</f>
        <v>〇</v>
      </c>
      <c r="J15" s="36" t="str">
        <f>IF('(入力用)集計'!J15="","",'(入力用)集計'!J15)</f>
        <v>〇</v>
      </c>
      <c r="K15" s="36" t="str">
        <f>IF('(入力用)集計'!K15="","",'(入力用)集計'!K15)</f>
        <v>〇</v>
      </c>
      <c r="L15" s="36" t="str">
        <f>IF('(入力用)集計'!L15="","",'(入力用)集計'!L15)</f>
        <v>〇</v>
      </c>
      <c r="M15" s="36" t="str">
        <f>IF('(入力用)集計'!M15="","",'(入力用)集計'!M15)</f>
        <v>〇</v>
      </c>
      <c r="N15" s="36" t="str">
        <f>IF('(入力用)集計'!N15="","",'(入力用)集計'!N15)</f>
        <v>〇</v>
      </c>
      <c r="O15" s="36" t="str">
        <f>IF('(入力用)集計'!O15="","",'(入力用)集計'!O15)</f>
        <v>〇</v>
      </c>
      <c r="P15" s="36" t="str">
        <f>IF('(入力用)集計'!P15="","",'(入力用)集計'!P15)</f>
        <v>〇</v>
      </c>
      <c r="Q15" s="36" t="str">
        <f>IF('(入力用)集計'!Q15="","",'(入力用)集計'!Q15)</f>
        <v>〇</v>
      </c>
      <c r="R15" s="36" t="str">
        <f>IF('(入力用)集計'!R15="","",'(入力用)集計'!R15)</f>
        <v>〇</v>
      </c>
      <c r="S15" s="36" t="str">
        <f>IF('(入力用)集計'!S15="","",'(入力用)集計'!S15)</f>
        <v>〇</v>
      </c>
      <c r="T15" s="36" t="str">
        <f>IF('(入力用)集計'!T15="","",'(入力用)集計'!T15)</f>
        <v>〇</v>
      </c>
      <c r="U15" s="36" t="str">
        <f>IF('(入力用)集計'!U15="","",'(入力用)集計'!U15)</f>
        <v>〇</v>
      </c>
      <c r="V15" s="36" t="str">
        <f>IF('(入力用)集計'!V15="","",'(入力用)集計'!V15)</f>
        <v>〇</v>
      </c>
      <c r="W15" s="36" t="str">
        <f>IF('(入力用)集計'!W15="","",'(入力用)集計'!W15)</f>
        <v>〇</v>
      </c>
      <c r="X15" s="36" t="str">
        <f>IF('(入力用)集計'!X15="","",'(入力用)集計'!X15)</f>
        <v>〇</v>
      </c>
      <c r="Y15" s="36" t="str">
        <f>IF('(入力用)集計'!Y15="","",'(入力用)集計'!Y15)</f>
        <v>〇</v>
      </c>
      <c r="Z15" s="36" t="str">
        <f>IF('(入力用)集計'!Z15="","",'(入力用)集計'!Z15)</f>
        <v>〇</v>
      </c>
      <c r="AA15" s="36" t="str">
        <f>IF('(入力用)集計'!AA15="","",'(入力用)集計'!AA15)</f>
        <v>〇</v>
      </c>
      <c r="AB15" s="36" t="str">
        <f>IF('(入力用)集計'!AB15="","",'(入力用)集計'!AB15)</f>
        <v>〇</v>
      </c>
      <c r="AC15" s="36" t="str">
        <f>IF('(入力用)集計'!AC15="","",'(入力用)集計'!AC15)</f>
        <v>〇</v>
      </c>
      <c r="AD15" s="36" t="str">
        <f>IF('(入力用)集計'!AD15="","",'(入力用)集計'!AD15)</f>
        <v>〇</v>
      </c>
      <c r="AE15" s="36" t="str">
        <f>IF('(入力用)集計'!AE15="","",'(入力用)集計'!AE15)</f>
        <v>〇</v>
      </c>
      <c r="AF15" s="36" t="str">
        <f>IF('(入力用)集計'!AF15="","",'(入力用)集計'!AF15)</f>
        <v>〇</v>
      </c>
      <c r="AG15" s="36" t="str">
        <f>IF('(入力用)集計'!AG15="","",'(入力用)集計'!AG15)</f>
        <v>〇</v>
      </c>
      <c r="AH15" s="36" t="str">
        <f>IF('(入力用)集計'!AH15="","",'(入力用)集計'!AH15)</f>
        <v>〇</v>
      </c>
      <c r="AI15" s="36" t="str">
        <f>IF('(入力用)集計'!AI15="","",'(入力用)集計'!AI15)</f>
        <v>〇</v>
      </c>
      <c r="AJ15" s="36" t="str">
        <f>IF('(入力用)集計'!AJ15="","",'(入力用)集計'!AJ15)</f>
        <v>〇</v>
      </c>
      <c r="AK15" s="36" t="str">
        <f>IF('(入力用)集計'!AK15="","",'(入力用)集計'!AK15)</f>
        <v>〇</v>
      </c>
      <c r="AL15" s="36" t="str">
        <f>IF('(入力用)集計'!AL15="","",'(入力用)集計'!AL15)</f>
        <v>〇</v>
      </c>
      <c r="AM15" s="36" t="str">
        <f>IF('(入力用)集計'!AM15="","",'(入力用)集計'!AM15)</f>
        <v>〇</v>
      </c>
      <c r="AN15" s="36" t="str">
        <f>IF('(入力用)集計'!AN15="","",'(入力用)集計'!AN15)</f>
        <v>〇</v>
      </c>
      <c r="AO15" s="36" t="str">
        <f>IF('(入力用)集計'!AO15="","",'(入力用)集計'!AO15)</f>
        <v>〇</v>
      </c>
      <c r="AP15" s="36" t="str">
        <f>IF('(入力用)集計'!AP15="","",'(入力用)集計'!AP15)</f>
        <v>〇</v>
      </c>
      <c r="AQ15" s="36" t="str">
        <f>IF('(入力用)集計'!AQ15="","",'(入力用)集計'!AQ15)</f>
        <v>〇</v>
      </c>
      <c r="AR15" s="36" t="str">
        <f>IF('(入力用)集計'!AR15="","",'(入力用)集計'!AR15)</f>
        <v>〇</v>
      </c>
      <c r="AS15" s="36" t="str">
        <f>IF('(入力用)集計'!AS15="","",'(入力用)集計'!AS15)</f>
        <v>〇</v>
      </c>
      <c r="AT15" s="36" t="str">
        <f>IF('(入力用)集計'!AT15="","",'(入力用)集計'!AT15)</f>
        <v>〇</v>
      </c>
      <c r="AU15" s="36" t="str">
        <f>IF('(入力用)集計'!AU15="","",'(入力用)集計'!AU15)</f>
        <v>〇</v>
      </c>
      <c r="AV15" s="36" t="str">
        <f>IF('(入力用)集計'!AV15="","",'(入力用)集計'!AV15)</f>
        <v>〇</v>
      </c>
      <c r="AW15" s="33" t="str">
        <f>IF('(入力用)集計'!AW15="","",'(入力用)集計'!AW15)</f>
        <v>大阪市</v>
      </c>
      <c r="AX15" s="33" t="str">
        <f>IF('(入力用)集計'!AX15="","",'(入力用)集計'!AX15)</f>
        <v>06-6311-1111</v>
      </c>
      <c r="AY15" s="33" t="str">
        <f>IF('(入力用)集計'!AY15="","",'(入力用)集計'!AY15)</f>
        <v>seeds-egawa@office-egawa.com</v>
      </c>
      <c r="AZ15" s="33" t="str">
        <f>IF('(入力用)集計'!AZ15="","",'(入力用)集計'!AZ15)</f>
        <v>http://egawa-group.com/seeds</v>
      </c>
      <c r="BA15" s="34">
        <f>IF('(入力用)集計'!BA15="","",'(入力用)集計'!BA15)</f>
        <v>43203</v>
      </c>
    </row>
    <row r="16" spans="1:53" ht="79.5" customHeight="1">
      <c r="A16" s="33" t="str">
        <f>IF('(入力用)集計'!A16="","",'(入力用)集計'!A16)</f>
        <v>大居019</v>
      </c>
      <c r="B16" s="33" t="str">
        <f>IF('(入力用)集計'!B16="","",'(入力用)集計'!B16)</f>
        <v>社会福祉法人
八尾隣保館</v>
      </c>
      <c r="C16" s="33" t="str">
        <f>IF('(入力用)集計'!C16="","",'(入力用)集計'!C16)</f>
        <v>八尾市南本町3丁目4番5号</v>
      </c>
      <c r="D16" s="195" t="str">
        <f>IF('(入力用)集計'!D16="","",'(入力用)集計'!D16)</f>
        <v>八尾市南本町3丁目4番5号</v>
      </c>
      <c r="E16" s="33" t="str">
        <f>IF('(入力用)集計'!E16="","",'(入力用)集計'!E16)</f>
        <v>八尾市</v>
      </c>
      <c r="F16" s="36" t="str">
        <f>IF('(入力用)集計'!F16="","",'(入力用)集計'!F16)</f>
        <v/>
      </c>
      <c r="G16" s="36" t="str">
        <f>IF('(入力用)集計'!G16="","",'(入力用)集計'!G16)</f>
        <v/>
      </c>
      <c r="H16" s="36" t="str">
        <f>IF('(入力用)集計'!H16="","",'(入力用)集計'!H16)</f>
        <v/>
      </c>
      <c r="I16" s="36" t="str">
        <f>IF('(入力用)集計'!I16="","",'(入力用)集計'!I16)</f>
        <v/>
      </c>
      <c r="J16" s="36" t="str">
        <f>IF('(入力用)集計'!J16="","",'(入力用)集計'!J16)</f>
        <v/>
      </c>
      <c r="K16" s="36" t="str">
        <f>IF('(入力用)集計'!K16="","",'(入力用)集計'!K16)</f>
        <v/>
      </c>
      <c r="L16" s="36" t="str">
        <f>IF('(入力用)集計'!L16="","",'(入力用)集計'!L16)</f>
        <v/>
      </c>
      <c r="M16" s="36" t="str">
        <f>IF('(入力用)集計'!M16="","",'(入力用)集計'!M16)</f>
        <v/>
      </c>
      <c r="N16" s="36" t="str">
        <f>IF('(入力用)集計'!N16="","",'(入力用)集計'!N16)</f>
        <v/>
      </c>
      <c r="O16" s="36" t="str">
        <f>IF('(入力用)集計'!O16="","",'(入力用)集計'!O16)</f>
        <v/>
      </c>
      <c r="P16" s="36" t="str">
        <f>IF('(入力用)集計'!P16="","",'(入力用)集計'!P16)</f>
        <v/>
      </c>
      <c r="Q16" s="36" t="str">
        <f>IF('(入力用)集計'!Q16="","",'(入力用)集計'!Q16)</f>
        <v/>
      </c>
      <c r="R16" s="36" t="str">
        <f>IF('(入力用)集計'!R16="","",'(入力用)集計'!R16)</f>
        <v/>
      </c>
      <c r="S16" s="36" t="str">
        <f>IF('(入力用)集計'!S16="","",'(入力用)集計'!S16)</f>
        <v/>
      </c>
      <c r="T16" s="36" t="str">
        <f>IF('(入力用)集計'!T16="","",'(入力用)集計'!T16)</f>
        <v/>
      </c>
      <c r="U16" s="36" t="str">
        <f>IF('(入力用)集計'!U16="","",'(入力用)集計'!U16)</f>
        <v/>
      </c>
      <c r="V16" s="36" t="str">
        <f>IF('(入力用)集計'!V16="","",'(入力用)集計'!V16)</f>
        <v/>
      </c>
      <c r="W16" s="36" t="str">
        <f>IF('(入力用)集計'!W16="","",'(入力用)集計'!W16)</f>
        <v/>
      </c>
      <c r="X16" s="36" t="str">
        <f>IF('(入力用)集計'!X16="","",'(入力用)集計'!X16)</f>
        <v/>
      </c>
      <c r="Y16" s="36" t="str">
        <f>IF('(入力用)集計'!Y16="","",'(入力用)集計'!Y16)</f>
        <v/>
      </c>
      <c r="Z16" s="36" t="str">
        <f>IF('(入力用)集計'!Z16="","",'(入力用)集計'!Z16)</f>
        <v>〇</v>
      </c>
      <c r="AA16" s="36" t="str">
        <f>IF('(入力用)集計'!AA16="","",'(入力用)集計'!AA16)</f>
        <v/>
      </c>
      <c r="AB16" s="36" t="str">
        <f>IF('(入力用)集計'!AB16="","",'(入力用)集計'!AB16)</f>
        <v/>
      </c>
      <c r="AC16" s="36" t="str">
        <f>IF('(入力用)集計'!AC16="","",'(入力用)集計'!AC16)</f>
        <v/>
      </c>
      <c r="AD16" s="36" t="str">
        <f>IF('(入力用)集計'!AD16="","",'(入力用)集計'!AD16)</f>
        <v/>
      </c>
      <c r="AE16" s="36" t="str">
        <f>IF('(入力用)集計'!AE16="","",'(入力用)集計'!AE16)</f>
        <v/>
      </c>
      <c r="AF16" s="36" t="str">
        <f>IF('(入力用)集計'!AF16="","",'(入力用)集計'!AF16)</f>
        <v/>
      </c>
      <c r="AG16" s="36" t="str">
        <f>IF('(入力用)集計'!AG16="","",'(入力用)集計'!AG16)</f>
        <v/>
      </c>
      <c r="AH16" s="36" t="str">
        <f>IF('(入力用)集計'!AH16="","",'(入力用)集計'!AH16)</f>
        <v/>
      </c>
      <c r="AI16" s="36" t="str">
        <f>IF('(入力用)集計'!AI16="","",'(入力用)集計'!AI16)</f>
        <v/>
      </c>
      <c r="AJ16" s="36" t="str">
        <f>IF('(入力用)集計'!AJ16="","",'(入力用)集計'!AJ16)</f>
        <v/>
      </c>
      <c r="AK16" s="36" t="str">
        <f>IF('(入力用)集計'!AK16="","",'(入力用)集計'!AK16)</f>
        <v/>
      </c>
      <c r="AL16" s="36" t="str">
        <f>IF('(入力用)集計'!AL16="","",'(入力用)集計'!AL16)</f>
        <v/>
      </c>
      <c r="AM16" s="36" t="str">
        <f>IF('(入力用)集計'!AM16="","",'(入力用)集計'!AM16)</f>
        <v/>
      </c>
      <c r="AN16" s="36" t="str">
        <f>IF('(入力用)集計'!AN16="","",'(入力用)集計'!AN16)</f>
        <v/>
      </c>
      <c r="AO16" s="36" t="str">
        <f>IF('(入力用)集計'!AO16="","",'(入力用)集計'!AO16)</f>
        <v/>
      </c>
      <c r="AP16" s="36" t="str">
        <f>IF('(入力用)集計'!AP16="","",'(入力用)集計'!AP16)</f>
        <v/>
      </c>
      <c r="AQ16" s="36" t="str">
        <f>IF('(入力用)集計'!AQ16="","",'(入力用)集計'!AQ16)</f>
        <v/>
      </c>
      <c r="AR16" s="36" t="str">
        <f>IF('(入力用)集計'!AR16="","",'(入力用)集計'!AR16)</f>
        <v/>
      </c>
      <c r="AS16" s="36" t="str">
        <f>IF('(入力用)集計'!AS16="","",'(入力用)集計'!AS16)</f>
        <v/>
      </c>
      <c r="AT16" s="36" t="str">
        <f>IF('(入力用)集計'!AT16="","",'(入力用)集計'!AT16)</f>
        <v/>
      </c>
      <c r="AU16" s="36" t="str">
        <f>IF('(入力用)集計'!AU16="","",'(入力用)集計'!AU16)</f>
        <v/>
      </c>
      <c r="AV16" s="36" t="str">
        <f>IF('(入力用)集計'!AV16="","",'(入力用)集計'!AV16)</f>
        <v/>
      </c>
      <c r="AW16" s="33" t="str">
        <f>IF('(入力用)集計'!AW16="","",'(入力用)集計'!AW16)</f>
        <v>八尾市</v>
      </c>
      <c r="AX16" s="33" t="str">
        <f>IF('(入力用)集計'!AX16="","",'(入力用)集計'!AX16)</f>
        <v>072-922-3130</v>
      </c>
      <c r="AY16" s="33" t="str">
        <f>IF('(入力用)集計'!AY16="","",'(入力用)集計'!AY16)</f>
        <v>info@yaorinpokan.or.jp</v>
      </c>
      <c r="AZ16" s="33" t="str">
        <f>IF('(入力用)集計'!AZ16="","",'(入力用)集計'!AZ16)</f>
        <v>http://www.yaorinpokan.or.jp</v>
      </c>
      <c r="BA16" s="34">
        <f>IF('(入力用)集計'!BA16="","",'(入力用)集計'!BA16)</f>
        <v>43209</v>
      </c>
    </row>
    <row r="17" spans="1:53" ht="79.5" customHeight="1">
      <c r="A17" s="33" t="str">
        <f>IF('(入力用)集計'!A17="","",'(入力用)集計'!A17)</f>
        <v>大居020</v>
      </c>
      <c r="B17" s="33" t="str">
        <f>IF('(入力用)集計'!B17="","",'(入力用)集計'!B17)</f>
        <v>株式会社
NSA</v>
      </c>
      <c r="C17" s="33" t="str">
        <f>IF('(入力用)集計'!C17="","",'(入力用)集計'!C17)</f>
        <v>大阪市中央区北浜東2-18 Nビル</v>
      </c>
      <c r="D17" s="195" t="str">
        <f>IF('(入力用)集計'!D17="","",'(入力用)集計'!D17)</f>
        <v>大阪市中央区北浜東2-18 Nビル</v>
      </c>
      <c r="E17" s="33" t="str">
        <f>IF('(入力用)集計'!E17="","",'(入力用)集計'!E17)</f>
        <v>大阪府内全域</v>
      </c>
      <c r="F17" s="36" t="str">
        <f>IF('(入力用)集計'!F17="","",'(入力用)集計'!F17)</f>
        <v>〇</v>
      </c>
      <c r="G17" s="36" t="str">
        <f>IF('(入力用)集計'!G17="","",'(入力用)集計'!G17)</f>
        <v>〇</v>
      </c>
      <c r="H17" s="36" t="str">
        <f>IF('(入力用)集計'!H17="","",'(入力用)集計'!H17)</f>
        <v>〇</v>
      </c>
      <c r="I17" s="36" t="str">
        <f>IF('(入力用)集計'!I17="","",'(入力用)集計'!I17)</f>
        <v>〇</v>
      </c>
      <c r="J17" s="36" t="str">
        <f>IF('(入力用)集計'!J17="","",'(入力用)集計'!J17)</f>
        <v>〇</v>
      </c>
      <c r="K17" s="36" t="str">
        <f>IF('(入力用)集計'!K17="","",'(入力用)集計'!K17)</f>
        <v>〇</v>
      </c>
      <c r="L17" s="36" t="str">
        <f>IF('(入力用)集計'!L17="","",'(入力用)集計'!L17)</f>
        <v>〇</v>
      </c>
      <c r="M17" s="36" t="str">
        <f>IF('(入力用)集計'!M17="","",'(入力用)集計'!M17)</f>
        <v>〇</v>
      </c>
      <c r="N17" s="36" t="str">
        <f>IF('(入力用)集計'!N17="","",'(入力用)集計'!N17)</f>
        <v>〇</v>
      </c>
      <c r="O17" s="36" t="str">
        <f>IF('(入力用)集計'!O17="","",'(入力用)集計'!O17)</f>
        <v>〇</v>
      </c>
      <c r="P17" s="36" t="str">
        <f>IF('(入力用)集計'!P17="","",'(入力用)集計'!P17)</f>
        <v>〇</v>
      </c>
      <c r="Q17" s="36" t="str">
        <f>IF('(入力用)集計'!Q17="","",'(入力用)集計'!Q17)</f>
        <v>〇</v>
      </c>
      <c r="R17" s="36" t="str">
        <f>IF('(入力用)集計'!R17="","",'(入力用)集計'!R17)</f>
        <v>〇</v>
      </c>
      <c r="S17" s="36" t="str">
        <f>IF('(入力用)集計'!S17="","",'(入力用)集計'!S17)</f>
        <v>〇</v>
      </c>
      <c r="T17" s="36" t="str">
        <f>IF('(入力用)集計'!T17="","",'(入力用)集計'!T17)</f>
        <v>〇</v>
      </c>
      <c r="U17" s="36" t="str">
        <f>IF('(入力用)集計'!U17="","",'(入力用)集計'!U17)</f>
        <v>〇</v>
      </c>
      <c r="V17" s="36" t="str">
        <f>IF('(入力用)集計'!V17="","",'(入力用)集計'!V17)</f>
        <v>〇</v>
      </c>
      <c r="W17" s="36" t="str">
        <f>IF('(入力用)集計'!W17="","",'(入力用)集計'!W17)</f>
        <v>〇</v>
      </c>
      <c r="X17" s="36" t="str">
        <f>IF('(入力用)集計'!X17="","",'(入力用)集計'!X17)</f>
        <v>〇</v>
      </c>
      <c r="Y17" s="36" t="str">
        <f>IF('(入力用)集計'!Y17="","",'(入力用)集計'!Y17)</f>
        <v>〇</v>
      </c>
      <c r="Z17" s="36" t="str">
        <f>IF('(入力用)集計'!Z17="","",'(入力用)集計'!Z17)</f>
        <v>〇</v>
      </c>
      <c r="AA17" s="36" t="str">
        <f>IF('(入力用)集計'!AA17="","",'(入力用)集計'!AA17)</f>
        <v>〇</v>
      </c>
      <c r="AB17" s="36" t="str">
        <f>IF('(入力用)集計'!AB17="","",'(入力用)集計'!AB17)</f>
        <v>〇</v>
      </c>
      <c r="AC17" s="36" t="str">
        <f>IF('(入力用)集計'!AC17="","",'(入力用)集計'!AC17)</f>
        <v>〇</v>
      </c>
      <c r="AD17" s="36" t="str">
        <f>IF('(入力用)集計'!AD17="","",'(入力用)集計'!AD17)</f>
        <v>〇</v>
      </c>
      <c r="AE17" s="36" t="str">
        <f>IF('(入力用)集計'!AE17="","",'(入力用)集計'!AE17)</f>
        <v>〇</v>
      </c>
      <c r="AF17" s="36" t="str">
        <f>IF('(入力用)集計'!AF17="","",'(入力用)集計'!AF17)</f>
        <v>〇</v>
      </c>
      <c r="AG17" s="36" t="str">
        <f>IF('(入力用)集計'!AG17="","",'(入力用)集計'!AG17)</f>
        <v>〇</v>
      </c>
      <c r="AH17" s="36" t="str">
        <f>IF('(入力用)集計'!AH17="","",'(入力用)集計'!AH17)</f>
        <v>〇</v>
      </c>
      <c r="AI17" s="36" t="str">
        <f>IF('(入力用)集計'!AI17="","",'(入力用)集計'!AI17)</f>
        <v>〇</v>
      </c>
      <c r="AJ17" s="36" t="str">
        <f>IF('(入力用)集計'!AJ17="","",'(入力用)集計'!AJ17)</f>
        <v>〇</v>
      </c>
      <c r="AK17" s="36" t="str">
        <f>IF('(入力用)集計'!AK17="","",'(入力用)集計'!AK17)</f>
        <v>〇</v>
      </c>
      <c r="AL17" s="36" t="str">
        <f>IF('(入力用)集計'!AL17="","",'(入力用)集計'!AL17)</f>
        <v>〇</v>
      </c>
      <c r="AM17" s="36" t="str">
        <f>IF('(入力用)集計'!AM17="","",'(入力用)集計'!AM17)</f>
        <v>〇</v>
      </c>
      <c r="AN17" s="36" t="str">
        <f>IF('(入力用)集計'!AN17="","",'(入力用)集計'!AN17)</f>
        <v>〇</v>
      </c>
      <c r="AO17" s="36" t="str">
        <f>IF('(入力用)集計'!AO17="","",'(入力用)集計'!AO17)</f>
        <v>〇</v>
      </c>
      <c r="AP17" s="36" t="str">
        <f>IF('(入力用)集計'!AP17="","",'(入力用)集計'!AP17)</f>
        <v>〇</v>
      </c>
      <c r="AQ17" s="36" t="str">
        <f>IF('(入力用)集計'!AQ17="","",'(入力用)集計'!AQ17)</f>
        <v>〇</v>
      </c>
      <c r="AR17" s="36" t="str">
        <f>IF('(入力用)集計'!AR17="","",'(入力用)集計'!AR17)</f>
        <v>〇</v>
      </c>
      <c r="AS17" s="36" t="str">
        <f>IF('(入力用)集計'!AS17="","",'(入力用)集計'!AS17)</f>
        <v>〇</v>
      </c>
      <c r="AT17" s="36" t="str">
        <f>IF('(入力用)集計'!AT17="","",'(入力用)集計'!AT17)</f>
        <v>〇</v>
      </c>
      <c r="AU17" s="36" t="str">
        <f>IF('(入力用)集計'!AU17="","",'(入力用)集計'!AU17)</f>
        <v>〇</v>
      </c>
      <c r="AV17" s="36" t="str">
        <f>IF('(入力用)集計'!AV17="","",'(入力用)集計'!AV17)</f>
        <v>〇</v>
      </c>
      <c r="AW17" s="33" t="str">
        <f>IF('(入力用)集計'!AW17="","",'(入力用)集計'!AW17)</f>
        <v>大阪市</v>
      </c>
      <c r="AX17" s="33" t="str">
        <f>IF('(入力用)集計'!AX17="","",'(入力用)集計'!AX17)</f>
        <v>06-6910-4521</v>
      </c>
      <c r="AY17" s="33" t="str">
        <f>IF('(入力用)集計'!AY17="","",'(入力用)集計'!AY17)</f>
        <v>info@k-nsa.co.jp</v>
      </c>
      <c r="AZ17" s="33" t="str">
        <f>IF('(入力用)集計'!AZ17="","",'(入力用)集計'!AZ17)</f>
        <v>http://www.k-nsa.co.jp/</v>
      </c>
      <c r="BA17" s="34">
        <f>IF('(入力用)集計'!BA17="","",'(入力用)集計'!BA17)</f>
        <v>43215</v>
      </c>
    </row>
    <row r="18" spans="1:53" ht="79.5" customHeight="1">
      <c r="A18" s="33" t="str">
        <f>IF('(入力用)集計'!A18="","",'(入力用)集計'!A18)</f>
        <v>大居021</v>
      </c>
      <c r="B18" s="33" t="str">
        <f>IF('(入力用)集計'!B18="","",'(入力用)集計'!B18)</f>
        <v>社会福祉法人
リベルタ</v>
      </c>
      <c r="C18" s="33" t="str">
        <f>IF('(入力用)集計'!C18="","",'(入力用)集計'!C18)</f>
        <v>大阪府大阪市旭区生江3-27-6</v>
      </c>
      <c r="D18" s="195" t="str">
        <f>IF('(入力用)集計'!D18="","",'(入力用)集計'!D18)</f>
        <v>大阪府大阪市旭区生江3-27-6</v>
      </c>
      <c r="E18" s="33" t="str">
        <f>IF('(入力用)集計'!E18="","",'(入力用)集計'!E18)</f>
        <v>大阪市旭区</v>
      </c>
      <c r="F18" s="36" t="str">
        <f>IF('(入力用)集計'!F18="","",'(入力用)集計'!F18)</f>
        <v>●</v>
      </c>
      <c r="G18" s="36" t="str">
        <f>IF('(入力用)集計'!G18="","",'(入力用)集計'!G18)</f>
        <v/>
      </c>
      <c r="H18" s="36" t="str">
        <f>IF('(入力用)集計'!H18="","",'(入力用)集計'!H18)</f>
        <v/>
      </c>
      <c r="I18" s="36" t="str">
        <f>IF('(入力用)集計'!I18="","",'(入力用)集計'!I18)</f>
        <v/>
      </c>
      <c r="J18" s="36" t="str">
        <f>IF('(入力用)集計'!J18="","",'(入力用)集計'!J18)</f>
        <v/>
      </c>
      <c r="K18" s="36" t="str">
        <f>IF('(入力用)集計'!K18="","",'(入力用)集計'!K18)</f>
        <v/>
      </c>
      <c r="L18" s="36" t="str">
        <f>IF('(入力用)集計'!L18="","",'(入力用)集計'!L18)</f>
        <v/>
      </c>
      <c r="M18" s="36" t="str">
        <f>IF('(入力用)集計'!M18="","",'(入力用)集計'!M18)</f>
        <v/>
      </c>
      <c r="N18" s="36" t="str">
        <f>IF('(入力用)集計'!N18="","",'(入力用)集計'!N18)</f>
        <v/>
      </c>
      <c r="O18" s="36" t="str">
        <f>IF('(入力用)集計'!O18="","",'(入力用)集計'!O18)</f>
        <v/>
      </c>
      <c r="P18" s="36" t="str">
        <f>IF('(入力用)集計'!P18="","",'(入力用)集計'!P18)</f>
        <v/>
      </c>
      <c r="Q18" s="36" t="str">
        <f>IF('(入力用)集計'!Q18="","",'(入力用)集計'!Q18)</f>
        <v/>
      </c>
      <c r="R18" s="36" t="str">
        <f>IF('(入力用)集計'!R18="","",'(入力用)集計'!R18)</f>
        <v/>
      </c>
      <c r="S18" s="36" t="str">
        <f>IF('(入力用)集計'!S18="","",'(入力用)集計'!S18)</f>
        <v/>
      </c>
      <c r="T18" s="36" t="str">
        <f>IF('(入力用)集計'!T18="","",'(入力用)集計'!T18)</f>
        <v/>
      </c>
      <c r="U18" s="36" t="str">
        <f>IF('(入力用)集計'!U18="","",'(入力用)集計'!U18)</f>
        <v/>
      </c>
      <c r="V18" s="36" t="str">
        <f>IF('(入力用)集計'!V18="","",'(入力用)集計'!V18)</f>
        <v/>
      </c>
      <c r="W18" s="36" t="str">
        <f>IF('(入力用)集計'!W18="","",'(入力用)集計'!W18)</f>
        <v/>
      </c>
      <c r="X18" s="36" t="str">
        <f>IF('(入力用)集計'!X18="","",'(入力用)集計'!X18)</f>
        <v/>
      </c>
      <c r="Y18" s="36" t="str">
        <f>IF('(入力用)集計'!Y18="","",'(入力用)集計'!Y18)</f>
        <v/>
      </c>
      <c r="Z18" s="36" t="str">
        <f>IF('(入力用)集計'!Z18="","",'(入力用)集計'!Z18)</f>
        <v/>
      </c>
      <c r="AA18" s="36" t="str">
        <f>IF('(入力用)集計'!AA18="","",'(入力用)集計'!AA18)</f>
        <v/>
      </c>
      <c r="AB18" s="36" t="str">
        <f>IF('(入力用)集計'!AB18="","",'(入力用)集計'!AB18)</f>
        <v/>
      </c>
      <c r="AC18" s="36" t="str">
        <f>IF('(入力用)集計'!AC18="","",'(入力用)集計'!AC18)</f>
        <v/>
      </c>
      <c r="AD18" s="36" t="str">
        <f>IF('(入力用)集計'!AD18="","",'(入力用)集計'!AD18)</f>
        <v/>
      </c>
      <c r="AE18" s="36" t="str">
        <f>IF('(入力用)集計'!AE18="","",'(入力用)集計'!AE18)</f>
        <v/>
      </c>
      <c r="AF18" s="36" t="str">
        <f>IF('(入力用)集計'!AF18="","",'(入力用)集計'!AF18)</f>
        <v/>
      </c>
      <c r="AG18" s="36" t="str">
        <f>IF('(入力用)集計'!AG18="","",'(入力用)集計'!AG18)</f>
        <v/>
      </c>
      <c r="AH18" s="36" t="str">
        <f>IF('(入力用)集計'!AH18="","",'(入力用)集計'!AH18)</f>
        <v/>
      </c>
      <c r="AI18" s="36" t="str">
        <f>IF('(入力用)集計'!AI18="","",'(入力用)集計'!AI18)</f>
        <v/>
      </c>
      <c r="AJ18" s="36" t="str">
        <f>IF('(入力用)集計'!AJ18="","",'(入力用)集計'!AJ18)</f>
        <v/>
      </c>
      <c r="AK18" s="36" t="str">
        <f>IF('(入力用)集計'!AK18="","",'(入力用)集計'!AK18)</f>
        <v/>
      </c>
      <c r="AL18" s="36" t="str">
        <f>IF('(入力用)集計'!AL18="","",'(入力用)集計'!AL18)</f>
        <v/>
      </c>
      <c r="AM18" s="36" t="str">
        <f>IF('(入力用)集計'!AM18="","",'(入力用)集計'!AM18)</f>
        <v/>
      </c>
      <c r="AN18" s="36" t="str">
        <f>IF('(入力用)集計'!AN18="","",'(入力用)集計'!AN18)</f>
        <v/>
      </c>
      <c r="AO18" s="36" t="str">
        <f>IF('(入力用)集計'!AO18="","",'(入力用)集計'!AO18)</f>
        <v/>
      </c>
      <c r="AP18" s="36" t="str">
        <f>IF('(入力用)集計'!AP18="","",'(入力用)集計'!AP18)</f>
        <v/>
      </c>
      <c r="AQ18" s="36" t="str">
        <f>IF('(入力用)集計'!AQ18="","",'(入力用)集計'!AQ18)</f>
        <v/>
      </c>
      <c r="AR18" s="36" t="str">
        <f>IF('(入力用)集計'!AR18="","",'(入力用)集計'!AR18)</f>
        <v/>
      </c>
      <c r="AS18" s="36" t="str">
        <f>IF('(入力用)集計'!AS18="","",'(入力用)集計'!AS18)</f>
        <v/>
      </c>
      <c r="AT18" s="36" t="str">
        <f>IF('(入力用)集計'!AT18="","",'(入力用)集計'!AT18)</f>
        <v/>
      </c>
      <c r="AU18" s="36" t="str">
        <f>IF('(入力用)集計'!AU18="","",'(入力用)集計'!AU18)</f>
        <v/>
      </c>
      <c r="AV18" s="36" t="str">
        <f>IF('(入力用)集計'!AV18="","",'(入力用)集計'!AV18)</f>
        <v/>
      </c>
      <c r="AW18" s="33" t="str">
        <f>IF('(入力用)集計'!AW18="","",'(入力用)集計'!AW18)</f>
        <v>大阪市</v>
      </c>
      <c r="AX18" s="33" t="str">
        <f>IF('(入力用)集計'!AX18="","",'(入力用)集計'!AX18)</f>
        <v>06-6928-1010</v>
      </c>
      <c r="AY18" s="33" t="str">
        <f>IF('(入力用)集計'!AY18="","",'(入力用)集計'!AY18)</f>
        <v>midori-r@celery.ocn.ne.jp</v>
      </c>
      <c r="AZ18" s="33" t="str">
        <f>IF('(入力用)集計'!AZ18="","",'(入力用)集計'!AZ18)</f>
        <v>http://liberta.or.jp/</v>
      </c>
      <c r="BA18" s="34">
        <f>IF('(入力用)集計'!BA18="","",'(入力用)集計'!BA18)</f>
        <v>43245</v>
      </c>
    </row>
    <row r="19" spans="1:53" ht="79.5" customHeight="1">
      <c r="A19" s="33" t="str">
        <f>IF('(入力用)集計'!A19="","",'(入力用)集計'!A19)</f>
        <v>大居022</v>
      </c>
      <c r="B19" s="33" t="str">
        <f>IF('(入力用)集計'!B19="","",'(入力用)集計'!B19)</f>
        <v>株式会社
Sイノベーション</v>
      </c>
      <c r="C19" s="33" t="str">
        <f>IF('(入力用)集計'!C19="","",'(入力用)集計'!C19)</f>
        <v>東大阪市三ノ瀬3丁目2番1号</v>
      </c>
      <c r="D19" s="195" t="str">
        <f>IF('(入力用)集計'!D19="","",'(入力用)集計'!D19)</f>
        <v>東大阪市三ノ瀬3丁目2番1号</v>
      </c>
      <c r="E19" s="33" t="str">
        <f>IF('(入力用)集計'!E19="","",'(入力用)集計'!E19)</f>
        <v>東大阪市、大阪市（平野区・生野区・東成区）</v>
      </c>
      <c r="F19" s="36" t="str">
        <f>IF('(入力用)集計'!F19="","",'(入力用)集計'!F19)</f>
        <v>●</v>
      </c>
      <c r="G19" s="36" t="str">
        <f>IF('(入力用)集計'!G19="","",'(入力用)集計'!G19)</f>
        <v/>
      </c>
      <c r="H19" s="36" t="str">
        <f>IF('(入力用)集計'!H19="","",'(入力用)集計'!H19)</f>
        <v/>
      </c>
      <c r="I19" s="36" t="str">
        <f>IF('(入力用)集計'!I19="","",'(入力用)集計'!I19)</f>
        <v/>
      </c>
      <c r="J19" s="36" t="str">
        <f>IF('(入力用)集計'!J19="","",'(入力用)集計'!J19)</f>
        <v/>
      </c>
      <c r="K19" s="36" t="str">
        <f>IF('(入力用)集計'!K19="","",'(入力用)集計'!K19)</f>
        <v/>
      </c>
      <c r="L19" s="36" t="str">
        <f>IF('(入力用)集計'!L19="","",'(入力用)集計'!L19)</f>
        <v/>
      </c>
      <c r="M19" s="36" t="str">
        <f>IF('(入力用)集計'!M19="","",'(入力用)集計'!M19)</f>
        <v/>
      </c>
      <c r="N19" s="36" t="str">
        <f>IF('(入力用)集計'!N19="","",'(入力用)集計'!N19)</f>
        <v/>
      </c>
      <c r="O19" s="36" t="str">
        <f>IF('(入力用)集計'!O19="","",'(入力用)集計'!O19)</f>
        <v/>
      </c>
      <c r="P19" s="36" t="str">
        <f>IF('(入力用)集計'!P19="","",'(入力用)集計'!P19)</f>
        <v/>
      </c>
      <c r="Q19" s="36" t="str">
        <f>IF('(入力用)集計'!Q19="","",'(入力用)集計'!Q19)</f>
        <v/>
      </c>
      <c r="R19" s="36" t="str">
        <f>IF('(入力用)集計'!R19="","",'(入力用)集計'!R19)</f>
        <v/>
      </c>
      <c r="S19" s="36" t="str">
        <f>IF('(入力用)集計'!S19="","",'(入力用)集計'!S19)</f>
        <v/>
      </c>
      <c r="T19" s="36" t="str">
        <f>IF('(入力用)集計'!T19="","",'(入力用)集計'!T19)</f>
        <v/>
      </c>
      <c r="U19" s="36" t="str">
        <f>IF('(入力用)集計'!U19="","",'(入力用)集計'!U19)</f>
        <v/>
      </c>
      <c r="V19" s="36" t="str">
        <f>IF('(入力用)集計'!V19="","",'(入力用)集計'!V19)</f>
        <v/>
      </c>
      <c r="W19" s="36" t="str">
        <f>IF('(入力用)集計'!W19="","",'(入力用)集計'!W19)</f>
        <v/>
      </c>
      <c r="X19" s="36" t="str">
        <f>IF('(入力用)集計'!X19="","",'(入力用)集計'!X19)</f>
        <v/>
      </c>
      <c r="Y19" s="36" t="str">
        <f>IF('(入力用)集計'!Y19="","",'(入力用)集計'!Y19)</f>
        <v>〇</v>
      </c>
      <c r="Z19" s="36" t="str">
        <f>IF('(入力用)集計'!Z19="","",'(入力用)集計'!Z19)</f>
        <v/>
      </c>
      <c r="AA19" s="36" t="str">
        <f>IF('(入力用)集計'!AA19="","",'(入力用)集計'!AA19)</f>
        <v/>
      </c>
      <c r="AB19" s="36" t="str">
        <f>IF('(入力用)集計'!AB19="","",'(入力用)集計'!AB19)</f>
        <v/>
      </c>
      <c r="AC19" s="36" t="str">
        <f>IF('(入力用)集計'!AC19="","",'(入力用)集計'!AC19)</f>
        <v/>
      </c>
      <c r="AD19" s="36" t="str">
        <f>IF('(入力用)集計'!AD19="","",'(入力用)集計'!AD19)</f>
        <v/>
      </c>
      <c r="AE19" s="36" t="str">
        <f>IF('(入力用)集計'!AE19="","",'(入力用)集計'!AE19)</f>
        <v/>
      </c>
      <c r="AF19" s="36" t="str">
        <f>IF('(入力用)集計'!AF19="","",'(入力用)集計'!AF19)</f>
        <v/>
      </c>
      <c r="AG19" s="36" t="str">
        <f>IF('(入力用)集計'!AG19="","",'(入力用)集計'!AG19)</f>
        <v/>
      </c>
      <c r="AH19" s="36" t="str">
        <f>IF('(入力用)集計'!AH19="","",'(入力用)集計'!AH19)</f>
        <v/>
      </c>
      <c r="AI19" s="36" t="str">
        <f>IF('(入力用)集計'!AI19="","",'(入力用)集計'!AI19)</f>
        <v/>
      </c>
      <c r="AJ19" s="36" t="str">
        <f>IF('(入力用)集計'!AJ19="","",'(入力用)集計'!AJ19)</f>
        <v/>
      </c>
      <c r="AK19" s="36" t="str">
        <f>IF('(入力用)集計'!AK19="","",'(入力用)集計'!AK19)</f>
        <v/>
      </c>
      <c r="AL19" s="36" t="str">
        <f>IF('(入力用)集計'!AL19="","",'(入力用)集計'!AL19)</f>
        <v/>
      </c>
      <c r="AM19" s="36" t="str">
        <f>IF('(入力用)集計'!AM19="","",'(入力用)集計'!AM19)</f>
        <v/>
      </c>
      <c r="AN19" s="36" t="str">
        <f>IF('(入力用)集計'!AN19="","",'(入力用)集計'!AN19)</f>
        <v/>
      </c>
      <c r="AO19" s="36" t="str">
        <f>IF('(入力用)集計'!AO19="","",'(入力用)集計'!AO19)</f>
        <v/>
      </c>
      <c r="AP19" s="36" t="str">
        <f>IF('(入力用)集計'!AP19="","",'(入力用)集計'!AP19)</f>
        <v/>
      </c>
      <c r="AQ19" s="36" t="str">
        <f>IF('(入力用)集計'!AQ19="","",'(入力用)集計'!AQ19)</f>
        <v/>
      </c>
      <c r="AR19" s="36" t="str">
        <f>IF('(入力用)集計'!AR19="","",'(入力用)集計'!AR19)</f>
        <v/>
      </c>
      <c r="AS19" s="36" t="str">
        <f>IF('(入力用)集計'!AS19="","",'(入力用)集計'!AS19)</f>
        <v/>
      </c>
      <c r="AT19" s="36" t="str">
        <f>IF('(入力用)集計'!AT19="","",'(入力用)集計'!AT19)</f>
        <v/>
      </c>
      <c r="AU19" s="36" t="str">
        <f>IF('(入力用)集計'!AU19="","",'(入力用)集計'!AU19)</f>
        <v/>
      </c>
      <c r="AV19" s="36" t="str">
        <f>IF('(入力用)集計'!AV19="","",'(入力用)集計'!AV19)</f>
        <v/>
      </c>
      <c r="AW19" s="33" t="str">
        <f>IF('(入力用)集計'!AW19="","",'(入力用)集計'!AW19)</f>
        <v>東大阪市</v>
      </c>
      <c r="AX19" s="33" t="str">
        <f>IF('(入力用)集計'!AX19="","",'(入力用)集計'!AX19)</f>
        <v>06-6777-2239</v>
      </c>
      <c r="AY19" s="33" t="str">
        <f>IF('(入力用)集計'!AY19="","",'(入力用)集計'!AY19)</f>
        <v>soumu@sinnovation.co.jp</v>
      </c>
      <c r="AZ19" s="33" t="str">
        <f>IF('(入力用)集計'!AZ19="","",'(入力用)集計'!AZ19)</f>
        <v>http://www.sinnovation.co.jp</v>
      </c>
      <c r="BA19" s="34">
        <f>IF('(入力用)集計'!BA19="","",'(入力用)集計'!BA19)</f>
        <v>43273</v>
      </c>
    </row>
    <row r="20" spans="1:53" ht="79.5" customHeight="1">
      <c r="A20" s="33" t="str">
        <f>IF('(入力用)集計'!A20="","",'(入力用)集計'!A20)</f>
        <v>大居025</v>
      </c>
      <c r="B20" s="33" t="str">
        <f>IF('(入力用)集計'!B20="","",'(入力用)集計'!B20)</f>
        <v>株式会社
メディエイト</v>
      </c>
      <c r="C20" s="33" t="str">
        <f>IF('(入力用)集計'!C20="","",'(入力用)集計'!C20)</f>
        <v>大阪府大阪市中央区本町橋2-16 AXIS本町橋YKビル8階</v>
      </c>
      <c r="D20" s="195" t="str">
        <f>IF('(入力用)集計'!D20="","",'(入力用)集計'!D20)</f>
        <v>大阪府大阪市中央区本町橋2-16 AXIS本町橋YKビル8階</v>
      </c>
      <c r="E20" s="33" t="str">
        <f>IF('(入力用)集計'!E20="","",'(入力用)集計'!E20)</f>
        <v>大阪市</v>
      </c>
      <c r="F20" s="36" t="str">
        <f>IF('(入力用)集計'!F20="","",'(入力用)集計'!F20)</f>
        <v>〇</v>
      </c>
      <c r="G20" s="36" t="str">
        <f>IF('(入力用)集計'!G20="","",'(入力用)集計'!G20)</f>
        <v/>
      </c>
      <c r="H20" s="36" t="str">
        <f>IF('(入力用)集計'!H20="","",'(入力用)集計'!H20)</f>
        <v/>
      </c>
      <c r="I20" s="36" t="str">
        <f>IF('(入力用)集計'!I20="","",'(入力用)集計'!I20)</f>
        <v/>
      </c>
      <c r="J20" s="36" t="str">
        <f>IF('(入力用)集計'!J20="","",'(入力用)集計'!J20)</f>
        <v/>
      </c>
      <c r="K20" s="36" t="str">
        <f>IF('(入力用)集計'!K20="","",'(入力用)集計'!K20)</f>
        <v/>
      </c>
      <c r="L20" s="36" t="str">
        <f>IF('(入力用)集計'!L20="","",'(入力用)集計'!L20)</f>
        <v/>
      </c>
      <c r="M20" s="36" t="str">
        <f>IF('(入力用)集計'!M20="","",'(入力用)集計'!M20)</f>
        <v/>
      </c>
      <c r="N20" s="36" t="str">
        <f>IF('(入力用)集計'!N20="","",'(入力用)集計'!N20)</f>
        <v/>
      </c>
      <c r="O20" s="36" t="str">
        <f>IF('(入力用)集計'!O20="","",'(入力用)集計'!O20)</f>
        <v/>
      </c>
      <c r="P20" s="36" t="str">
        <f>IF('(入力用)集計'!P20="","",'(入力用)集計'!P20)</f>
        <v/>
      </c>
      <c r="Q20" s="36" t="str">
        <f>IF('(入力用)集計'!Q20="","",'(入力用)集計'!Q20)</f>
        <v/>
      </c>
      <c r="R20" s="36" t="str">
        <f>IF('(入力用)集計'!R20="","",'(入力用)集計'!R20)</f>
        <v/>
      </c>
      <c r="S20" s="36" t="str">
        <f>IF('(入力用)集計'!S20="","",'(入力用)集計'!S20)</f>
        <v/>
      </c>
      <c r="T20" s="36" t="str">
        <f>IF('(入力用)集計'!T20="","",'(入力用)集計'!T20)</f>
        <v/>
      </c>
      <c r="U20" s="36" t="str">
        <f>IF('(入力用)集計'!U20="","",'(入力用)集計'!U20)</f>
        <v/>
      </c>
      <c r="V20" s="36" t="str">
        <f>IF('(入力用)集計'!V20="","",'(入力用)集計'!V20)</f>
        <v/>
      </c>
      <c r="W20" s="36" t="str">
        <f>IF('(入力用)集計'!W20="","",'(入力用)集計'!W20)</f>
        <v/>
      </c>
      <c r="X20" s="36" t="str">
        <f>IF('(入力用)集計'!X20="","",'(入力用)集計'!X20)</f>
        <v/>
      </c>
      <c r="Y20" s="36" t="str">
        <f>IF('(入力用)集計'!Y20="","",'(入力用)集計'!Y20)</f>
        <v/>
      </c>
      <c r="Z20" s="36" t="str">
        <f>IF('(入力用)集計'!Z20="","",'(入力用)集計'!Z20)</f>
        <v/>
      </c>
      <c r="AA20" s="36" t="str">
        <f>IF('(入力用)集計'!AA20="","",'(入力用)集計'!AA20)</f>
        <v/>
      </c>
      <c r="AB20" s="36" t="str">
        <f>IF('(入力用)集計'!AB20="","",'(入力用)集計'!AB20)</f>
        <v/>
      </c>
      <c r="AC20" s="36" t="str">
        <f>IF('(入力用)集計'!AC20="","",'(入力用)集計'!AC20)</f>
        <v/>
      </c>
      <c r="AD20" s="36" t="str">
        <f>IF('(入力用)集計'!AD20="","",'(入力用)集計'!AD20)</f>
        <v/>
      </c>
      <c r="AE20" s="36" t="str">
        <f>IF('(入力用)集計'!AE20="","",'(入力用)集計'!AE20)</f>
        <v/>
      </c>
      <c r="AF20" s="36" t="str">
        <f>IF('(入力用)集計'!AF20="","",'(入力用)集計'!AF20)</f>
        <v/>
      </c>
      <c r="AG20" s="36" t="str">
        <f>IF('(入力用)集計'!AG20="","",'(入力用)集計'!AG20)</f>
        <v/>
      </c>
      <c r="AH20" s="36" t="str">
        <f>IF('(入力用)集計'!AH20="","",'(入力用)集計'!AH20)</f>
        <v/>
      </c>
      <c r="AI20" s="36" t="str">
        <f>IF('(入力用)集計'!AI20="","",'(入力用)集計'!AI20)</f>
        <v/>
      </c>
      <c r="AJ20" s="36" t="str">
        <f>IF('(入力用)集計'!AJ20="","",'(入力用)集計'!AJ20)</f>
        <v/>
      </c>
      <c r="AK20" s="36" t="str">
        <f>IF('(入力用)集計'!AK20="","",'(入力用)集計'!AK20)</f>
        <v/>
      </c>
      <c r="AL20" s="36" t="str">
        <f>IF('(入力用)集計'!AL20="","",'(入力用)集計'!AL20)</f>
        <v/>
      </c>
      <c r="AM20" s="36" t="str">
        <f>IF('(入力用)集計'!AM20="","",'(入力用)集計'!AM20)</f>
        <v/>
      </c>
      <c r="AN20" s="36" t="str">
        <f>IF('(入力用)集計'!AN20="","",'(入力用)集計'!AN20)</f>
        <v/>
      </c>
      <c r="AO20" s="36" t="str">
        <f>IF('(入力用)集計'!AO20="","",'(入力用)集計'!AO20)</f>
        <v/>
      </c>
      <c r="AP20" s="36" t="str">
        <f>IF('(入力用)集計'!AP20="","",'(入力用)集計'!AP20)</f>
        <v/>
      </c>
      <c r="AQ20" s="36" t="str">
        <f>IF('(入力用)集計'!AQ20="","",'(入力用)集計'!AQ20)</f>
        <v/>
      </c>
      <c r="AR20" s="36" t="str">
        <f>IF('(入力用)集計'!AR20="","",'(入力用)集計'!AR20)</f>
        <v/>
      </c>
      <c r="AS20" s="36" t="str">
        <f>IF('(入力用)集計'!AS20="","",'(入力用)集計'!AS20)</f>
        <v/>
      </c>
      <c r="AT20" s="36" t="str">
        <f>IF('(入力用)集計'!AT20="","",'(入力用)集計'!AT20)</f>
        <v/>
      </c>
      <c r="AU20" s="36" t="str">
        <f>IF('(入力用)集計'!AU20="","",'(入力用)集計'!AU20)</f>
        <v/>
      </c>
      <c r="AV20" s="36" t="str">
        <f>IF('(入力用)集計'!AV20="","",'(入力用)集計'!AV20)</f>
        <v/>
      </c>
      <c r="AW20" s="33" t="str">
        <f>IF('(入力用)集計'!AW20="","",'(入力用)集計'!AW20)</f>
        <v>大阪市</v>
      </c>
      <c r="AX20" s="33" t="str">
        <f>IF('(入力用)集計'!AX20="","",'(入力用)集計'!AX20)</f>
        <v>06-6227-8951</v>
      </c>
      <c r="AY20" s="33" t="str">
        <f>IF('(入力用)集計'!AY20="","",'(入力用)集計'!AY20)</f>
        <v>y.takagi.medyate@gmail.com</v>
      </c>
      <c r="AZ20" s="33" t="str">
        <f>IF('(入力用)集計'!AZ20="","",'(入力用)集計'!AZ20)</f>
        <v>http://medyate.info/</v>
      </c>
      <c r="BA20" s="34">
        <f>IF('(入力用)集計'!BA20="","",'(入力用)集計'!BA20)</f>
        <v>43273</v>
      </c>
    </row>
    <row r="21" spans="1:53" ht="79.5" customHeight="1">
      <c r="A21" s="33" t="str">
        <f>IF('(入力用)集計'!A21="","",'(入力用)集計'!A21)</f>
        <v>大居031</v>
      </c>
      <c r="B21" s="33" t="str">
        <f>IF('(入力用)集計'!B21="","",'(入力用)集計'!B21)</f>
        <v>社会福祉法人
治栄会</v>
      </c>
      <c r="C21" s="33" t="str">
        <f>IF('(入力用)集計'!C21="","",'(入力用)集計'!C21)</f>
        <v>大阪市都島区中野町5-10-70</v>
      </c>
      <c r="D21" s="195" t="str">
        <f>IF('(入力用)集計'!D21="","",'(入力用)集計'!D21)</f>
        <v>大阪市都島区中野町5-10-70</v>
      </c>
      <c r="E21" s="33" t="str">
        <f>IF('(入力用)集計'!E21="","",'(入力用)集計'!E21)</f>
        <v>大阪市都島区,城東区</v>
      </c>
      <c r="F21" s="36" t="str">
        <f>IF('(入力用)集計'!F21="","",'(入力用)集計'!F21)</f>
        <v>●</v>
      </c>
      <c r="G21" s="36" t="str">
        <f>IF('(入力用)集計'!G21="","",'(入力用)集計'!G21)</f>
        <v/>
      </c>
      <c r="H21" s="36" t="str">
        <f>IF('(入力用)集計'!H21="","",'(入力用)集計'!H21)</f>
        <v/>
      </c>
      <c r="I21" s="36" t="str">
        <f>IF('(入力用)集計'!I21="","",'(入力用)集計'!I21)</f>
        <v/>
      </c>
      <c r="J21" s="36" t="str">
        <f>IF('(入力用)集計'!J21="","",'(入力用)集計'!J21)</f>
        <v/>
      </c>
      <c r="K21" s="36" t="str">
        <f>IF('(入力用)集計'!K21="","",'(入力用)集計'!K21)</f>
        <v/>
      </c>
      <c r="L21" s="36" t="str">
        <f>IF('(入力用)集計'!L21="","",'(入力用)集計'!L21)</f>
        <v/>
      </c>
      <c r="M21" s="36" t="str">
        <f>IF('(入力用)集計'!M21="","",'(入力用)集計'!M21)</f>
        <v/>
      </c>
      <c r="N21" s="36" t="str">
        <f>IF('(入力用)集計'!N21="","",'(入力用)集計'!N21)</f>
        <v/>
      </c>
      <c r="O21" s="36" t="str">
        <f>IF('(入力用)集計'!O21="","",'(入力用)集計'!O21)</f>
        <v/>
      </c>
      <c r="P21" s="36" t="str">
        <f>IF('(入力用)集計'!P21="","",'(入力用)集計'!P21)</f>
        <v/>
      </c>
      <c r="Q21" s="36" t="str">
        <f>IF('(入力用)集計'!Q21="","",'(入力用)集計'!Q21)</f>
        <v/>
      </c>
      <c r="R21" s="36" t="str">
        <f>IF('(入力用)集計'!R21="","",'(入力用)集計'!R21)</f>
        <v/>
      </c>
      <c r="S21" s="36" t="str">
        <f>IF('(入力用)集計'!S21="","",'(入力用)集計'!S21)</f>
        <v/>
      </c>
      <c r="T21" s="36" t="str">
        <f>IF('(入力用)集計'!T21="","",'(入力用)集計'!T21)</f>
        <v/>
      </c>
      <c r="U21" s="36" t="str">
        <f>IF('(入力用)集計'!U21="","",'(入力用)集計'!U21)</f>
        <v/>
      </c>
      <c r="V21" s="36" t="str">
        <f>IF('(入力用)集計'!V21="","",'(入力用)集計'!V21)</f>
        <v/>
      </c>
      <c r="W21" s="36" t="str">
        <f>IF('(入力用)集計'!W21="","",'(入力用)集計'!W21)</f>
        <v/>
      </c>
      <c r="X21" s="36" t="str">
        <f>IF('(入力用)集計'!X21="","",'(入力用)集計'!X21)</f>
        <v/>
      </c>
      <c r="Y21" s="36" t="str">
        <f>IF('(入力用)集計'!Y21="","",'(入力用)集計'!Y21)</f>
        <v/>
      </c>
      <c r="Z21" s="36" t="str">
        <f>IF('(入力用)集計'!Z21="","",'(入力用)集計'!Z21)</f>
        <v/>
      </c>
      <c r="AA21" s="36" t="str">
        <f>IF('(入力用)集計'!AA21="","",'(入力用)集計'!AA21)</f>
        <v/>
      </c>
      <c r="AB21" s="36" t="str">
        <f>IF('(入力用)集計'!AB21="","",'(入力用)集計'!AB21)</f>
        <v/>
      </c>
      <c r="AC21" s="36" t="str">
        <f>IF('(入力用)集計'!AC21="","",'(入力用)集計'!AC21)</f>
        <v/>
      </c>
      <c r="AD21" s="36" t="str">
        <f>IF('(入力用)集計'!AD21="","",'(入力用)集計'!AD21)</f>
        <v/>
      </c>
      <c r="AE21" s="36" t="str">
        <f>IF('(入力用)集計'!AE21="","",'(入力用)集計'!AE21)</f>
        <v/>
      </c>
      <c r="AF21" s="36" t="str">
        <f>IF('(入力用)集計'!AF21="","",'(入力用)集計'!AF21)</f>
        <v/>
      </c>
      <c r="AG21" s="36" t="str">
        <f>IF('(入力用)集計'!AG21="","",'(入力用)集計'!AG21)</f>
        <v/>
      </c>
      <c r="AH21" s="36" t="str">
        <f>IF('(入力用)集計'!AH21="","",'(入力用)集計'!AH21)</f>
        <v/>
      </c>
      <c r="AI21" s="36" t="str">
        <f>IF('(入力用)集計'!AI21="","",'(入力用)集計'!AI21)</f>
        <v/>
      </c>
      <c r="AJ21" s="36" t="str">
        <f>IF('(入力用)集計'!AJ21="","",'(入力用)集計'!AJ21)</f>
        <v/>
      </c>
      <c r="AK21" s="36" t="str">
        <f>IF('(入力用)集計'!AK21="","",'(入力用)集計'!AK21)</f>
        <v/>
      </c>
      <c r="AL21" s="36" t="str">
        <f>IF('(入力用)集計'!AL21="","",'(入力用)集計'!AL21)</f>
        <v/>
      </c>
      <c r="AM21" s="36" t="str">
        <f>IF('(入力用)集計'!AM21="","",'(入力用)集計'!AM21)</f>
        <v/>
      </c>
      <c r="AN21" s="36" t="str">
        <f>IF('(入力用)集計'!AN21="","",'(入力用)集計'!AN21)</f>
        <v/>
      </c>
      <c r="AO21" s="36" t="str">
        <f>IF('(入力用)集計'!AO21="","",'(入力用)集計'!AO21)</f>
        <v/>
      </c>
      <c r="AP21" s="36" t="str">
        <f>IF('(入力用)集計'!AP21="","",'(入力用)集計'!AP21)</f>
        <v/>
      </c>
      <c r="AQ21" s="36" t="str">
        <f>IF('(入力用)集計'!AQ21="","",'(入力用)集計'!AQ21)</f>
        <v/>
      </c>
      <c r="AR21" s="36" t="str">
        <f>IF('(入力用)集計'!AR21="","",'(入力用)集計'!AR21)</f>
        <v/>
      </c>
      <c r="AS21" s="36" t="str">
        <f>IF('(入力用)集計'!AS21="","",'(入力用)集計'!AS21)</f>
        <v/>
      </c>
      <c r="AT21" s="36" t="str">
        <f>IF('(入力用)集計'!AT21="","",'(入力用)集計'!AT21)</f>
        <v/>
      </c>
      <c r="AU21" s="36" t="str">
        <f>IF('(入力用)集計'!AU21="","",'(入力用)集計'!AU21)</f>
        <v/>
      </c>
      <c r="AV21" s="36" t="str">
        <f>IF('(入力用)集計'!AV21="","",'(入力用)集計'!AV21)</f>
        <v/>
      </c>
      <c r="AW21" s="33" t="str">
        <f>IF('(入力用)集計'!AW21="","",'(入力用)集計'!AW21)</f>
        <v>大阪市</v>
      </c>
      <c r="AX21" s="33" t="str">
        <f>IF('(入力用)集計'!AX21="","",'(入力用)集計'!AX21)</f>
        <v>06-4253-8055</v>
      </c>
      <c r="AY21" s="33" t="str">
        <f>IF('(入力用)集計'!AY21="","",'(入力用)集計'!AY21)</f>
        <v>kyojushien@jieikai.or.jp</v>
      </c>
      <c r="AZ21" s="33" t="str">
        <f>IF('(入力用)集計'!AZ21="","",'(入力用)集計'!AZ21)</f>
        <v>http://www.jieikai.or.jp</v>
      </c>
      <c r="BA21" s="34">
        <f>IF('(入力用)集計'!BA21="","",'(入力用)集計'!BA21)</f>
        <v>43273</v>
      </c>
    </row>
    <row r="22" spans="1:53" ht="79.5" customHeight="1">
      <c r="A22" s="33" t="str">
        <f>IF('(入力用)集計'!A22="","",'(入力用)集計'!A22)</f>
        <v>大居035</v>
      </c>
      <c r="B22" s="33" t="str">
        <f>IF('(入力用)集計'!B22="","",'(入力用)集計'!B22)</f>
        <v>株式会社
総合医療サービスハーモニー</v>
      </c>
      <c r="C22" s="33" t="str">
        <f>IF('(入力用)集計'!C22="","",'(入力用)集計'!C22)</f>
        <v>大阪府大阪市北区東天満1-11-13 AXIS南森町ビル8階</v>
      </c>
      <c r="D22" s="195" t="str">
        <f>IF('(入力用)集計'!D22="","",'(入力用)集計'!D22)</f>
        <v>大阪府大阪市北区東天満1-11-13 AXIS南森町ビル8階</v>
      </c>
      <c r="E22" s="33" t="str">
        <f>IF('(入力用)集計'!E22="","",'(入力用)集計'!E22)</f>
        <v>大阪市</v>
      </c>
      <c r="F22" s="36" t="str">
        <f>IF('(入力用)集計'!F22="","",'(入力用)集計'!F22)</f>
        <v>〇</v>
      </c>
      <c r="G22" s="36" t="str">
        <f>IF('(入力用)集計'!G22="","",'(入力用)集計'!G22)</f>
        <v/>
      </c>
      <c r="H22" s="36" t="str">
        <f>IF('(入力用)集計'!H22="","",'(入力用)集計'!H22)</f>
        <v/>
      </c>
      <c r="I22" s="36" t="str">
        <f>IF('(入力用)集計'!I22="","",'(入力用)集計'!I22)</f>
        <v/>
      </c>
      <c r="J22" s="36" t="str">
        <f>IF('(入力用)集計'!J22="","",'(入力用)集計'!J22)</f>
        <v/>
      </c>
      <c r="K22" s="36" t="str">
        <f>IF('(入力用)集計'!K22="","",'(入力用)集計'!K22)</f>
        <v/>
      </c>
      <c r="L22" s="36" t="str">
        <f>IF('(入力用)集計'!L22="","",'(入力用)集計'!L22)</f>
        <v/>
      </c>
      <c r="M22" s="36" t="str">
        <f>IF('(入力用)集計'!M22="","",'(入力用)集計'!M22)</f>
        <v/>
      </c>
      <c r="N22" s="36" t="str">
        <f>IF('(入力用)集計'!N22="","",'(入力用)集計'!N22)</f>
        <v/>
      </c>
      <c r="O22" s="36" t="str">
        <f>IF('(入力用)集計'!O22="","",'(入力用)集計'!O22)</f>
        <v/>
      </c>
      <c r="P22" s="36" t="str">
        <f>IF('(入力用)集計'!P22="","",'(入力用)集計'!P22)</f>
        <v/>
      </c>
      <c r="Q22" s="36" t="str">
        <f>IF('(入力用)集計'!Q22="","",'(入力用)集計'!Q22)</f>
        <v/>
      </c>
      <c r="R22" s="36" t="str">
        <f>IF('(入力用)集計'!R22="","",'(入力用)集計'!R22)</f>
        <v/>
      </c>
      <c r="S22" s="36" t="str">
        <f>IF('(入力用)集計'!S22="","",'(入力用)集計'!S22)</f>
        <v/>
      </c>
      <c r="T22" s="36" t="str">
        <f>IF('(入力用)集計'!T22="","",'(入力用)集計'!T22)</f>
        <v/>
      </c>
      <c r="U22" s="36" t="str">
        <f>IF('(入力用)集計'!U22="","",'(入力用)集計'!U22)</f>
        <v/>
      </c>
      <c r="V22" s="36" t="str">
        <f>IF('(入力用)集計'!V22="","",'(入力用)集計'!V22)</f>
        <v/>
      </c>
      <c r="W22" s="36" t="str">
        <f>IF('(入力用)集計'!W22="","",'(入力用)集計'!W22)</f>
        <v/>
      </c>
      <c r="X22" s="36" t="str">
        <f>IF('(入力用)集計'!X22="","",'(入力用)集計'!X22)</f>
        <v/>
      </c>
      <c r="Y22" s="36" t="str">
        <f>IF('(入力用)集計'!Y22="","",'(入力用)集計'!Y22)</f>
        <v/>
      </c>
      <c r="Z22" s="36" t="str">
        <f>IF('(入力用)集計'!Z22="","",'(入力用)集計'!Z22)</f>
        <v/>
      </c>
      <c r="AA22" s="36" t="str">
        <f>IF('(入力用)集計'!AA22="","",'(入力用)集計'!AA22)</f>
        <v/>
      </c>
      <c r="AB22" s="36" t="str">
        <f>IF('(入力用)集計'!AB22="","",'(入力用)集計'!AB22)</f>
        <v/>
      </c>
      <c r="AC22" s="36" t="str">
        <f>IF('(入力用)集計'!AC22="","",'(入力用)集計'!AC22)</f>
        <v/>
      </c>
      <c r="AD22" s="36" t="str">
        <f>IF('(入力用)集計'!AD22="","",'(入力用)集計'!AD22)</f>
        <v/>
      </c>
      <c r="AE22" s="36" t="str">
        <f>IF('(入力用)集計'!AE22="","",'(入力用)集計'!AE22)</f>
        <v/>
      </c>
      <c r="AF22" s="36" t="str">
        <f>IF('(入力用)集計'!AF22="","",'(入力用)集計'!AF22)</f>
        <v/>
      </c>
      <c r="AG22" s="36" t="str">
        <f>IF('(入力用)集計'!AG22="","",'(入力用)集計'!AG22)</f>
        <v/>
      </c>
      <c r="AH22" s="36" t="str">
        <f>IF('(入力用)集計'!AH22="","",'(入力用)集計'!AH22)</f>
        <v/>
      </c>
      <c r="AI22" s="36" t="str">
        <f>IF('(入力用)集計'!AI22="","",'(入力用)集計'!AI22)</f>
        <v/>
      </c>
      <c r="AJ22" s="36" t="str">
        <f>IF('(入力用)集計'!AJ22="","",'(入力用)集計'!AJ22)</f>
        <v/>
      </c>
      <c r="AK22" s="36" t="str">
        <f>IF('(入力用)集計'!AK22="","",'(入力用)集計'!AK22)</f>
        <v/>
      </c>
      <c r="AL22" s="36" t="str">
        <f>IF('(入力用)集計'!AL22="","",'(入力用)集計'!AL22)</f>
        <v/>
      </c>
      <c r="AM22" s="36" t="str">
        <f>IF('(入力用)集計'!AM22="","",'(入力用)集計'!AM22)</f>
        <v/>
      </c>
      <c r="AN22" s="36" t="str">
        <f>IF('(入力用)集計'!AN22="","",'(入力用)集計'!AN22)</f>
        <v/>
      </c>
      <c r="AO22" s="36" t="str">
        <f>IF('(入力用)集計'!AO22="","",'(入力用)集計'!AO22)</f>
        <v/>
      </c>
      <c r="AP22" s="36" t="str">
        <f>IF('(入力用)集計'!AP22="","",'(入力用)集計'!AP22)</f>
        <v/>
      </c>
      <c r="AQ22" s="36" t="str">
        <f>IF('(入力用)集計'!AQ22="","",'(入力用)集計'!AQ22)</f>
        <v/>
      </c>
      <c r="AR22" s="36" t="str">
        <f>IF('(入力用)集計'!AR22="","",'(入力用)集計'!AR22)</f>
        <v/>
      </c>
      <c r="AS22" s="36" t="str">
        <f>IF('(入力用)集計'!AS22="","",'(入力用)集計'!AS22)</f>
        <v/>
      </c>
      <c r="AT22" s="36" t="str">
        <f>IF('(入力用)集計'!AT22="","",'(入力用)集計'!AT22)</f>
        <v/>
      </c>
      <c r="AU22" s="36" t="str">
        <f>IF('(入力用)集計'!AU22="","",'(入力用)集計'!AU22)</f>
        <v/>
      </c>
      <c r="AV22" s="36" t="str">
        <f>IF('(入力用)集計'!AV22="","",'(入力用)集計'!AV22)</f>
        <v/>
      </c>
      <c r="AW22" s="33" t="str">
        <f>IF('(入力用)集計'!AW22="","",'(入力用)集計'!AW22)</f>
        <v>大阪市</v>
      </c>
      <c r="AX22" s="33" t="str">
        <f>IF('(入力用)集計'!AX22="","",'(入力用)集計'!AX22)</f>
        <v>06-6232-8248</v>
      </c>
      <c r="AY22" s="33" t="str">
        <f>IF('(入力用)集計'!AY22="","",'(入力用)集計'!AY22)</f>
        <v>info@harmony-medical.co.jp</v>
      </c>
      <c r="AZ22" s="33" t="str">
        <f>IF('(入力用)集計'!AZ22="","",'(入力用)集計'!AZ22)</f>
        <v>https://harmony-medical.co.jp/</v>
      </c>
      <c r="BA22" s="34">
        <f>IF('(入力用)集計'!BA22="","",'(入力用)集計'!BA22)</f>
        <v>43273</v>
      </c>
    </row>
    <row r="23" spans="1:53" ht="79.5" customHeight="1">
      <c r="A23" s="33" t="str">
        <f>IF('(入力用)集計'!A23="","",'(入力用)集計'!A23)</f>
        <v>大居036</v>
      </c>
      <c r="B23" s="33" t="str">
        <f>IF('(入力用)集計'!B23="","",'(入力用)集計'!B23)</f>
        <v>特定非営利活動法人
24時間みまもり社会を創る会・笑顔</v>
      </c>
      <c r="C23" s="33" t="str">
        <f>IF('(入力用)集計'!C23="","",'(入力用)集計'!C23)</f>
        <v>大阪府大阪市中央区船越町1-3-5マーキュリー愛晃ビル404</v>
      </c>
      <c r="D23" s="195" t="str">
        <f>IF('(入力用)集計'!D23="","",'(入力用)集計'!D23)</f>
        <v>大阪府大阪市中央区船越町1-3-5マーキュリー愛晃ビル404</v>
      </c>
      <c r="E23" s="33" t="str">
        <f>IF('(入力用)集計'!E23="","",'(入力用)集計'!E23)</f>
        <v>大阪府内全域</v>
      </c>
      <c r="F23" s="36" t="str">
        <f>IF('(入力用)集計'!F23="","",'(入力用)集計'!F23)</f>
        <v>〇</v>
      </c>
      <c r="G23" s="36" t="str">
        <f>IF('(入力用)集計'!G23="","",'(入力用)集計'!G23)</f>
        <v>〇</v>
      </c>
      <c r="H23" s="36" t="str">
        <f>IF('(入力用)集計'!H23="","",'(入力用)集計'!H23)</f>
        <v>〇</v>
      </c>
      <c r="I23" s="36" t="str">
        <f>IF('(入力用)集計'!I23="","",'(入力用)集計'!I23)</f>
        <v>〇</v>
      </c>
      <c r="J23" s="36" t="str">
        <f>IF('(入力用)集計'!J23="","",'(入力用)集計'!J23)</f>
        <v>〇</v>
      </c>
      <c r="K23" s="36" t="str">
        <f>IF('(入力用)集計'!K23="","",'(入力用)集計'!K23)</f>
        <v>〇</v>
      </c>
      <c r="L23" s="36" t="str">
        <f>IF('(入力用)集計'!L23="","",'(入力用)集計'!L23)</f>
        <v>〇</v>
      </c>
      <c r="M23" s="36" t="str">
        <f>IF('(入力用)集計'!M23="","",'(入力用)集計'!M23)</f>
        <v>〇</v>
      </c>
      <c r="N23" s="36" t="str">
        <f>IF('(入力用)集計'!N23="","",'(入力用)集計'!N23)</f>
        <v>〇</v>
      </c>
      <c r="O23" s="36" t="str">
        <f>IF('(入力用)集計'!O23="","",'(入力用)集計'!O23)</f>
        <v>〇</v>
      </c>
      <c r="P23" s="36" t="str">
        <f>IF('(入力用)集計'!P23="","",'(入力用)集計'!P23)</f>
        <v>〇</v>
      </c>
      <c r="Q23" s="36" t="str">
        <f>IF('(入力用)集計'!Q23="","",'(入力用)集計'!Q23)</f>
        <v>〇</v>
      </c>
      <c r="R23" s="36" t="str">
        <f>IF('(入力用)集計'!R23="","",'(入力用)集計'!R23)</f>
        <v>〇</v>
      </c>
      <c r="S23" s="36" t="str">
        <f>IF('(入力用)集計'!S23="","",'(入力用)集計'!S23)</f>
        <v>〇</v>
      </c>
      <c r="T23" s="36" t="str">
        <f>IF('(入力用)集計'!T23="","",'(入力用)集計'!T23)</f>
        <v>〇</v>
      </c>
      <c r="U23" s="36" t="str">
        <f>IF('(入力用)集計'!U23="","",'(入力用)集計'!U23)</f>
        <v>〇</v>
      </c>
      <c r="V23" s="36" t="str">
        <f>IF('(入力用)集計'!V23="","",'(入力用)集計'!V23)</f>
        <v>〇</v>
      </c>
      <c r="W23" s="36" t="str">
        <f>IF('(入力用)集計'!W23="","",'(入力用)集計'!W23)</f>
        <v>〇</v>
      </c>
      <c r="X23" s="36" t="str">
        <f>IF('(入力用)集計'!X23="","",'(入力用)集計'!X23)</f>
        <v>〇</v>
      </c>
      <c r="Y23" s="36" t="str">
        <f>IF('(入力用)集計'!Y23="","",'(入力用)集計'!Y23)</f>
        <v>〇</v>
      </c>
      <c r="Z23" s="36" t="str">
        <f>IF('(入力用)集計'!Z23="","",'(入力用)集計'!Z23)</f>
        <v>〇</v>
      </c>
      <c r="AA23" s="36" t="str">
        <f>IF('(入力用)集計'!AA23="","",'(入力用)集計'!AA23)</f>
        <v>〇</v>
      </c>
      <c r="AB23" s="36" t="str">
        <f>IF('(入力用)集計'!AB23="","",'(入力用)集計'!AB23)</f>
        <v>〇</v>
      </c>
      <c r="AC23" s="36" t="str">
        <f>IF('(入力用)集計'!AC23="","",'(入力用)集計'!AC23)</f>
        <v>〇</v>
      </c>
      <c r="AD23" s="36" t="str">
        <f>IF('(入力用)集計'!AD23="","",'(入力用)集計'!AD23)</f>
        <v>〇</v>
      </c>
      <c r="AE23" s="36" t="str">
        <f>IF('(入力用)集計'!AE23="","",'(入力用)集計'!AE23)</f>
        <v>〇</v>
      </c>
      <c r="AF23" s="36" t="str">
        <f>IF('(入力用)集計'!AF23="","",'(入力用)集計'!AF23)</f>
        <v>〇</v>
      </c>
      <c r="AG23" s="36" t="str">
        <f>IF('(入力用)集計'!AG23="","",'(入力用)集計'!AG23)</f>
        <v>〇</v>
      </c>
      <c r="AH23" s="36" t="str">
        <f>IF('(入力用)集計'!AH23="","",'(入力用)集計'!AH23)</f>
        <v>〇</v>
      </c>
      <c r="AI23" s="36" t="str">
        <f>IF('(入力用)集計'!AI23="","",'(入力用)集計'!AI23)</f>
        <v>〇</v>
      </c>
      <c r="AJ23" s="36" t="str">
        <f>IF('(入力用)集計'!AJ23="","",'(入力用)集計'!AJ23)</f>
        <v>〇</v>
      </c>
      <c r="AK23" s="36" t="str">
        <f>IF('(入力用)集計'!AK23="","",'(入力用)集計'!AK23)</f>
        <v>〇</v>
      </c>
      <c r="AL23" s="36" t="str">
        <f>IF('(入力用)集計'!AL23="","",'(入力用)集計'!AL23)</f>
        <v>〇</v>
      </c>
      <c r="AM23" s="36" t="str">
        <f>IF('(入力用)集計'!AM23="","",'(入力用)集計'!AM23)</f>
        <v>〇</v>
      </c>
      <c r="AN23" s="36" t="str">
        <f>IF('(入力用)集計'!AN23="","",'(入力用)集計'!AN23)</f>
        <v>〇</v>
      </c>
      <c r="AO23" s="36" t="str">
        <f>IF('(入力用)集計'!AO23="","",'(入力用)集計'!AO23)</f>
        <v>〇</v>
      </c>
      <c r="AP23" s="36" t="str">
        <f>IF('(入力用)集計'!AP23="","",'(入力用)集計'!AP23)</f>
        <v>〇</v>
      </c>
      <c r="AQ23" s="36" t="str">
        <f>IF('(入力用)集計'!AQ23="","",'(入力用)集計'!AQ23)</f>
        <v>〇</v>
      </c>
      <c r="AR23" s="36" t="str">
        <f>IF('(入力用)集計'!AR23="","",'(入力用)集計'!AR23)</f>
        <v>〇</v>
      </c>
      <c r="AS23" s="36" t="str">
        <f>IF('(入力用)集計'!AS23="","",'(入力用)集計'!AS23)</f>
        <v>〇</v>
      </c>
      <c r="AT23" s="36" t="str">
        <f>IF('(入力用)集計'!AT23="","",'(入力用)集計'!AT23)</f>
        <v>〇</v>
      </c>
      <c r="AU23" s="36" t="str">
        <f>IF('(入力用)集計'!AU23="","",'(入力用)集計'!AU23)</f>
        <v>〇</v>
      </c>
      <c r="AV23" s="36" t="str">
        <f>IF('(入力用)集計'!AV23="","",'(入力用)集計'!AV23)</f>
        <v>〇</v>
      </c>
      <c r="AW23" s="33" t="str">
        <f>IF('(入力用)集計'!AW23="","",'(入力用)集計'!AW23)</f>
        <v>大阪市</v>
      </c>
      <c r="AX23" s="33" t="str">
        <f>IF('(入力用)集計'!AX23="","",'(入力用)集計'!AX23)</f>
        <v>06-6948-6988</v>
      </c>
      <c r="AY23" s="33" t="str">
        <f>IF('(入力用)集計'!AY23="","",'(入力用)集計'!AY23)</f>
        <v>info@egao24h.com</v>
      </c>
      <c r="AZ23" s="33" t="str">
        <f>IF('(入力用)集計'!AZ23="","",'(入力用)集計'!AZ23)</f>
        <v>http://www.egao24h.com</v>
      </c>
      <c r="BA23" s="34">
        <f>IF('(入力用)集計'!BA23="","",'(入力用)集計'!BA23)</f>
        <v>43307</v>
      </c>
    </row>
    <row r="24" spans="1:53" ht="79.5" customHeight="1">
      <c r="A24" s="33" t="str">
        <f>IF('(入力用)集計'!A24="","",'(入力用)集計'!A24)</f>
        <v>大居037</v>
      </c>
      <c r="B24" s="33" t="str">
        <f>IF('(入力用)集計'!B24="","",'(入力用)集計'!B24)</f>
        <v>オムニクス
株式会社</v>
      </c>
      <c r="C24" s="33" t="str">
        <f>IF('(入力用)集計'!C24="","",'(入力用)集計'!C24)</f>
        <v>堺市堺区翁橋町1丁9番15号</v>
      </c>
      <c r="D24" s="195" t="str">
        <f>IF('(入力用)集計'!D24="","",'(入力用)集計'!D24)</f>
        <v>堺市堺区翁橋町1丁9番15号</v>
      </c>
      <c r="E24" s="33" t="str">
        <f>IF('(入力用)集計'!E24="","",'(入力用)集計'!E24)</f>
        <v>堺市</v>
      </c>
      <c r="F24" s="36" t="str">
        <f>IF('(入力用)集計'!F24="","",'(入力用)集計'!F24)</f>
        <v/>
      </c>
      <c r="G24" s="36" t="str">
        <f>IF('(入力用)集計'!G24="","",'(入力用)集計'!G24)</f>
        <v>〇</v>
      </c>
      <c r="H24" s="36" t="str">
        <f>IF('(入力用)集計'!H24="","",'(入力用)集計'!H24)</f>
        <v/>
      </c>
      <c r="I24" s="36" t="str">
        <f>IF('(入力用)集計'!I24="","",'(入力用)集計'!I24)</f>
        <v/>
      </c>
      <c r="J24" s="36" t="str">
        <f>IF('(入力用)集計'!J24="","",'(入力用)集計'!J24)</f>
        <v/>
      </c>
      <c r="K24" s="36" t="str">
        <f>IF('(入力用)集計'!K24="","",'(入力用)集計'!K24)</f>
        <v/>
      </c>
      <c r="L24" s="36" t="str">
        <f>IF('(入力用)集計'!L24="","",'(入力用)集計'!L24)</f>
        <v/>
      </c>
      <c r="M24" s="36" t="str">
        <f>IF('(入力用)集計'!M24="","",'(入力用)集計'!M24)</f>
        <v/>
      </c>
      <c r="N24" s="36" t="str">
        <f>IF('(入力用)集計'!N24="","",'(入力用)集計'!N24)</f>
        <v/>
      </c>
      <c r="O24" s="36" t="str">
        <f>IF('(入力用)集計'!O24="","",'(入力用)集計'!O24)</f>
        <v/>
      </c>
      <c r="P24" s="36" t="str">
        <f>IF('(入力用)集計'!P24="","",'(入力用)集計'!P24)</f>
        <v/>
      </c>
      <c r="Q24" s="36" t="str">
        <f>IF('(入力用)集計'!Q24="","",'(入力用)集計'!Q24)</f>
        <v/>
      </c>
      <c r="R24" s="36" t="str">
        <f>IF('(入力用)集計'!R24="","",'(入力用)集計'!R24)</f>
        <v/>
      </c>
      <c r="S24" s="36" t="str">
        <f>IF('(入力用)集計'!S24="","",'(入力用)集計'!S24)</f>
        <v/>
      </c>
      <c r="T24" s="36" t="str">
        <f>IF('(入力用)集計'!T24="","",'(入力用)集計'!T24)</f>
        <v/>
      </c>
      <c r="U24" s="36" t="str">
        <f>IF('(入力用)集計'!U24="","",'(入力用)集計'!U24)</f>
        <v/>
      </c>
      <c r="V24" s="36" t="str">
        <f>IF('(入力用)集計'!V24="","",'(入力用)集計'!V24)</f>
        <v/>
      </c>
      <c r="W24" s="36" t="str">
        <f>IF('(入力用)集計'!W24="","",'(入力用)集計'!W24)</f>
        <v/>
      </c>
      <c r="X24" s="36" t="str">
        <f>IF('(入力用)集計'!X24="","",'(入力用)集計'!X24)</f>
        <v/>
      </c>
      <c r="Y24" s="36" t="str">
        <f>IF('(入力用)集計'!Y24="","",'(入力用)集計'!Y24)</f>
        <v/>
      </c>
      <c r="Z24" s="36" t="str">
        <f>IF('(入力用)集計'!Z24="","",'(入力用)集計'!Z24)</f>
        <v/>
      </c>
      <c r="AA24" s="36" t="str">
        <f>IF('(入力用)集計'!AA24="","",'(入力用)集計'!AA24)</f>
        <v/>
      </c>
      <c r="AB24" s="36" t="str">
        <f>IF('(入力用)集計'!AB24="","",'(入力用)集計'!AB24)</f>
        <v/>
      </c>
      <c r="AC24" s="36" t="str">
        <f>IF('(入力用)集計'!AC24="","",'(入力用)集計'!AC24)</f>
        <v/>
      </c>
      <c r="AD24" s="36" t="str">
        <f>IF('(入力用)集計'!AD24="","",'(入力用)集計'!AD24)</f>
        <v/>
      </c>
      <c r="AE24" s="36" t="str">
        <f>IF('(入力用)集計'!AE24="","",'(入力用)集計'!AE24)</f>
        <v/>
      </c>
      <c r="AF24" s="36" t="str">
        <f>IF('(入力用)集計'!AF24="","",'(入力用)集計'!AF24)</f>
        <v/>
      </c>
      <c r="AG24" s="36" t="str">
        <f>IF('(入力用)集計'!AG24="","",'(入力用)集計'!AG24)</f>
        <v/>
      </c>
      <c r="AH24" s="36" t="str">
        <f>IF('(入力用)集計'!AH24="","",'(入力用)集計'!AH24)</f>
        <v/>
      </c>
      <c r="AI24" s="36" t="str">
        <f>IF('(入力用)集計'!AI24="","",'(入力用)集計'!AI24)</f>
        <v/>
      </c>
      <c r="AJ24" s="36" t="str">
        <f>IF('(入力用)集計'!AJ24="","",'(入力用)集計'!AJ24)</f>
        <v/>
      </c>
      <c r="AK24" s="36" t="str">
        <f>IF('(入力用)集計'!AK24="","",'(入力用)集計'!AK24)</f>
        <v/>
      </c>
      <c r="AL24" s="36" t="str">
        <f>IF('(入力用)集計'!AL24="","",'(入力用)集計'!AL24)</f>
        <v/>
      </c>
      <c r="AM24" s="36" t="str">
        <f>IF('(入力用)集計'!AM24="","",'(入力用)集計'!AM24)</f>
        <v/>
      </c>
      <c r="AN24" s="36" t="str">
        <f>IF('(入力用)集計'!AN24="","",'(入力用)集計'!AN24)</f>
        <v/>
      </c>
      <c r="AO24" s="36" t="str">
        <f>IF('(入力用)集計'!AO24="","",'(入力用)集計'!AO24)</f>
        <v/>
      </c>
      <c r="AP24" s="36" t="str">
        <f>IF('(入力用)集計'!AP24="","",'(入力用)集計'!AP24)</f>
        <v/>
      </c>
      <c r="AQ24" s="36" t="str">
        <f>IF('(入力用)集計'!AQ24="","",'(入力用)集計'!AQ24)</f>
        <v/>
      </c>
      <c r="AR24" s="36" t="str">
        <f>IF('(入力用)集計'!AR24="","",'(入力用)集計'!AR24)</f>
        <v/>
      </c>
      <c r="AS24" s="36" t="str">
        <f>IF('(入力用)集計'!AS24="","",'(入力用)集計'!AS24)</f>
        <v/>
      </c>
      <c r="AT24" s="36" t="str">
        <f>IF('(入力用)集計'!AT24="","",'(入力用)集計'!AT24)</f>
        <v/>
      </c>
      <c r="AU24" s="36" t="str">
        <f>IF('(入力用)集計'!AU24="","",'(入力用)集計'!AU24)</f>
        <v/>
      </c>
      <c r="AV24" s="36" t="str">
        <f>IF('(入力用)集計'!AV24="","",'(入力用)集計'!AV24)</f>
        <v/>
      </c>
      <c r="AW24" s="33" t="str">
        <f>IF('(入力用)集計'!AW24="","",'(入力用)集計'!AW24)</f>
        <v>堺市</v>
      </c>
      <c r="AX24" s="33" t="str">
        <f>IF('(入力用)集計'!AX24="","",'(入力用)集計'!AX24)</f>
        <v>072-238-4331</v>
      </c>
      <c r="AY24" s="33" t="str">
        <f>IF('(入力用)集計'!AY24="","",'(入力用)集計'!AY24)</f>
        <v>info@tsukushinokai.com</v>
      </c>
      <c r="AZ24" s="33" t="str">
        <f>IF('(入力用)集計'!AZ24="","",'(入力用)集計'!AZ24)</f>
        <v>http://www.tsukushinokai.com</v>
      </c>
      <c r="BA24" s="34">
        <f>IF('(入力用)集計'!BA24="","",'(入力用)集計'!BA24)</f>
        <v>43319</v>
      </c>
    </row>
    <row r="25" spans="1:53" ht="79.5" customHeight="1">
      <c r="A25" s="33" t="str">
        <f>IF('(入力用)集計'!A25="","",'(入力用)集計'!A25)</f>
        <v>大居040</v>
      </c>
      <c r="B25" s="33" t="str">
        <f>IF('(入力用)集計'!B25="","",'(入力用)集計'!B25)</f>
        <v>株式会社
ケイ・アンド・エムソリューション</v>
      </c>
      <c r="C25" s="33" t="str">
        <f>IF('(入力用)集計'!C25="","",'(入力用)集計'!C25)</f>
        <v>大東市三箇４-12-23</v>
      </c>
      <c r="D25" s="195" t="str">
        <f>IF('(入力用)集計'!D25="","",'(入力用)集計'!D25)</f>
        <v>守口市大日東町28-30 大日松原マンション203号</v>
      </c>
      <c r="E25" s="33" t="str">
        <f>IF('(入力用)集計'!E25="","",'(入力用)集計'!E25)</f>
        <v>守口市</v>
      </c>
      <c r="F25" s="36" t="str">
        <f>IF('(入力用)集計'!F25="","",'(入力用)集計'!F25)</f>
        <v/>
      </c>
      <c r="G25" s="36" t="str">
        <f>IF('(入力用)集計'!G25="","",'(入力用)集計'!G25)</f>
        <v/>
      </c>
      <c r="H25" s="36" t="str">
        <f>IF('(入力用)集計'!H25="","",'(入力用)集計'!H25)</f>
        <v/>
      </c>
      <c r="I25" s="36" t="str">
        <f>IF('(入力用)集計'!I25="","",'(入力用)集計'!I25)</f>
        <v/>
      </c>
      <c r="J25" s="36" t="str">
        <f>IF('(入力用)集計'!J25="","",'(入力用)集計'!J25)</f>
        <v/>
      </c>
      <c r="K25" s="36" t="str">
        <f>IF('(入力用)集計'!K25="","",'(入力用)集計'!K25)</f>
        <v/>
      </c>
      <c r="L25" s="36" t="str">
        <f>IF('(入力用)集計'!L25="","",'(入力用)集計'!L25)</f>
        <v/>
      </c>
      <c r="M25" s="36" t="str">
        <f>IF('(入力用)集計'!M25="","",'(入力用)集計'!M25)</f>
        <v/>
      </c>
      <c r="N25" s="36" t="str">
        <f>IF('(入力用)集計'!N25="","",'(入力用)集計'!N25)</f>
        <v/>
      </c>
      <c r="O25" s="36" t="str">
        <f>IF('(入力用)集計'!O25="","",'(入力用)集計'!O25)</f>
        <v/>
      </c>
      <c r="P25" s="36" t="str">
        <f>IF('(入力用)集計'!P25="","",'(入力用)集計'!P25)</f>
        <v/>
      </c>
      <c r="Q25" s="36" t="str">
        <f>IF('(入力用)集計'!Q25="","",'(入力用)集計'!Q25)</f>
        <v/>
      </c>
      <c r="R25" s="36" t="str">
        <f>IF('(入力用)集計'!R25="","",'(入力用)集計'!R25)</f>
        <v/>
      </c>
      <c r="S25" s="36" t="str">
        <f>IF('(入力用)集計'!S25="","",'(入力用)集計'!S25)</f>
        <v/>
      </c>
      <c r="T25" s="36" t="str">
        <f>IF('(入力用)集計'!T25="","",'(入力用)集計'!T25)</f>
        <v/>
      </c>
      <c r="U25" s="36" t="str">
        <f>IF('(入力用)集計'!U25="","",'(入力用)集計'!U25)</f>
        <v>〇</v>
      </c>
      <c r="V25" s="36" t="str">
        <f>IF('(入力用)集計'!V25="","",'(入力用)集計'!V25)</f>
        <v/>
      </c>
      <c r="W25" s="36" t="str">
        <f>IF('(入力用)集計'!W25="","",'(入力用)集計'!W25)</f>
        <v/>
      </c>
      <c r="X25" s="36" t="str">
        <f>IF('(入力用)集計'!X25="","",'(入力用)集計'!X25)</f>
        <v/>
      </c>
      <c r="Y25" s="36" t="str">
        <f>IF('(入力用)集計'!Y25="","",'(入力用)集計'!Y25)</f>
        <v/>
      </c>
      <c r="Z25" s="36" t="str">
        <f>IF('(入力用)集計'!Z25="","",'(入力用)集計'!Z25)</f>
        <v/>
      </c>
      <c r="AA25" s="36" t="str">
        <f>IF('(入力用)集計'!AA25="","",'(入力用)集計'!AA25)</f>
        <v/>
      </c>
      <c r="AB25" s="36" t="str">
        <f>IF('(入力用)集計'!AB25="","",'(入力用)集計'!AB25)</f>
        <v/>
      </c>
      <c r="AC25" s="36" t="str">
        <f>IF('(入力用)集計'!AC25="","",'(入力用)集計'!AC25)</f>
        <v/>
      </c>
      <c r="AD25" s="36" t="str">
        <f>IF('(入力用)集計'!AD25="","",'(入力用)集計'!AD25)</f>
        <v/>
      </c>
      <c r="AE25" s="36" t="str">
        <f>IF('(入力用)集計'!AE25="","",'(入力用)集計'!AE25)</f>
        <v/>
      </c>
      <c r="AF25" s="36" t="str">
        <f>IF('(入力用)集計'!AF25="","",'(入力用)集計'!AF25)</f>
        <v/>
      </c>
      <c r="AG25" s="36" t="str">
        <f>IF('(入力用)集計'!AG25="","",'(入力用)集計'!AG25)</f>
        <v/>
      </c>
      <c r="AH25" s="36" t="str">
        <f>IF('(入力用)集計'!AH25="","",'(入力用)集計'!AH25)</f>
        <v/>
      </c>
      <c r="AI25" s="36" t="str">
        <f>IF('(入力用)集計'!AI25="","",'(入力用)集計'!AI25)</f>
        <v/>
      </c>
      <c r="AJ25" s="36" t="str">
        <f>IF('(入力用)集計'!AJ25="","",'(入力用)集計'!AJ25)</f>
        <v/>
      </c>
      <c r="AK25" s="36" t="str">
        <f>IF('(入力用)集計'!AK25="","",'(入力用)集計'!AK25)</f>
        <v/>
      </c>
      <c r="AL25" s="36" t="str">
        <f>IF('(入力用)集計'!AL25="","",'(入力用)集計'!AL25)</f>
        <v/>
      </c>
      <c r="AM25" s="36" t="str">
        <f>IF('(入力用)集計'!AM25="","",'(入力用)集計'!AM25)</f>
        <v/>
      </c>
      <c r="AN25" s="36" t="str">
        <f>IF('(入力用)集計'!AN25="","",'(入力用)集計'!AN25)</f>
        <v/>
      </c>
      <c r="AO25" s="36" t="str">
        <f>IF('(入力用)集計'!AO25="","",'(入力用)集計'!AO25)</f>
        <v/>
      </c>
      <c r="AP25" s="36" t="str">
        <f>IF('(入力用)集計'!AP25="","",'(入力用)集計'!AP25)</f>
        <v/>
      </c>
      <c r="AQ25" s="36" t="str">
        <f>IF('(入力用)集計'!AQ25="","",'(入力用)集計'!AQ25)</f>
        <v/>
      </c>
      <c r="AR25" s="36" t="str">
        <f>IF('(入力用)集計'!AR25="","",'(入力用)集計'!AR25)</f>
        <v/>
      </c>
      <c r="AS25" s="36" t="str">
        <f>IF('(入力用)集計'!AS25="","",'(入力用)集計'!AS25)</f>
        <v/>
      </c>
      <c r="AT25" s="36" t="str">
        <f>IF('(入力用)集計'!AT25="","",'(入力用)集計'!AT25)</f>
        <v/>
      </c>
      <c r="AU25" s="36" t="str">
        <f>IF('(入力用)集計'!AU25="","",'(入力用)集計'!AU25)</f>
        <v/>
      </c>
      <c r="AV25" s="36" t="str">
        <f>IF('(入力用)集計'!AV25="","",'(入力用)集計'!AV25)</f>
        <v/>
      </c>
      <c r="AW25" s="33" t="str">
        <f>IF('(入力用)集計'!AW25="","",'(入力用)集計'!AW25)</f>
        <v>守口市</v>
      </c>
      <c r="AX25" s="33" t="str">
        <f>IF('(入力用)集計'!AX25="","",'(入力用)集計'!AX25)</f>
        <v>06-6916-7230（平日午前9時から午後6時まで）
090-5360-3468（上記以外のお問合せ：佐藤）</v>
      </c>
      <c r="AY25" s="33" t="str">
        <f>IF('(入力用)集計'!AY25="","",'(入力用)集計'!AY25)</f>
        <v>s-pal2@kni.biglobe.ne.jp</v>
      </c>
      <c r="AZ25" s="33" t="str">
        <f>IF('(入力用)集計'!AZ25="","",'(入力用)集計'!AZ25)</f>
        <v>http://kandm.sakuraweb.com/</v>
      </c>
      <c r="BA25" s="34">
        <f>IF('(入力用)集計'!BA25="","",'(入力用)集計'!BA25)</f>
        <v>43412</v>
      </c>
    </row>
    <row r="26" spans="1:53" ht="79.5" customHeight="1">
      <c r="A26" s="33" t="str">
        <f>IF('(入力用)集計'!A26="","",'(入力用)集計'!A26)</f>
        <v>大居042</v>
      </c>
      <c r="B26" s="33" t="str">
        <f>IF('(入力用)集計'!B26="","",'(入力用)集計'!B26)</f>
        <v>萩之茶屋地域周辺まちづくり合同会社</v>
      </c>
      <c r="C26" s="33" t="str">
        <f>IF('(入力用)集計'!C26="","",'(入力用)集計'!C26)</f>
        <v>大阪府大阪市西成区太子1-4-2太子中央ビル203</v>
      </c>
      <c r="D26" s="195" t="str">
        <f>IF('(入力用)集計'!D26="","",'(入力用)集計'!D26)</f>
        <v>大阪府大阪市西成区太子1-3-16はぎまちビル101</v>
      </c>
      <c r="E26" s="33" t="str">
        <f>IF('(入力用)集計'!E26="","",'(入力用)集計'!E26)</f>
        <v>大阪市</v>
      </c>
      <c r="F26" s="36" t="str">
        <f>IF('(入力用)集計'!F26="","",'(入力用)集計'!F26)</f>
        <v>〇</v>
      </c>
      <c r="G26" s="36" t="str">
        <f>IF('(入力用)集計'!G26="","",'(入力用)集計'!G26)</f>
        <v/>
      </c>
      <c r="H26" s="36" t="str">
        <f>IF('(入力用)集計'!H26="","",'(入力用)集計'!H26)</f>
        <v/>
      </c>
      <c r="I26" s="36" t="str">
        <f>IF('(入力用)集計'!I26="","",'(入力用)集計'!I26)</f>
        <v/>
      </c>
      <c r="J26" s="36" t="str">
        <f>IF('(入力用)集計'!J26="","",'(入力用)集計'!J26)</f>
        <v/>
      </c>
      <c r="K26" s="36" t="str">
        <f>IF('(入力用)集計'!K26="","",'(入力用)集計'!K26)</f>
        <v/>
      </c>
      <c r="L26" s="36" t="str">
        <f>IF('(入力用)集計'!L26="","",'(入力用)集計'!L26)</f>
        <v/>
      </c>
      <c r="M26" s="36" t="str">
        <f>IF('(入力用)集計'!M26="","",'(入力用)集計'!M26)</f>
        <v/>
      </c>
      <c r="N26" s="36" t="str">
        <f>IF('(入力用)集計'!N26="","",'(入力用)集計'!N26)</f>
        <v/>
      </c>
      <c r="O26" s="36" t="str">
        <f>IF('(入力用)集計'!O26="","",'(入力用)集計'!O26)</f>
        <v/>
      </c>
      <c r="P26" s="36" t="str">
        <f>IF('(入力用)集計'!P26="","",'(入力用)集計'!P26)</f>
        <v/>
      </c>
      <c r="Q26" s="36" t="str">
        <f>IF('(入力用)集計'!Q26="","",'(入力用)集計'!Q26)</f>
        <v/>
      </c>
      <c r="R26" s="36" t="str">
        <f>IF('(入力用)集計'!R26="","",'(入力用)集計'!R26)</f>
        <v/>
      </c>
      <c r="S26" s="36" t="str">
        <f>IF('(入力用)集計'!S26="","",'(入力用)集計'!S26)</f>
        <v/>
      </c>
      <c r="T26" s="36" t="str">
        <f>IF('(入力用)集計'!T26="","",'(入力用)集計'!T26)</f>
        <v/>
      </c>
      <c r="U26" s="36" t="str">
        <f>IF('(入力用)集計'!U26="","",'(入力用)集計'!U26)</f>
        <v/>
      </c>
      <c r="V26" s="36" t="str">
        <f>IF('(入力用)集計'!V26="","",'(入力用)集計'!V26)</f>
        <v/>
      </c>
      <c r="W26" s="36" t="str">
        <f>IF('(入力用)集計'!W26="","",'(入力用)集計'!W26)</f>
        <v/>
      </c>
      <c r="X26" s="36" t="str">
        <f>IF('(入力用)集計'!X26="","",'(入力用)集計'!X26)</f>
        <v/>
      </c>
      <c r="Y26" s="36" t="str">
        <f>IF('(入力用)集計'!Y26="","",'(入力用)集計'!Y26)</f>
        <v/>
      </c>
      <c r="Z26" s="36" t="str">
        <f>IF('(入力用)集計'!Z26="","",'(入力用)集計'!Z26)</f>
        <v/>
      </c>
      <c r="AA26" s="36" t="str">
        <f>IF('(入力用)集計'!AA26="","",'(入力用)集計'!AA26)</f>
        <v/>
      </c>
      <c r="AB26" s="36" t="str">
        <f>IF('(入力用)集計'!AB26="","",'(入力用)集計'!AB26)</f>
        <v/>
      </c>
      <c r="AC26" s="36" t="str">
        <f>IF('(入力用)集計'!AC26="","",'(入力用)集計'!AC26)</f>
        <v/>
      </c>
      <c r="AD26" s="36" t="str">
        <f>IF('(入力用)集計'!AD26="","",'(入力用)集計'!AD26)</f>
        <v/>
      </c>
      <c r="AE26" s="36" t="str">
        <f>IF('(入力用)集計'!AE26="","",'(入力用)集計'!AE26)</f>
        <v/>
      </c>
      <c r="AF26" s="36" t="str">
        <f>IF('(入力用)集計'!AF26="","",'(入力用)集計'!AF26)</f>
        <v/>
      </c>
      <c r="AG26" s="36" t="str">
        <f>IF('(入力用)集計'!AG26="","",'(入力用)集計'!AG26)</f>
        <v/>
      </c>
      <c r="AH26" s="36" t="str">
        <f>IF('(入力用)集計'!AH26="","",'(入力用)集計'!AH26)</f>
        <v/>
      </c>
      <c r="AI26" s="36" t="str">
        <f>IF('(入力用)集計'!AI26="","",'(入力用)集計'!AI26)</f>
        <v/>
      </c>
      <c r="AJ26" s="36" t="str">
        <f>IF('(入力用)集計'!AJ26="","",'(入力用)集計'!AJ26)</f>
        <v/>
      </c>
      <c r="AK26" s="36" t="str">
        <f>IF('(入力用)集計'!AK26="","",'(入力用)集計'!AK26)</f>
        <v/>
      </c>
      <c r="AL26" s="36" t="str">
        <f>IF('(入力用)集計'!AL26="","",'(入力用)集計'!AL26)</f>
        <v/>
      </c>
      <c r="AM26" s="36" t="str">
        <f>IF('(入力用)集計'!AM26="","",'(入力用)集計'!AM26)</f>
        <v/>
      </c>
      <c r="AN26" s="36" t="str">
        <f>IF('(入力用)集計'!AN26="","",'(入力用)集計'!AN26)</f>
        <v/>
      </c>
      <c r="AO26" s="36" t="str">
        <f>IF('(入力用)集計'!AO26="","",'(入力用)集計'!AO26)</f>
        <v/>
      </c>
      <c r="AP26" s="36" t="str">
        <f>IF('(入力用)集計'!AP26="","",'(入力用)集計'!AP26)</f>
        <v/>
      </c>
      <c r="AQ26" s="36" t="str">
        <f>IF('(入力用)集計'!AQ26="","",'(入力用)集計'!AQ26)</f>
        <v/>
      </c>
      <c r="AR26" s="36" t="str">
        <f>IF('(入力用)集計'!AR26="","",'(入力用)集計'!AR26)</f>
        <v/>
      </c>
      <c r="AS26" s="36" t="str">
        <f>IF('(入力用)集計'!AS26="","",'(入力用)集計'!AS26)</f>
        <v/>
      </c>
      <c r="AT26" s="36" t="str">
        <f>IF('(入力用)集計'!AT26="","",'(入力用)集計'!AT26)</f>
        <v/>
      </c>
      <c r="AU26" s="36" t="str">
        <f>IF('(入力用)集計'!AU26="","",'(入力用)集計'!AU26)</f>
        <v/>
      </c>
      <c r="AV26" s="36" t="str">
        <f>IF('(入力用)集計'!AV26="","",'(入力用)集計'!AV26)</f>
        <v/>
      </c>
      <c r="AW26" s="33" t="str">
        <f>IF('(入力用)集計'!AW26="","",'(入力用)集計'!AW26)</f>
        <v>大阪市</v>
      </c>
      <c r="AX26" s="33" t="str">
        <f>IF('(入力用)集計'!AX26="","",'(入力用)集計'!AX26)</f>
        <v>06-6626-9971</v>
      </c>
      <c r="AY26" s="33" t="str">
        <f>IF('(入力用)集計'!AY26="","",'(入力用)集計'!AY26)</f>
        <v>info@hagimachi.com</v>
      </c>
      <c r="AZ26" s="33" t="str">
        <f>IF('(入力用)集計'!AZ26="","",'(入力用)集計'!AZ26)</f>
        <v>https://www.hagimachisupport.com/</v>
      </c>
      <c r="BA26" s="34">
        <f>IF('(入力用)集計'!BA26="","",'(入力用)集計'!BA26)</f>
        <v>43416</v>
      </c>
    </row>
    <row r="27" spans="1:53" ht="79.5" customHeight="1">
      <c r="A27" s="33" t="str">
        <f>IF('(入力用)集計'!A27="","",'(入力用)集計'!A27)</f>
        <v>大居044</v>
      </c>
      <c r="B27" s="33" t="str">
        <f>IF('(入力用)集計'!B27="","",'(入力用)集計'!B27)</f>
        <v>特定非営利活動法人空き家サポートセンター</v>
      </c>
      <c r="C27" s="33" t="str">
        <f>IF('(入力用)集計'!C27="","",'(入力用)集計'!C27)</f>
        <v>大阪府豊能郡豊能町東ときわ台5-14-19</v>
      </c>
      <c r="D27" s="195" t="str">
        <f>IF('(入力用)集計'!D27="","",'(入力用)集計'!D27)</f>
        <v>大阪府豊中市立花町1-3-10-301</v>
      </c>
      <c r="E27" s="33" t="str">
        <f>IF('(入力用)集計'!E27="","",'(入力用)集計'!E27)</f>
        <v>大阪府内全域</v>
      </c>
      <c r="F27" s="36" t="str">
        <f>IF('(入力用)集計'!F27="","",'(入力用)集計'!F27)</f>
        <v>〇</v>
      </c>
      <c r="G27" s="36" t="str">
        <f>IF('(入力用)集計'!G27="","",'(入力用)集計'!G27)</f>
        <v>〇</v>
      </c>
      <c r="H27" s="36" t="str">
        <f>IF('(入力用)集計'!H27="","",'(入力用)集計'!H27)</f>
        <v>〇</v>
      </c>
      <c r="I27" s="36" t="str">
        <f>IF('(入力用)集計'!I27="","",'(入力用)集計'!I27)</f>
        <v>〇</v>
      </c>
      <c r="J27" s="36" t="str">
        <f>IF('(入力用)集計'!J27="","",'(入力用)集計'!J27)</f>
        <v>〇</v>
      </c>
      <c r="K27" s="36" t="str">
        <f>IF('(入力用)集計'!K27="","",'(入力用)集計'!K27)</f>
        <v>〇</v>
      </c>
      <c r="L27" s="36" t="str">
        <f>IF('(入力用)集計'!L27="","",'(入力用)集計'!L27)</f>
        <v>〇</v>
      </c>
      <c r="M27" s="36" t="str">
        <f>IF('(入力用)集計'!M27="","",'(入力用)集計'!M27)</f>
        <v>〇</v>
      </c>
      <c r="N27" s="36" t="str">
        <f>IF('(入力用)集計'!N27="","",'(入力用)集計'!N27)</f>
        <v>〇</v>
      </c>
      <c r="O27" s="36" t="str">
        <f>IF('(入力用)集計'!O27="","",'(入力用)集計'!O27)</f>
        <v>〇</v>
      </c>
      <c r="P27" s="36" t="str">
        <f>IF('(入力用)集計'!P27="","",'(入力用)集計'!P27)</f>
        <v>〇</v>
      </c>
      <c r="Q27" s="36" t="str">
        <f>IF('(入力用)集計'!Q27="","",'(入力用)集計'!Q27)</f>
        <v>〇</v>
      </c>
      <c r="R27" s="36" t="str">
        <f>IF('(入力用)集計'!R27="","",'(入力用)集計'!R27)</f>
        <v>〇</v>
      </c>
      <c r="S27" s="36" t="str">
        <f>IF('(入力用)集計'!S27="","",'(入力用)集計'!S27)</f>
        <v>〇</v>
      </c>
      <c r="T27" s="36" t="str">
        <f>IF('(入力用)集計'!T27="","",'(入力用)集計'!T27)</f>
        <v>〇</v>
      </c>
      <c r="U27" s="36" t="str">
        <f>IF('(入力用)集計'!U27="","",'(入力用)集計'!U27)</f>
        <v>〇</v>
      </c>
      <c r="V27" s="36" t="str">
        <f>IF('(入力用)集計'!V27="","",'(入力用)集計'!V27)</f>
        <v>〇</v>
      </c>
      <c r="W27" s="36" t="str">
        <f>IF('(入力用)集計'!W27="","",'(入力用)集計'!W27)</f>
        <v>〇</v>
      </c>
      <c r="X27" s="36" t="str">
        <f>IF('(入力用)集計'!X27="","",'(入力用)集計'!X27)</f>
        <v>〇</v>
      </c>
      <c r="Y27" s="36" t="str">
        <f>IF('(入力用)集計'!Y27="","",'(入力用)集計'!Y27)</f>
        <v>〇</v>
      </c>
      <c r="Z27" s="36" t="str">
        <f>IF('(入力用)集計'!Z27="","",'(入力用)集計'!Z27)</f>
        <v>〇</v>
      </c>
      <c r="AA27" s="36" t="str">
        <f>IF('(入力用)集計'!AA27="","",'(入力用)集計'!AA27)</f>
        <v>〇</v>
      </c>
      <c r="AB27" s="36" t="str">
        <f>IF('(入力用)集計'!AB27="","",'(入力用)集計'!AB27)</f>
        <v>〇</v>
      </c>
      <c r="AC27" s="36" t="str">
        <f>IF('(入力用)集計'!AC27="","",'(入力用)集計'!AC27)</f>
        <v>〇</v>
      </c>
      <c r="AD27" s="36" t="str">
        <f>IF('(入力用)集計'!AD27="","",'(入力用)集計'!AD27)</f>
        <v>〇</v>
      </c>
      <c r="AE27" s="36" t="str">
        <f>IF('(入力用)集計'!AE27="","",'(入力用)集計'!AE27)</f>
        <v>〇</v>
      </c>
      <c r="AF27" s="36" t="str">
        <f>IF('(入力用)集計'!AF27="","",'(入力用)集計'!AF27)</f>
        <v>〇</v>
      </c>
      <c r="AG27" s="36" t="str">
        <f>IF('(入力用)集計'!AG27="","",'(入力用)集計'!AG27)</f>
        <v>〇</v>
      </c>
      <c r="AH27" s="36" t="str">
        <f>IF('(入力用)集計'!AH27="","",'(入力用)集計'!AH27)</f>
        <v>〇</v>
      </c>
      <c r="AI27" s="36" t="str">
        <f>IF('(入力用)集計'!AI27="","",'(入力用)集計'!AI27)</f>
        <v>〇</v>
      </c>
      <c r="AJ27" s="36" t="str">
        <f>IF('(入力用)集計'!AJ27="","",'(入力用)集計'!AJ27)</f>
        <v>〇</v>
      </c>
      <c r="AK27" s="36" t="str">
        <f>IF('(入力用)集計'!AK27="","",'(入力用)集計'!AK27)</f>
        <v>〇</v>
      </c>
      <c r="AL27" s="36" t="str">
        <f>IF('(入力用)集計'!AL27="","",'(入力用)集計'!AL27)</f>
        <v>〇</v>
      </c>
      <c r="AM27" s="36" t="str">
        <f>IF('(入力用)集計'!AM27="","",'(入力用)集計'!AM27)</f>
        <v>〇</v>
      </c>
      <c r="AN27" s="36" t="str">
        <f>IF('(入力用)集計'!AN27="","",'(入力用)集計'!AN27)</f>
        <v>〇</v>
      </c>
      <c r="AO27" s="36" t="str">
        <f>IF('(入力用)集計'!AO27="","",'(入力用)集計'!AO27)</f>
        <v>〇</v>
      </c>
      <c r="AP27" s="36" t="str">
        <f>IF('(入力用)集計'!AP27="","",'(入力用)集計'!AP27)</f>
        <v>〇</v>
      </c>
      <c r="AQ27" s="36" t="str">
        <f>IF('(入力用)集計'!AQ27="","",'(入力用)集計'!AQ27)</f>
        <v>〇</v>
      </c>
      <c r="AR27" s="36" t="str">
        <f>IF('(入力用)集計'!AR27="","",'(入力用)集計'!AR27)</f>
        <v>〇</v>
      </c>
      <c r="AS27" s="36" t="str">
        <f>IF('(入力用)集計'!AS27="","",'(入力用)集計'!AS27)</f>
        <v>〇</v>
      </c>
      <c r="AT27" s="36" t="str">
        <f>IF('(入力用)集計'!AT27="","",'(入力用)集計'!AT27)</f>
        <v>〇</v>
      </c>
      <c r="AU27" s="36" t="str">
        <f>IF('(入力用)集計'!AU27="","",'(入力用)集計'!AU27)</f>
        <v>〇</v>
      </c>
      <c r="AV27" s="36" t="str">
        <f>IF('(入力用)集計'!AV27="","",'(入力用)集計'!AV27)</f>
        <v>〇</v>
      </c>
      <c r="AW27" s="33" t="str">
        <f>IF('(入力用)集計'!AW27="","",'(入力用)集計'!AW27)</f>
        <v>豊中市</v>
      </c>
      <c r="AX27" s="33" t="str">
        <f>IF('(入力用)集計'!AX27="","",'(入力用)集計'!AX27)</f>
        <v>072-736-0531
090-5678-3157</v>
      </c>
      <c r="AY27" s="33" t="str">
        <f>IF('(入力用)集計'!AY27="","",'(入力用)集計'!AY27)</f>
        <v>Hideshi.g0704175@gaia.eonet.ne.jp</v>
      </c>
      <c r="AZ27" s="33" t="str">
        <f>IF('(入力用)集計'!AZ27="","",'(入力用)集計'!AZ27)</f>
        <v>https://akiyasupprt.jimdo.com/</v>
      </c>
      <c r="BA27" s="34">
        <f>IF('(入力用)集計'!BA27="","",'(入力用)集計'!BA27)</f>
        <v>43432</v>
      </c>
    </row>
    <row r="28" spans="1:53" ht="79.5" customHeight="1">
      <c r="A28" s="33" t="str">
        <f>IF('(入力用)集計'!A28="","",'(入力用)集計'!A28)</f>
        <v>大居045</v>
      </c>
      <c r="B28" s="33" t="str">
        <f>IF('(入力用)集計'!B28="","",'(入力用)集計'!B28)</f>
        <v>株式会社　Peace Festa</v>
      </c>
      <c r="C28" s="33" t="str">
        <f>IF('(入力用)集計'!C28="","",'(入力用)集計'!C28)</f>
        <v>大阪府大阪市平野区喜連５-２-４</v>
      </c>
      <c r="D28" s="195" t="str">
        <f>IF('(入力用)集計'!D28="","",'(入力用)集計'!D28)</f>
        <v>大阪府大阪市平野区喜連5丁目2－2</v>
      </c>
      <c r="E28" s="33" t="str">
        <f>IF('(入力用)集計'!E28="","",'(入力用)集計'!E28)</f>
        <v>大阪府内全域</v>
      </c>
      <c r="F28" s="36" t="str">
        <f>IF('(入力用)集計'!F28="","",'(入力用)集計'!F28)</f>
        <v>〇</v>
      </c>
      <c r="G28" s="36" t="str">
        <f>IF('(入力用)集計'!G28="","",'(入力用)集計'!G28)</f>
        <v>〇</v>
      </c>
      <c r="H28" s="36" t="str">
        <f>IF('(入力用)集計'!H28="","",'(入力用)集計'!H28)</f>
        <v>〇</v>
      </c>
      <c r="I28" s="36" t="str">
        <f>IF('(入力用)集計'!I28="","",'(入力用)集計'!I28)</f>
        <v>〇</v>
      </c>
      <c r="J28" s="36" t="str">
        <f>IF('(入力用)集計'!J28="","",'(入力用)集計'!J28)</f>
        <v>〇</v>
      </c>
      <c r="K28" s="36" t="str">
        <f>IF('(入力用)集計'!K28="","",'(入力用)集計'!K28)</f>
        <v>〇</v>
      </c>
      <c r="L28" s="36" t="str">
        <f>IF('(入力用)集計'!L28="","",'(入力用)集計'!L28)</f>
        <v>〇</v>
      </c>
      <c r="M28" s="36" t="str">
        <f>IF('(入力用)集計'!M28="","",'(入力用)集計'!M28)</f>
        <v>〇</v>
      </c>
      <c r="N28" s="36" t="str">
        <f>IF('(入力用)集計'!N28="","",'(入力用)集計'!N28)</f>
        <v>〇</v>
      </c>
      <c r="O28" s="36" t="str">
        <f>IF('(入力用)集計'!O28="","",'(入力用)集計'!O28)</f>
        <v>〇</v>
      </c>
      <c r="P28" s="36" t="str">
        <f>IF('(入力用)集計'!P28="","",'(入力用)集計'!P28)</f>
        <v>〇</v>
      </c>
      <c r="Q28" s="36" t="str">
        <f>IF('(入力用)集計'!Q28="","",'(入力用)集計'!Q28)</f>
        <v>〇</v>
      </c>
      <c r="R28" s="36" t="str">
        <f>IF('(入力用)集計'!R28="","",'(入力用)集計'!R28)</f>
        <v>〇</v>
      </c>
      <c r="S28" s="36" t="str">
        <f>IF('(入力用)集計'!S28="","",'(入力用)集計'!S28)</f>
        <v>〇</v>
      </c>
      <c r="T28" s="36" t="str">
        <f>IF('(入力用)集計'!T28="","",'(入力用)集計'!T28)</f>
        <v>〇</v>
      </c>
      <c r="U28" s="36" t="str">
        <f>IF('(入力用)集計'!U28="","",'(入力用)集計'!U28)</f>
        <v>〇</v>
      </c>
      <c r="V28" s="36" t="str">
        <f>IF('(入力用)集計'!V28="","",'(入力用)集計'!V28)</f>
        <v>〇</v>
      </c>
      <c r="W28" s="36" t="str">
        <f>IF('(入力用)集計'!W28="","",'(入力用)集計'!W28)</f>
        <v>〇</v>
      </c>
      <c r="X28" s="36" t="str">
        <f>IF('(入力用)集計'!X28="","",'(入力用)集計'!X28)</f>
        <v>〇</v>
      </c>
      <c r="Y28" s="36" t="str">
        <f>IF('(入力用)集計'!Y28="","",'(入力用)集計'!Y28)</f>
        <v>〇</v>
      </c>
      <c r="Z28" s="36" t="str">
        <f>IF('(入力用)集計'!Z28="","",'(入力用)集計'!Z28)</f>
        <v>〇</v>
      </c>
      <c r="AA28" s="36" t="str">
        <f>IF('(入力用)集計'!AA28="","",'(入力用)集計'!AA28)</f>
        <v>〇</v>
      </c>
      <c r="AB28" s="36" t="str">
        <f>IF('(入力用)集計'!AB28="","",'(入力用)集計'!AB28)</f>
        <v>〇</v>
      </c>
      <c r="AC28" s="36" t="str">
        <f>IF('(入力用)集計'!AC28="","",'(入力用)集計'!AC28)</f>
        <v>〇</v>
      </c>
      <c r="AD28" s="36" t="str">
        <f>IF('(入力用)集計'!AD28="","",'(入力用)集計'!AD28)</f>
        <v>〇</v>
      </c>
      <c r="AE28" s="36" t="str">
        <f>IF('(入力用)集計'!AE28="","",'(入力用)集計'!AE28)</f>
        <v>〇</v>
      </c>
      <c r="AF28" s="36" t="str">
        <f>IF('(入力用)集計'!AF28="","",'(入力用)集計'!AF28)</f>
        <v>〇</v>
      </c>
      <c r="AG28" s="36" t="str">
        <f>IF('(入力用)集計'!AG28="","",'(入力用)集計'!AG28)</f>
        <v>〇</v>
      </c>
      <c r="AH28" s="36" t="str">
        <f>IF('(入力用)集計'!AH28="","",'(入力用)集計'!AH28)</f>
        <v>〇</v>
      </c>
      <c r="AI28" s="36" t="str">
        <f>IF('(入力用)集計'!AI28="","",'(入力用)集計'!AI28)</f>
        <v>〇</v>
      </c>
      <c r="AJ28" s="36" t="str">
        <f>IF('(入力用)集計'!AJ28="","",'(入力用)集計'!AJ28)</f>
        <v>〇</v>
      </c>
      <c r="AK28" s="36" t="str">
        <f>IF('(入力用)集計'!AK28="","",'(入力用)集計'!AK28)</f>
        <v>〇</v>
      </c>
      <c r="AL28" s="36" t="str">
        <f>IF('(入力用)集計'!AL28="","",'(入力用)集計'!AL28)</f>
        <v>〇</v>
      </c>
      <c r="AM28" s="36" t="str">
        <f>IF('(入力用)集計'!AM28="","",'(入力用)集計'!AM28)</f>
        <v>〇</v>
      </c>
      <c r="AN28" s="36" t="str">
        <f>IF('(入力用)集計'!AN28="","",'(入力用)集計'!AN28)</f>
        <v>〇</v>
      </c>
      <c r="AO28" s="36" t="str">
        <f>IF('(入力用)集計'!AO28="","",'(入力用)集計'!AO28)</f>
        <v>〇</v>
      </c>
      <c r="AP28" s="36" t="str">
        <f>IF('(入力用)集計'!AP28="","",'(入力用)集計'!AP28)</f>
        <v>〇</v>
      </c>
      <c r="AQ28" s="36" t="str">
        <f>IF('(入力用)集計'!AQ28="","",'(入力用)集計'!AQ28)</f>
        <v>〇</v>
      </c>
      <c r="AR28" s="36" t="str">
        <f>IF('(入力用)集計'!AR28="","",'(入力用)集計'!AR28)</f>
        <v>〇</v>
      </c>
      <c r="AS28" s="36" t="str">
        <f>IF('(入力用)集計'!AS28="","",'(入力用)集計'!AS28)</f>
        <v>〇</v>
      </c>
      <c r="AT28" s="36" t="str">
        <f>IF('(入力用)集計'!AT28="","",'(入力用)集計'!AT28)</f>
        <v>〇</v>
      </c>
      <c r="AU28" s="36" t="str">
        <f>IF('(入力用)集計'!AU28="","",'(入力用)集計'!AU28)</f>
        <v>〇</v>
      </c>
      <c r="AV28" s="36" t="str">
        <f>IF('(入力用)集計'!AV28="","",'(入力用)集計'!AV28)</f>
        <v>〇</v>
      </c>
      <c r="AW28" s="33" t="str">
        <f>IF('(入力用)集計'!AW28="","",'(入力用)集計'!AW28)</f>
        <v>大阪市</v>
      </c>
      <c r="AX28" s="33" t="str">
        <f>IF('(入力用)集計'!AX28="","",'(入力用)集計'!AX28)</f>
        <v/>
      </c>
      <c r="AY28" s="33" t="str">
        <f>IF('(入力用)集計'!AY28="","",'(入力用)集計'!AY28)</f>
        <v>hello@peacefesta.com</v>
      </c>
      <c r="AZ28" s="33" t="str">
        <f>IF('(入力用)集計'!AZ28="","",'(入力用)集計'!AZ28)</f>
        <v>http://peacefesta.com</v>
      </c>
      <c r="BA28" s="34">
        <f>IF('(入力用)集計'!BA28="","",'(入力用)集計'!BA28)</f>
        <v>43459</v>
      </c>
    </row>
    <row r="29" spans="1:53" ht="79.5" customHeight="1">
      <c r="A29" s="33" t="str">
        <f>IF('(入力用)集計'!A29="","",'(入力用)集計'!A29)</f>
        <v>大居047</v>
      </c>
      <c r="B29" s="33" t="str">
        <f>IF('(入力用)集計'!B29="","",'(入力用)集計'!B29)</f>
        <v>弁天堂株式会社</v>
      </c>
      <c r="C29" s="33" t="str">
        <f>IF('(入力用)集計'!C29="","",'(入力用)集計'!C29)</f>
        <v>大阪市阿倍野区晴明通9番5号</v>
      </c>
      <c r="D29" s="195" t="str">
        <f>IF('(入力用)集計'!D29="","",'(入力用)集計'!D29)</f>
        <v>大阪市阿倍野区晴明通9番5号</v>
      </c>
      <c r="E29" s="33" t="str">
        <f>IF('(入力用)集計'!E29="","",'(入力用)集計'!E29)</f>
        <v>大阪市</v>
      </c>
      <c r="F29" s="36" t="str">
        <f>IF('(入力用)集計'!F29="","",'(入力用)集計'!F29)</f>
        <v>〇</v>
      </c>
      <c r="G29" s="36" t="str">
        <f>IF('(入力用)集計'!G29="","",'(入力用)集計'!G29)</f>
        <v/>
      </c>
      <c r="H29" s="36" t="str">
        <f>IF('(入力用)集計'!H29="","",'(入力用)集計'!H29)</f>
        <v/>
      </c>
      <c r="I29" s="36" t="str">
        <f>IF('(入力用)集計'!I29="","",'(入力用)集計'!I29)</f>
        <v/>
      </c>
      <c r="J29" s="36" t="str">
        <f>IF('(入力用)集計'!J29="","",'(入力用)集計'!J29)</f>
        <v/>
      </c>
      <c r="K29" s="36" t="str">
        <f>IF('(入力用)集計'!K29="","",'(入力用)集計'!K29)</f>
        <v/>
      </c>
      <c r="L29" s="36" t="str">
        <f>IF('(入力用)集計'!L29="","",'(入力用)集計'!L29)</f>
        <v/>
      </c>
      <c r="M29" s="36" t="str">
        <f>IF('(入力用)集計'!M29="","",'(入力用)集計'!M29)</f>
        <v/>
      </c>
      <c r="N29" s="36" t="str">
        <f>IF('(入力用)集計'!N29="","",'(入力用)集計'!N29)</f>
        <v/>
      </c>
      <c r="O29" s="36" t="str">
        <f>IF('(入力用)集計'!O29="","",'(入力用)集計'!O29)</f>
        <v/>
      </c>
      <c r="P29" s="36" t="str">
        <f>IF('(入力用)集計'!P29="","",'(入力用)集計'!P29)</f>
        <v/>
      </c>
      <c r="Q29" s="36" t="str">
        <f>IF('(入力用)集計'!Q29="","",'(入力用)集計'!Q29)</f>
        <v/>
      </c>
      <c r="R29" s="36" t="str">
        <f>IF('(入力用)集計'!R29="","",'(入力用)集計'!R29)</f>
        <v/>
      </c>
      <c r="S29" s="36" t="str">
        <f>IF('(入力用)集計'!S29="","",'(入力用)集計'!S29)</f>
        <v/>
      </c>
      <c r="T29" s="36" t="str">
        <f>IF('(入力用)集計'!T29="","",'(入力用)集計'!T29)</f>
        <v/>
      </c>
      <c r="U29" s="36" t="str">
        <f>IF('(入力用)集計'!U29="","",'(入力用)集計'!U29)</f>
        <v/>
      </c>
      <c r="V29" s="36" t="str">
        <f>IF('(入力用)集計'!V29="","",'(入力用)集計'!V29)</f>
        <v/>
      </c>
      <c r="W29" s="36" t="str">
        <f>IF('(入力用)集計'!W29="","",'(入力用)集計'!W29)</f>
        <v/>
      </c>
      <c r="X29" s="36" t="str">
        <f>IF('(入力用)集計'!X29="","",'(入力用)集計'!X29)</f>
        <v/>
      </c>
      <c r="Y29" s="36" t="str">
        <f>IF('(入力用)集計'!Y29="","",'(入力用)集計'!Y29)</f>
        <v/>
      </c>
      <c r="Z29" s="36" t="str">
        <f>IF('(入力用)集計'!Z29="","",'(入力用)集計'!Z29)</f>
        <v/>
      </c>
      <c r="AA29" s="36" t="str">
        <f>IF('(入力用)集計'!AA29="","",'(入力用)集計'!AA29)</f>
        <v/>
      </c>
      <c r="AB29" s="36" t="str">
        <f>IF('(入力用)集計'!AB29="","",'(入力用)集計'!AB29)</f>
        <v/>
      </c>
      <c r="AC29" s="36" t="str">
        <f>IF('(入力用)集計'!AC29="","",'(入力用)集計'!AC29)</f>
        <v/>
      </c>
      <c r="AD29" s="36" t="str">
        <f>IF('(入力用)集計'!AD29="","",'(入力用)集計'!AD29)</f>
        <v/>
      </c>
      <c r="AE29" s="36" t="str">
        <f>IF('(入力用)集計'!AE29="","",'(入力用)集計'!AE29)</f>
        <v/>
      </c>
      <c r="AF29" s="36" t="str">
        <f>IF('(入力用)集計'!AF29="","",'(入力用)集計'!AF29)</f>
        <v/>
      </c>
      <c r="AG29" s="36" t="str">
        <f>IF('(入力用)集計'!AG29="","",'(入力用)集計'!AG29)</f>
        <v/>
      </c>
      <c r="AH29" s="36" t="str">
        <f>IF('(入力用)集計'!AH29="","",'(入力用)集計'!AH29)</f>
        <v/>
      </c>
      <c r="AI29" s="36" t="str">
        <f>IF('(入力用)集計'!AI29="","",'(入力用)集計'!AI29)</f>
        <v/>
      </c>
      <c r="AJ29" s="36" t="str">
        <f>IF('(入力用)集計'!AJ29="","",'(入力用)集計'!AJ29)</f>
        <v/>
      </c>
      <c r="AK29" s="36" t="str">
        <f>IF('(入力用)集計'!AK29="","",'(入力用)集計'!AK29)</f>
        <v/>
      </c>
      <c r="AL29" s="36" t="str">
        <f>IF('(入力用)集計'!AL29="","",'(入力用)集計'!AL29)</f>
        <v/>
      </c>
      <c r="AM29" s="36" t="str">
        <f>IF('(入力用)集計'!AM29="","",'(入力用)集計'!AM29)</f>
        <v/>
      </c>
      <c r="AN29" s="36" t="str">
        <f>IF('(入力用)集計'!AN29="","",'(入力用)集計'!AN29)</f>
        <v/>
      </c>
      <c r="AO29" s="36" t="str">
        <f>IF('(入力用)集計'!AO29="","",'(入力用)集計'!AO29)</f>
        <v/>
      </c>
      <c r="AP29" s="36" t="str">
        <f>IF('(入力用)集計'!AP29="","",'(入力用)集計'!AP29)</f>
        <v/>
      </c>
      <c r="AQ29" s="36" t="str">
        <f>IF('(入力用)集計'!AQ29="","",'(入力用)集計'!AQ29)</f>
        <v/>
      </c>
      <c r="AR29" s="36" t="str">
        <f>IF('(入力用)集計'!AR29="","",'(入力用)集計'!AR29)</f>
        <v/>
      </c>
      <c r="AS29" s="36" t="str">
        <f>IF('(入力用)集計'!AS29="","",'(入力用)集計'!AS29)</f>
        <v/>
      </c>
      <c r="AT29" s="36" t="str">
        <f>IF('(入力用)集計'!AT29="","",'(入力用)集計'!AT29)</f>
        <v/>
      </c>
      <c r="AU29" s="36" t="str">
        <f>IF('(入力用)集計'!AU29="","",'(入力用)集計'!AU29)</f>
        <v/>
      </c>
      <c r="AV29" s="36" t="str">
        <f>IF('(入力用)集計'!AV29="","",'(入力用)集計'!AV29)</f>
        <v/>
      </c>
      <c r="AW29" s="33" t="str">
        <f>IF('(入力用)集計'!AW29="","",'(入力用)集計'!AW29)</f>
        <v>大阪市
(特に阿倍野区、東住吉区)</v>
      </c>
      <c r="AX29" s="33" t="str">
        <f>IF('(入力用)集計'!AX29="","",'(入力用)集計'!AX29)</f>
        <v>06-6658-5152</v>
      </c>
      <c r="AY29" s="33" t="str">
        <f>IF('(入力用)集計'!AY29="","",'(入力用)集計'!AY29)</f>
        <v>info@bentendou.jp</v>
      </c>
      <c r="AZ29" s="33" t="str">
        <f>IF('(入力用)集計'!AZ29="","",'(入力用)集計'!AZ29)</f>
        <v>http://www.bentendou.jp/</v>
      </c>
      <c r="BA29" s="34">
        <f>IF('(入力用)集計'!BA29="","",'(入力用)集計'!BA29)</f>
        <v>43481</v>
      </c>
    </row>
    <row r="30" spans="1:53" ht="79.5" customHeight="1">
      <c r="A30" s="33" t="str">
        <f>IF('(入力用)集計'!A30="","",'(入力用)集計'!A30)</f>
        <v>大居048</v>
      </c>
      <c r="B30" s="33" t="str">
        <f>IF('(入力用)集計'!B30="","",'(入力用)集計'!B30)</f>
        <v>株式会社エースタイル</v>
      </c>
      <c r="C30" s="33" t="str">
        <f>IF('(入力用)集計'!C30="","",'(入力用)集計'!C30)</f>
        <v>大阪市城東区鴫野西4-1-33welfare大阪京橋ビル</v>
      </c>
      <c r="D30" s="195" t="str">
        <f>IF('(入力用)集計'!D30="","",'(入力用)集計'!D30)</f>
        <v>大阪市城東区鴫野西4-1-33welfare大阪京橋ビル</v>
      </c>
      <c r="E30" s="33" t="str">
        <f>IF('(入力用)集計'!E30="","",'(入力用)集計'!E30)</f>
        <v>大阪府内全域</v>
      </c>
      <c r="F30" s="36" t="str">
        <f>IF('(入力用)集計'!F30="","",'(入力用)集計'!F30)</f>
        <v>〇</v>
      </c>
      <c r="G30" s="36" t="str">
        <f>IF('(入力用)集計'!G30="","",'(入力用)集計'!G30)</f>
        <v>〇</v>
      </c>
      <c r="H30" s="36" t="str">
        <f>IF('(入力用)集計'!H30="","",'(入力用)集計'!H30)</f>
        <v>〇</v>
      </c>
      <c r="I30" s="36" t="str">
        <f>IF('(入力用)集計'!I30="","",'(入力用)集計'!I30)</f>
        <v>〇</v>
      </c>
      <c r="J30" s="36" t="str">
        <f>IF('(入力用)集計'!J30="","",'(入力用)集計'!J30)</f>
        <v>〇</v>
      </c>
      <c r="K30" s="36" t="str">
        <f>IF('(入力用)集計'!K30="","",'(入力用)集計'!K30)</f>
        <v>〇</v>
      </c>
      <c r="L30" s="36" t="str">
        <f>IF('(入力用)集計'!L30="","",'(入力用)集計'!L30)</f>
        <v>〇</v>
      </c>
      <c r="M30" s="36" t="str">
        <f>IF('(入力用)集計'!M30="","",'(入力用)集計'!M30)</f>
        <v>〇</v>
      </c>
      <c r="N30" s="36" t="str">
        <f>IF('(入力用)集計'!N30="","",'(入力用)集計'!N30)</f>
        <v>〇</v>
      </c>
      <c r="O30" s="36" t="str">
        <f>IF('(入力用)集計'!O30="","",'(入力用)集計'!O30)</f>
        <v>〇</v>
      </c>
      <c r="P30" s="36" t="str">
        <f>IF('(入力用)集計'!P30="","",'(入力用)集計'!P30)</f>
        <v>〇</v>
      </c>
      <c r="Q30" s="36" t="str">
        <f>IF('(入力用)集計'!Q30="","",'(入力用)集計'!Q30)</f>
        <v>〇</v>
      </c>
      <c r="R30" s="36" t="str">
        <f>IF('(入力用)集計'!R30="","",'(入力用)集計'!R30)</f>
        <v>〇</v>
      </c>
      <c r="S30" s="36" t="str">
        <f>IF('(入力用)集計'!S30="","",'(入力用)集計'!S30)</f>
        <v>〇</v>
      </c>
      <c r="T30" s="36" t="str">
        <f>IF('(入力用)集計'!T30="","",'(入力用)集計'!T30)</f>
        <v>〇</v>
      </c>
      <c r="U30" s="36" t="str">
        <f>IF('(入力用)集計'!U30="","",'(入力用)集計'!U30)</f>
        <v>〇</v>
      </c>
      <c r="V30" s="36" t="str">
        <f>IF('(入力用)集計'!V30="","",'(入力用)集計'!V30)</f>
        <v>〇</v>
      </c>
      <c r="W30" s="36" t="str">
        <f>IF('(入力用)集計'!W30="","",'(入力用)集計'!W30)</f>
        <v>〇</v>
      </c>
      <c r="X30" s="36" t="str">
        <f>IF('(入力用)集計'!X30="","",'(入力用)集計'!X30)</f>
        <v>〇</v>
      </c>
      <c r="Y30" s="36" t="str">
        <f>IF('(入力用)集計'!Y30="","",'(入力用)集計'!Y30)</f>
        <v>〇</v>
      </c>
      <c r="Z30" s="36" t="str">
        <f>IF('(入力用)集計'!Z30="","",'(入力用)集計'!Z30)</f>
        <v>〇</v>
      </c>
      <c r="AA30" s="36" t="str">
        <f>IF('(入力用)集計'!AA30="","",'(入力用)集計'!AA30)</f>
        <v>〇</v>
      </c>
      <c r="AB30" s="36" t="str">
        <f>IF('(入力用)集計'!AB30="","",'(入力用)集計'!AB30)</f>
        <v>〇</v>
      </c>
      <c r="AC30" s="36" t="str">
        <f>IF('(入力用)集計'!AC30="","",'(入力用)集計'!AC30)</f>
        <v>〇</v>
      </c>
      <c r="AD30" s="36" t="str">
        <f>IF('(入力用)集計'!AD30="","",'(入力用)集計'!AD30)</f>
        <v>〇</v>
      </c>
      <c r="AE30" s="36" t="str">
        <f>IF('(入力用)集計'!AE30="","",'(入力用)集計'!AE30)</f>
        <v>〇</v>
      </c>
      <c r="AF30" s="36" t="str">
        <f>IF('(入力用)集計'!AF30="","",'(入力用)集計'!AF30)</f>
        <v>〇</v>
      </c>
      <c r="AG30" s="36" t="str">
        <f>IF('(入力用)集計'!AG30="","",'(入力用)集計'!AG30)</f>
        <v>〇</v>
      </c>
      <c r="AH30" s="36" t="str">
        <f>IF('(入力用)集計'!AH30="","",'(入力用)集計'!AH30)</f>
        <v>〇</v>
      </c>
      <c r="AI30" s="36" t="str">
        <f>IF('(入力用)集計'!AI30="","",'(入力用)集計'!AI30)</f>
        <v>〇</v>
      </c>
      <c r="AJ30" s="36" t="str">
        <f>IF('(入力用)集計'!AJ30="","",'(入力用)集計'!AJ30)</f>
        <v>〇</v>
      </c>
      <c r="AK30" s="36" t="str">
        <f>IF('(入力用)集計'!AK30="","",'(入力用)集計'!AK30)</f>
        <v>〇</v>
      </c>
      <c r="AL30" s="36" t="str">
        <f>IF('(入力用)集計'!AL30="","",'(入力用)集計'!AL30)</f>
        <v>〇</v>
      </c>
      <c r="AM30" s="36" t="str">
        <f>IF('(入力用)集計'!AM30="","",'(入力用)集計'!AM30)</f>
        <v>〇</v>
      </c>
      <c r="AN30" s="36" t="str">
        <f>IF('(入力用)集計'!AN30="","",'(入力用)集計'!AN30)</f>
        <v>〇</v>
      </c>
      <c r="AO30" s="36" t="str">
        <f>IF('(入力用)集計'!AO30="","",'(入力用)集計'!AO30)</f>
        <v>〇</v>
      </c>
      <c r="AP30" s="36" t="str">
        <f>IF('(入力用)集計'!AP30="","",'(入力用)集計'!AP30)</f>
        <v>〇</v>
      </c>
      <c r="AQ30" s="36" t="str">
        <f>IF('(入力用)集計'!AQ30="","",'(入力用)集計'!AQ30)</f>
        <v>〇</v>
      </c>
      <c r="AR30" s="36" t="str">
        <f>IF('(入力用)集計'!AR30="","",'(入力用)集計'!AR30)</f>
        <v>〇</v>
      </c>
      <c r="AS30" s="36" t="str">
        <f>IF('(入力用)集計'!AS30="","",'(入力用)集計'!AS30)</f>
        <v>〇</v>
      </c>
      <c r="AT30" s="36" t="str">
        <f>IF('(入力用)集計'!AT30="","",'(入力用)集計'!AT30)</f>
        <v>〇</v>
      </c>
      <c r="AU30" s="36" t="str">
        <f>IF('(入力用)集計'!AU30="","",'(入力用)集計'!AU30)</f>
        <v>〇</v>
      </c>
      <c r="AV30" s="36" t="str">
        <f>IF('(入力用)集計'!AV30="","",'(入力用)集計'!AV30)</f>
        <v>〇</v>
      </c>
      <c r="AW30" s="33" t="str">
        <f>IF('(入力用)集計'!AW30="","",'(入力用)集計'!AW30)</f>
        <v>大阪市</v>
      </c>
      <c r="AX30" s="33" t="str">
        <f>IF('(入力用)集計'!AX30="","",'(入力用)集計'!AX30)</f>
        <v>0120-554-971
06-6961-3555</v>
      </c>
      <c r="AY30" s="33" t="str">
        <f>IF('(入力用)集計'!AY30="","",'(入力用)集計'!AY30)</f>
        <v>contact@kaifukunavi.com</v>
      </c>
      <c r="AZ30" s="33" t="str">
        <f>IF('(入力用)集計'!AZ30="","",'(入力用)集計'!AZ30)</f>
        <v>https://www.a-style55.co.jp/</v>
      </c>
      <c r="BA30" s="34">
        <f>IF('(入力用)集計'!BA30="","",'(入力用)集計'!BA30)</f>
        <v>43535</v>
      </c>
    </row>
    <row r="31" spans="1:53" ht="79.5" customHeight="1">
      <c r="A31" s="33" t="str">
        <f>IF('(入力用)集計'!A31="","",'(入力用)集計'!A31)</f>
        <v>大居050</v>
      </c>
      <c r="B31" s="33" t="str">
        <f>IF('(入力用)集計'!B31="","",'(入力用)集計'!B31)</f>
        <v>社会福祉法人ヒューマンライツ福祉協会</v>
      </c>
      <c r="C31" s="33" t="str">
        <f>IF('(入力用)集計'!C31="","",'(入力用)集計'!C31)</f>
        <v>大阪市西成区出城1-6-14</v>
      </c>
      <c r="D31" s="195" t="str">
        <f>IF('(入力用)集計'!D31="","",'(入力用)集計'!D31)</f>
        <v>大阪市西成区長橋3-2-27</v>
      </c>
      <c r="E31" s="33" t="str">
        <f>IF('(入力用)集計'!E31="","",'(入力用)集計'!E31)</f>
        <v>大阪市西成区</v>
      </c>
      <c r="F31" s="36" t="str">
        <f>IF('(入力用)集計'!F31="","",'(入力用)集計'!F31)</f>
        <v>●</v>
      </c>
      <c r="G31" s="36" t="str">
        <f>IF('(入力用)集計'!G31="","",'(入力用)集計'!G31)</f>
        <v/>
      </c>
      <c r="H31" s="36" t="str">
        <f>IF('(入力用)集計'!H31="","",'(入力用)集計'!H31)</f>
        <v/>
      </c>
      <c r="I31" s="36" t="str">
        <f>IF('(入力用)集計'!I31="","",'(入力用)集計'!I31)</f>
        <v/>
      </c>
      <c r="J31" s="36" t="str">
        <f>IF('(入力用)集計'!J31="","",'(入力用)集計'!J31)</f>
        <v/>
      </c>
      <c r="K31" s="36" t="str">
        <f>IF('(入力用)集計'!K31="","",'(入力用)集計'!K31)</f>
        <v/>
      </c>
      <c r="L31" s="36" t="str">
        <f>IF('(入力用)集計'!L31="","",'(入力用)集計'!L31)</f>
        <v/>
      </c>
      <c r="M31" s="36" t="str">
        <f>IF('(入力用)集計'!M31="","",'(入力用)集計'!M31)</f>
        <v/>
      </c>
      <c r="N31" s="36" t="str">
        <f>IF('(入力用)集計'!N31="","",'(入力用)集計'!N31)</f>
        <v/>
      </c>
      <c r="O31" s="36" t="str">
        <f>IF('(入力用)集計'!O31="","",'(入力用)集計'!O31)</f>
        <v/>
      </c>
      <c r="P31" s="36" t="str">
        <f>IF('(入力用)集計'!P31="","",'(入力用)集計'!P31)</f>
        <v/>
      </c>
      <c r="Q31" s="36" t="str">
        <f>IF('(入力用)集計'!Q31="","",'(入力用)集計'!Q31)</f>
        <v/>
      </c>
      <c r="R31" s="36" t="str">
        <f>IF('(入力用)集計'!R31="","",'(入力用)集計'!R31)</f>
        <v/>
      </c>
      <c r="S31" s="36" t="str">
        <f>IF('(入力用)集計'!S31="","",'(入力用)集計'!S31)</f>
        <v/>
      </c>
      <c r="T31" s="36" t="str">
        <f>IF('(入力用)集計'!T31="","",'(入力用)集計'!T31)</f>
        <v/>
      </c>
      <c r="U31" s="36" t="str">
        <f>IF('(入力用)集計'!U31="","",'(入力用)集計'!U31)</f>
        <v/>
      </c>
      <c r="V31" s="36" t="str">
        <f>IF('(入力用)集計'!V31="","",'(入力用)集計'!V31)</f>
        <v/>
      </c>
      <c r="W31" s="36" t="str">
        <f>IF('(入力用)集計'!W31="","",'(入力用)集計'!W31)</f>
        <v/>
      </c>
      <c r="X31" s="36" t="str">
        <f>IF('(入力用)集計'!X31="","",'(入力用)集計'!X31)</f>
        <v/>
      </c>
      <c r="Y31" s="36" t="str">
        <f>IF('(入力用)集計'!Y31="","",'(入力用)集計'!Y31)</f>
        <v/>
      </c>
      <c r="Z31" s="36" t="str">
        <f>IF('(入力用)集計'!Z31="","",'(入力用)集計'!Z31)</f>
        <v/>
      </c>
      <c r="AA31" s="36" t="str">
        <f>IF('(入力用)集計'!AA31="","",'(入力用)集計'!AA31)</f>
        <v/>
      </c>
      <c r="AB31" s="36" t="str">
        <f>IF('(入力用)集計'!AB31="","",'(入力用)集計'!AB31)</f>
        <v/>
      </c>
      <c r="AC31" s="36" t="str">
        <f>IF('(入力用)集計'!AC31="","",'(入力用)集計'!AC31)</f>
        <v/>
      </c>
      <c r="AD31" s="36" t="str">
        <f>IF('(入力用)集計'!AD31="","",'(入力用)集計'!AD31)</f>
        <v/>
      </c>
      <c r="AE31" s="36" t="str">
        <f>IF('(入力用)集計'!AE31="","",'(入力用)集計'!AE31)</f>
        <v/>
      </c>
      <c r="AF31" s="36" t="str">
        <f>IF('(入力用)集計'!AF31="","",'(入力用)集計'!AF31)</f>
        <v/>
      </c>
      <c r="AG31" s="36" t="str">
        <f>IF('(入力用)集計'!AG31="","",'(入力用)集計'!AG31)</f>
        <v/>
      </c>
      <c r="AH31" s="36" t="str">
        <f>IF('(入力用)集計'!AH31="","",'(入力用)集計'!AH31)</f>
        <v/>
      </c>
      <c r="AI31" s="36" t="str">
        <f>IF('(入力用)集計'!AI31="","",'(入力用)集計'!AI31)</f>
        <v/>
      </c>
      <c r="AJ31" s="36" t="str">
        <f>IF('(入力用)集計'!AJ31="","",'(入力用)集計'!AJ31)</f>
        <v/>
      </c>
      <c r="AK31" s="36" t="str">
        <f>IF('(入力用)集計'!AK31="","",'(入力用)集計'!AK31)</f>
        <v/>
      </c>
      <c r="AL31" s="36" t="str">
        <f>IF('(入力用)集計'!AL31="","",'(入力用)集計'!AL31)</f>
        <v/>
      </c>
      <c r="AM31" s="36" t="str">
        <f>IF('(入力用)集計'!AM31="","",'(入力用)集計'!AM31)</f>
        <v/>
      </c>
      <c r="AN31" s="36" t="str">
        <f>IF('(入力用)集計'!AN31="","",'(入力用)集計'!AN31)</f>
        <v/>
      </c>
      <c r="AO31" s="36" t="str">
        <f>IF('(入力用)集計'!AO31="","",'(入力用)集計'!AO31)</f>
        <v/>
      </c>
      <c r="AP31" s="36" t="str">
        <f>IF('(入力用)集計'!AP31="","",'(入力用)集計'!AP31)</f>
        <v/>
      </c>
      <c r="AQ31" s="36" t="str">
        <f>IF('(入力用)集計'!AQ31="","",'(入力用)集計'!AQ31)</f>
        <v/>
      </c>
      <c r="AR31" s="36" t="str">
        <f>IF('(入力用)集計'!AR31="","",'(入力用)集計'!AR31)</f>
        <v/>
      </c>
      <c r="AS31" s="36" t="str">
        <f>IF('(入力用)集計'!AS31="","",'(入力用)集計'!AS31)</f>
        <v/>
      </c>
      <c r="AT31" s="36" t="str">
        <f>IF('(入力用)集計'!AT31="","",'(入力用)集計'!AT31)</f>
        <v/>
      </c>
      <c r="AU31" s="36" t="str">
        <f>IF('(入力用)集計'!AU31="","",'(入力用)集計'!AU31)</f>
        <v/>
      </c>
      <c r="AV31" s="36" t="str">
        <f>IF('(入力用)集計'!AV31="","",'(入力用)集計'!AV31)</f>
        <v/>
      </c>
      <c r="AW31" s="33" t="str">
        <f>IF('(入力用)集計'!AW31="","",'(入力用)集計'!AW31)</f>
        <v>西成区</v>
      </c>
      <c r="AX31" s="33" t="str">
        <f>IF('(入力用)集計'!AX31="","",'(入力用)集計'!AX31)</f>
        <v>06-6562-5800</v>
      </c>
      <c r="AY31" s="33" t="str">
        <f>IF('(入力用)集計'!AY31="","",'(入力用)集計'!AY31)</f>
        <v>pokapokati@humannet.or.jp</v>
      </c>
      <c r="AZ31" s="33" t="str">
        <f>IF('(入力用)集計'!AZ31="","",'(入力用)集計'!AZ31)</f>
        <v>www.humannet.or.jp</v>
      </c>
      <c r="BA31" s="34">
        <f>IF('(入力用)集計'!BA31="","",'(入力用)集計'!BA31)</f>
        <v>43570</v>
      </c>
    </row>
    <row r="32" spans="1:53" ht="79.5" customHeight="1">
      <c r="A32" s="117" t="str">
        <f>IF('(入力用)集計'!A32="","",'(入力用)集計'!A32)</f>
        <v>大居052</v>
      </c>
      <c r="B32" s="117" t="str">
        <f>IF('(入力用)集計'!B32="","",'(入力用)集計'!B32)</f>
        <v>一般社団法人 家財整理相談窓口</v>
      </c>
      <c r="C32" s="33" t="str">
        <f>IF('(入力用)集計'!C32="","",'(入力用)集計'!C32)</f>
        <v>東京都新宿区西新宿六丁目８番１号新宿オークタワー11階</v>
      </c>
      <c r="D32" s="195" t="str">
        <f>IF('(入力用)集計'!D32="","",'(入力用)集計'!D32)</f>
        <v>大阪府茨木市上穂積4－2－12</v>
      </c>
      <c r="E32" s="117" t="str">
        <f>IF('(入力用)集計'!E32="","",'(入力用)集計'!E32)</f>
        <v>大阪府内全域</v>
      </c>
      <c r="F32" s="118" t="str">
        <f>IF('(入力用)集計'!F32="","",'(入力用)集計'!F32)</f>
        <v>〇</v>
      </c>
      <c r="G32" s="118" t="str">
        <f>IF('(入力用)集計'!G32="","",'(入力用)集計'!G32)</f>
        <v>〇</v>
      </c>
      <c r="H32" s="118" t="str">
        <f>IF('(入力用)集計'!H32="","",'(入力用)集計'!H32)</f>
        <v>〇</v>
      </c>
      <c r="I32" s="118" t="str">
        <f>IF('(入力用)集計'!I32="","",'(入力用)集計'!I32)</f>
        <v>〇</v>
      </c>
      <c r="J32" s="118" t="str">
        <f>IF('(入力用)集計'!J32="","",'(入力用)集計'!J32)</f>
        <v>〇</v>
      </c>
      <c r="K32" s="118" t="str">
        <f>IF('(入力用)集計'!K32="","",'(入力用)集計'!K32)</f>
        <v>〇</v>
      </c>
      <c r="L32" s="118" t="str">
        <f>IF('(入力用)集計'!L32="","",'(入力用)集計'!L32)</f>
        <v>〇</v>
      </c>
      <c r="M32" s="118" t="str">
        <f>IF('(入力用)集計'!M32="","",'(入力用)集計'!M32)</f>
        <v>〇</v>
      </c>
      <c r="N32" s="118" t="str">
        <f>IF('(入力用)集計'!N32="","",'(入力用)集計'!N32)</f>
        <v>〇</v>
      </c>
      <c r="O32" s="118" t="str">
        <f>IF('(入力用)集計'!O32="","",'(入力用)集計'!O32)</f>
        <v>〇</v>
      </c>
      <c r="P32" s="118" t="str">
        <f>IF('(入力用)集計'!P32="","",'(入力用)集計'!P32)</f>
        <v>〇</v>
      </c>
      <c r="Q32" s="118" t="str">
        <f>IF('(入力用)集計'!Q32="","",'(入力用)集計'!Q32)</f>
        <v>〇</v>
      </c>
      <c r="R32" s="118" t="str">
        <f>IF('(入力用)集計'!R32="","",'(入力用)集計'!R32)</f>
        <v>〇</v>
      </c>
      <c r="S32" s="118" t="str">
        <f>IF('(入力用)集計'!S32="","",'(入力用)集計'!S32)</f>
        <v>〇</v>
      </c>
      <c r="T32" s="118" t="str">
        <f>IF('(入力用)集計'!T32="","",'(入力用)集計'!T32)</f>
        <v>〇</v>
      </c>
      <c r="U32" s="118" t="str">
        <f>IF('(入力用)集計'!U32="","",'(入力用)集計'!U32)</f>
        <v>〇</v>
      </c>
      <c r="V32" s="118" t="str">
        <f>IF('(入力用)集計'!V32="","",'(入力用)集計'!V32)</f>
        <v>〇</v>
      </c>
      <c r="W32" s="118" t="str">
        <f>IF('(入力用)集計'!W32="","",'(入力用)集計'!W32)</f>
        <v>〇</v>
      </c>
      <c r="X32" s="118" t="str">
        <f>IF('(入力用)集計'!X32="","",'(入力用)集計'!X32)</f>
        <v>〇</v>
      </c>
      <c r="Y32" s="118" t="str">
        <f>IF('(入力用)集計'!Y32="","",'(入力用)集計'!Y32)</f>
        <v>〇</v>
      </c>
      <c r="Z32" s="118" t="str">
        <f>IF('(入力用)集計'!Z32="","",'(入力用)集計'!Z32)</f>
        <v>〇</v>
      </c>
      <c r="AA32" s="118" t="str">
        <f>IF('(入力用)集計'!AA32="","",'(入力用)集計'!AA32)</f>
        <v>〇</v>
      </c>
      <c r="AB32" s="118" t="str">
        <f>IF('(入力用)集計'!AB32="","",'(入力用)集計'!AB32)</f>
        <v>〇</v>
      </c>
      <c r="AC32" s="118" t="str">
        <f>IF('(入力用)集計'!AC32="","",'(入力用)集計'!AC32)</f>
        <v>〇</v>
      </c>
      <c r="AD32" s="118" t="str">
        <f>IF('(入力用)集計'!AD32="","",'(入力用)集計'!AD32)</f>
        <v>〇</v>
      </c>
      <c r="AE32" s="118" t="str">
        <f>IF('(入力用)集計'!AE32="","",'(入力用)集計'!AE32)</f>
        <v>〇</v>
      </c>
      <c r="AF32" s="118" t="str">
        <f>IF('(入力用)集計'!AF32="","",'(入力用)集計'!AF32)</f>
        <v>〇</v>
      </c>
      <c r="AG32" s="118" t="str">
        <f>IF('(入力用)集計'!AG32="","",'(入力用)集計'!AG32)</f>
        <v>〇</v>
      </c>
      <c r="AH32" s="118" t="str">
        <f>IF('(入力用)集計'!AH32="","",'(入力用)集計'!AH32)</f>
        <v>〇</v>
      </c>
      <c r="AI32" s="118" t="str">
        <f>IF('(入力用)集計'!AI32="","",'(入力用)集計'!AI32)</f>
        <v>〇</v>
      </c>
      <c r="AJ32" s="118" t="str">
        <f>IF('(入力用)集計'!AJ32="","",'(入力用)集計'!AJ32)</f>
        <v>〇</v>
      </c>
      <c r="AK32" s="118" t="str">
        <f>IF('(入力用)集計'!AK32="","",'(入力用)集計'!AK32)</f>
        <v>〇</v>
      </c>
      <c r="AL32" s="118" t="str">
        <f>IF('(入力用)集計'!AL32="","",'(入力用)集計'!AL32)</f>
        <v>〇</v>
      </c>
      <c r="AM32" s="118" t="str">
        <f>IF('(入力用)集計'!AM32="","",'(入力用)集計'!AM32)</f>
        <v>〇</v>
      </c>
      <c r="AN32" s="118" t="str">
        <f>IF('(入力用)集計'!AN32="","",'(入力用)集計'!AN32)</f>
        <v>〇</v>
      </c>
      <c r="AO32" s="118" t="str">
        <f>IF('(入力用)集計'!AO32="","",'(入力用)集計'!AO32)</f>
        <v>〇</v>
      </c>
      <c r="AP32" s="118" t="str">
        <f>IF('(入力用)集計'!AP32="","",'(入力用)集計'!AP32)</f>
        <v>〇</v>
      </c>
      <c r="AQ32" s="118" t="str">
        <f>IF('(入力用)集計'!AQ32="","",'(入力用)集計'!AQ32)</f>
        <v>〇</v>
      </c>
      <c r="AR32" s="118" t="str">
        <f>IF('(入力用)集計'!AR32="","",'(入力用)集計'!AR32)</f>
        <v>〇</v>
      </c>
      <c r="AS32" s="118" t="str">
        <f>IF('(入力用)集計'!AS32="","",'(入力用)集計'!AS32)</f>
        <v>〇</v>
      </c>
      <c r="AT32" s="118" t="str">
        <f>IF('(入力用)集計'!AT32="","",'(入力用)集計'!AT32)</f>
        <v>〇</v>
      </c>
      <c r="AU32" s="118" t="str">
        <f>IF('(入力用)集計'!AU32="","",'(入力用)集計'!AU32)</f>
        <v>〇</v>
      </c>
      <c r="AV32" s="118" t="str">
        <f>IF('(入力用)集計'!AV32="","",'(入力用)集計'!AV32)</f>
        <v>〇</v>
      </c>
      <c r="AW32" s="117" t="str">
        <f>IF('(入力用)集計'!AW32="","",'(入力用)集計'!AW32)</f>
        <v>茨木市</v>
      </c>
      <c r="AX32" s="33" t="str">
        <f>IF('(入力用)集計'!AX32="","",'(入力用)集計'!AX32)</f>
        <v>0120-166-077</v>
      </c>
      <c r="AY32" s="33" t="str">
        <f>IF('(入力用)集計'!AY32="","",'(入力用)集計'!AY32)</f>
        <v>info@kazaiseiri-soudan.org</v>
      </c>
      <c r="AZ32" s="33" t="str">
        <f>IF('(入力用)集計'!AZ32="","",'(入力用)集計'!AZ32)</f>
        <v>http://www.kazaiseiri-soudan.org</v>
      </c>
      <c r="BA32" s="34">
        <f>IF('(入力用)集計'!BA32="","",'(入力用)集計'!BA32)</f>
        <v>43602</v>
      </c>
    </row>
    <row r="33" spans="1:53" ht="79.5" customHeight="1">
      <c r="A33" s="117" t="str">
        <f>IF('(入力用)集計'!A33="","",'(入力用)集計'!A33)</f>
        <v>大居053</v>
      </c>
      <c r="B33" s="117" t="str">
        <f>IF('(入力用)集計'!B33="","",'(入力用)集計'!B33)</f>
        <v>一般社団法人大阪賃貸住宅経営協会</v>
      </c>
      <c r="C33" s="33" t="str">
        <f>IF('(入力用)集計'!C33="","",'(入力用)集計'!C33)</f>
        <v>大阪市中央区谷町7丁目5番22号</v>
      </c>
      <c r="D33" s="195" t="str">
        <f>IF('(入力用)集計'!D33="","",'(入力用)集計'!D33)</f>
        <v>大阪府大阪市中央区谷町7丁目5番22号 南納税協会2階</v>
      </c>
      <c r="E33" s="117" t="str">
        <f>IF('(入力用)集計'!E33="","",'(入力用)集計'!E33)</f>
        <v>大阪市</v>
      </c>
      <c r="F33" s="118" t="str">
        <f>IF('(入力用)集計'!F33="","",'(入力用)集計'!F33)</f>
        <v>〇</v>
      </c>
      <c r="G33" s="118" t="str">
        <f>IF('(入力用)集計'!G33="","",'(入力用)集計'!G33)</f>
        <v/>
      </c>
      <c r="H33" s="118" t="str">
        <f>IF('(入力用)集計'!H33="","",'(入力用)集計'!H33)</f>
        <v/>
      </c>
      <c r="I33" s="118" t="str">
        <f>IF('(入力用)集計'!I33="","",'(入力用)集計'!I33)</f>
        <v/>
      </c>
      <c r="J33" s="118" t="str">
        <f>IF('(入力用)集計'!J33="","",'(入力用)集計'!J33)</f>
        <v/>
      </c>
      <c r="K33" s="118" t="str">
        <f>IF('(入力用)集計'!K33="","",'(入力用)集計'!K33)</f>
        <v/>
      </c>
      <c r="L33" s="118" t="str">
        <f>IF('(入力用)集計'!L33="","",'(入力用)集計'!L33)</f>
        <v/>
      </c>
      <c r="M33" s="118" t="str">
        <f>IF('(入力用)集計'!M33="","",'(入力用)集計'!M33)</f>
        <v/>
      </c>
      <c r="N33" s="118" t="str">
        <f>IF('(入力用)集計'!N33="","",'(入力用)集計'!N33)</f>
        <v/>
      </c>
      <c r="O33" s="118" t="str">
        <f>IF('(入力用)集計'!O33="","",'(入力用)集計'!O33)</f>
        <v/>
      </c>
      <c r="P33" s="118" t="str">
        <f>IF('(入力用)集計'!P33="","",'(入力用)集計'!P33)</f>
        <v/>
      </c>
      <c r="Q33" s="118" t="str">
        <f>IF('(入力用)集計'!Q33="","",'(入力用)集計'!Q33)</f>
        <v/>
      </c>
      <c r="R33" s="118" t="str">
        <f>IF('(入力用)集計'!R33="","",'(入力用)集計'!R33)</f>
        <v/>
      </c>
      <c r="S33" s="118" t="str">
        <f>IF('(入力用)集計'!S33="","",'(入力用)集計'!S33)</f>
        <v/>
      </c>
      <c r="T33" s="118" t="str">
        <f>IF('(入力用)集計'!T33="","",'(入力用)集計'!T33)</f>
        <v/>
      </c>
      <c r="U33" s="118" t="str">
        <f>IF('(入力用)集計'!U33="","",'(入力用)集計'!U33)</f>
        <v/>
      </c>
      <c r="V33" s="118" t="str">
        <f>IF('(入力用)集計'!V33="","",'(入力用)集計'!V33)</f>
        <v/>
      </c>
      <c r="W33" s="118" t="str">
        <f>IF('(入力用)集計'!W33="","",'(入力用)集計'!W33)</f>
        <v/>
      </c>
      <c r="X33" s="118" t="str">
        <f>IF('(入力用)集計'!X33="","",'(入力用)集計'!X33)</f>
        <v/>
      </c>
      <c r="Y33" s="118" t="str">
        <f>IF('(入力用)集計'!Y33="","",'(入力用)集計'!Y33)</f>
        <v/>
      </c>
      <c r="Z33" s="118" t="str">
        <f>IF('(入力用)集計'!Z33="","",'(入力用)集計'!Z33)</f>
        <v/>
      </c>
      <c r="AA33" s="118" t="str">
        <f>IF('(入力用)集計'!AA33="","",'(入力用)集計'!AA33)</f>
        <v/>
      </c>
      <c r="AB33" s="118" t="str">
        <f>IF('(入力用)集計'!AB33="","",'(入力用)集計'!AB33)</f>
        <v/>
      </c>
      <c r="AC33" s="118" t="str">
        <f>IF('(入力用)集計'!AC33="","",'(入力用)集計'!AC33)</f>
        <v/>
      </c>
      <c r="AD33" s="118" t="str">
        <f>IF('(入力用)集計'!AD33="","",'(入力用)集計'!AD33)</f>
        <v/>
      </c>
      <c r="AE33" s="118" t="str">
        <f>IF('(入力用)集計'!AE33="","",'(入力用)集計'!AE33)</f>
        <v/>
      </c>
      <c r="AF33" s="118" t="str">
        <f>IF('(入力用)集計'!AF33="","",'(入力用)集計'!AF33)</f>
        <v/>
      </c>
      <c r="AG33" s="118" t="str">
        <f>IF('(入力用)集計'!AG33="","",'(入力用)集計'!AG33)</f>
        <v/>
      </c>
      <c r="AH33" s="118" t="str">
        <f>IF('(入力用)集計'!AH33="","",'(入力用)集計'!AH33)</f>
        <v/>
      </c>
      <c r="AI33" s="118" t="str">
        <f>IF('(入力用)集計'!AI33="","",'(入力用)集計'!AI33)</f>
        <v/>
      </c>
      <c r="AJ33" s="118" t="str">
        <f>IF('(入力用)集計'!AJ33="","",'(入力用)集計'!AJ33)</f>
        <v/>
      </c>
      <c r="AK33" s="118" t="str">
        <f>IF('(入力用)集計'!AK33="","",'(入力用)集計'!AK33)</f>
        <v/>
      </c>
      <c r="AL33" s="118" t="str">
        <f>IF('(入力用)集計'!AL33="","",'(入力用)集計'!AL33)</f>
        <v/>
      </c>
      <c r="AM33" s="118" t="str">
        <f>IF('(入力用)集計'!AM33="","",'(入力用)集計'!AM33)</f>
        <v/>
      </c>
      <c r="AN33" s="118" t="str">
        <f>IF('(入力用)集計'!AN33="","",'(入力用)集計'!AN33)</f>
        <v/>
      </c>
      <c r="AO33" s="118" t="str">
        <f>IF('(入力用)集計'!AO33="","",'(入力用)集計'!AO33)</f>
        <v/>
      </c>
      <c r="AP33" s="118" t="str">
        <f>IF('(入力用)集計'!AP33="","",'(入力用)集計'!AP33)</f>
        <v/>
      </c>
      <c r="AQ33" s="118" t="str">
        <f>IF('(入力用)集計'!AQ33="","",'(入力用)集計'!AQ33)</f>
        <v/>
      </c>
      <c r="AR33" s="118" t="str">
        <f>IF('(入力用)集計'!AR33="","",'(入力用)集計'!AR33)</f>
        <v/>
      </c>
      <c r="AS33" s="118" t="str">
        <f>IF('(入力用)集計'!AS33="","",'(入力用)集計'!AS33)</f>
        <v/>
      </c>
      <c r="AT33" s="118" t="str">
        <f>IF('(入力用)集計'!AT33="","",'(入力用)集計'!AT33)</f>
        <v/>
      </c>
      <c r="AU33" s="118" t="str">
        <f>IF('(入力用)集計'!AU33="","",'(入力用)集計'!AU33)</f>
        <v/>
      </c>
      <c r="AV33" s="118" t="str">
        <f>IF('(入力用)集計'!AV33="","",'(入力用)集計'!AV33)</f>
        <v/>
      </c>
      <c r="AW33" s="117" t="str">
        <f>IF('(入力用)集計'!AW33="","",'(入力用)集計'!AW33)</f>
        <v>大阪市</v>
      </c>
      <c r="AX33" s="33" t="str">
        <f>IF('(入力用)集計'!AX33="","",'(入力用)集計'!AX33)</f>
        <v>06-6582-7752</v>
      </c>
      <c r="AY33" s="33" t="str">
        <f>IF('(入力用)集計'!AY33="","",'(入力用)集計'!AY33)</f>
        <v>inoue@toshijuken.com</v>
      </c>
      <c r="AZ33" s="33" t="str">
        <f>IF('(入力用)集計'!AZ33="","",'(入力用)集計'!AZ33)</f>
        <v>http://www.daijyu.or.jp/</v>
      </c>
      <c r="BA33" s="34">
        <f>IF('(入力用)集計'!BA33="","",'(入力用)集計'!BA33)</f>
        <v>43606</v>
      </c>
    </row>
    <row r="34" spans="1:53" ht="79.5" customHeight="1">
      <c r="A34" s="117" t="str">
        <f>IF('(入力用)集計'!A34="","",'(入力用)集計'!A34)</f>
        <v>大居054</v>
      </c>
      <c r="B34" s="117" t="str">
        <f>IF('(入力用)集計'!B34="","",'(入力用)集計'!B34)</f>
        <v>株式会社ラックハウジング</v>
      </c>
      <c r="C34" s="33" t="str">
        <f>IF('(入力用)集計'!C34="","",'(入力用)集計'!C34)</f>
        <v>大阪市城東区成育2-16-15</v>
      </c>
      <c r="D34" s="195" t="str">
        <f>IF('(入力用)集計'!D34="","",'(入力用)集計'!D34)</f>
        <v>大阪市城東区成育2-16-15</v>
      </c>
      <c r="E34" s="117" t="str">
        <f>IF('(入力用)集計'!E34="","",'(入力用)集計'!E34)</f>
        <v>大阪府内全域</v>
      </c>
      <c r="F34" s="118" t="str">
        <f>IF('(入力用)集計'!F34="","",'(入力用)集計'!F34)</f>
        <v>〇</v>
      </c>
      <c r="G34" s="118" t="str">
        <f>IF('(入力用)集計'!G34="","",'(入力用)集計'!G34)</f>
        <v>〇</v>
      </c>
      <c r="H34" s="118" t="str">
        <f>IF('(入力用)集計'!H34="","",'(入力用)集計'!H34)</f>
        <v>〇</v>
      </c>
      <c r="I34" s="118" t="str">
        <f>IF('(入力用)集計'!I34="","",'(入力用)集計'!I34)</f>
        <v>〇</v>
      </c>
      <c r="J34" s="118" t="str">
        <f>IF('(入力用)集計'!J34="","",'(入力用)集計'!J34)</f>
        <v>〇</v>
      </c>
      <c r="K34" s="118" t="str">
        <f>IF('(入力用)集計'!K34="","",'(入力用)集計'!K34)</f>
        <v>〇</v>
      </c>
      <c r="L34" s="118" t="str">
        <f>IF('(入力用)集計'!L34="","",'(入力用)集計'!L34)</f>
        <v>〇</v>
      </c>
      <c r="M34" s="118" t="str">
        <f>IF('(入力用)集計'!M34="","",'(入力用)集計'!M34)</f>
        <v>〇</v>
      </c>
      <c r="N34" s="118" t="str">
        <f>IF('(入力用)集計'!N34="","",'(入力用)集計'!N34)</f>
        <v>〇</v>
      </c>
      <c r="O34" s="118" t="str">
        <f>IF('(入力用)集計'!O34="","",'(入力用)集計'!O34)</f>
        <v>〇</v>
      </c>
      <c r="P34" s="118" t="str">
        <f>IF('(入力用)集計'!P34="","",'(入力用)集計'!P34)</f>
        <v>〇</v>
      </c>
      <c r="Q34" s="118" t="str">
        <f>IF('(入力用)集計'!Q34="","",'(入力用)集計'!Q34)</f>
        <v>〇</v>
      </c>
      <c r="R34" s="118" t="str">
        <f>IF('(入力用)集計'!R34="","",'(入力用)集計'!R34)</f>
        <v>〇</v>
      </c>
      <c r="S34" s="118" t="str">
        <f>IF('(入力用)集計'!S34="","",'(入力用)集計'!S34)</f>
        <v>〇</v>
      </c>
      <c r="T34" s="118" t="str">
        <f>IF('(入力用)集計'!T34="","",'(入力用)集計'!T34)</f>
        <v>〇</v>
      </c>
      <c r="U34" s="118" t="str">
        <f>IF('(入力用)集計'!U34="","",'(入力用)集計'!U34)</f>
        <v>〇</v>
      </c>
      <c r="V34" s="118" t="str">
        <f>IF('(入力用)集計'!V34="","",'(入力用)集計'!V34)</f>
        <v>〇</v>
      </c>
      <c r="W34" s="118" t="str">
        <f>IF('(入力用)集計'!W34="","",'(入力用)集計'!W34)</f>
        <v>〇</v>
      </c>
      <c r="X34" s="118" t="str">
        <f>IF('(入力用)集計'!X34="","",'(入力用)集計'!X34)</f>
        <v>〇</v>
      </c>
      <c r="Y34" s="118" t="str">
        <f>IF('(入力用)集計'!Y34="","",'(入力用)集計'!Y34)</f>
        <v>〇</v>
      </c>
      <c r="Z34" s="118" t="str">
        <f>IF('(入力用)集計'!Z34="","",'(入力用)集計'!Z34)</f>
        <v>〇</v>
      </c>
      <c r="AA34" s="118" t="str">
        <f>IF('(入力用)集計'!AA34="","",'(入力用)集計'!AA34)</f>
        <v>〇</v>
      </c>
      <c r="AB34" s="118" t="str">
        <f>IF('(入力用)集計'!AB34="","",'(入力用)集計'!AB34)</f>
        <v>〇</v>
      </c>
      <c r="AC34" s="118" t="str">
        <f>IF('(入力用)集計'!AC34="","",'(入力用)集計'!AC34)</f>
        <v>〇</v>
      </c>
      <c r="AD34" s="118" t="str">
        <f>IF('(入力用)集計'!AD34="","",'(入力用)集計'!AD34)</f>
        <v>〇</v>
      </c>
      <c r="AE34" s="118" t="str">
        <f>IF('(入力用)集計'!AE34="","",'(入力用)集計'!AE34)</f>
        <v>〇</v>
      </c>
      <c r="AF34" s="118" t="str">
        <f>IF('(入力用)集計'!AF34="","",'(入力用)集計'!AF34)</f>
        <v>〇</v>
      </c>
      <c r="AG34" s="118" t="str">
        <f>IF('(入力用)集計'!AG34="","",'(入力用)集計'!AG34)</f>
        <v>〇</v>
      </c>
      <c r="AH34" s="118" t="str">
        <f>IF('(入力用)集計'!AH34="","",'(入力用)集計'!AH34)</f>
        <v>〇</v>
      </c>
      <c r="AI34" s="118" t="str">
        <f>IF('(入力用)集計'!AI34="","",'(入力用)集計'!AI34)</f>
        <v>〇</v>
      </c>
      <c r="AJ34" s="118" t="str">
        <f>IF('(入力用)集計'!AJ34="","",'(入力用)集計'!AJ34)</f>
        <v>〇</v>
      </c>
      <c r="AK34" s="118" t="str">
        <f>IF('(入力用)集計'!AK34="","",'(入力用)集計'!AK34)</f>
        <v>〇</v>
      </c>
      <c r="AL34" s="118" t="str">
        <f>IF('(入力用)集計'!AL34="","",'(入力用)集計'!AL34)</f>
        <v>〇</v>
      </c>
      <c r="AM34" s="118" t="str">
        <f>IF('(入力用)集計'!AM34="","",'(入力用)集計'!AM34)</f>
        <v>〇</v>
      </c>
      <c r="AN34" s="118" t="str">
        <f>IF('(入力用)集計'!AN34="","",'(入力用)集計'!AN34)</f>
        <v>〇</v>
      </c>
      <c r="AO34" s="118" t="str">
        <f>IF('(入力用)集計'!AO34="","",'(入力用)集計'!AO34)</f>
        <v>〇</v>
      </c>
      <c r="AP34" s="118" t="str">
        <f>IF('(入力用)集計'!AP34="","",'(入力用)集計'!AP34)</f>
        <v>〇</v>
      </c>
      <c r="AQ34" s="118" t="str">
        <f>IF('(入力用)集計'!AQ34="","",'(入力用)集計'!AQ34)</f>
        <v>〇</v>
      </c>
      <c r="AR34" s="118" t="str">
        <f>IF('(入力用)集計'!AR34="","",'(入力用)集計'!AR34)</f>
        <v>〇</v>
      </c>
      <c r="AS34" s="118" t="str">
        <f>IF('(入力用)集計'!AS34="","",'(入力用)集計'!AS34)</f>
        <v>〇</v>
      </c>
      <c r="AT34" s="118" t="str">
        <f>IF('(入力用)集計'!AT34="","",'(入力用)集計'!AT34)</f>
        <v>〇</v>
      </c>
      <c r="AU34" s="118" t="str">
        <f>IF('(入力用)集計'!AU34="","",'(入力用)集計'!AU34)</f>
        <v>〇</v>
      </c>
      <c r="AV34" s="118" t="str">
        <f>IF('(入力用)集計'!AV34="","",'(入力用)集計'!AV34)</f>
        <v>〇</v>
      </c>
      <c r="AW34" s="117" t="str">
        <f>IF('(入力用)集計'!AW34="","",'(入力用)集計'!AW34)</f>
        <v>大東市</v>
      </c>
      <c r="AX34" s="33" t="str">
        <f>IF('(入力用)集計'!AX34="","",'(入力用)集計'!AX34)</f>
        <v>06-6932-7787</v>
      </c>
      <c r="AY34" s="33" t="str">
        <f>IF('(入力用)集計'!AY34="","",'(入力用)集計'!AY34)</f>
        <v>soumu@luckhousing.co.jp</v>
      </c>
      <c r="AZ34" s="33" t="str">
        <f>IF('(入力用)集計'!AZ34="","",'(入力用)集計'!AZ34)</f>
        <v>http://www.luckhousing.info</v>
      </c>
      <c r="BA34" s="34">
        <f>IF('(入力用)集計'!BA34="","",'(入力用)集計'!BA34)</f>
        <v>43609</v>
      </c>
    </row>
    <row r="35" spans="1:53" ht="79.5" customHeight="1">
      <c r="A35" s="117" t="str">
        <f>IF('(入力用)集計'!A35="","",'(入力用)集計'!A35)</f>
        <v>大居055</v>
      </c>
      <c r="B35" s="117" t="str">
        <f>IF('(入力用)集計'!B35="","",'(入力用)集計'!B35)</f>
        <v>特定非営利活動法人Homedoor</v>
      </c>
      <c r="C35" s="33" t="str">
        <f>IF('(入力用)集計'!C35="","",'(入力用)集計'!C35)</f>
        <v>大阪府大阪市北区本庄東1-9-14</v>
      </c>
      <c r="D35" s="195" t="str">
        <f>IF('(入力用)集計'!D35="","",'(入力用)集計'!D35)</f>
        <v>大阪府大阪市北区本庄東1-9-14</v>
      </c>
      <c r="E35" s="117" t="str">
        <f>IF('(入力用)集計'!E35="","",'(入力用)集計'!E35)</f>
        <v>大阪府内全域</v>
      </c>
      <c r="F35" s="118" t="str">
        <f>IF('(入力用)集計'!F35="","",'(入力用)集計'!F35)</f>
        <v>〇</v>
      </c>
      <c r="G35" s="118" t="str">
        <f>IF('(入力用)集計'!G35="","",'(入力用)集計'!G35)</f>
        <v>〇</v>
      </c>
      <c r="H35" s="118" t="str">
        <f>IF('(入力用)集計'!H35="","",'(入力用)集計'!H35)</f>
        <v>〇</v>
      </c>
      <c r="I35" s="118" t="str">
        <f>IF('(入力用)集計'!I35="","",'(入力用)集計'!I35)</f>
        <v>〇</v>
      </c>
      <c r="J35" s="118" t="str">
        <f>IF('(入力用)集計'!J35="","",'(入力用)集計'!J35)</f>
        <v>〇</v>
      </c>
      <c r="K35" s="118" t="str">
        <f>IF('(入力用)集計'!K35="","",'(入力用)集計'!K35)</f>
        <v>〇</v>
      </c>
      <c r="L35" s="118" t="str">
        <f>IF('(入力用)集計'!L35="","",'(入力用)集計'!L35)</f>
        <v>〇</v>
      </c>
      <c r="M35" s="118" t="str">
        <f>IF('(入力用)集計'!M35="","",'(入力用)集計'!M35)</f>
        <v>〇</v>
      </c>
      <c r="N35" s="118" t="str">
        <f>IF('(入力用)集計'!N35="","",'(入力用)集計'!N35)</f>
        <v>〇</v>
      </c>
      <c r="O35" s="118" t="str">
        <f>IF('(入力用)集計'!O35="","",'(入力用)集計'!O35)</f>
        <v>〇</v>
      </c>
      <c r="P35" s="118" t="str">
        <f>IF('(入力用)集計'!P35="","",'(入力用)集計'!P35)</f>
        <v>〇</v>
      </c>
      <c r="Q35" s="118" t="str">
        <f>IF('(入力用)集計'!Q35="","",'(入力用)集計'!Q35)</f>
        <v>〇</v>
      </c>
      <c r="R35" s="118" t="str">
        <f>IF('(入力用)集計'!R35="","",'(入力用)集計'!R35)</f>
        <v>〇</v>
      </c>
      <c r="S35" s="118" t="str">
        <f>IF('(入力用)集計'!S35="","",'(入力用)集計'!S35)</f>
        <v>〇</v>
      </c>
      <c r="T35" s="118" t="str">
        <f>IF('(入力用)集計'!T35="","",'(入力用)集計'!T35)</f>
        <v>〇</v>
      </c>
      <c r="U35" s="118" t="str">
        <f>IF('(入力用)集計'!U35="","",'(入力用)集計'!U35)</f>
        <v>〇</v>
      </c>
      <c r="V35" s="118" t="str">
        <f>IF('(入力用)集計'!V35="","",'(入力用)集計'!V35)</f>
        <v>〇</v>
      </c>
      <c r="W35" s="118" t="str">
        <f>IF('(入力用)集計'!W35="","",'(入力用)集計'!W35)</f>
        <v>〇</v>
      </c>
      <c r="X35" s="118" t="str">
        <f>IF('(入力用)集計'!X35="","",'(入力用)集計'!X35)</f>
        <v>〇</v>
      </c>
      <c r="Y35" s="118" t="str">
        <f>IF('(入力用)集計'!Y35="","",'(入力用)集計'!Y35)</f>
        <v>〇</v>
      </c>
      <c r="Z35" s="118" t="str">
        <f>IF('(入力用)集計'!Z35="","",'(入力用)集計'!Z35)</f>
        <v>〇</v>
      </c>
      <c r="AA35" s="118" t="str">
        <f>IF('(入力用)集計'!AA35="","",'(入力用)集計'!AA35)</f>
        <v>〇</v>
      </c>
      <c r="AB35" s="118" t="str">
        <f>IF('(入力用)集計'!AB35="","",'(入力用)集計'!AB35)</f>
        <v>〇</v>
      </c>
      <c r="AC35" s="118" t="str">
        <f>IF('(入力用)集計'!AC35="","",'(入力用)集計'!AC35)</f>
        <v>〇</v>
      </c>
      <c r="AD35" s="118" t="str">
        <f>IF('(入力用)集計'!AD35="","",'(入力用)集計'!AD35)</f>
        <v>〇</v>
      </c>
      <c r="AE35" s="118" t="str">
        <f>IF('(入力用)集計'!AE35="","",'(入力用)集計'!AE35)</f>
        <v>〇</v>
      </c>
      <c r="AF35" s="118" t="str">
        <f>IF('(入力用)集計'!AF35="","",'(入力用)集計'!AF35)</f>
        <v>〇</v>
      </c>
      <c r="AG35" s="118" t="str">
        <f>IF('(入力用)集計'!AG35="","",'(入力用)集計'!AG35)</f>
        <v>〇</v>
      </c>
      <c r="AH35" s="118" t="str">
        <f>IF('(入力用)集計'!AH35="","",'(入力用)集計'!AH35)</f>
        <v>〇</v>
      </c>
      <c r="AI35" s="118" t="str">
        <f>IF('(入力用)集計'!AI35="","",'(入力用)集計'!AI35)</f>
        <v>〇</v>
      </c>
      <c r="AJ35" s="118" t="str">
        <f>IF('(入力用)集計'!AJ35="","",'(入力用)集計'!AJ35)</f>
        <v>〇</v>
      </c>
      <c r="AK35" s="118" t="str">
        <f>IF('(入力用)集計'!AK35="","",'(入力用)集計'!AK35)</f>
        <v>〇</v>
      </c>
      <c r="AL35" s="118" t="str">
        <f>IF('(入力用)集計'!AL35="","",'(入力用)集計'!AL35)</f>
        <v>〇</v>
      </c>
      <c r="AM35" s="118" t="str">
        <f>IF('(入力用)集計'!AM35="","",'(入力用)集計'!AM35)</f>
        <v>〇</v>
      </c>
      <c r="AN35" s="118" t="str">
        <f>IF('(入力用)集計'!AN35="","",'(入力用)集計'!AN35)</f>
        <v>〇</v>
      </c>
      <c r="AO35" s="118" t="str">
        <f>IF('(入力用)集計'!AO35="","",'(入力用)集計'!AO35)</f>
        <v>〇</v>
      </c>
      <c r="AP35" s="118" t="str">
        <f>IF('(入力用)集計'!AP35="","",'(入力用)集計'!AP35)</f>
        <v>〇</v>
      </c>
      <c r="AQ35" s="118" t="str">
        <f>IF('(入力用)集計'!AQ35="","",'(入力用)集計'!AQ35)</f>
        <v>〇</v>
      </c>
      <c r="AR35" s="118" t="str">
        <f>IF('(入力用)集計'!AR35="","",'(入力用)集計'!AR35)</f>
        <v>〇</v>
      </c>
      <c r="AS35" s="118" t="str">
        <f>IF('(入力用)集計'!AS35="","",'(入力用)集計'!AS35)</f>
        <v>〇</v>
      </c>
      <c r="AT35" s="118" t="str">
        <f>IF('(入力用)集計'!AT35="","",'(入力用)集計'!AT35)</f>
        <v>〇</v>
      </c>
      <c r="AU35" s="118" t="str">
        <f>IF('(入力用)集計'!AU35="","",'(入力用)集計'!AU35)</f>
        <v>〇</v>
      </c>
      <c r="AV35" s="118" t="str">
        <f>IF('(入力用)集計'!AV35="","",'(入力用)集計'!AV35)</f>
        <v>〇</v>
      </c>
      <c r="AW35" s="117" t="str">
        <f>IF('(入力用)集計'!AW35="","",'(入力用)集計'!AW35)</f>
        <v>大阪市</v>
      </c>
      <c r="AX35" s="33" t="str">
        <f>IF('(入力用)集計'!AX35="","",'(入力用)集計'!AX35)</f>
        <v>06-6147-7018</v>
      </c>
      <c r="AY35" s="33" t="str">
        <f>IF('(入力用)集計'!AY35="","",'(入力用)集計'!AY35)</f>
        <v>info@homedoor.org</v>
      </c>
      <c r="AZ35" s="33" t="str">
        <f>IF('(入力用)集計'!AZ35="","",'(入力用)集計'!AZ35)</f>
        <v>https://www.homedoor.org/</v>
      </c>
      <c r="BA35" s="34">
        <f>IF('(入力用)集計'!BA35="","",'(入力用)集計'!BA35)</f>
        <v>43622</v>
      </c>
    </row>
    <row r="36" spans="1:53" ht="79.5" customHeight="1">
      <c r="A36" s="33" t="str">
        <f>IF('(入力用)集計'!A36="","",'(入力用)集計'!A36)</f>
        <v>大居059</v>
      </c>
      <c r="B36" s="33" t="str">
        <f>IF('(入力用)集計'!B36="","",'(入力用)集計'!B36)</f>
        <v>やなぎ建設株式会社</v>
      </c>
      <c r="C36" s="33" t="str">
        <f>IF('(入力用)集計'!C36="","",'(入力用)集計'!C36)</f>
        <v>大阪府守口市寺内町2丁目7番32号</v>
      </c>
      <c r="D36" s="195" t="str">
        <f>IF('(入力用)集計'!D36="","",'(入力用)集計'!D36)</f>
        <v>大阪府守口市寺内町2丁目7番32号</v>
      </c>
      <c r="E36" s="33" t="str">
        <f>IF('(入力用)集計'!E36="","",'(入力用)集計'!E36)</f>
        <v>守口市/門真市/大東市/四條畷市/東大阪市(一部)/摂津市/その隣接市区町村</v>
      </c>
      <c r="F36" s="36" t="str">
        <f>IF('(入力用)集計'!F36="","",'(入力用)集計'!F36)</f>
        <v>●</v>
      </c>
      <c r="G36" s="36" t="str">
        <f>IF('(入力用)集計'!G36="","",'(入力用)集計'!G36)</f>
        <v/>
      </c>
      <c r="H36" s="36" t="str">
        <f>IF('(入力用)集計'!H36="","",'(入力用)集計'!H36)</f>
        <v/>
      </c>
      <c r="I36" s="36" t="str">
        <f>IF('(入力用)集計'!I36="","",'(入力用)集計'!I36)</f>
        <v/>
      </c>
      <c r="J36" s="36" t="str">
        <f>IF('(入力用)集計'!J36="","",'(入力用)集計'!J36)</f>
        <v/>
      </c>
      <c r="K36" s="36" t="str">
        <f>IF('(入力用)集計'!K36="","",'(入力用)集計'!K36)</f>
        <v/>
      </c>
      <c r="L36" s="36" t="str">
        <f>IF('(入力用)集計'!L36="","",'(入力用)集計'!L36)</f>
        <v/>
      </c>
      <c r="M36" s="36" t="str">
        <f>IF('(入力用)集計'!M36="","",'(入力用)集計'!M36)</f>
        <v>〇</v>
      </c>
      <c r="N36" s="36" t="str">
        <f>IF('(入力用)集計'!N36="","",'(入力用)集計'!N36)</f>
        <v>〇</v>
      </c>
      <c r="O36" s="36" t="str">
        <f>IF('(入力用)集計'!O36="","",'(入力用)集計'!O36)</f>
        <v/>
      </c>
      <c r="P36" s="36" t="str">
        <f>IF('(入力用)集計'!P36="","",'(入力用)集計'!P36)</f>
        <v>〇</v>
      </c>
      <c r="Q36" s="36" t="str">
        <f>IF('(入力用)集計'!Q36="","",'(入力用)集計'!Q36)</f>
        <v>〇</v>
      </c>
      <c r="R36" s="36" t="str">
        <f>IF('(入力用)集計'!R36="","",'(入力用)集計'!R36)</f>
        <v/>
      </c>
      <c r="S36" s="36" t="str">
        <f>IF('(入力用)集計'!S36="","",'(入力用)集計'!S36)</f>
        <v/>
      </c>
      <c r="T36" s="36" t="str">
        <f>IF('(入力用)集計'!T36="","",'(入力用)集計'!T36)</f>
        <v>〇</v>
      </c>
      <c r="U36" s="36" t="str">
        <f>IF('(入力用)集計'!U36="","",'(入力用)集計'!U36)</f>
        <v>〇</v>
      </c>
      <c r="V36" s="36" t="str">
        <f>IF('(入力用)集計'!V36="","",'(入力用)集計'!V36)</f>
        <v>〇</v>
      </c>
      <c r="W36" s="36" t="str">
        <f>IF('(入力用)集計'!W36="","",'(入力用)集計'!W36)</f>
        <v>〇</v>
      </c>
      <c r="X36" s="36" t="str">
        <f>IF('(入力用)集計'!X36="","",'(入力用)集計'!X36)</f>
        <v>〇</v>
      </c>
      <c r="Y36" s="36" t="str">
        <f>IF('(入力用)集計'!Y36="","",'(入力用)集計'!Y36)</f>
        <v>●</v>
      </c>
      <c r="Z36" s="36" t="str">
        <f>IF('(入力用)集計'!Z36="","",'(入力用)集計'!Z36)</f>
        <v/>
      </c>
      <c r="AA36" s="36" t="str">
        <f>IF('(入力用)集計'!AA36="","",'(入力用)集計'!AA36)</f>
        <v/>
      </c>
      <c r="AB36" s="36" t="str">
        <f>IF('(入力用)集計'!AB36="","",'(入力用)集計'!AB36)</f>
        <v/>
      </c>
      <c r="AC36" s="36" t="str">
        <f>IF('(入力用)集計'!AC36="","",'(入力用)集計'!AC36)</f>
        <v/>
      </c>
      <c r="AD36" s="36" t="str">
        <f>IF('(入力用)集計'!AD36="","",'(入力用)集計'!AD36)</f>
        <v/>
      </c>
      <c r="AE36" s="36" t="str">
        <f>IF('(入力用)集計'!AE36="","",'(入力用)集計'!AE36)</f>
        <v/>
      </c>
      <c r="AF36" s="36" t="str">
        <f>IF('(入力用)集計'!AF36="","",'(入力用)集計'!AF36)</f>
        <v/>
      </c>
      <c r="AG36" s="36" t="str">
        <f>IF('(入力用)集計'!AG36="","",'(入力用)集計'!AG36)</f>
        <v/>
      </c>
      <c r="AH36" s="36" t="str">
        <f>IF('(入力用)集計'!AH36="","",'(入力用)集計'!AH36)</f>
        <v/>
      </c>
      <c r="AI36" s="36" t="str">
        <f>IF('(入力用)集計'!AI36="","",'(入力用)集計'!AI36)</f>
        <v/>
      </c>
      <c r="AJ36" s="36" t="str">
        <f>IF('(入力用)集計'!AJ36="","",'(入力用)集計'!AJ36)</f>
        <v/>
      </c>
      <c r="AK36" s="36" t="str">
        <f>IF('(入力用)集計'!AK36="","",'(入力用)集計'!AK36)</f>
        <v/>
      </c>
      <c r="AL36" s="36" t="str">
        <f>IF('(入力用)集計'!AL36="","",'(入力用)集計'!AL36)</f>
        <v/>
      </c>
      <c r="AM36" s="36" t="str">
        <f>IF('(入力用)集計'!AM36="","",'(入力用)集計'!AM36)</f>
        <v/>
      </c>
      <c r="AN36" s="36" t="str">
        <f>IF('(入力用)集計'!AN36="","",'(入力用)集計'!AN36)</f>
        <v/>
      </c>
      <c r="AO36" s="36" t="str">
        <f>IF('(入力用)集計'!AO36="","",'(入力用)集計'!AO36)</f>
        <v/>
      </c>
      <c r="AP36" s="36" t="str">
        <f>IF('(入力用)集計'!AP36="","",'(入力用)集計'!AP36)</f>
        <v/>
      </c>
      <c r="AQ36" s="36" t="str">
        <f>IF('(入力用)集計'!AQ36="","",'(入力用)集計'!AQ36)</f>
        <v/>
      </c>
      <c r="AR36" s="36" t="str">
        <f>IF('(入力用)集計'!AR36="","",'(入力用)集計'!AR36)</f>
        <v/>
      </c>
      <c r="AS36" s="36" t="str">
        <f>IF('(入力用)集計'!AS36="","",'(入力用)集計'!AS36)</f>
        <v/>
      </c>
      <c r="AT36" s="36" t="str">
        <f>IF('(入力用)集計'!AT36="","",'(入力用)集計'!AT36)</f>
        <v/>
      </c>
      <c r="AU36" s="36" t="str">
        <f>IF('(入力用)集計'!AU36="","",'(入力用)集計'!AU36)</f>
        <v/>
      </c>
      <c r="AV36" s="36" t="str">
        <f>IF('(入力用)集計'!AV36="","",'(入力用)集計'!AV36)</f>
        <v/>
      </c>
      <c r="AW36" s="33" t="str">
        <f>IF('(入力用)集計'!AW36="","",'(入力用)集計'!AW36)</f>
        <v>守口市</v>
      </c>
      <c r="AX36" s="33" t="str">
        <f>IF('(入力用)集計'!AX36="","",'(入力用)集計'!AX36)</f>
        <v>06-6996-0005</v>
      </c>
      <c r="AY36" s="33" t="str">
        <f>IF('(入力用)集計'!AY36="","",'(入力用)集計'!AY36)</f>
        <v>moriguti@yanagi.ne.jp</v>
      </c>
      <c r="AZ36" s="33" t="str">
        <f>IF('(入力用)集計'!AZ36="","",'(入力用)集計'!AZ36)</f>
        <v>http://www.yanagimoriguchi.com/</v>
      </c>
      <c r="BA36" s="34">
        <f>IF('(入力用)集計'!BA36="","",'(入力用)集計'!BA36)</f>
        <v>43790</v>
      </c>
    </row>
    <row r="37" spans="1:53" ht="168.15" customHeight="1">
      <c r="A37" s="33" t="str">
        <f>IF('(入力用)集計'!A37="","",'(入力用)集計'!A37)</f>
        <v>大居061</v>
      </c>
      <c r="B37" s="33" t="str">
        <f>IF('(入力用)集計'!B37="","",'(入力用)集計'!B37)</f>
        <v>株式会社ヨリソア</v>
      </c>
      <c r="C37" s="33" t="str">
        <f>IF('(入力用)集計'!C37="","",'(入力用)集計'!C37)</f>
        <v>大阪府堺市堺区向陵東町1丁9番5号104</v>
      </c>
      <c r="D37" s="195" t="str">
        <f>IF('(入力用)集計'!D37="","",'(入力用)集計'!D37)</f>
        <v>大阪府堺市堺区向陵東町1丁9番5号104</v>
      </c>
      <c r="E37" s="33" t="str">
        <f>IF('(入力用)集計'!E37="","",'(入力用)集計'!E37)</f>
        <v>大阪府内全域</v>
      </c>
      <c r="F37" s="36" t="str">
        <f>IF('(入力用)集計'!F37="","",'(入力用)集計'!F37)</f>
        <v>〇</v>
      </c>
      <c r="G37" s="36" t="str">
        <f>IF('(入力用)集計'!G37="","",'(入力用)集計'!G37)</f>
        <v>〇</v>
      </c>
      <c r="H37" s="36" t="str">
        <f>IF('(入力用)集計'!H37="","",'(入力用)集計'!H37)</f>
        <v>〇</v>
      </c>
      <c r="I37" s="36" t="str">
        <f>IF('(入力用)集計'!I37="","",'(入力用)集計'!I37)</f>
        <v>〇</v>
      </c>
      <c r="J37" s="36" t="str">
        <f>IF('(入力用)集計'!J37="","",'(入力用)集計'!J37)</f>
        <v>〇</v>
      </c>
      <c r="K37" s="36" t="str">
        <f>IF('(入力用)集計'!K37="","",'(入力用)集計'!K37)</f>
        <v>〇</v>
      </c>
      <c r="L37" s="36" t="str">
        <f>IF('(入力用)集計'!L37="","",'(入力用)集計'!L37)</f>
        <v>〇</v>
      </c>
      <c r="M37" s="36" t="str">
        <f>IF('(入力用)集計'!M37="","",'(入力用)集計'!M37)</f>
        <v>〇</v>
      </c>
      <c r="N37" s="36" t="str">
        <f>IF('(入力用)集計'!N37="","",'(入力用)集計'!N37)</f>
        <v>〇</v>
      </c>
      <c r="O37" s="36" t="str">
        <f>IF('(入力用)集計'!O37="","",'(入力用)集計'!O37)</f>
        <v>〇</v>
      </c>
      <c r="P37" s="36" t="str">
        <f>IF('(入力用)集計'!P37="","",'(入力用)集計'!P37)</f>
        <v>〇</v>
      </c>
      <c r="Q37" s="36" t="str">
        <f>IF('(入力用)集計'!Q37="","",'(入力用)集計'!Q37)</f>
        <v>〇</v>
      </c>
      <c r="R37" s="36" t="str">
        <f>IF('(入力用)集計'!R37="","",'(入力用)集計'!R37)</f>
        <v>〇</v>
      </c>
      <c r="S37" s="36" t="str">
        <f>IF('(入力用)集計'!S37="","",'(入力用)集計'!S37)</f>
        <v>〇</v>
      </c>
      <c r="T37" s="36" t="str">
        <f>IF('(入力用)集計'!T37="","",'(入力用)集計'!T37)</f>
        <v>〇</v>
      </c>
      <c r="U37" s="36" t="str">
        <f>IF('(入力用)集計'!U37="","",'(入力用)集計'!U37)</f>
        <v>〇</v>
      </c>
      <c r="V37" s="36" t="str">
        <f>IF('(入力用)集計'!V37="","",'(入力用)集計'!V37)</f>
        <v>〇</v>
      </c>
      <c r="W37" s="36" t="str">
        <f>IF('(入力用)集計'!W37="","",'(入力用)集計'!W37)</f>
        <v>〇</v>
      </c>
      <c r="X37" s="36" t="str">
        <f>IF('(入力用)集計'!X37="","",'(入力用)集計'!X37)</f>
        <v>〇</v>
      </c>
      <c r="Y37" s="36" t="str">
        <f>IF('(入力用)集計'!Y37="","",'(入力用)集計'!Y37)</f>
        <v>〇</v>
      </c>
      <c r="Z37" s="36" t="str">
        <f>IF('(入力用)集計'!Z37="","",'(入力用)集計'!Z37)</f>
        <v>〇</v>
      </c>
      <c r="AA37" s="36" t="str">
        <f>IF('(入力用)集計'!AA37="","",'(入力用)集計'!AA37)</f>
        <v>〇</v>
      </c>
      <c r="AB37" s="36" t="str">
        <f>IF('(入力用)集計'!AB37="","",'(入力用)集計'!AB37)</f>
        <v>〇</v>
      </c>
      <c r="AC37" s="36" t="str">
        <f>IF('(入力用)集計'!AC37="","",'(入力用)集計'!AC37)</f>
        <v>〇</v>
      </c>
      <c r="AD37" s="36" t="str">
        <f>IF('(入力用)集計'!AD37="","",'(入力用)集計'!AD37)</f>
        <v>〇</v>
      </c>
      <c r="AE37" s="36" t="str">
        <f>IF('(入力用)集計'!AE37="","",'(入力用)集計'!AE37)</f>
        <v>〇</v>
      </c>
      <c r="AF37" s="36" t="str">
        <f>IF('(入力用)集計'!AF37="","",'(入力用)集計'!AF37)</f>
        <v>〇</v>
      </c>
      <c r="AG37" s="36" t="str">
        <f>IF('(入力用)集計'!AG37="","",'(入力用)集計'!AG37)</f>
        <v>〇</v>
      </c>
      <c r="AH37" s="36" t="str">
        <f>IF('(入力用)集計'!AH37="","",'(入力用)集計'!AH37)</f>
        <v>〇</v>
      </c>
      <c r="AI37" s="36" t="str">
        <f>IF('(入力用)集計'!AI37="","",'(入力用)集計'!AI37)</f>
        <v>〇</v>
      </c>
      <c r="AJ37" s="36" t="str">
        <f>IF('(入力用)集計'!AJ37="","",'(入力用)集計'!AJ37)</f>
        <v>〇</v>
      </c>
      <c r="AK37" s="36" t="str">
        <f>IF('(入力用)集計'!AK37="","",'(入力用)集計'!AK37)</f>
        <v>〇</v>
      </c>
      <c r="AL37" s="36" t="str">
        <f>IF('(入力用)集計'!AL37="","",'(入力用)集計'!AL37)</f>
        <v>〇</v>
      </c>
      <c r="AM37" s="36" t="str">
        <f>IF('(入力用)集計'!AM37="","",'(入力用)集計'!AM37)</f>
        <v>〇</v>
      </c>
      <c r="AN37" s="36" t="str">
        <f>IF('(入力用)集計'!AN37="","",'(入力用)集計'!AN37)</f>
        <v>〇</v>
      </c>
      <c r="AO37" s="36" t="str">
        <f>IF('(入力用)集計'!AO37="","",'(入力用)集計'!AO37)</f>
        <v>〇</v>
      </c>
      <c r="AP37" s="36" t="str">
        <f>IF('(入力用)集計'!AP37="","",'(入力用)集計'!AP37)</f>
        <v>〇</v>
      </c>
      <c r="AQ37" s="36" t="str">
        <f>IF('(入力用)集計'!AQ37="","",'(入力用)集計'!AQ37)</f>
        <v>〇</v>
      </c>
      <c r="AR37" s="36" t="str">
        <f>IF('(入力用)集計'!AR37="","",'(入力用)集計'!AR37)</f>
        <v>〇</v>
      </c>
      <c r="AS37" s="36" t="str">
        <f>IF('(入力用)集計'!AS37="","",'(入力用)集計'!AS37)</f>
        <v>〇</v>
      </c>
      <c r="AT37" s="36" t="str">
        <f>IF('(入力用)集計'!AT37="","",'(入力用)集計'!AT37)</f>
        <v>〇</v>
      </c>
      <c r="AU37" s="36" t="str">
        <f>IF('(入力用)集計'!AU37="","",'(入力用)集計'!AU37)</f>
        <v>〇</v>
      </c>
      <c r="AV37" s="36" t="str">
        <f>IF('(入力用)集計'!AV37="","",'(入力用)集計'!AV37)</f>
        <v>〇</v>
      </c>
      <c r="AW37" s="33" t="str">
        <f>IF('(入力用)集計'!AW37="","",'(入力用)集計'!AW37)</f>
        <v>堺市</v>
      </c>
      <c r="AX37" s="33" t="str">
        <f>IF('(入力用)集計'!AX37="","",'(入力用)集計'!AX37)</f>
        <v>072‐275‐8059</v>
      </c>
      <c r="AY37" s="33" t="str">
        <f>IF('(入力用)集計'!AY37="","",'(入力用)集計'!AY37)</f>
        <v>office@yorisoar.jp</v>
      </c>
      <c r="AZ37" s="33" t="str">
        <f>IF('(入力用)集計'!AZ37="","",'(入力用)集計'!AZ37)</f>
        <v>https://yorisoar.jp/</v>
      </c>
      <c r="BA37" s="34">
        <f>IF('(入力用)集計'!BA37="","",'(入力用)集計'!BA37)</f>
        <v>43901</v>
      </c>
    </row>
    <row r="38" spans="1:53" ht="150.15" customHeight="1">
      <c r="A38" s="33" t="str">
        <f>IF('(入力用)集計'!A38="","",'(入力用)集計'!A38)</f>
        <v>大居062</v>
      </c>
      <c r="B38" s="33" t="str">
        <f>IF('(入力用)集計'!B38="","",'(入力用)集計'!B38)</f>
        <v>株式会社M,LINE</v>
      </c>
      <c r="C38" s="33" t="str">
        <f>IF('(入力用)集計'!C38="","",'(入力用)集計'!C38)</f>
        <v>大阪府東大阪市横沼町3-1-1
アイディール俊徳道駅前ビル2F</v>
      </c>
      <c r="D38" s="195" t="str">
        <f>IF('(入力用)集計'!D38="","",'(入力用)集計'!D38)</f>
        <v>大阪府東大阪市横沼町3-1-1
アイディール俊徳道駅前ビル2F</v>
      </c>
      <c r="E38" s="33" t="str">
        <f>IF('(入力用)集計'!E38="","",'(入力用)集計'!E38)</f>
        <v>大阪府内全域</v>
      </c>
      <c r="F38" s="36" t="str">
        <f>IF('(入力用)集計'!F38="","",'(入力用)集計'!F38)</f>
        <v>〇</v>
      </c>
      <c r="G38" s="36" t="str">
        <f>IF('(入力用)集計'!G38="","",'(入力用)集計'!G38)</f>
        <v>〇</v>
      </c>
      <c r="H38" s="36" t="str">
        <f>IF('(入力用)集計'!H38="","",'(入力用)集計'!H38)</f>
        <v>〇</v>
      </c>
      <c r="I38" s="36" t="str">
        <f>IF('(入力用)集計'!I38="","",'(入力用)集計'!I38)</f>
        <v>〇</v>
      </c>
      <c r="J38" s="36" t="str">
        <f>IF('(入力用)集計'!J38="","",'(入力用)集計'!J38)</f>
        <v>〇</v>
      </c>
      <c r="K38" s="36" t="str">
        <f>IF('(入力用)集計'!K38="","",'(入力用)集計'!K38)</f>
        <v>〇</v>
      </c>
      <c r="L38" s="36" t="str">
        <f>IF('(入力用)集計'!L38="","",'(入力用)集計'!L38)</f>
        <v>〇</v>
      </c>
      <c r="M38" s="36" t="str">
        <f>IF('(入力用)集計'!M38="","",'(入力用)集計'!M38)</f>
        <v>〇</v>
      </c>
      <c r="N38" s="36" t="str">
        <f>IF('(入力用)集計'!N38="","",'(入力用)集計'!N38)</f>
        <v>〇</v>
      </c>
      <c r="O38" s="36" t="str">
        <f>IF('(入力用)集計'!O38="","",'(入力用)集計'!O38)</f>
        <v>〇</v>
      </c>
      <c r="P38" s="36" t="str">
        <f>IF('(入力用)集計'!P38="","",'(入力用)集計'!P38)</f>
        <v>〇</v>
      </c>
      <c r="Q38" s="36" t="str">
        <f>IF('(入力用)集計'!Q38="","",'(入力用)集計'!Q38)</f>
        <v>〇</v>
      </c>
      <c r="R38" s="36" t="str">
        <f>IF('(入力用)集計'!R38="","",'(入力用)集計'!R38)</f>
        <v>〇</v>
      </c>
      <c r="S38" s="36" t="str">
        <f>IF('(入力用)集計'!S38="","",'(入力用)集計'!S38)</f>
        <v>〇</v>
      </c>
      <c r="T38" s="36" t="str">
        <f>IF('(入力用)集計'!T38="","",'(入力用)集計'!T38)</f>
        <v>〇</v>
      </c>
      <c r="U38" s="36" t="str">
        <f>IF('(入力用)集計'!U38="","",'(入力用)集計'!U38)</f>
        <v>〇</v>
      </c>
      <c r="V38" s="36" t="str">
        <f>IF('(入力用)集計'!V38="","",'(入力用)集計'!V38)</f>
        <v>〇</v>
      </c>
      <c r="W38" s="36" t="str">
        <f>IF('(入力用)集計'!W38="","",'(入力用)集計'!W38)</f>
        <v>〇</v>
      </c>
      <c r="X38" s="36" t="str">
        <f>IF('(入力用)集計'!X38="","",'(入力用)集計'!X38)</f>
        <v>〇</v>
      </c>
      <c r="Y38" s="36" t="str">
        <f>IF('(入力用)集計'!Y38="","",'(入力用)集計'!Y38)</f>
        <v>〇</v>
      </c>
      <c r="Z38" s="36" t="str">
        <f>IF('(入力用)集計'!Z38="","",'(入力用)集計'!Z38)</f>
        <v>〇</v>
      </c>
      <c r="AA38" s="36" t="str">
        <f>IF('(入力用)集計'!AA38="","",'(入力用)集計'!AA38)</f>
        <v>〇</v>
      </c>
      <c r="AB38" s="36" t="str">
        <f>IF('(入力用)集計'!AB38="","",'(入力用)集計'!AB38)</f>
        <v>〇</v>
      </c>
      <c r="AC38" s="36" t="str">
        <f>IF('(入力用)集計'!AC38="","",'(入力用)集計'!AC38)</f>
        <v>〇</v>
      </c>
      <c r="AD38" s="36" t="str">
        <f>IF('(入力用)集計'!AD38="","",'(入力用)集計'!AD38)</f>
        <v>〇</v>
      </c>
      <c r="AE38" s="36" t="str">
        <f>IF('(入力用)集計'!AE38="","",'(入力用)集計'!AE38)</f>
        <v>〇</v>
      </c>
      <c r="AF38" s="36" t="str">
        <f>IF('(入力用)集計'!AF38="","",'(入力用)集計'!AF38)</f>
        <v>〇</v>
      </c>
      <c r="AG38" s="36" t="str">
        <f>IF('(入力用)集計'!AG38="","",'(入力用)集計'!AG38)</f>
        <v>〇</v>
      </c>
      <c r="AH38" s="36" t="str">
        <f>IF('(入力用)集計'!AH38="","",'(入力用)集計'!AH38)</f>
        <v>〇</v>
      </c>
      <c r="AI38" s="36" t="str">
        <f>IF('(入力用)集計'!AI38="","",'(入力用)集計'!AI38)</f>
        <v>〇</v>
      </c>
      <c r="AJ38" s="36" t="str">
        <f>IF('(入力用)集計'!AJ38="","",'(入力用)集計'!AJ38)</f>
        <v>〇</v>
      </c>
      <c r="AK38" s="36" t="str">
        <f>IF('(入力用)集計'!AK38="","",'(入力用)集計'!AK38)</f>
        <v>〇</v>
      </c>
      <c r="AL38" s="36" t="str">
        <f>IF('(入力用)集計'!AL38="","",'(入力用)集計'!AL38)</f>
        <v>〇</v>
      </c>
      <c r="AM38" s="36" t="str">
        <f>IF('(入力用)集計'!AM38="","",'(入力用)集計'!AM38)</f>
        <v>〇</v>
      </c>
      <c r="AN38" s="36" t="str">
        <f>IF('(入力用)集計'!AN38="","",'(入力用)集計'!AN38)</f>
        <v>〇</v>
      </c>
      <c r="AO38" s="36" t="str">
        <f>IF('(入力用)集計'!AO38="","",'(入力用)集計'!AO38)</f>
        <v>〇</v>
      </c>
      <c r="AP38" s="36" t="str">
        <f>IF('(入力用)集計'!AP38="","",'(入力用)集計'!AP38)</f>
        <v>〇</v>
      </c>
      <c r="AQ38" s="36" t="str">
        <f>IF('(入力用)集計'!AQ38="","",'(入力用)集計'!AQ38)</f>
        <v>〇</v>
      </c>
      <c r="AR38" s="36" t="str">
        <f>IF('(入力用)集計'!AR38="","",'(入力用)集計'!AR38)</f>
        <v>〇</v>
      </c>
      <c r="AS38" s="36" t="str">
        <f>IF('(入力用)集計'!AS38="","",'(入力用)集計'!AS38)</f>
        <v>〇</v>
      </c>
      <c r="AT38" s="36" t="str">
        <f>IF('(入力用)集計'!AT38="","",'(入力用)集計'!AT38)</f>
        <v>〇</v>
      </c>
      <c r="AU38" s="36" t="str">
        <f>IF('(入力用)集計'!AU38="","",'(入力用)集計'!AU38)</f>
        <v>〇</v>
      </c>
      <c r="AV38" s="36" t="str">
        <f>IF('(入力用)集計'!AV38="","",'(入力用)集計'!AV38)</f>
        <v>〇</v>
      </c>
      <c r="AW38" s="33" t="str">
        <f>IF('(入力用)集計'!AW38="","",'(入力用)集計'!AW38)</f>
        <v>大阪市内・東大阪市</v>
      </c>
      <c r="AX38" s="33" t="str">
        <f>IF('(入力用)集計'!AX38="","",'(入力用)集計'!AX38)</f>
        <v>06-4306-3323</v>
      </c>
      <c r="AY38" s="33" t="str">
        <f>IF('(入力用)集計'!AY38="","",'(入力用)集計'!AY38)</f>
        <v>mihara@m-line2020.com</v>
      </c>
      <c r="AZ38" s="33" t="str">
        <f>IF('(入力用)集計'!AZ38="","",'(入力用)集計'!AZ38)</f>
        <v/>
      </c>
      <c r="BA38" s="34">
        <f>IF('(入力用)集計'!BA38="","",'(入力用)集計'!BA38)</f>
        <v>43900</v>
      </c>
    </row>
    <row r="39" spans="1:53" ht="200.1" customHeight="1">
      <c r="A39" s="33" t="str">
        <f>IF('(入力用)集計'!A39="","",'(入力用)集計'!A39)</f>
        <v>大居064</v>
      </c>
      <c r="B39" s="33" t="str">
        <f>IF('(入力用)集計'!B39="","",'(入力用)集計'!B39)</f>
        <v>一般社団法人既存住宅・空家プロデュース協会</v>
      </c>
      <c r="C39" s="33" t="str">
        <f>IF('(入力用)集計'!C39="","",'(入力用)集計'!C39)</f>
        <v>大阪市都島区都島南通2-8-31</v>
      </c>
      <c r="D39" s="195" t="str">
        <f>IF('(入力用)集計'!D39="","",'(入力用)集計'!D39)</f>
        <v>大阪市都島区都島南通2-8-31</v>
      </c>
      <c r="E39" s="182" t="str">
        <f>IF('(入力用)集計'!E39="","",'(入力用)集計'!E39)</f>
        <v>大阪市、堺市、池田市、箕面市、豊中市、茨木市、高槻市、吹田市、摂津市、枚方市、交野市、寝屋川市、守口市、門真市、四条畷市、大東市、東大阪市、八尾市、柏原市、和泉市、高石市、泉大津市、岸和田市、貝塚市、泉佐野市、泉南市、阪南市、松原市、羽曳野市、藤井寺市、富田林市、大阪狭山市、河内長野市</v>
      </c>
      <c r="F39" s="36" t="str">
        <f>IF('(入力用)集計'!F39="","",'(入力用)集計'!F39)</f>
        <v>〇</v>
      </c>
      <c r="G39" s="36" t="str">
        <f>IF('(入力用)集計'!G39="","",'(入力用)集計'!G39)</f>
        <v>〇</v>
      </c>
      <c r="H39" s="36" t="str">
        <f>IF('(入力用)集計'!H39="","",'(入力用)集計'!H39)</f>
        <v/>
      </c>
      <c r="I39" s="36" t="str">
        <f>IF('(入力用)集計'!I39="","",'(入力用)集計'!I39)</f>
        <v/>
      </c>
      <c r="J39" s="36" t="str">
        <f>IF('(入力用)集計'!J39="","",'(入力用)集計'!J39)</f>
        <v>●</v>
      </c>
      <c r="K39" s="36" t="str">
        <f>IF('(入力用)集計'!K39="","",'(入力用)集計'!K39)</f>
        <v>●</v>
      </c>
      <c r="L39" s="36" t="str">
        <f>IF('(入力用)集計'!L39="","",'(入力用)集計'!L39)</f>
        <v>〇</v>
      </c>
      <c r="M39" s="36" t="str">
        <f>IF('(入力用)集計'!M39="","",'(入力用)集計'!M39)</f>
        <v>〇</v>
      </c>
      <c r="N39" s="36" t="str">
        <f>IF('(入力用)集計'!N39="","",'(入力用)集計'!N39)</f>
        <v>〇</v>
      </c>
      <c r="O39" s="36" t="str">
        <f>IF('(入力用)集計'!O39="","",'(入力用)集計'!O39)</f>
        <v/>
      </c>
      <c r="P39" s="36" t="str">
        <f>IF('(入力用)集計'!P39="","",'(入力用)集計'!P39)</f>
        <v>〇</v>
      </c>
      <c r="Q39" s="36" t="str">
        <f>IF('(入力用)集計'!Q39="","",'(入力用)集計'!Q39)</f>
        <v>〇</v>
      </c>
      <c r="R39" s="36" t="str">
        <f>IF('(入力用)集計'!R39="","",'(入力用)集計'!R39)</f>
        <v>〇</v>
      </c>
      <c r="S39" s="36" t="str">
        <f>IF('(入力用)集計'!S39="","",'(入力用)集計'!S39)</f>
        <v>〇</v>
      </c>
      <c r="T39" s="36" t="str">
        <f>IF('(入力用)集計'!T39="","",'(入力用)集計'!T39)</f>
        <v>〇</v>
      </c>
      <c r="U39" s="36" t="str">
        <f>IF('(入力用)集計'!U39="","",'(入力用)集計'!U39)</f>
        <v>〇</v>
      </c>
      <c r="V39" s="36" t="str">
        <f>IF('(入力用)集計'!V39="","",'(入力用)集計'!V39)</f>
        <v>〇</v>
      </c>
      <c r="W39" s="36" t="str">
        <f>IF('(入力用)集計'!W39="","",'(入力用)集計'!W39)</f>
        <v>〇</v>
      </c>
      <c r="X39" s="36" t="str">
        <f>IF('(入力用)集計'!X39="","",'(入力用)集計'!X39)</f>
        <v>〇</v>
      </c>
      <c r="Y39" s="36" t="str">
        <f>IF('(入力用)集計'!Y39="","",'(入力用)集計'!Y39)</f>
        <v>〇</v>
      </c>
      <c r="Z39" s="36" t="str">
        <f>IF('(入力用)集計'!Z39="","",'(入力用)集計'!Z39)</f>
        <v>〇</v>
      </c>
      <c r="AA39" s="36" t="str">
        <f>IF('(入力用)集計'!AA39="","",'(入力用)集計'!AA39)</f>
        <v>〇</v>
      </c>
      <c r="AB39" s="36" t="str">
        <f>IF('(入力用)集計'!AB39="","",'(入力用)集計'!AB39)</f>
        <v>〇</v>
      </c>
      <c r="AC39" s="36" t="str">
        <f>IF('(入力用)集計'!AC39="","",'(入力用)集計'!AC39)</f>
        <v>〇</v>
      </c>
      <c r="AD39" s="36" t="str">
        <f>IF('(入力用)集計'!AD39="","",'(入力用)集計'!AD39)</f>
        <v>●</v>
      </c>
      <c r="AE39" s="36" t="str">
        <f>IF('(入力用)集計'!AE39="","",'(入力用)集計'!AE39)</f>
        <v/>
      </c>
      <c r="AF39" s="36" t="str">
        <f>IF('(入力用)集計'!AF39="","",'(入力用)集計'!AF39)</f>
        <v>●</v>
      </c>
      <c r="AG39" s="36" t="str">
        <f>IF('(入力用)集計'!AG39="","",'(入力用)集計'!AG39)</f>
        <v>●</v>
      </c>
      <c r="AH39" s="36" t="str">
        <f>IF('(入力用)集計'!AH39="","",'(入力用)集計'!AH39)</f>
        <v>　</v>
      </c>
      <c r="AI39" s="36" t="str">
        <f>IF('(入力用)集計'!AI39="","",'(入力用)集計'!AI39)</f>
        <v>●</v>
      </c>
      <c r="AJ39" s="36" t="str">
        <f>IF('(入力用)集計'!AJ39="","",'(入力用)集計'!AJ39)</f>
        <v/>
      </c>
      <c r="AK39" s="36" t="str">
        <f>IF('(入力用)集計'!AK39="","",'(入力用)集計'!AK39)</f>
        <v>●</v>
      </c>
      <c r="AL39" s="36" t="str">
        <f>IF('(入力用)集計'!AL39="","",'(入力用)集計'!AL39)</f>
        <v>●</v>
      </c>
      <c r="AM39" s="36" t="str">
        <f>IF('(入力用)集計'!AM39="","",'(入力用)集計'!AM39)</f>
        <v/>
      </c>
      <c r="AN39" s="36" t="str">
        <f>IF('(入力用)集計'!AN39="","",'(入力用)集計'!AN39)</f>
        <v>〇</v>
      </c>
      <c r="AO39" s="36" t="str">
        <f>IF('(入力用)集計'!AO39="","",'(入力用)集計'!AO39)</f>
        <v>〇</v>
      </c>
      <c r="AP39" s="36" t="str">
        <f>IF('(入力用)集計'!AP39="","",'(入力用)集計'!AP39)</f>
        <v>〇</v>
      </c>
      <c r="AQ39" s="36" t="str">
        <f>IF('(入力用)集計'!AQ39="","",'(入力用)集計'!AQ39)</f>
        <v/>
      </c>
      <c r="AR39" s="36" t="str">
        <f>IF('(入力用)集計'!AR39="","",'(入力用)集計'!AR39)</f>
        <v/>
      </c>
      <c r="AS39" s="36" t="str">
        <f>IF('(入力用)集計'!AS39="","",'(入力用)集計'!AS39)</f>
        <v/>
      </c>
      <c r="AT39" s="36" t="str">
        <f>IF('(入力用)集計'!AT39="","",'(入力用)集計'!AT39)</f>
        <v>●</v>
      </c>
      <c r="AU39" s="36" t="str">
        <f>IF('(入力用)集計'!AU39="","",'(入力用)集計'!AU39)</f>
        <v>〇</v>
      </c>
      <c r="AV39" s="36" t="str">
        <f>IF('(入力用)集計'!AV39="","",'(入力用)集計'!AV39)</f>
        <v>〇</v>
      </c>
      <c r="AW39" s="33" t="str">
        <f>IF('(入力用)集計'!AW39="","",'(入力用)集計'!AW39)</f>
        <v>大阪市、枚方市</v>
      </c>
      <c r="AX39" s="33" t="str">
        <f>IF('(入力用)集計'!AX39="","",'(入力用)集計'!AX39)</f>
        <v>090-3991-3022</v>
      </c>
      <c r="AY39" s="33" t="str">
        <f>IF('(入力用)集計'!AY39="","",'(入力用)集計'!AY39)</f>
        <v>info@ve-produce.org</v>
      </c>
      <c r="AZ39" s="33" t="str">
        <f>IF('(入力用)集計'!AZ39="","",'(入力用)集計'!AZ39)</f>
        <v>http://ve-produce.org/</v>
      </c>
      <c r="BA39" s="34">
        <f>IF('(入力用)集計'!BA39="","",'(入力用)集計'!BA39)</f>
        <v>43951</v>
      </c>
    </row>
    <row r="40" spans="1:53" ht="87" customHeight="1">
      <c r="A40" s="33" t="str">
        <f>IF('(入力用)集計'!A40="","",'(入力用)集計'!A40)</f>
        <v>大居065</v>
      </c>
      <c r="B40" s="33" t="str">
        <f>IF('(入力用)集計'!B40="","",'(入力用)集計'!B40)</f>
        <v>一般社団法人大阪市新大阪人権協会</v>
      </c>
      <c r="C40" s="33" t="str">
        <f>IF('(入力用)集計'!C40="","",'(入力用)集計'!C40)</f>
        <v>大阪市東淀川区西淡路１丁目６番２-１１０２号</v>
      </c>
      <c r="D40" s="195" t="str">
        <f>IF('(入力用)集計'!D40="","",'(入力用)集計'!D40)</f>
        <v>大阪市東淀川区西淡路1丁目8番5号</v>
      </c>
      <c r="E40" s="33" t="str">
        <f>IF('(入力用)集計'!E40="","",'(入力用)集計'!E40)</f>
        <v>大阪市東淀川区</v>
      </c>
      <c r="F40" s="36" t="str">
        <f>IF('(入力用)集計'!F40="","",'(入力用)集計'!F40)</f>
        <v>●</v>
      </c>
      <c r="G40" s="36" t="str">
        <f>IF('(入力用)集計'!G40="","",'(入力用)集計'!G40)</f>
        <v/>
      </c>
      <c r="H40" s="36" t="str">
        <f>IF('(入力用)集計'!H40="","",'(入力用)集計'!H40)</f>
        <v/>
      </c>
      <c r="I40" s="36" t="str">
        <f>IF('(入力用)集計'!I40="","",'(入力用)集計'!I40)</f>
        <v/>
      </c>
      <c r="J40" s="36" t="str">
        <f>IF('(入力用)集計'!J40="","",'(入力用)集計'!J40)</f>
        <v/>
      </c>
      <c r="K40" s="36" t="str">
        <f>IF('(入力用)集計'!K40="","",'(入力用)集計'!K40)</f>
        <v/>
      </c>
      <c r="L40" s="36" t="str">
        <f>IF('(入力用)集計'!L40="","",'(入力用)集計'!L40)</f>
        <v/>
      </c>
      <c r="M40" s="36" t="str">
        <f>IF('(入力用)集計'!M40="","",'(入力用)集計'!M40)</f>
        <v/>
      </c>
      <c r="N40" s="36" t="str">
        <f>IF('(入力用)集計'!N40="","",'(入力用)集計'!N40)</f>
        <v/>
      </c>
      <c r="O40" s="36" t="str">
        <f>IF('(入力用)集計'!O40="","",'(入力用)集計'!O40)</f>
        <v/>
      </c>
      <c r="P40" s="36" t="str">
        <f>IF('(入力用)集計'!P40="","",'(入力用)集計'!P40)</f>
        <v/>
      </c>
      <c r="Q40" s="36" t="str">
        <f>IF('(入力用)集計'!Q40="","",'(入力用)集計'!Q40)</f>
        <v/>
      </c>
      <c r="R40" s="36" t="str">
        <f>IF('(入力用)集計'!R40="","",'(入力用)集計'!R40)</f>
        <v/>
      </c>
      <c r="S40" s="36" t="str">
        <f>IF('(入力用)集計'!S40="","",'(入力用)集計'!S40)</f>
        <v/>
      </c>
      <c r="T40" s="36" t="str">
        <f>IF('(入力用)集計'!T40="","",'(入力用)集計'!T40)</f>
        <v/>
      </c>
      <c r="U40" s="36" t="str">
        <f>IF('(入力用)集計'!U40="","",'(入力用)集計'!U40)</f>
        <v/>
      </c>
      <c r="V40" s="36" t="str">
        <f>IF('(入力用)集計'!V40="","",'(入力用)集計'!V40)</f>
        <v/>
      </c>
      <c r="W40" s="36" t="str">
        <f>IF('(入力用)集計'!W40="","",'(入力用)集計'!W40)</f>
        <v/>
      </c>
      <c r="X40" s="36" t="str">
        <f>IF('(入力用)集計'!X40="","",'(入力用)集計'!X40)</f>
        <v/>
      </c>
      <c r="Y40" s="36" t="str">
        <f>IF('(入力用)集計'!Y40="","",'(入力用)集計'!Y40)</f>
        <v/>
      </c>
      <c r="Z40" s="36" t="str">
        <f>IF('(入力用)集計'!Z40="","",'(入力用)集計'!Z40)</f>
        <v/>
      </c>
      <c r="AA40" s="36" t="str">
        <f>IF('(入力用)集計'!AA40="","",'(入力用)集計'!AA40)</f>
        <v/>
      </c>
      <c r="AB40" s="36" t="str">
        <f>IF('(入力用)集計'!AB40="","",'(入力用)集計'!AB40)</f>
        <v/>
      </c>
      <c r="AC40" s="36" t="str">
        <f>IF('(入力用)集計'!AC40="","",'(入力用)集計'!AC40)</f>
        <v/>
      </c>
      <c r="AD40" s="36" t="str">
        <f>IF('(入力用)集計'!AD40="","",'(入力用)集計'!AD40)</f>
        <v/>
      </c>
      <c r="AE40" s="36" t="str">
        <f>IF('(入力用)集計'!AE40="","",'(入力用)集計'!AE40)</f>
        <v/>
      </c>
      <c r="AF40" s="36" t="str">
        <f>IF('(入力用)集計'!AF40="","",'(入力用)集計'!AF40)</f>
        <v/>
      </c>
      <c r="AG40" s="36" t="str">
        <f>IF('(入力用)集計'!AG40="","",'(入力用)集計'!AG40)</f>
        <v/>
      </c>
      <c r="AH40" s="36" t="str">
        <f>IF('(入力用)集計'!AH40="","",'(入力用)集計'!AH40)</f>
        <v/>
      </c>
      <c r="AI40" s="36" t="str">
        <f>IF('(入力用)集計'!AI40="","",'(入力用)集計'!AI40)</f>
        <v/>
      </c>
      <c r="AJ40" s="36" t="str">
        <f>IF('(入力用)集計'!AJ40="","",'(入力用)集計'!AJ40)</f>
        <v/>
      </c>
      <c r="AK40" s="36" t="str">
        <f>IF('(入力用)集計'!AK40="","",'(入力用)集計'!AK40)</f>
        <v/>
      </c>
      <c r="AL40" s="36" t="str">
        <f>IF('(入力用)集計'!AL40="","",'(入力用)集計'!AL40)</f>
        <v/>
      </c>
      <c r="AM40" s="36" t="str">
        <f>IF('(入力用)集計'!AM40="","",'(入力用)集計'!AM40)</f>
        <v/>
      </c>
      <c r="AN40" s="36" t="str">
        <f>IF('(入力用)集計'!AN40="","",'(入力用)集計'!AN40)</f>
        <v/>
      </c>
      <c r="AO40" s="36" t="str">
        <f>IF('(入力用)集計'!AO40="","",'(入力用)集計'!AO40)</f>
        <v/>
      </c>
      <c r="AP40" s="36" t="str">
        <f>IF('(入力用)集計'!AP40="","",'(入力用)集計'!AP40)</f>
        <v/>
      </c>
      <c r="AQ40" s="36" t="str">
        <f>IF('(入力用)集計'!AQ40="","",'(入力用)集計'!AQ40)</f>
        <v/>
      </c>
      <c r="AR40" s="36" t="str">
        <f>IF('(入力用)集計'!AR40="","",'(入力用)集計'!AR40)</f>
        <v/>
      </c>
      <c r="AS40" s="36" t="str">
        <f>IF('(入力用)集計'!AS40="","",'(入力用)集計'!AS40)</f>
        <v/>
      </c>
      <c r="AT40" s="36" t="str">
        <f>IF('(入力用)集計'!AT40="","",'(入力用)集計'!AT40)</f>
        <v/>
      </c>
      <c r="AU40" s="36" t="str">
        <f>IF('(入力用)集計'!AU40="","",'(入力用)集計'!AU40)</f>
        <v/>
      </c>
      <c r="AV40" s="36" t="str">
        <f>IF('(入力用)集計'!AV40="","",'(入力用)集計'!AV40)</f>
        <v/>
      </c>
      <c r="AW40" s="33" t="str">
        <f>IF('(入力用)集計'!AW40="","",'(入力用)集計'!AW40)</f>
        <v>大阪市東淀川区</v>
      </c>
      <c r="AX40" s="33" t="str">
        <f>IF('(入力用)集計'!AX40="","",'(入力用)集計'!AX40)</f>
        <v>06-6322-6985</v>
      </c>
      <c r="AY40" s="33" t="str">
        <f>IF('(入力用)集計'!AY40="","",'(入力用)集計'!AY40)</f>
        <v>vpcvpc@iaa.itkeeper.ne.jp</v>
      </c>
      <c r="AZ40" s="33" t="str">
        <f>IF('(入力用)集計'!AZ40="","",'(入力用)集計'!AZ40)</f>
        <v/>
      </c>
      <c r="BA40" s="34">
        <f>IF('(入力用)集計'!BA40="","",'(入力用)集計'!BA40)</f>
        <v>43965</v>
      </c>
    </row>
    <row r="41" spans="1:53" ht="76.8">
      <c r="A41" s="33" t="str">
        <f>IF('(入力用)集計'!A41="","",'(入力用)集計'!A41)</f>
        <v>大居066</v>
      </c>
      <c r="B41" s="33" t="str">
        <f>IF('(入力用)集計'!B41="","",'(入力用)集計'!B41)</f>
        <v>Rennovater株式会社</v>
      </c>
      <c r="C41" s="33" t="str">
        <f>IF('(入力用)集計'!C41="","",'(入力用)集計'!C41)</f>
        <v>京都府京田辺市山手南４－７－３</v>
      </c>
      <c r="D41" s="195" t="str">
        <f>IF('(入力用)集計'!D41="","",'(入力用)集計'!D41)</f>
        <v>京都府京田辺市山手南４－７－３</v>
      </c>
      <c r="E41" s="33" t="str">
        <f>IF('(入力用)集計'!E41="","",'(入力用)集計'!E41)</f>
        <v>大阪府内全域</v>
      </c>
      <c r="F41" s="36" t="str">
        <f>IF('(入力用)集計'!F41="","",'(入力用)集計'!F41)</f>
        <v>〇</v>
      </c>
      <c r="G41" s="36" t="str">
        <f>IF('(入力用)集計'!G41="","",'(入力用)集計'!G41)</f>
        <v>〇</v>
      </c>
      <c r="H41" s="36" t="str">
        <f>IF('(入力用)集計'!H41="","",'(入力用)集計'!H41)</f>
        <v>〇</v>
      </c>
      <c r="I41" s="36" t="str">
        <f>IF('(入力用)集計'!I41="","",'(入力用)集計'!I41)</f>
        <v>〇</v>
      </c>
      <c r="J41" s="36" t="str">
        <f>IF('(入力用)集計'!J41="","",'(入力用)集計'!J41)</f>
        <v>〇</v>
      </c>
      <c r="K41" s="36" t="str">
        <f>IF('(入力用)集計'!K41="","",'(入力用)集計'!K41)</f>
        <v>〇</v>
      </c>
      <c r="L41" s="36" t="str">
        <f>IF('(入力用)集計'!L41="","",'(入力用)集計'!L41)</f>
        <v>〇</v>
      </c>
      <c r="M41" s="36" t="str">
        <f>IF('(入力用)集計'!M41="","",'(入力用)集計'!M41)</f>
        <v>〇</v>
      </c>
      <c r="N41" s="36" t="str">
        <f>IF('(入力用)集計'!N41="","",'(入力用)集計'!N41)</f>
        <v>〇</v>
      </c>
      <c r="O41" s="36" t="str">
        <f>IF('(入力用)集計'!O41="","",'(入力用)集計'!O41)</f>
        <v>〇</v>
      </c>
      <c r="P41" s="36" t="str">
        <f>IF('(入力用)集計'!P41="","",'(入力用)集計'!P41)</f>
        <v>〇</v>
      </c>
      <c r="Q41" s="36" t="str">
        <f>IF('(入力用)集計'!Q41="","",'(入力用)集計'!Q41)</f>
        <v>〇</v>
      </c>
      <c r="R41" s="36" t="str">
        <f>IF('(入力用)集計'!R41="","",'(入力用)集計'!R41)</f>
        <v>〇</v>
      </c>
      <c r="S41" s="36" t="str">
        <f>IF('(入力用)集計'!S41="","",'(入力用)集計'!S41)</f>
        <v>〇</v>
      </c>
      <c r="T41" s="36" t="str">
        <f>IF('(入力用)集計'!T41="","",'(入力用)集計'!T41)</f>
        <v>〇</v>
      </c>
      <c r="U41" s="36" t="str">
        <f>IF('(入力用)集計'!U41="","",'(入力用)集計'!U41)</f>
        <v>〇</v>
      </c>
      <c r="V41" s="36" t="str">
        <f>IF('(入力用)集計'!V41="","",'(入力用)集計'!V41)</f>
        <v>〇</v>
      </c>
      <c r="W41" s="36" t="str">
        <f>IF('(入力用)集計'!W41="","",'(入力用)集計'!W41)</f>
        <v>〇</v>
      </c>
      <c r="X41" s="36" t="str">
        <f>IF('(入力用)集計'!X41="","",'(入力用)集計'!X41)</f>
        <v>〇</v>
      </c>
      <c r="Y41" s="36" t="str">
        <f>IF('(入力用)集計'!Y41="","",'(入力用)集計'!Y41)</f>
        <v>〇</v>
      </c>
      <c r="Z41" s="36" t="str">
        <f>IF('(入力用)集計'!Z41="","",'(入力用)集計'!Z41)</f>
        <v>〇</v>
      </c>
      <c r="AA41" s="36" t="str">
        <f>IF('(入力用)集計'!AA41="","",'(入力用)集計'!AA41)</f>
        <v>〇</v>
      </c>
      <c r="AB41" s="36" t="str">
        <f>IF('(入力用)集計'!AB41="","",'(入力用)集計'!AB41)</f>
        <v>〇</v>
      </c>
      <c r="AC41" s="36" t="str">
        <f>IF('(入力用)集計'!AC41="","",'(入力用)集計'!AC41)</f>
        <v>〇</v>
      </c>
      <c r="AD41" s="36" t="str">
        <f>IF('(入力用)集計'!AD41="","",'(入力用)集計'!AD41)</f>
        <v>〇</v>
      </c>
      <c r="AE41" s="36" t="str">
        <f>IF('(入力用)集計'!AE41="","",'(入力用)集計'!AE41)</f>
        <v>〇</v>
      </c>
      <c r="AF41" s="36" t="str">
        <f>IF('(入力用)集計'!AF41="","",'(入力用)集計'!AF41)</f>
        <v>〇</v>
      </c>
      <c r="AG41" s="36" t="str">
        <f>IF('(入力用)集計'!AG41="","",'(入力用)集計'!AG41)</f>
        <v>〇</v>
      </c>
      <c r="AH41" s="36" t="str">
        <f>IF('(入力用)集計'!AH41="","",'(入力用)集計'!AH41)</f>
        <v>〇</v>
      </c>
      <c r="AI41" s="36" t="str">
        <f>IF('(入力用)集計'!AI41="","",'(入力用)集計'!AI41)</f>
        <v>〇</v>
      </c>
      <c r="AJ41" s="36" t="str">
        <f>IF('(入力用)集計'!AJ41="","",'(入力用)集計'!AJ41)</f>
        <v>〇</v>
      </c>
      <c r="AK41" s="36" t="str">
        <f>IF('(入力用)集計'!AK41="","",'(入力用)集計'!AK41)</f>
        <v>〇</v>
      </c>
      <c r="AL41" s="36" t="str">
        <f>IF('(入力用)集計'!AL41="","",'(入力用)集計'!AL41)</f>
        <v>〇</v>
      </c>
      <c r="AM41" s="36" t="str">
        <f>IF('(入力用)集計'!AM41="","",'(入力用)集計'!AM41)</f>
        <v>〇</v>
      </c>
      <c r="AN41" s="36" t="str">
        <f>IF('(入力用)集計'!AN41="","",'(入力用)集計'!AN41)</f>
        <v>〇</v>
      </c>
      <c r="AO41" s="36" t="str">
        <f>IF('(入力用)集計'!AO41="","",'(入力用)集計'!AO41)</f>
        <v>〇</v>
      </c>
      <c r="AP41" s="36" t="str">
        <f>IF('(入力用)集計'!AP41="","",'(入力用)集計'!AP41)</f>
        <v>〇</v>
      </c>
      <c r="AQ41" s="36" t="str">
        <f>IF('(入力用)集計'!AQ41="","",'(入力用)集計'!AQ41)</f>
        <v>〇</v>
      </c>
      <c r="AR41" s="36" t="str">
        <f>IF('(入力用)集計'!AR41="","",'(入力用)集計'!AR41)</f>
        <v>〇</v>
      </c>
      <c r="AS41" s="36" t="str">
        <f>IF('(入力用)集計'!AS41="","",'(入力用)集計'!AS41)</f>
        <v>〇</v>
      </c>
      <c r="AT41" s="36" t="str">
        <f>IF('(入力用)集計'!AT41="","",'(入力用)集計'!AT41)</f>
        <v>〇</v>
      </c>
      <c r="AU41" s="36" t="str">
        <f>IF('(入力用)集計'!AU41="","",'(入力用)集計'!AU41)</f>
        <v>〇</v>
      </c>
      <c r="AV41" s="36" t="str">
        <f>IF('(入力用)集計'!AV41="","",'(入力用)集計'!AV41)</f>
        <v>〇</v>
      </c>
      <c r="AW41" s="33" t="str">
        <f>IF('(入力用)集計'!AW41="","",'(入力用)集計'!AW41)</f>
        <v>枚方市</v>
      </c>
      <c r="AX41" s="33" t="str">
        <f>IF('(入力用)集計'!AX41="","",'(入力用)集計'!AX41)</f>
        <v>090-9694-1953</v>
      </c>
      <c r="AY41" s="33" t="str">
        <f>IF('(入力用)集計'!AY41="","",'(入力用)集計'!AY41)</f>
        <v>omatsu5073@gmail.com
flymetothemoon.sbs@gmail.com</v>
      </c>
      <c r="AZ41" s="33" t="str">
        <f>IF('(入力用)集計'!AZ41="","",'(入力用)集計'!AZ41)</f>
        <v>http://rennovater.co.jp/</v>
      </c>
      <c r="BA41" s="34">
        <f>IF('(入力用)集計'!BA41="","",'(入力用)集計'!BA41)</f>
        <v>43971</v>
      </c>
    </row>
    <row r="42" spans="1:53" ht="80.099999999999994" customHeight="1">
      <c r="A42" s="33" t="str">
        <f>IF('(入力用)集計'!A42="","",'(入力用)集計'!A42)</f>
        <v>大居067</v>
      </c>
      <c r="B42" s="33" t="str">
        <f>IF('(入力用)集計'!B42="","",'(入力用)集計'!B42)</f>
        <v>株式会社ウチコミ</v>
      </c>
      <c r="C42" s="33" t="str">
        <f>IF('(入力用)集計'!C42="","",'(入力用)集計'!C42)</f>
        <v>東京都新宿区西新宿6-14-1  18階</v>
      </c>
      <c r="D42" s="195" t="str">
        <f>IF('(入力用)集計'!D42="","",'(入力用)集計'!D42)</f>
        <v>東京都新宿区西新宿6-14-1 新宿グリーンタワー18階</v>
      </c>
      <c r="E42" s="33" t="str">
        <f>IF('(入力用)集計'!E42="","",'(入力用)集計'!E42)</f>
        <v>大阪府内全域</v>
      </c>
      <c r="F42" s="36" t="str">
        <f>IF('(入力用)集計'!F42="","",'(入力用)集計'!F42)</f>
        <v>〇</v>
      </c>
      <c r="G42" s="36" t="str">
        <f>IF('(入力用)集計'!G42="","",'(入力用)集計'!G42)</f>
        <v>〇</v>
      </c>
      <c r="H42" s="36" t="str">
        <f>IF('(入力用)集計'!H42="","",'(入力用)集計'!H42)</f>
        <v>〇</v>
      </c>
      <c r="I42" s="36" t="str">
        <f>IF('(入力用)集計'!I42="","",'(入力用)集計'!I42)</f>
        <v>〇</v>
      </c>
      <c r="J42" s="36" t="str">
        <f>IF('(入力用)集計'!J42="","",'(入力用)集計'!J42)</f>
        <v>〇</v>
      </c>
      <c r="K42" s="36" t="str">
        <f>IF('(入力用)集計'!K42="","",'(入力用)集計'!K42)</f>
        <v>〇</v>
      </c>
      <c r="L42" s="36" t="str">
        <f>IF('(入力用)集計'!L42="","",'(入力用)集計'!L42)</f>
        <v>〇</v>
      </c>
      <c r="M42" s="36" t="str">
        <f>IF('(入力用)集計'!M42="","",'(入力用)集計'!M42)</f>
        <v>〇</v>
      </c>
      <c r="N42" s="36" t="str">
        <f>IF('(入力用)集計'!N42="","",'(入力用)集計'!N42)</f>
        <v>〇</v>
      </c>
      <c r="O42" s="36" t="str">
        <f>IF('(入力用)集計'!O42="","",'(入力用)集計'!O42)</f>
        <v>〇</v>
      </c>
      <c r="P42" s="36" t="str">
        <f>IF('(入力用)集計'!P42="","",'(入力用)集計'!P42)</f>
        <v>〇</v>
      </c>
      <c r="Q42" s="36" t="str">
        <f>IF('(入力用)集計'!Q42="","",'(入力用)集計'!Q42)</f>
        <v>〇</v>
      </c>
      <c r="R42" s="36" t="str">
        <f>IF('(入力用)集計'!R42="","",'(入力用)集計'!R42)</f>
        <v>〇</v>
      </c>
      <c r="S42" s="36" t="str">
        <f>IF('(入力用)集計'!S42="","",'(入力用)集計'!S42)</f>
        <v>〇</v>
      </c>
      <c r="T42" s="36" t="str">
        <f>IF('(入力用)集計'!T42="","",'(入力用)集計'!T42)</f>
        <v>〇</v>
      </c>
      <c r="U42" s="36" t="str">
        <f>IF('(入力用)集計'!U42="","",'(入力用)集計'!U42)</f>
        <v>〇</v>
      </c>
      <c r="V42" s="36" t="str">
        <f>IF('(入力用)集計'!V42="","",'(入力用)集計'!V42)</f>
        <v>〇</v>
      </c>
      <c r="W42" s="36" t="str">
        <f>IF('(入力用)集計'!W42="","",'(入力用)集計'!W42)</f>
        <v>〇</v>
      </c>
      <c r="X42" s="36" t="str">
        <f>IF('(入力用)集計'!X42="","",'(入力用)集計'!X42)</f>
        <v>〇</v>
      </c>
      <c r="Y42" s="36" t="str">
        <f>IF('(入力用)集計'!Y42="","",'(入力用)集計'!Y42)</f>
        <v>〇</v>
      </c>
      <c r="Z42" s="36" t="str">
        <f>IF('(入力用)集計'!Z42="","",'(入力用)集計'!Z42)</f>
        <v>〇</v>
      </c>
      <c r="AA42" s="36" t="str">
        <f>IF('(入力用)集計'!AA42="","",'(入力用)集計'!AA42)</f>
        <v>〇</v>
      </c>
      <c r="AB42" s="36" t="str">
        <f>IF('(入力用)集計'!AB42="","",'(入力用)集計'!AB42)</f>
        <v>〇</v>
      </c>
      <c r="AC42" s="36" t="str">
        <f>IF('(入力用)集計'!AC42="","",'(入力用)集計'!AC42)</f>
        <v>〇</v>
      </c>
      <c r="AD42" s="36" t="str">
        <f>IF('(入力用)集計'!AD42="","",'(入力用)集計'!AD42)</f>
        <v>〇</v>
      </c>
      <c r="AE42" s="36" t="str">
        <f>IF('(入力用)集計'!AE42="","",'(入力用)集計'!AE42)</f>
        <v>〇</v>
      </c>
      <c r="AF42" s="36" t="str">
        <f>IF('(入力用)集計'!AF42="","",'(入力用)集計'!AF42)</f>
        <v>〇</v>
      </c>
      <c r="AG42" s="36" t="str">
        <f>IF('(入力用)集計'!AG42="","",'(入力用)集計'!AG42)</f>
        <v>〇</v>
      </c>
      <c r="AH42" s="36" t="str">
        <f>IF('(入力用)集計'!AH42="","",'(入力用)集計'!AH42)</f>
        <v>〇</v>
      </c>
      <c r="AI42" s="36" t="str">
        <f>IF('(入力用)集計'!AI42="","",'(入力用)集計'!AI42)</f>
        <v>〇</v>
      </c>
      <c r="AJ42" s="36" t="str">
        <f>IF('(入力用)集計'!AJ42="","",'(入力用)集計'!AJ42)</f>
        <v>〇</v>
      </c>
      <c r="AK42" s="36" t="str">
        <f>IF('(入力用)集計'!AK42="","",'(入力用)集計'!AK42)</f>
        <v>〇</v>
      </c>
      <c r="AL42" s="36" t="str">
        <f>IF('(入力用)集計'!AL42="","",'(入力用)集計'!AL42)</f>
        <v>〇</v>
      </c>
      <c r="AM42" s="36" t="str">
        <f>IF('(入力用)集計'!AM42="","",'(入力用)集計'!AM42)</f>
        <v>〇</v>
      </c>
      <c r="AN42" s="36" t="str">
        <f>IF('(入力用)集計'!AN42="","",'(入力用)集計'!AN42)</f>
        <v>〇</v>
      </c>
      <c r="AO42" s="36" t="str">
        <f>IF('(入力用)集計'!AO42="","",'(入力用)集計'!AO42)</f>
        <v>〇</v>
      </c>
      <c r="AP42" s="36" t="str">
        <f>IF('(入力用)集計'!AP42="","",'(入力用)集計'!AP42)</f>
        <v>〇</v>
      </c>
      <c r="AQ42" s="36" t="str">
        <f>IF('(入力用)集計'!AQ42="","",'(入力用)集計'!AQ42)</f>
        <v>〇</v>
      </c>
      <c r="AR42" s="36" t="str">
        <f>IF('(入力用)集計'!AR42="","",'(入力用)集計'!AR42)</f>
        <v>〇</v>
      </c>
      <c r="AS42" s="36" t="str">
        <f>IF('(入力用)集計'!AS42="","",'(入力用)集計'!AS42)</f>
        <v>〇</v>
      </c>
      <c r="AT42" s="36" t="str">
        <f>IF('(入力用)集計'!AT42="","",'(入力用)集計'!AT42)</f>
        <v>〇</v>
      </c>
      <c r="AU42" s="36" t="str">
        <f>IF('(入力用)集計'!AU42="","",'(入力用)集計'!AU42)</f>
        <v>〇</v>
      </c>
      <c r="AV42" s="36" t="str">
        <f>IF('(入力用)集計'!AV42="","",'(入力用)集計'!AV42)</f>
        <v>〇</v>
      </c>
      <c r="AW42" s="33" t="str">
        <f>IF('(入力用)集計'!AW42="","",'(入力用)集計'!AW42)</f>
        <v>大阪市</v>
      </c>
      <c r="AX42" s="33" t="str">
        <f>IF('(入力用)集計'!AX42="","",'(入力用)集計'!AX42)</f>
        <v>「ウチコミ！」WEBページにてお問い合わせください</v>
      </c>
      <c r="AY42" s="33" t="str">
        <f>IF('(入力用)集計'!AY42="","",'(入力用)集計'!AY42)</f>
        <v/>
      </c>
      <c r="AZ42" s="33" t="str">
        <f>IF('(入力用)集計'!AZ42="","",'(入力用)集計'!AZ42)</f>
        <v>http://uchicomi.com/</v>
      </c>
      <c r="BA42" s="34">
        <f>IF('(入力用)集計'!BA42="","",'(入力用)集計'!BA42)</f>
        <v>43973</v>
      </c>
    </row>
    <row r="43" spans="1:53" ht="175.2" customHeight="1">
      <c r="A43" s="33" t="str">
        <f>IF('(入力用)集計'!A43="","",'(入力用)集計'!A43)</f>
        <v>大居068</v>
      </c>
      <c r="B43" s="33" t="str">
        <f>IF('(入力用)集計'!B43="","",'(入力用)集計'!B43)</f>
        <v>株式会社APOLLO　works</v>
      </c>
      <c r="C43" s="33" t="str">
        <f>IF('(入力用)集計'!C43="","",'(入力用)集計'!C43)</f>
        <v>大阪府豊中市庄内東町3-13-3</v>
      </c>
      <c r="D43" s="195" t="str">
        <f>IF('(入力用)集計'!D43="","",'(入力用)集計'!D43)</f>
        <v>大阪府豊中市庄内東町3-13-3</v>
      </c>
      <c r="E43" s="33" t="str">
        <f>IF('(入力用)集計'!E43="","",'(入力用)集計'!E43)</f>
        <v>大阪市、堺市、能勢町、豊能町、池田市、箕面市、豊中市、茨木市、高槻市、吹田市、摂津市、枚方市、交野市、寝屋川市、守口市、門真市、四条畷市、東大阪市、八尾市、泉大津市、岸和田市</v>
      </c>
      <c r="F43" s="36" t="str">
        <f>IF('(入力用)集計'!F43="","",'(入力用)集計'!F43)</f>
        <v>〇</v>
      </c>
      <c r="G43" s="36" t="str">
        <f>IF('(入力用)集計'!G43="","",'(入力用)集計'!G43)</f>
        <v>〇</v>
      </c>
      <c r="H43" s="36" t="str">
        <f>IF('(入力用)集計'!H43="","",'(入力用)集計'!H43)</f>
        <v>〇</v>
      </c>
      <c r="I43" s="36" t="str">
        <f>IF('(入力用)集計'!I43="","",'(入力用)集計'!I43)</f>
        <v>〇</v>
      </c>
      <c r="J43" s="36" t="str">
        <f>IF('(入力用)集計'!J43="","",'(入力用)集計'!J43)</f>
        <v>〇</v>
      </c>
      <c r="K43" s="36" t="str">
        <f>IF('(入力用)集計'!K43="","",'(入力用)集計'!K43)</f>
        <v>〇</v>
      </c>
      <c r="L43" s="36" t="str">
        <f>IF('(入力用)集計'!L43="","",'(入力用)集計'!L43)</f>
        <v>〇</v>
      </c>
      <c r="M43" s="36" t="str">
        <f>IF('(入力用)集計'!M43="","",'(入力用)集計'!M43)</f>
        <v>〇</v>
      </c>
      <c r="N43" s="36" t="str">
        <f>IF('(入力用)集計'!N43="","",'(入力用)集計'!N43)</f>
        <v>〇</v>
      </c>
      <c r="O43" s="36" t="str">
        <f>IF('(入力用)集計'!O43="","",'(入力用)集計'!O43)</f>
        <v/>
      </c>
      <c r="P43" s="36" t="str">
        <f>IF('(入力用)集計'!P43="","",'(入力用)集計'!P43)</f>
        <v>〇</v>
      </c>
      <c r="Q43" s="36" t="str">
        <f>IF('(入力用)集計'!Q43="","",'(入力用)集計'!Q43)</f>
        <v>〇</v>
      </c>
      <c r="R43" s="36" t="str">
        <f>IF('(入力用)集計'!R43="","",'(入力用)集計'!R43)</f>
        <v>〇</v>
      </c>
      <c r="S43" s="36" t="str">
        <f>IF('(入力用)集計'!S43="","",'(入力用)集計'!S43)</f>
        <v>〇</v>
      </c>
      <c r="T43" s="36" t="str">
        <f>IF('(入力用)集計'!T43="","",'(入力用)集計'!T43)</f>
        <v>〇</v>
      </c>
      <c r="U43" s="36" t="str">
        <f>IF('(入力用)集計'!U43="","",'(入力用)集計'!U43)</f>
        <v>〇</v>
      </c>
      <c r="V43" s="36" t="str">
        <f>IF('(入力用)集計'!V43="","",'(入力用)集計'!V43)</f>
        <v>〇</v>
      </c>
      <c r="W43" s="36" t="str">
        <f>IF('(入力用)集計'!W43="","",'(入力用)集計'!W43)</f>
        <v>〇</v>
      </c>
      <c r="X43" s="36" t="str">
        <f>IF('(入力用)集計'!X43="","",'(入力用)集計'!X43)</f>
        <v/>
      </c>
      <c r="Y43" s="36" t="str">
        <f>IF('(入力用)集計'!Y43="","",'(入力用)集計'!Y43)</f>
        <v>〇</v>
      </c>
      <c r="Z43" s="36" t="str">
        <f>IF('(入力用)集計'!Z43="","",'(入力用)集計'!Z43)</f>
        <v>〇</v>
      </c>
      <c r="AA43" s="36" t="str">
        <f>IF('(入力用)集計'!AA43="","",'(入力用)集計'!AA43)</f>
        <v/>
      </c>
      <c r="AB43" s="36" t="str">
        <f>IF('(入力用)集計'!AB43="","",'(入力用)集計'!AB43)</f>
        <v/>
      </c>
      <c r="AC43" s="36" t="str">
        <f>IF('(入力用)集計'!AC43="","",'(入力用)集計'!AC43)</f>
        <v/>
      </c>
      <c r="AD43" s="36" t="str">
        <f>IF('(入力用)集計'!AD43="","",'(入力用)集計'!AD43)</f>
        <v>〇</v>
      </c>
      <c r="AE43" s="36" t="str">
        <f>IF('(入力用)集計'!AE43="","",'(入力用)集計'!AE43)</f>
        <v/>
      </c>
      <c r="AF43" s="36" t="str">
        <f>IF('(入力用)集計'!AF43="","",'(入力用)集計'!AF43)</f>
        <v>〇</v>
      </c>
      <c r="AG43" s="36" t="str">
        <f>IF('(入力用)集計'!AG43="","",'(入力用)集計'!AG43)</f>
        <v/>
      </c>
      <c r="AH43" s="36" t="str">
        <f>IF('(入力用)集計'!AH43="","",'(入力用)集計'!AH43)</f>
        <v/>
      </c>
      <c r="AI43" s="36" t="str">
        <f>IF('(入力用)集計'!AI43="","",'(入力用)集計'!AI43)</f>
        <v/>
      </c>
      <c r="AJ43" s="36" t="str">
        <f>IF('(入力用)集計'!AJ43="","",'(入力用)集計'!AJ43)</f>
        <v/>
      </c>
      <c r="AK43" s="36" t="str">
        <f>IF('(入力用)集計'!AK43="","",'(入力用)集計'!AK43)</f>
        <v/>
      </c>
      <c r="AL43" s="36" t="str">
        <f>IF('(入力用)集計'!AL43="","",'(入力用)集計'!AL43)</f>
        <v/>
      </c>
      <c r="AM43" s="36" t="str">
        <f>IF('(入力用)集計'!AM43="","",'(入力用)集計'!AM43)</f>
        <v/>
      </c>
      <c r="AN43" s="36" t="str">
        <f>IF('(入力用)集計'!AN43="","",'(入力用)集計'!AN43)</f>
        <v/>
      </c>
      <c r="AO43" s="36" t="str">
        <f>IF('(入力用)集計'!AO43="","",'(入力用)集計'!AO43)</f>
        <v/>
      </c>
      <c r="AP43" s="36" t="str">
        <f>IF('(入力用)集計'!AP43="","",'(入力用)集計'!AP43)</f>
        <v/>
      </c>
      <c r="AQ43" s="36" t="str">
        <f>IF('(入力用)集計'!AQ43="","",'(入力用)集計'!AQ43)</f>
        <v/>
      </c>
      <c r="AR43" s="36" t="str">
        <f>IF('(入力用)集計'!AR43="","",'(入力用)集計'!AR43)</f>
        <v/>
      </c>
      <c r="AS43" s="36" t="str">
        <f>IF('(入力用)集計'!AS43="","",'(入力用)集計'!AS43)</f>
        <v/>
      </c>
      <c r="AT43" s="36" t="str">
        <f>IF('(入力用)集計'!AT43="","",'(入力用)集計'!AT43)</f>
        <v/>
      </c>
      <c r="AU43" s="36" t="str">
        <f>IF('(入力用)集計'!AU43="","",'(入力用)集計'!AU43)</f>
        <v/>
      </c>
      <c r="AV43" s="36" t="str">
        <f>IF('(入力用)集計'!AV43="","",'(入力用)集計'!AV43)</f>
        <v/>
      </c>
      <c r="AW43" s="33" t="str">
        <f>IF('(入力用)集計'!AW43="","",'(入力用)集計'!AW43)</f>
        <v>豊中市・大阪市北区</v>
      </c>
      <c r="AX43" s="33" t="str">
        <f>IF('(入力用)集計'!AX43="","",'(入力用)集計'!AX43)</f>
        <v>06-7508-3851</v>
      </c>
      <c r="AY43" s="33" t="str">
        <f>IF('(入力用)集計'!AY43="","",'(入力用)集計'!AY43)</f>
        <v>info@apollo-works.com</v>
      </c>
      <c r="AZ43" s="33" t="str">
        <f>IF('(入力用)集計'!AZ43="","",'(入力用)集計'!AZ43)</f>
        <v/>
      </c>
      <c r="BA43" s="34">
        <f>IF('(入力用)集計'!BA43="","",'(入力用)集計'!BA43)</f>
        <v>44019</v>
      </c>
    </row>
    <row r="44" spans="1:53" ht="80.099999999999994" customHeight="1">
      <c r="A44" s="33" t="str">
        <f>IF('(入力用)集計'!A44="","",'(入力用)集計'!A44)</f>
        <v>大居069</v>
      </c>
      <c r="B44" s="33" t="str">
        <f>IF('(入力用)集計'!B44="","",'(入力用)集計'!B44)</f>
        <v>株式会社ひまわりパートナーズ</v>
      </c>
      <c r="C44" s="33" t="str">
        <f>IF('(入力用)集計'!C44="","",'(入力用)集計'!C44)</f>
        <v>堺市東区石原町4-259</v>
      </c>
      <c r="D44" s="195" t="str">
        <f>IF('(入力用)集計'!D44="","",'(入力用)集計'!D44)</f>
        <v>堺市東区石原町4-259</v>
      </c>
      <c r="E44" s="33" t="str">
        <f>IF('(入力用)集計'!E44="","",'(入力用)集計'!E44)</f>
        <v>大阪市、堺市</v>
      </c>
      <c r="F44" s="36" t="str">
        <f>IF('(入力用)集計'!F44="","",'(入力用)集計'!F44)</f>
        <v>●</v>
      </c>
      <c r="G44" s="36" t="str">
        <f>IF('(入力用)集計'!G44="","",'(入力用)集計'!G44)</f>
        <v>〇</v>
      </c>
      <c r="H44" s="36" t="str">
        <f>IF('(入力用)集計'!H44="","",'(入力用)集計'!H44)</f>
        <v/>
      </c>
      <c r="I44" s="36" t="str">
        <f>IF('(入力用)集計'!I44="","",'(入力用)集計'!I44)</f>
        <v/>
      </c>
      <c r="J44" s="36" t="str">
        <f>IF('(入力用)集計'!J44="","",'(入力用)集計'!J44)</f>
        <v/>
      </c>
      <c r="K44" s="36" t="str">
        <f>IF('(入力用)集計'!K44="","",'(入力用)集計'!K44)</f>
        <v/>
      </c>
      <c r="L44" s="36" t="str">
        <f>IF('(入力用)集計'!L44="","",'(入力用)集計'!L44)</f>
        <v/>
      </c>
      <c r="M44" s="36" t="str">
        <f>IF('(入力用)集計'!M44="","",'(入力用)集計'!M44)</f>
        <v/>
      </c>
      <c r="N44" s="36" t="str">
        <f>IF('(入力用)集計'!N44="","",'(入力用)集計'!N44)</f>
        <v/>
      </c>
      <c r="O44" s="36" t="str">
        <f>IF('(入力用)集計'!O44="","",'(入力用)集計'!O44)</f>
        <v/>
      </c>
      <c r="P44" s="36" t="str">
        <f>IF('(入力用)集計'!P44="","",'(入力用)集計'!P44)</f>
        <v/>
      </c>
      <c r="Q44" s="36" t="str">
        <f>IF('(入力用)集計'!Q44="","",'(入力用)集計'!Q44)</f>
        <v/>
      </c>
      <c r="R44" s="36" t="str">
        <f>IF('(入力用)集計'!R44="","",'(入力用)集計'!R44)</f>
        <v/>
      </c>
      <c r="S44" s="36" t="str">
        <f>IF('(入力用)集計'!S44="","",'(入力用)集計'!S44)</f>
        <v/>
      </c>
      <c r="T44" s="36" t="str">
        <f>IF('(入力用)集計'!T44="","",'(入力用)集計'!T44)</f>
        <v/>
      </c>
      <c r="U44" s="36" t="str">
        <f>IF('(入力用)集計'!U44="","",'(入力用)集計'!U44)</f>
        <v/>
      </c>
      <c r="V44" s="36" t="str">
        <f>IF('(入力用)集計'!V44="","",'(入力用)集計'!V44)</f>
        <v/>
      </c>
      <c r="W44" s="36" t="str">
        <f>IF('(入力用)集計'!W44="","",'(入力用)集計'!W44)</f>
        <v/>
      </c>
      <c r="X44" s="36" t="str">
        <f>IF('(入力用)集計'!X44="","",'(入力用)集計'!X44)</f>
        <v/>
      </c>
      <c r="Y44" s="36" t="str">
        <f>IF('(入力用)集計'!Y44="","",'(入力用)集計'!Y44)</f>
        <v/>
      </c>
      <c r="Z44" s="36" t="str">
        <f>IF('(入力用)集計'!Z44="","",'(入力用)集計'!Z44)</f>
        <v/>
      </c>
      <c r="AA44" s="36" t="str">
        <f>IF('(入力用)集計'!AA44="","",'(入力用)集計'!AA44)</f>
        <v/>
      </c>
      <c r="AB44" s="36" t="str">
        <f>IF('(入力用)集計'!AB44="","",'(入力用)集計'!AB44)</f>
        <v/>
      </c>
      <c r="AC44" s="36" t="str">
        <f>IF('(入力用)集計'!AC44="","",'(入力用)集計'!AC44)</f>
        <v/>
      </c>
      <c r="AD44" s="36" t="str">
        <f>IF('(入力用)集計'!AD44="","",'(入力用)集計'!AD44)</f>
        <v/>
      </c>
      <c r="AE44" s="36" t="str">
        <f>IF('(入力用)集計'!AE44="","",'(入力用)集計'!AE44)</f>
        <v/>
      </c>
      <c r="AF44" s="36" t="str">
        <f>IF('(入力用)集計'!AF44="","",'(入力用)集計'!AF44)</f>
        <v/>
      </c>
      <c r="AG44" s="36" t="str">
        <f>IF('(入力用)集計'!AG44="","",'(入力用)集計'!AG44)</f>
        <v/>
      </c>
      <c r="AH44" s="36" t="str">
        <f>IF('(入力用)集計'!AH44="","",'(入力用)集計'!AH44)</f>
        <v/>
      </c>
      <c r="AI44" s="36" t="str">
        <f>IF('(入力用)集計'!AI44="","",'(入力用)集計'!AI44)</f>
        <v/>
      </c>
      <c r="AJ44" s="36" t="str">
        <f>IF('(入力用)集計'!AJ44="","",'(入力用)集計'!AJ44)</f>
        <v/>
      </c>
      <c r="AK44" s="36" t="str">
        <f>IF('(入力用)集計'!AK44="","",'(入力用)集計'!AK44)</f>
        <v/>
      </c>
      <c r="AL44" s="36" t="str">
        <f>IF('(入力用)集計'!AL44="","",'(入力用)集計'!AL44)</f>
        <v/>
      </c>
      <c r="AM44" s="36" t="str">
        <f>IF('(入力用)集計'!AM44="","",'(入力用)集計'!AM44)</f>
        <v/>
      </c>
      <c r="AN44" s="36" t="str">
        <f>IF('(入力用)集計'!AN44="","",'(入力用)集計'!AN44)</f>
        <v/>
      </c>
      <c r="AO44" s="36" t="str">
        <f>IF('(入力用)集計'!AO44="","",'(入力用)集計'!AO44)</f>
        <v/>
      </c>
      <c r="AP44" s="36" t="str">
        <f>IF('(入力用)集計'!AP44="","",'(入力用)集計'!AP44)</f>
        <v/>
      </c>
      <c r="AQ44" s="36" t="str">
        <f>IF('(入力用)集計'!AQ44="","",'(入力用)集計'!AQ44)</f>
        <v/>
      </c>
      <c r="AR44" s="36" t="str">
        <f>IF('(入力用)集計'!AR44="","",'(入力用)集計'!AR44)</f>
        <v/>
      </c>
      <c r="AS44" s="36" t="str">
        <f>IF('(入力用)集計'!AS44="","",'(入力用)集計'!AS44)</f>
        <v/>
      </c>
      <c r="AT44" s="36" t="str">
        <f>IF('(入力用)集計'!AT44="","",'(入力用)集計'!AT44)</f>
        <v/>
      </c>
      <c r="AU44" s="36" t="str">
        <f>IF('(入力用)集計'!AU44="","",'(入力用)集計'!AU44)</f>
        <v/>
      </c>
      <c r="AV44" s="36" t="str">
        <f>IF('(入力用)集計'!AV44="","",'(入力用)集計'!AV44)</f>
        <v/>
      </c>
      <c r="AW44" s="33" t="str">
        <f>IF('(入力用)集計'!AW44="","",'(入力用)集計'!AW44)</f>
        <v>堺市</v>
      </c>
      <c r="AX44" s="33" t="str">
        <f>IF('(入力用)集計'!AX44="","",'(入力用)集計'!AX44)</f>
        <v>072-247-5705</v>
      </c>
      <c r="AY44" s="33" t="str">
        <f>IF('(入力用)集計'!AY44="","",'(入力用)集計'!AY44)</f>
        <v>info@himawari-pn.com</v>
      </c>
      <c r="AZ44" s="33" t="str">
        <f>IF('(入力用)集計'!AZ44="","",'(入力用)集計'!AZ44)</f>
        <v>http://himawari-pn.com</v>
      </c>
      <c r="BA44" s="34">
        <f>IF('(入力用)集計'!BA44="","",'(入力用)集計'!BA44)</f>
        <v>44054</v>
      </c>
    </row>
    <row r="45" spans="1:53" ht="80.099999999999994" customHeight="1">
      <c r="A45" s="33" t="str">
        <f>IF('(入力用)集計'!A45="","",'(入力用)集計'!A45)</f>
        <v>大居070</v>
      </c>
      <c r="B45" s="33" t="str">
        <f>IF('(入力用)集計'!B45="","",'(入力用)集計'!B45)</f>
        <v>株式会社すみれプランニング</v>
      </c>
      <c r="C45" s="33" t="str">
        <f>IF('(入力用)集計'!C45="","",'(入力用)集計'!C45)</f>
        <v>松原市三宅西三丁目266-8</v>
      </c>
      <c r="D45" s="195" t="str">
        <f>IF('(入力用)集計'!D45="","",'(入力用)集計'!D45)</f>
        <v>松原市三宅西三丁目266-8</v>
      </c>
      <c r="E45" s="33" t="str">
        <f>IF('(入力用)集計'!E45="","",'(入力用)集計'!E45)</f>
        <v>大阪府内全域</v>
      </c>
      <c r="F45" s="36" t="str">
        <f>IF('(入力用)集計'!F45="","",'(入力用)集計'!F45)</f>
        <v>〇</v>
      </c>
      <c r="G45" s="36" t="str">
        <f>IF('(入力用)集計'!G45="","",'(入力用)集計'!G45)</f>
        <v>〇</v>
      </c>
      <c r="H45" s="36" t="str">
        <f>IF('(入力用)集計'!H45="","",'(入力用)集計'!H45)</f>
        <v>〇</v>
      </c>
      <c r="I45" s="36" t="str">
        <f>IF('(入力用)集計'!I45="","",'(入力用)集計'!I45)</f>
        <v>〇</v>
      </c>
      <c r="J45" s="36" t="str">
        <f>IF('(入力用)集計'!J45="","",'(入力用)集計'!J45)</f>
        <v>〇</v>
      </c>
      <c r="K45" s="36" t="str">
        <f>IF('(入力用)集計'!K45="","",'(入力用)集計'!K45)</f>
        <v>〇</v>
      </c>
      <c r="L45" s="36" t="str">
        <f>IF('(入力用)集計'!L45="","",'(入力用)集計'!L45)</f>
        <v>〇</v>
      </c>
      <c r="M45" s="36" t="str">
        <f>IF('(入力用)集計'!M45="","",'(入力用)集計'!M45)</f>
        <v>〇</v>
      </c>
      <c r="N45" s="36" t="str">
        <f>IF('(入力用)集計'!N45="","",'(入力用)集計'!N45)</f>
        <v>〇</v>
      </c>
      <c r="O45" s="36" t="str">
        <f>IF('(入力用)集計'!O45="","",'(入力用)集計'!O45)</f>
        <v>〇</v>
      </c>
      <c r="P45" s="36" t="str">
        <f>IF('(入力用)集計'!P45="","",'(入力用)集計'!P45)</f>
        <v>〇</v>
      </c>
      <c r="Q45" s="36" t="str">
        <f>IF('(入力用)集計'!Q45="","",'(入力用)集計'!Q45)</f>
        <v>〇</v>
      </c>
      <c r="R45" s="36" t="str">
        <f>IF('(入力用)集計'!R45="","",'(入力用)集計'!R45)</f>
        <v>〇</v>
      </c>
      <c r="S45" s="36" t="str">
        <f>IF('(入力用)集計'!S45="","",'(入力用)集計'!S45)</f>
        <v>〇</v>
      </c>
      <c r="T45" s="36" t="str">
        <f>IF('(入力用)集計'!T45="","",'(入力用)集計'!T45)</f>
        <v>〇</v>
      </c>
      <c r="U45" s="36" t="str">
        <f>IF('(入力用)集計'!U45="","",'(入力用)集計'!U45)</f>
        <v>〇</v>
      </c>
      <c r="V45" s="36" t="str">
        <f>IF('(入力用)集計'!V45="","",'(入力用)集計'!V45)</f>
        <v>〇</v>
      </c>
      <c r="W45" s="36" t="str">
        <f>IF('(入力用)集計'!W45="","",'(入力用)集計'!W45)</f>
        <v>〇</v>
      </c>
      <c r="X45" s="36" t="str">
        <f>IF('(入力用)集計'!X45="","",'(入力用)集計'!X45)</f>
        <v>〇</v>
      </c>
      <c r="Y45" s="36" t="str">
        <f>IF('(入力用)集計'!Y45="","",'(入力用)集計'!Y45)</f>
        <v>〇</v>
      </c>
      <c r="Z45" s="36" t="str">
        <f>IF('(入力用)集計'!Z45="","",'(入力用)集計'!Z45)</f>
        <v>〇</v>
      </c>
      <c r="AA45" s="36" t="str">
        <f>IF('(入力用)集計'!AA45="","",'(入力用)集計'!AA45)</f>
        <v>〇</v>
      </c>
      <c r="AB45" s="36" t="str">
        <f>IF('(入力用)集計'!AB45="","",'(入力用)集計'!AB45)</f>
        <v>〇</v>
      </c>
      <c r="AC45" s="36" t="str">
        <f>IF('(入力用)集計'!AC45="","",'(入力用)集計'!AC45)</f>
        <v>〇</v>
      </c>
      <c r="AD45" s="36" t="str">
        <f>IF('(入力用)集計'!AD45="","",'(入力用)集計'!AD45)</f>
        <v>〇</v>
      </c>
      <c r="AE45" s="36" t="str">
        <f>IF('(入力用)集計'!AE45="","",'(入力用)集計'!AE45)</f>
        <v>〇</v>
      </c>
      <c r="AF45" s="36" t="str">
        <f>IF('(入力用)集計'!AF45="","",'(入力用)集計'!AF45)</f>
        <v>〇</v>
      </c>
      <c r="AG45" s="36" t="str">
        <f>IF('(入力用)集計'!AG45="","",'(入力用)集計'!AG45)</f>
        <v>〇</v>
      </c>
      <c r="AH45" s="36" t="str">
        <f>IF('(入力用)集計'!AH45="","",'(入力用)集計'!AH45)</f>
        <v>〇</v>
      </c>
      <c r="AI45" s="36" t="str">
        <f>IF('(入力用)集計'!AI45="","",'(入力用)集計'!AI45)</f>
        <v>〇</v>
      </c>
      <c r="AJ45" s="36" t="str">
        <f>IF('(入力用)集計'!AJ45="","",'(入力用)集計'!AJ45)</f>
        <v>〇</v>
      </c>
      <c r="AK45" s="36" t="str">
        <f>IF('(入力用)集計'!AK45="","",'(入力用)集計'!AK45)</f>
        <v>〇</v>
      </c>
      <c r="AL45" s="36" t="str">
        <f>IF('(入力用)集計'!AL45="","",'(入力用)集計'!AL45)</f>
        <v>〇</v>
      </c>
      <c r="AM45" s="36" t="str">
        <f>IF('(入力用)集計'!AM45="","",'(入力用)集計'!AM45)</f>
        <v>〇</v>
      </c>
      <c r="AN45" s="36" t="str">
        <f>IF('(入力用)集計'!AN45="","",'(入力用)集計'!AN45)</f>
        <v>〇</v>
      </c>
      <c r="AO45" s="36" t="str">
        <f>IF('(入力用)集計'!AO45="","",'(入力用)集計'!AO45)</f>
        <v>〇</v>
      </c>
      <c r="AP45" s="36" t="str">
        <f>IF('(入力用)集計'!AP45="","",'(入力用)集計'!AP45)</f>
        <v>〇</v>
      </c>
      <c r="AQ45" s="36" t="str">
        <f>IF('(入力用)集計'!AQ45="","",'(入力用)集計'!AQ45)</f>
        <v>〇</v>
      </c>
      <c r="AR45" s="36" t="str">
        <f>IF('(入力用)集計'!AR45="","",'(入力用)集計'!AR45)</f>
        <v>〇</v>
      </c>
      <c r="AS45" s="36" t="str">
        <f>IF('(入力用)集計'!AS45="","",'(入力用)集計'!AS45)</f>
        <v>〇</v>
      </c>
      <c r="AT45" s="36" t="str">
        <f>IF('(入力用)集計'!AT45="","",'(入力用)集計'!AT45)</f>
        <v>〇</v>
      </c>
      <c r="AU45" s="36" t="str">
        <f>IF('(入力用)集計'!AU45="","",'(入力用)集計'!AU45)</f>
        <v>〇</v>
      </c>
      <c r="AV45" s="36" t="str">
        <f>IF('(入力用)集計'!AV45="","",'(入力用)集計'!AV45)</f>
        <v>〇</v>
      </c>
      <c r="AW45" s="33" t="str">
        <f>IF('(入力用)集計'!AW45="","",'(入力用)集計'!AW45)</f>
        <v>大阪市</v>
      </c>
      <c r="AX45" s="33" t="str">
        <f>IF('(入力用)集計'!AX45="","",'(入力用)集計'!AX45)</f>
        <v>06-6115-6444</v>
      </c>
      <c r="AY45" s="33" t="str">
        <f>IF('(入力用)集計'!AY45="","",'(入力用)集計'!AY45)</f>
        <v>sumile.planning@gmail.com</v>
      </c>
      <c r="AZ45" s="33" t="str">
        <f>IF('(入力用)集計'!AZ45="","",'(入力用)集計'!AZ45)</f>
        <v/>
      </c>
      <c r="BA45" s="34">
        <f>IF('(入力用)集計'!BA45="","",'(入力用)集計'!BA45)</f>
        <v>44084</v>
      </c>
    </row>
    <row r="46" spans="1:53" ht="80.099999999999994" customHeight="1">
      <c r="A46" s="33" t="str">
        <f>IF('(入力用)集計'!A46="","",'(入力用)集計'!A46)</f>
        <v>大居071</v>
      </c>
      <c r="B46" s="33" t="str">
        <f>IF('(入力用)集計'!B46="","",'(入力用)集計'!B46)</f>
        <v>社会福祉法人ひじり福祉会</v>
      </c>
      <c r="C46" s="33" t="str">
        <f>IF('(入力用)集計'!C46="","",'(入力用)集計'!C46)</f>
        <v>大阪府箕面市稲6丁目14番36号</v>
      </c>
      <c r="D46" s="195" t="str">
        <f>IF('(入力用)集計'!D46="","",'(入力用)集計'!D46)</f>
        <v>大阪府箕面市稲6丁目11番20号</v>
      </c>
      <c r="E46" s="33" t="str">
        <f>IF('(入力用)集計'!E46="","",'(入力用)集計'!E46)</f>
        <v>池田市、箕面市、豊中市</v>
      </c>
      <c r="F46" s="36" t="str">
        <f>IF('(入力用)集計'!F46="","",'(入力用)集計'!F46)</f>
        <v/>
      </c>
      <c r="G46" s="36" t="str">
        <f>IF('(入力用)集計'!G46="","",'(入力用)集計'!G46)</f>
        <v/>
      </c>
      <c r="H46" s="36" t="str">
        <f>IF('(入力用)集計'!H46="","",'(入力用)集計'!H46)</f>
        <v/>
      </c>
      <c r="I46" s="36" t="str">
        <f>IF('(入力用)集計'!I46="","",'(入力用)集計'!I46)</f>
        <v/>
      </c>
      <c r="J46" s="36" t="str">
        <f>IF('(入力用)集計'!J46="","",'(入力用)集計'!J46)</f>
        <v>〇</v>
      </c>
      <c r="K46" s="36" t="str">
        <f>IF('(入力用)集計'!K46="","",'(入力用)集計'!K46)</f>
        <v>〇</v>
      </c>
      <c r="L46" s="36" t="str">
        <f>IF('(入力用)集計'!L46="","",'(入力用)集計'!L46)</f>
        <v>〇</v>
      </c>
      <c r="M46" s="36" t="str">
        <f>IF('(入力用)集計'!M46="","",'(入力用)集計'!M46)</f>
        <v/>
      </c>
      <c r="N46" s="36" t="str">
        <f>IF('(入力用)集計'!N46="","",'(入力用)集計'!N46)</f>
        <v/>
      </c>
      <c r="O46" s="36" t="str">
        <f>IF('(入力用)集計'!O46="","",'(入力用)集計'!O46)</f>
        <v/>
      </c>
      <c r="P46" s="36" t="str">
        <f>IF('(入力用)集計'!P46="","",'(入力用)集計'!P46)</f>
        <v/>
      </c>
      <c r="Q46" s="36" t="str">
        <f>IF('(入力用)集計'!Q46="","",'(入力用)集計'!Q46)</f>
        <v/>
      </c>
      <c r="R46" s="36" t="str">
        <f>IF('(入力用)集計'!R46="","",'(入力用)集計'!R46)</f>
        <v/>
      </c>
      <c r="S46" s="36" t="str">
        <f>IF('(入力用)集計'!S46="","",'(入力用)集計'!S46)</f>
        <v/>
      </c>
      <c r="T46" s="36" t="str">
        <f>IF('(入力用)集計'!T46="","",'(入力用)集計'!T46)</f>
        <v/>
      </c>
      <c r="U46" s="36" t="str">
        <f>IF('(入力用)集計'!U46="","",'(入力用)集計'!U46)</f>
        <v/>
      </c>
      <c r="V46" s="36" t="str">
        <f>IF('(入力用)集計'!V46="","",'(入力用)集計'!V46)</f>
        <v/>
      </c>
      <c r="W46" s="36" t="str">
        <f>IF('(入力用)集計'!W46="","",'(入力用)集計'!W46)</f>
        <v/>
      </c>
      <c r="X46" s="36" t="str">
        <f>IF('(入力用)集計'!X46="","",'(入力用)集計'!X46)</f>
        <v/>
      </c>
      <c r="Y46" s="36" t="str">
        <f>IF('(入力用)集計'!Y46="","",'(入力用)集計'!Y46)</f>
        <v/>
      </c>
      <c r="Z46" s="36" t="str">
        <f>IF('(入力用)集計'!Z46="","",'(入力用)集計'!Z46)</f>
        <v/>
      </c>
      <c r="AA46" s="36" t="str">
        <f>IF('(入力用)集計'!AA46="","",'(入力用)集計'!AA46)</f>
        <v/>
      </c>
      <c r="AB46" s="36" t="str">
        <f>IF('(入力用)集計'!AB46="","",'(入力用)集計'!AB46)</f>
        <v/>
      </c>
      <c r="AC46" s="36" t="str">
        <f>IF('(入力用)集計'!AC46="","",'(入力用)集計'!AC46)</f>
        <v/>
      </c>
      <c r="AD46" s="36" t="str">
        <f>IF('(入力用)集計'!AD46="","",'(入力用)集計'!AD46)</f>
        <v/>
      </c>
      <c r="AE46" s="36" t="str">
        <f>IF('(入力用)集計'!AE46="","",'(入力用)集計'!AE46)</f>
        <v/>
      </c>
      <c r="AF46" s="36" t="str">
        <f>IF('(入力用)集計'!AF46="","",'(入力用)集計'!AF46)</f>
        <v/>
      </c>
      <c r="AG46" s="36" t="str">
        <f>IF('(入力用)集計'!AG46="","",'(入力用)集計'!AG46)</f>
        <v/>
      </c>
      <c r="AH46" s="36" t="str">
        <f>IF('(入力用)集計'!AH46="","",'(入力用)集計'!AH46)</f>
        <v/>
      </c>
      <c r="AI46" s="36" t="str">
        <f>IF('(入力用)集計'!AI46="","",'(入力用)集計'!AI46)</f>
        <v/>
      </c>
      <c r="AJ46" s="36" t="str">
        <f>IF('(入力用)集計'!AJ46="","",'(入力用)集計'!AJ46)</f>
        <v/>
      </c>
      <c r="AK46" s="36" t="str">
        <f>IF('(入力用)集計'!AK46="","",'(入力用)集計'!AK46)</f>
        <v/>
      </c>
      <c r="AL46" s="36" t="str">
        <f>IF('(入力用)集計'!AL46="","",'(入力用)集計'!AL46)</f>
        <v/>
      </c>
      <c r="AM46" s="36" t="str">
        <f>IF('(入力用)集計'!AM46="","",'(入力用)集計'!AM46)</f>
        <v/>
      </c>
      <c r="AN46" s="36" t="str">
        <f>IF('(入力用)集計'!AN46="","",'(入力用)集計'!AN46)</f>
        <v/>
      </c>
      <c r="AO46" s="36" t="str">
        <f>IF('(入力用)集計'!AO46="","",'(入力用)集計'!AO46)</f>
        <v/>
      </c>
      <c r="AP46" s="36" t="str">
        <f>IF('(入力用)集計'!AP46="","",'(入力用)集計'!AP46)</f>
        <v/>
      </c>
      <c r="AQ46" s="36" t="str">
        <f>IF('(入力用)集計'!AQ46="","",'(入力用)集計'!AQ46)</f>
        <v/>
      </c>
      <c r="AR46" s="36" t="str">
        <f>IF('(入力用)集計'!AR46="","",'(入力用)集計'!AR46)</f>
        <v/>
      </c>
      <c r="AS46" s="36" t="str">
        <f>IF('(入力用)集計'!AS46="","",'(入力用)集計'!AS46)</f>
        <v/>
      </c>
      <c r="AT46" s="36" t="str">
        <f>IF('(入力用)集計'!AT46="","",'(入力用)集計'!AT46)</f>
        <v/>
      </c>
      <c r="AU46" s="36" t="str">
        <f>IF('(入力用)集計'!AU46="","",'(入力用)集計'!AU46)</f>
        <v/>
      </c>
      <c r="AV46" s="36" t="str">
        <f>IF('(入力用)集計'!AV46="","",'(入力用)集計'!AV46)</f>
        <v/>
      </c>
      <c r="AW46" s="33" t="str">
        <f>IF('(入力用)集計'!AW46="","",'(入力用)集計'!AW46)</f>
        <v>箕面市</v>
      </c>
      <c r="AX46" s="33" t="str">
        <f>IF('(入力用)集計'!AX46="","",'(入力用)集計'!AX46)</f>
        <v>072-726-7701</v>
      </c>
      <c r="AY46" s="33" t="str">
        <f>IF('(入力用)集計'!AY46="","",'(入力用)集計'!AY46)</f>
        <v>yuzu-sisetsutyo@hijiri.or.jp</v>
      </c>
      <c r="AZ46" s="33" t="str">
        <f>IF('(入力用)集計'!AZ46="","",'(入力用)集計'!AZ46)</f>
        <v>www.hijiri.or.jp</v>
      </c>
      <c r="BA46" s="34">
        <f>IF('(入力用)集計'!BA46="","",'(入力用)集計'!BA46)</f>
        <v>44098</v>
      </c>
    </row>
    <row r="47" spans="1:53" ht="38.4">
      <c r="A47" s="33" t="str">
        <f>IF('(入力用)集計'!A47="","",'(入力用)集計'!A47)</f>
        <v>大居072</v>
      </c>
      <c r="B47" s="33" t="str">
        <f>IF('(入力用)集計'!B47="","",'(入力用)集計'!B47)</f>
        <v>株式会社KMGクリエイティブ</v>
      </c>
      <c r="C47" s="33" t="str">
        <f>IF('(入力用)集計'!C47="","",'(入力用)集計'!C47)</f>
        <v>大阪府東大阪市日下町1－6－42</v>
      </c>
      <c r="D47" s="195" t="str">
        <f>IF('(入力用)集計'!D47="","",'(入力用)集計'!D47)</f>
        <v>大阪府東大阪市中石切町2丁目11番23号</v>
      </c>
      <c r="E47" s="33" t="str">
        <f>IF('(入力用)集計'!E47="","",'(入力用)集計'!E47)</f>
        <v>東大阪市、泉大津市、岸和田市</v>
      </c>
      <c r="F47" s="36" t="str">
        <f>IF('(入力用)集計'!F47="","",'(入力用)集計'!F47)</f>
        <v/>
      </c>
      <c r="G47" s="36" t="str">
        <f>IF('(入力用)集計'!G47="","",'(入力用)集計'!G47)</f>
        <v/>
      </c>
      <c r="H47" s="36" t="str">
        <f>IF('(入力用)集計'!H47="","",'(入力用)集計'!H47)</f>
        <v/>
      </c>
      <c r="I47" s="36" t="str">
        <f>IF('(入力用)集計'!I47="","",'(入力用)集計'!I47)</f>
        <v/>
      </c>
      <c r="J47" s="36" t="str">
        <f>IF('(入力用)集計'!J47="","",'(入力用)集計'!J47)</f>
        <v/>
      </c>
      <c r="K47" s="36" t="str">
        <f>IF('(入力用)集計'!K47="","",'(入力用)集計'!K47)</f>
        <v/>
      </c>
      <c r="L47" s="36" t="str">
        <f>IF('(入力用)集計'!L47="","",'(入力用)集計'!L47)</f>
        <v/>
      </c>
      <c r="M47" s="36" t="str">
        <f>IF('(入力用)集計'!M47="","",'(入力用)集計'!M47)</f>
        <v/>
      </c>
      <c r="N47" s="36" t="str">
        <f>IF('(入力用)集計'!N47="","",'(入力用)集計'!N47)</f>
        <v/>
      </c>
      <c r="O47" s="36" t="str">
        <f>IF('(入力用)集計'!O47="","",'(入力用)集計'!O47)</f>
        <v/>
      </c>
      <c r="P47" s="36" t="str">
        <f>IF('(入力用)集計'!P47="","",'(入力用)集計'!P47)</f>
        <v/>
      </c>
      <c r="Q47" s="36" t="str">
        <f>IF('(入力用)集計'!Q47="","",'(入力用)集計'!Q47)</f>
        <v/>
      </c>
      <c r="R47" s="36" t="str">
        <f>IF('(入力用)集計'!R47="","",'(入力用)集計'!R47)</f>
        <v/>
      </c>
      <c r="S47" s="36" t="str">
        <f>IF('(入力用)集計'!S47="","",'(入力用)集計'!S47)</f>
        <v/>
      </c>
      <c r="T47" s="36" t="str">
        <f>IF('(入力用)集計'!T47="","",'(入力用)集計'!T47)</f>
        <v/>
      </c>
      <c r="U47" s="36" t="str">
        <f>IF('(入力用)集計'!U47="","",'(入力用)集計'!U47)</f>
        <v/>
      </c>
      <c r="V47" s="36" t="str">
        <f>IF('(入力用)集計'!V47="","",'(入力用)集計'!V47)</f>
        <v/>
      </c>
      <c r="W47" s="36" t="str">
        <f>IF('(入力用)集計'!W47="","",'(入力用)集計'!W47)</f>
        <v/>
      </c>
      <c r="X47" s="36" t="str">
        <f>IF('(入力用)集計'!X47="","",'(入力用)集計'!X47)</f>
        <v/>
      </c>
      <c r="Y47" s="36" t="str">
        <f>IF('(入力用)集計'!Y47="","",'(入力用)集計'!Y47)</f>
        <v>〇</v>
      </c>
      <c r="Z47" s="36" t="str">
        <f>IF('(入力用)集計'!Z47="","",'(入力用)集計'!Z47)</f>
        <v/>
      </c>
      <c r="AA47" s="36" t="str">
        <f>IF('(入力用)集計'!AA47="","",'(入力用)集計'!AA47)</f>
        <v/>
      </c>
      <c r="AB47" s="36" t="str">
        <f>IF('(入力用)集計'!AB47="","",'(入力用)集計'!AB47)</f>
        <v/>
      </c>
      <c r="AC47" s="36" t="str">
        <f>IF('(入力用)集計'!AC47="","",'(入力用)集計'!AC47)</f>
        <v/>
      </c>
      <c r="AD47" s="36" t="str">
        <f>IF('(入力用)集計'!AD47="","",'(入力用)集計'!AD47)</f>
        <v>〇</v>
      </c>
      <c r="AE47" s="36" t="str">
        <f>IF('(入力用)集計'!AE47="","",'(入力用)集計'!AE47)</f>
        <v/>
      </c>
      <c r="AF47" s="36" t="str">
        <f>IF('(入力用)集計'!AF47="","",'(入力用)集計'!AF47)</f>
        <v>〇</v>
      </c>
      <c r="AG47" s="36" t="str">
        <f>IF('(入力用)集計'!AG47="","",'(入力用)集計'!AG47)</f>
        <v/>
      </c>
      <c r="AH47" s="36" t="str">
        <f>IF('(入力用)集計'!AH47="","",'(入力用)集計'!AH47)</f>
        <v/>
      </c>
      <c r="AI47" s="36" t="str">
        <f>IF('(入力用)集計'!AI47="","",'(入力用)集計'!AI47)</f>
        <v/>
      </c>
      <c r="AJ47" s="36" t="str">
        <f>IF('(入力用)集計'!AJ47="","",'(入力用)集計'!AJ47)</f>
        <v/>
      </c>
      <c r="AK47" s="36" t="str">
        <f>IF('(入力用)集計'!AK47="","",'(入力用)集計'!AK47)</f>
        <v/>
      </c>
      <c r="AL47" s="36" t="str">
        <f>IF('(入力用)集計'!AL47="","",'(入力用)集計'!AL47)</f>
        <v/>
      </c>
      <c r="AM47" s="36" t="str">
        <f>IF('(入力用)集計'!AM47="","",'(入力用)集計'!AM47)</f>
        <v/>
      </c>
      <c r="AN47" s="36" t="str">
        <f>IF('(入力用)集計'!AN47="","",'(入力用)集計'!AN47)</f>
        <v/>
      </c>
      <c r="AO47" s="36" t="str">
        <f>IF('(入力用)集計'!AO47="","",'(入力用)集計'!AO47)</f>
        <v/>
      </c>
      <c r="AP47" s="36" t="str">
        <f>IF('(入力用)集計'!AP47="","",'(入力用)集計'!AP47)</f>
        <v/>
      </c>
      <c r="AQ47" s="36" t="str">
        <f>IF('(入力用)集計'!AQ47="","",'(入力用)集計'!AQ47)</f>
        <v/>
      </c>
      <c r="AR47" s="36" t="str">
        <f>IF('(入力用)集計'!AR47="","",'(入力用)集計'!AR47)</f>
        <v/>
      </c>
      <c r="AS47" s="36" t="str">
        <f>IF('(入力用)集計'!AS47="","",'(入力用)集計'!AS47)</f>
        <v/>
      </c>
      <c r="AT47" s="36" t="str">
        <f>IF('(入力用)集計'!AT47="","",'(入力用)集計'!AT47)</f>
        <v/>
      </c>
      <c r="AU47" s="36" t="str">
        <f>IF('(入力用)集計'!AU47="","",'(入力用)集計'!AU47)</f>
        <v/>
      </c>
      <c r="AV47" s="36" t="str">
        <f>IF('(入力用)集計'!AV47="","",'(入力用)集計'!AV47)</f>
        <v/>
      </c>
      <c r="AW47" s="33" t="str">
        <f>IF('(入力用)集計'!AW47="","",'(入力用)集計'!AW47)</f>
        <v>東大阪市</v>
      </c>
      <c r="AX47" s="33" t="str">
        <f>IF('(入力用)集計'!AX47="","",'(入力用)集計'!AX47)</f>
        <v>072-981-6150</v>
      </c>
      <c r="AY47" s="33" t="str">
        <f>IF('(入力用)集計'!AY47="","",'(入力用)集計'!AY47)</f>
        <v>heart_share_kmg@yahoo.co.jp</v>
      </c>
      <c r="AZ47" s="33" t="str">
        <f>IF('(入力用)集計'!AZ47="","",'(入力用)集計'!AZ47)</f>
        <v/>
      </c>
      <c r="BA47" s="34">
        <f>IF('(入力用)集計'!BA47="","",'(入力用)集計'!BA47)</f>
        <v>44109</v>
      </c>
    </row>
    <row r="48" spans="1:53" ht="80.099999999999994" customHeight="1">
      <c r="A48" s="33" t="str">
        <f>IF('(入力用)集計'!A48="","",'(入力用)集計'!A48)</f>
        <v>大居073</v>
      </c>
      <c r="B48" s="33" t="str">
        <f>IF('(入力用)集計'!B48="","",'(入力用)集計'!B48)</f>
        <v>一般社団法人みのりサポート</v>
      </c>
      <c r="C48" s="33" t="str">
        <f>IF('(入力用)集計'!C48="","",'(入力用)集計'!C48)</f>
        <v>大阪市城東区中央2-10-18</v>
      </c>
      <c r="D48" s="195" t="str">
        <f>IF('(入力用)集計'!D48="","",'(入力用)集計'!D48)</f>
        <v>大阪市城東区中央2-10-18</v>
      </c>
      <c r="E48" s="33" t="str">
        <f>IF('(入力用)集計'!E48="","",'(入力用)集計'!E48)</f>
        <v>府内全域</v>
      </c>
      <c r="F48" s="36" t="str">
        <f>IF('(入力用)集計'!F48="","",'(入力用)集計'!F48)</f>
        <v>◯</v>
      </c>
      <c r="G48" s="36" t="str">
        <f>IF('(入力用)集計'!G48="","",'(入力用)集計'!G48)</f>
        <v>◯</v>
      </c>
      <c r="H48" s="36" t="str">
        <f>IF('(入力用)集計'!H48="","",'(入力用)集計'!H48)</f>
        <v>◯</v>
      </c>
      <c r="I48" s="36" t="str">
        <f>IF('(入力用)集計'!I48="","",'(入力用)集計'!I48)</f>
        <v>◯</v>
      </c>
      <c r="J48" s="36" t="str">
        <f>IF('(入力用)集計'!J48="","",'(入力用)集計'!J48)</f>
        <v>◯</v>
      </c>
      <c r="K48" s="36" t="str">
        <f>IF('(入力用)集計'!K48="","",'(入力用)集計'!K48)</f>
        <v>◯</v>
      </c>
      <c r="L48" s="36" t="str">
        <f>IF('(入力用)集計'!L48="","",'(入力用)集計'!L48)</f>
        <v>◯</v>
      </c>
      <c r="M48" s="36" t="str">
        <f>IF('(入力用)集計'!M48="","",'(入力用)集計'!M48)</f>
        <v>◯</v>
      </c>
      <c r="N48" s="36" t="str">
        <f>IF('(入力用)集計'!N48="","",'(入力用)集計'!N48)</f>
        <v>◯</v>
      </c>
      <c r="O48" s="36" t="str">
        <f>IF('(入力用)集計'!O48="","",'(入力用)集計'!O48)</f>
        <v>◯</v>
      </c>
      <c r="P48" s="36" t="str">
        <f>IF('(入力用)集計'!P48="","",'(入力用)集計'!P48)</f>
        <v>◯</v>
      </c>
      <c r="Q48" s="36" t="str">
        <f>IF('(入力用)集計'!Q48="","",'(入力用)集計'!Q48)</f>
        <v>◯</v>
      </c>
      <c r="R48" s="36" t="str">
        <f>IF('(入力用)集計'!R48="","",'(入力用)集計'!R48)</f>
        <v>◯</v>
      </c>
      <c r="S48" s="36" t="str">
        <f>IF('(入力用)集計'!S48="","",'(入力用)集計'!S48)</f>
        <v>◯</v>
      </c>
      <c r="T48" s="36" t="str">
        <f>IF('(入力用)集計'!T48="","",'(入力用)集計'!T48)</f>
        <v>◯</v>
      </c>
      <c r="U48" s="36" t="str">
        <f>IF('(入力用)集計'!U48="","",'(入力用)集計'!U48)</f>
        <v>◯</v>
      </c>
      <c r="V48" s="36" t="str">
        <f>IF('(入力用)集計'!V48="","",'(入力用)集計'!V48)</f>
        <v>◯</v>
      </c>
      <c r="W48" s="36" t="str">
        <f>IF('(入力用)集計'!W48="","",'(入力用)集計'!W48)</f>
        <v>◯</v>
      </c>
      <c r="X48" s="36" t="str">
        <f>IF('(入力用)集計'!X48="","",'(入力用)集計'!X48)</f>
        <v>◯</v>
      </c>
      <c r="Y48" s="36" t="str">
        <f>IF('(入力用)集計'!Y48="","",'(入力用)集計'!Y48)</f>
        <v>◯</v>
      </c>
      <c r="Z48" s="36" t="str">
        <f>IF('(入力用)集計'!Z48="","",'(入力用)集計'!Z48)</f>
        <v>◯</v>
      </c>
      <c r="AA48" s="36" t="str">
        <f>IF('(入力用)集計'!AA48="","",'(入力用)集計'!AA48)</f>
        <v>◯</v>
      </c>
      <c r="AB48" s="36" t="str">
        <f>IF('(入力用)集計'!AB48="","",'(入力用)集計'!AB48)</f>
        <v>◯</v>
      </c>
      <c r="AC48" s="36" t="str">
        <f>IF('(入力用)集計'!AC48="","",'(入力用)集計'!AC48)</f>
        <v>◯</v>
      </c>
      <c r="AD48" s="36" t="str">
        <f>IF('(入力用)集計'!AD48="","",'(入力用)集計'!AD48)</f>
        <v>◯</v>
      </c>
      <c r="AE48" s="36" t="str">
        <f>IF('(入力用)集計'!AE48="","",'(入力用)集計'!AE48)</f>
        <v>◯</v>
      </c>
      <c r="AF48" s="36" t="str">
        <f>IF('(入力用)集計'!AF48="","",'(入力用)集計'!AF48)</f>
        <v>◯</v>
      </c>
      <c r="AG48" s="36" t="str">
        <f>IF('(入力用)集計'!AG48="","",'(入力用)集計'!AG48)</f>
        <v>◯</v>
      </c>
      <c r="AH48" s="36" t="str">
        <f>IF('(入力用)集計'!AH48="","",'(入力用)集計'!AH48)</f>
        <v>◯</v>
      </c>
      <c r="AI48" s="36" t="str">
        <f>IF('(入力用)集計'!AI48="","",'(入力用)集計'!AI48)</f>
        <v>◯</v>
      </c>
      <c r="AJ48" s="36" t="str">
        <f>IF('(入力用)集計'!AJ48="","",'(入力用)集計'!AJ48)</f>
        <v>◯</v>
      </c>
      <c r="AK48" s="36" t="str">
        <f>IF('(入力用)集計'!AK48="","",'(入力用)集計'!AK48)</f>
        <v>◯</v>
      </c>
      <c r="AL48" s="36" t="str">
        <f>IF('(入力用)集計'!AL48="","",'(入力用)集計'!AL48)</f>
        <v>◯</v>
      </c>
      <c r="AM48" s="36" t="str">
        <f>IF('(入力用)集計'!AM48="","",'(入力用)集計'!AM48)</f>
        <v>◯</v>
      </c>
      <c r="AN48" s="36" t="str">
        <f>IF('(入力用)集計'!AN48="","",'(入力用)集計'!AN48)</f>
        <v>◯</v>
      </c>
      <c r="AO48" s="36" t="str">
        <f>IF('(入力用)集計'!AO48="","",'(入力用)集計'!AO48)</f>
        <v>◯</v>
      </c>
      <c r="AP48" s="36" t="str">
        <f>IF('(入力用)集計'!AP48="","",'(入力用)集計'!AP48)</f>
        <v>◯</v>
      </c>
      <c r="AQ48" s="36" t="str">
        <f>IF('(入力用)集計'!AQ48="","",'(入力用)集計'!AQ48)</f>
        <v>◯</v>
      </c>
      <c r="AR48" s="36" t="str">
        <f>IF('(入力用)集計'!AR48="","",'(入力用)集計'!AR48)</f>
        <v>◯</v>
      </c>
      <c r="AS48" s="36" t="str">
        <f>IF('(入力用)集計'!AS48="","",'(入力用)集計'!AS48)</f>
        <v>◯</v>
      </c>
      <c r="AT48" s="36" t="str">
        <f>IF('(入力用)集計'!AT48="","",'(入力用)集計'!AT48)</f>
        <v>◯</v>
      </c>
      <c r="AU48" s="36" t="str">
        <f>IF('(入力用)集計'!AU48="","",'(入力用)集計'!AU48)</f>
        <v>◯</v>
      </c>
      <c r="AV48" s="36" t="str">
        <f>IF('(入力用)集計'!AV48="","",'(入力用)集計'!AV48)</f>
        <v>◯</v>
      </c>
      <c r="AW48" s="33" t="str">
        <f>IF('(入力用)集計'!AW48="","",'(入力用)集計'!AW48)</f>
        <v>大阪市</v>
      </c>
      <c r="AX48" s="33" t="str">
        <f>IF('(入力用)集計'!AX48="","",'(入力用)集計'!AX48)</f>
        <v>06-6167-7466</v>
      </c>
      <c r="AY48" s="33" t="str">
        <f>IF('(入力用)集計'!AY48="","",'(入力用)集計'!AY48)</f>
        <v>s-miura@minori-support.jp</v>
      </c>
      <c r="AZ48" s="33" t="str">
        <f>IF('(入力用)集計'!AZ48="","",'(入力用)集計'!AZ48)</f>
        <v>http://minori-support.jp</v>
      </c>
      <c r="BA48" s="34">
        <f>IF('(入力用)集計'!BA48="","",'(入力用)集計'!BA48)</f>
        <v>44210</v>
      </c>
    </row>
    <row r="49" spans="1:53" ht="80.099999999999994" customHeight="1">
      <c r="A49" s="33" t="str">
        <f>IF('(入力用)集計'!A49="","",'(入力用)集計'!A49)</f>
        <v>大居074</v>
      </c>
      <c r="B49" s="33" t="str">
        <f>IF('(入力用)集計'!B49="","",'(入力用)集計'!B49)</f>
        <v>一般社団法人
KMガーディアンズ</v>
      </c>
      <c r="C49" s="33" t="str">
        <f>IF('(入力用)集計'!C49="","",'(入力用)集計'!C49)</f>
        <v>大阪市西区京町堀1-4-8京一ビル404号</v>
      </c>
      <c r="D49" s="195" t="str">
        <f>IF('(入力用)集計'!D49="","",'(入力用)集計'!D49)</f>
        <v>大阪市西区京町堀1-4-8京一ビル404号</v>
      </c>
      <c r="E49" s="33" t="str">
        <f>IF('(入力用)集計'!E49="","",'(入力用)集計'!E49)</f>
        <v>府内全域</v>
      </c>
      <c r="F49" s="36" t="str">
        <f>IF('(入力用)集計'!F49="","",'(入力用)集計'!F49)</f>
        <v>〇</v>
      </c>
      <c r="G49" s="36" t="str">
        <f>IF('(入力用)集計'!G49="","",'(入力用)集計'!G49)</f>
        <v>〇</v>
      </c>
      <c r="H49" s="36" t="str">
        <f>IF('(入力用)集計'!H49="","",'(入力用)集計'!H49)</f>
        <v>〇</v>
      </c>
      <c r="I49" s="36" t="str">
        <f>IF('(入力用)集計'!I49="","",'(入力用)集計'!I49)</f>
        <v>〇</v>
      </c>
      <c r="J49" s="36" t="str">
        <f>IF('(入力用)集計'!J49="","",'(入力用)集計'!J49)</f>
        <v>〇</v>
      </c>
      <c r="K49" s="36" t="str">
        <f>IF('(入力用)集計'!K49="","",'(入力用)集計'!K49)</f>
        <v>〇</v>
      </c>
      <c r="L49" s="36" t="str">
        <f>IF('(入力用)集計'!L49="","",'(入力用)集計'!L49)</f>
        <v>〇</v>
      </c>
      <c r="M49" s="36" t="str">
        <f>IF('(入力用)集計'!M49="","",'(入力用)集計'!M49)</f>
        <v>〇</v>
      </c>
      <c r="N49" s="36" t="str">
        <f>IF('(入力用)集計'!N49="","",'(入力用)集計'!N49)</f>
        <v>〇</v>
      </c>
      <c r="O49" s="36" t="str">
        <f>IF('(入力用)集計'!O49="","",'(入力用)集計'!O49)</f>
        <v>〇</v>
      </c>
      <c r="P49" s="36" t="str">
        <f>IF('(入力用)集計'!P49="","",'(入力用)集計'!P49)</f>
        <v>〇</v>
      </c>
      <c r="Q49" s="36" t="str">
        <f>IF('(入力用)集計'!Q49="","",'(入力用)集計'!Q49)</f>
        <v>〇</v>
      </c>
      <c r="R49" s="36" t="str">
        <f>IF('(入力用)集計'!R49="","",'(入力用)集計'!R49)</f>
        <v>〇</v>
      </c>
      <c r="S49" s="36" t="str">
        <f>IF('(入力用)集計'!S49="","",'(入力用)集計'!S49)</f>
        <v>〇</v>
      </c>
      <c r="T49" s="36" t="str">
        <f>IF('(入力用)集計'!T49="","",'(入力用)集計'!T49)</f>
        <v>〇</v>
      </c>
      <c r="U49" s="36" t="str">
        <f>IF('(入力用)集計'!U49="","",'(入力用)集計'!U49)</f>
        <v>〇</v>
      </c>
      <c r="V49" s="36" t="str">
        <f>IF('(入力用)集計'!V49="","",'(入力用)集計'!V49)</f>
        <v>〇</v>
      </c>
      <c r="W49" s="36" t="str">
        <f>IF('(入力用)集計'!W49="","",'(入力用)集計'!W49)</f>
        <v>〇</v>
      </c>
      <c r="X49" s="36" t="str">
        <f>IF('(入力用)集計'!X49="","",'(入力用)集計'!X49)</f>
        <v>〇</v>
      </c>
      <c r="Y49" s="36" t="str">
        <f>IF('(入力用)集計'!Y49="","",'(入力用)集計'!Y49)</f>
        <v>〇</v>
      </c>
      <c r="Z49" s="36" t="str">
        <f>IF('(入力用)集計'!Z49="","",'(入力用)集計'!Z49)</f>
        <v>〇</v>
      </c>
      <c r="AA49" s="36" t="str">
        <f>IF('(入力用)集計'!AA49="","",'(入力用)集計'!AA49)</f>
        <v>〇</v>
      </c>
      <c r="AB49" s="36" t="str">
        <f>IF('(入力用)集計'!AB49="","",'(入力用)集計'!AB49)</f>
        <v>〇</v>
      </c>
      <c r="AC49" s="36" t="str">
        <f>IF('(入力用)集計'!AC49="","",'(入力用)集計'!AC49)</f>
        <v>〇</v>
      </c>
      <c r="AD49" s="36" t="str">
        <f>IF('(入力用)集計'!AD49="","",'(入力用)集計'!AD49)</f>
        <v>〇</v>
      </c>
      <c r="AE49" s="36" t="str">
        <f>IF('(入力用)集計'!AE49="","",'(入力用)集計'!AE49)</f>
        <v>〇</v>
      </c>
      <c r="AF49" s="36" t="str">
        <f>IF('(入力用)集計'!AF49="","",'(入力用)集計'!AF49)</f>
        <v>〇</v>
      </c>
      <c r="AG49" s="36" t="str">
        <f>IF('(入力用)集計'!AG49="","",'(入力用)集計'!AG49)</f>
        <v>〇</v>
      </c>
      <c r="AH49" s="36" t="str">
        <f>IF('(入力用)集計'!AH49="","",'(入力用)集計'!AH49)</f>
        <v>〇</v>
      </c>
      <c r="AI49" s="36" t="str">
        <f>IF('(入力用)集計'!AI49="","",'(入力用)集計'!AI49)</f>
        <v>〇</v>
      </c>
      <c r="AJ49" s="36" t="str">
        <f>IF('(入力用)集計'!AJ49="","",'(入力用)集計'!AJ49)</f>
        <v>〇</v>
      </c>
      <c r="AK49" s="36" t="str">
        <f>IF('(入力用)集計'!AK49="","",'(入力用)集計'!AK49)</f>
        <v>〇</v>
      </c>
      <c r="AL49" s="36" t="str">
        <f>IF('(入力用)集計'!AL49="","",'(入力用)集計'!AL49)</f>
        <v>〇</v>
      </c>
      <c r="AM49" s="36" t="str">
        <f>IF('(入力用)集計'!AM49="","",'(入力用)集計'!AM49)</f>
        <v>〇</v>
      </c>
      <c r="AN49" s="36" t="str">
        <f>IF('(入力用)集計'!AN49="","",'(入力用)集計'!AN49)</f>
        <v>〇</v>
      </c>
      <c r="AO49" s="36" t="str">
        <f>IF('(入力用)集計'!AO49="","",'(入力用)集計'!AO49)</f>
        <v>〇</v>
      </c>
      <c r="AP49" s="36" t="str">
        <f>IF('(入力用)集計'!AP49="","",'(入力用)集計'!AP49)</f>
        <v>〇</v>
      </c>
      <c r="AQ49" s="36" t="str">
        <f>IF('(入力用)集計'!AQ49="","",'(入力用)集計'!AQ49)</f>
        <v>〇</v>
      </c>
      <c r="AR49" s="36" t="str">
        <f>IF('(入力用)集計'!AR49="","",'(入力用)集計'!AR49)</f>
        <v>〇</v>
      </c>
      <c r="AS49" s="36" t="str">
        <f>IF('(入力用)集計'!AS49="","",'(入力用)集計'!AS49)</f>
        <v>〇</v>
      </c>
      <c r="AT49" s="36" t="str">
        <f>IF('(入力用)集計'!AT49="","",'(入力用)集計'!AT49)</f>
        <v>〇</v>
      </c>
      <c r="AU49" s="36" t="str">
        <f>IF('(入力用)集計'!AU49="","",'(入力用)集計'!AU49)</f>
        <v>〇</v>
      </c>
      <c r="AV49" s="36" t="str">
        <f>IF('(入力用)集計'!AV49="","",'(入力用)集計'!AV49)</f>
        <v>〇</v>
      </c>
      <c r="AW49" s="33" t="str">
        <f>IF('(入力用)集計'!AW49="","",'(入力用)集計'!AW49)</f>
        <v>大阪市</v>
      </c>
      <c r="AX49" s="33" t="str">
        <f>IF('(入力用)集計'!AX49="","",'(入力用)集計'!AX49)</f>
        <v>06-6131-7363</v>
      </c>
      <c r="AY49" s="33" t="str">
        <f>IF('(入力用)集計'!AY49="","",'(入力用)集計'!AY49)</f>
        <v>info@km-anshin.jp</v>
      </c>
      <c r="AZ49" s="33" t="str">
        <f>IF('(入力用)集計'!AZ49="","",'(入力用)集計'!AZ49)</f>
        <v>http://www.km-anshin.jp</v>
      </c>
      <c r="BA49" s="34">
        <f>IF('(入力用)集計'!BA49="","",'(入力用)集計'!BA49)</f>
        <v>44210</v>
      </c>
    </row>
    <row r="50" spans="1:53" ht="80.099999999999994" customHeight="1">
      <c r="A50" s="33" t="str">
        <f>IF('(入力用)集計'!A50="","",'(入力用)集計'!A50)</f>
        <v>大居075</v>
      </c>
      <c r="B50" s="33" t="str">
        <f>IF('(入力用)集計'!B50="","",'(入力用)集計'!B50)</f>
        <v>社会福祉法人秀幸福祉会</v>
      </c>
      <c r="C50" s="33" t="str">
        <f>IF('(入力用)集計'!C50="","",'(入力用)集計'!C50)</f>
        <v>茨木市庄2丁目7番35号</v>
      </c>
      <c r="D50" s="195" t="str">
        <f>IF('(入力用)集計'!D50="","",'(入力用)集計'!D50)</f>
        <v>茨木市庄2丁目7番38号</v>
      </c>
      <c r="E50" s="33" t="str">
        <f>IF('(入力用)集計'!E50="","",'(入力用)集計'!E50)</f>
        <v>茨木市</v>
      </c>
      <c r="F50" s="36" t="str">
        <f>IF('(入力用)集計'!F50="","",'(入力用)集計'!F50)</f>
        <v/>
      </c>
      <c r="G50" s="36" t="str">
        <f>IF('(入力用)集計'!G50="","",'(入力用)集計'!G50)</f>
        <v/>
      </c>
      <c r="H50" s="36" t="str">
        <f>IF('(入力用)集計'!H50="","",'(入力用)集計'!H50)</f>
        <v/>
      </c>
      <c r="I50" s="36" t="str">
        <f>IF('(入力用)集計'!I50="","",'(入力用)集計'!I50)</f>
        <v/>
      </c>
      <c r="J50" s="36" t="str">
        <f>IF('(入力用)集計'!J50="","",'(入力用)集計'!J50)</f>
        <v/>
      </c>
      <c r="K50" s="36" t="str">
        <f>IF('(入力用)集計'!K50="","",'(入力用)集計'!K50)</f>
        <v/>
      </c>
      <c r="L50" s="36" t="str">
        <f>IF('(入力用)集計'!L50="","",'(入力用)集計'!L50)</f>
        <v/>
      </c>
      <c r="M50" s="36" t="str">
        <f>IF('(入力用)集計'!M50="","",'(入力用)集計'!M50)</f>
        <v>〇</v>
      </c>
      <c r="N50" s="36" t="str">
        <f>IF('(入力用)集計'!N50="","",'(入力用)集計'!N50)</f>
        <v/>
      </c>
      <c r="O50" s="36" t="str">
        <f>IF('(入力用)集計'!O50="","",'(入力用)集計'!O50)</f>
        <v/>
      </c>
      <c r="P50" s="36" t="str">
        <f>IF('(入力用)集計'!P50="","",'(入力用)集計'!P50)</f>
        <v/>
      </c>
      <c r="Q50" s="36" t="str">
        <f>IF('(入力用)集計'!Q50="","",'(入力用)集計'!Q50)</f>
        <v/>
      </c>
      <c r="R50" s="36" t="str">
        <f>IF('(入力用)集計'!R50="","",'(入力用)集計'!R50)</f>
        <v/>
      </c>
      <c r="S50" s="36" t="str">
        <f>IF('(入力用)集計'!S50="","",'(入力用)集計'!S50)</f>
        <v/>
      </c>
      <c r="T50" s="36" t="str">
        <f>IF('(入力用)集計'!T50="","",'(入力用)集計'!T50)</f>
        <v/>
      </c>
      <c r="U50" s="36" t="str">
        <f>IF('(入力用)集計'!U50="","",'(入力用)集計'!U50)</f>
        <v/>
      </c>
      <c r="V50" s="36" t="str">
        <f>IF('(入力用)集計'!V50="","",'(入力用)集計'!V50)</f>
        <v/>
      </c>
      <c r="W50" s="36" t="str">
        <f>IF('(入力用)集計'!W50="","",'(入力用)集計'!W50)</f>
        <v/>
      </c>
      <c r="X50" s="36" t="str">
        <f>IF('(入力用)集計'!X50="","",'(入力用)集計'!X50)</f>
        <v/>
      </c>
      <c r="Y50" s="36" t="str">
        <f>IF('(入力用)集計'!Y50="","",'(入力用)集計'!Y50)</f>
        <v/>
      </c>
      <c r="Z50" s="36" t="str">
        <f>IF('(入力用)集計'!Z50="","",'(入力用)集計'!Z50)</f>
        <v/>
      </c>
      <c r="AA50" s="36" t="str">
        <f>IF('(入力用)集計'!AA50="","",'(入力用)集計'!AA50)</f>
        <v/>
      </c>
      <c r="AB50" s="36" t="str">
        <f>IF('(入力用)集計'!AB50="","",'(入力用)集計'!AB50)</f>
        <v/>
      </c>
      <c r="AC50" s="36" t="str">
        <f>IF('(入力用)集計'!AC50="","",'(入力用)集計'!AC50)</f>
        <v/>
      </c>
      <c r="AD50" s="36" t="str">
        <f>IF('(入力用)集計'!AD50="","",'(入力用)集計'!AD50)</f>
        <v/>
      </c>
      <c r="AE50" s="36" t="str">
        <f>IF('(入力用)集計'!AE50="","",'(入力用)集計'!AE50)</f>
        <v/>
      </c>
      <c r="AF50" s="36" t="str">
        <f>IF('(入力用)集計'!AF50="","",'(入力用)集計'!AF50)</f>
        <v/>
      </c>
      <c r="AG50" s="36" t="str">
        <f>IF('(入力用)集計'!AG50="","",'(入力用)集計'!AG50)</f>
        <v/>
      </c>
      <c r="AH50" s="36" t="str">
        <f>IF('(入力用)集計'!AH50="","",'(入力用)集計'!AH50)</f>
        <v/>
      </c>
      <c r="AI50" s="36" t="str">
        <f>IF('(入力用)集計'!AI50="","",'(入力用)集計'!AI50)</f>
        <v/>
      </c>
      <c r="AJ50" s="36" t="str">
        <f>IF('(入力用)集計'!AJ50="","",'(入力用)集計'!AJ50)</f>
        <v/>
      </c>
      <c r="AK50" s="36" t="str">
        <f>IF('(入力用)集計'!AK50="","",'(入力用)集計'!AK50)</f>
        <v/>
      </c>
      <c r="AL50" s="36" t="str">
        <f>IF('(入力用)集計'!AL50="","",'(入力用)集計'!AL50)</f>
        <v/>
      </c>
      <c r="AM50" s="36" t="str">
        <f>IF('(入力用)集計'!AM50="","",'(入力用)集計'!AM50)</f>
        <v/>
      </c>
      <c r="AN50" s="36" t="str">
        <f>IF('(入力用)集計'!AN50="","",'(入力用)集計'!AN50)</f>
        <v/>
      </c>
      <c r="AO50" s="36" t="str">
        <f>IF('(入力用)集計'!AO50="","",'(入力用)集計'!AO50)</f>
        <v/>
      </c>
      <c r="AP50" s="36" t="str">
        <f>IF('(入力用)集計'!AP50="","",'(入力用)集計'!AP50)</f>
        <v/>
      </c>
      <c r="AQ50" s="36" t="str">
        <f>IF('(入力用)集計'!AQ50="","",'(入力用)集計'!AQ50)</f>
        <v/>
      </c>
      <c r="AR50" s="36" t="str">
        <f>IF('(入力用)集計'!AR50="","",'(入力用)集計'!AR50)</f>
        <v/>
      </c>
      <c r="AS50" s="36" t="str">
        <f>IF('(入力用)集計'!AS50="","",'(入力用)集計'!AS50)</f>
        <v/>
      </c>
      <c r="AT50" s="36" t="str">
        <f>IF('(入力用)集計'!AT50="","",'(入力用)集計'!AT50)</f>
        <v/>
      </c>
      <c r="AU50" s="36" t="str">
        <f>IF('(入力用)集計'!AU50="","",'(入力用)集計'!AU50)</f>
        <v/>
      </c>
      <c r="AV50" s="36" t="str">
        <f>IF('(入力用)集計'!AV50="","",'(入力用)集計'!AV50)</f>
        <v/>
      </c>
      <c r="AW50" s="33" t="str">
        <f>IF('(入力用)集計'!AW50="","",'(入力用)集計'!AW50)</f>
        <v>茨木市</v>
      </c>
      <c r="AX50" s="33" t="str">
        <f>IF('(入力用)集計'!AX50="","",'(入力用)集計'!AX50)</f>
        <v>090-7180-5543</v>
      </c>
      <c r="AY50" s="33" t="str">
        <f>IF('(入力用)集計'!AY50="","",'(入力用)集計'!AY50)</f>
        <v>uhn89774@s5.dion.ne.jp</v>
      </c>
      <c r="AZ50" s="33" t="str">
        <f>IF('(入力用)集計'!AZ50="","",'(入力用)集計'!AZ50)</f>
        <v>http://care-net.biz/27/shouei/com</v>
      </c>
      <c r="BA50" s="34">
        <f>IF('(入力用)集計'!BA50="","",'(入力用)集計'!BA50)</f>
        <v>44235</v>
      </c>
    </row>
    <row r="51" spans="1:53" ht="215.1" customHeight="1">
      <c r="A51" s="33" t="str">
        <f>IF('(入力用)集計'!A51="","",'(入力用)集計'!A51)</f>
        <v>大居076</v>
      </c>
      <c r="B51" s="33" t="str">
        <f>IF('(入力用)集計'!B51="","",'(入力用)集計'!B51)</f>
        <v>株式会社オッターライフ</v>
      </c>
      <c r="C51" s="33" t="str">
        <f>IF('(入力用)集計'!C51="","",'(入力用)集計'!C51)</f>
        <v>兵庫県尼崎市南塚口町1-7-8-205</v>
      </c>
      <c r="D51" s="195" t="str">
        <f>IF('(入力用)集計'!D51="","",'(入力用)集計'!D51)</f>
        <v>大阪府茨木市永代町6-19 近藤ビル301</v>
      </c>
      <c r="E51" s="182" t="str">
        <f>IF('(入力用)集計'!E51="","",'(入力用)集計'!E51)</f>
        <v>大阪市、堺市、能勢町、豊能町、池田市、箕面市、豊中市、茨木市、高槻市、島本町、吹田市、摂津市、枚方市、交野市、寝屋川市、守口市、門真市、四條畷市、大東市、東大阪市、八尾市、柏原市、和泉市、高石市、泉大津市、岸和田市、貝塚市、泉佐野市、泉南市、阪南市、岬町、松原市、羽曳野市、藤井寺市、富田林市、大阪狭山市、河内長野市</v>
      </c>
      <c r="F51" s="36" t="str">
        <f>IF('(入力用)集計'!F51="","",'(入力用)集計'!F51)</f>
        <v>〇</v>
      </c>
      <c r="G51" s="36" t="str">
        <f>IF('(入力用)集計'!G51="","",'(入力用)集計'!G51)</f>
        <v>●</v>
      </c>
      <c r="H51" s="36" t="str">
        <f>IF('(入力用)集計'!H51="","",'(入力用)集計'!H51)</f>
        <v>●</v>
      </c>
      <c r="I51" s="36" t="str">
        <f>IF('(入力用)集計'!I51="","",'(入力用)集計'!I51)</f>
        <v>●</v>
      </c>
      <c r="J51" s="36" t="str">
        <f>IF('(入力用)集計'!J51="","",'(入力用)集計'!J51)</f>
        <v>〇</v>
      </c>
      <c r="K51" s="36" t="str">
        <f>IF('(入力用)集計'!K51="","",'(入力用)集計'!K51)</f>
        <v>〇</v>
      </c>
      <c r="L51" s="36" t="str">
        <f>IF('(入力用)集計'!L51="","",'(入力用)集計'!L51)</f>
        <v>〇</v>
      </c>
      <c r="M51" s="36" t="str">
        <f>IF('(入力用)集計'!M51="","",'(入力用)集計'!M51)</f>
        <v>〇</v>
      </c>
      <c r="N51" s="36" t="str">
        <f>IF('(入力用)集計'!N51="","",'(入力用)集計'!N51)</f>
        <v>〇</v>
      </c>
      <c r="O51" s="36" t="str">
        <f>IF('(入力用)集計'!O51="","",'(入力用)集計'!O51)</f>
        <v>〇</v>
      </c>
      <c r="P51" s="36" t="str">
        <f>IF('(入力用)集計'!P51="","",'(入力用)集計'!P51)</f>
        <v>〇</v>
      </c>
      <c r="Q51" s="36" t="str">
        <f>IF('(入力用)集計'!Q51="","",'(入力用)集計'!Q51)</f>
        <v>〇</v>
      </c>
      <c r="R51" s="36" t="str">
        <f>IF('(入力用)集計'!R51="","",'(入力用)集計'!R51)</f>
        <v>〇</v>
      </c>
      <c r="S51" s="36" t="str">
        <f>IF('(入力用)集計'!S51="","",'(入力用)集計'!S51)</f>
        <v>●</v>
      </c>
      <c r="T51" s="36" t="str">
        <f>IF('(入力用)集計'!T51="","",'(入力用)集計'!T51)</f>
        <v>〇</v>
      </c>
      <c r="U51" s="36" t="str">
        <f>IF('(入力用)集計'!U51="","",'(入力用)集計'!U51)</f>
        <v>〇</v>
      </c>
      <c r="V51" s="36" t="str">
        <f>IF('(入力用)集計'!V51="","",'(入力用)集計'!V51)</f>
        <v>〇</v>
      </c>
      <c r="W51" s="36" t="str">
        <f>IF('(入力用)集計'!W51="","",'(入力用)集計'!W51)</f>
        <v>〇</v>
      </c>
      <c r="X51" s="36" t="str">
        <f>IF('(入力用)集計'!X51="","",'(入力用)集計'!X51)</f>
        <v>〇</v>
      </c>
      <c r="Y51" s="36" t="str">
        <f>IF('(入力用)集計'!Y51="","",'(入力用)集計'!Y51)</f>
        <v>〇</v>
      </c>
      <c r="Z51" s="36" t="str">
        <f>IF('(入力用)集計'!Z51="","",'(入力用)集計'!Z51)</f>
        <v>〇</v>
      </c>
      <c r="AA51" s="36" t="str">
        <f>IF('(入力用)集計'!AA51="","",'(入力用)集計'!AA51)</f>
        <v>〇</v>
      </c>
      <c r="AB51" s="36" t="str">
        <f>IF('(入力用)集計'!AB51="","",'(入力用)集計'!AB51)</f>
        <v>●</v>
      </c>
      <c r="AC51" s="36" t="str">
        <f>IF('(入力用)集計'!AC51="","",'(入力用)集計'!AC51)</f>
        <v>●</v>
      </c>
      <c r="AD51" s="36" t="str">
        <f>IF('(入力用)集計'!AD51="","",'(入力用)集計'!AD51)</f>
        <v>●</v>
      </c>
      <c r="AE51" s="36" t="str">
        <f>IF('(入力用)集計'!AE51="","",'(入力用)集計'!AE51)</f>
        <v/>
      </c>
      <c r="AF51" s="36" t="str">
        <f>IF('(入力用)集計'!AF51="","",'(入力用)集計'!AF51)</f>
        <v>●</v>
      </c>
      <c r="AG51" s="36" t="str">
        <f>IF('(入力用)集計'!AG51="","",'(入力用)集計'!AG51)</f>
        <v>●</v>
      </c>
      <c r="AH51" s="36" t="str">
        <f>IF('(入力用)集計'!AH51="","",'(入力用)集計'!AH51)</f>
        <v/>
      </c>
      <c r="AI51" s="36" t="str">
        <f>IF('(入力用)集計'!AI51="","",'(入力用)集計'!AI51)</f>
        <v>●</v>
      </c>
      <c r="AJ51" s="36" t="str">
        <f>IF('(入力用)集計'!AJ51="","",'(入力用)集計'!AJ51)</f>
        <v/>
      </c>
      <c r="AK51" s="36" t="str">
        <f>IF('(入力用)集計'!AK51="","",'(入力用)集計'!AK51)</f>
        <v>●</v>
      </c>
      <c r="AL51" s="36" t="str">
        <f>IF('(入力用)集計'!AL51="","",'(入力用)集計'!AL51)</f>
        <v>●</v>
      </c>
      <c r="AM51" s="36" t="str">
        <f>IF('(入力用)集計'!AM51="","",'(入力用)集計'!AM51)</f>
        <v>●</v>
      </c>
      <c r="AN51" s="36" t="str">
        <f>IF('(入力用)集計'!AN51="","",'(入力用)集計'!AN51)</f>
        <v>〇</v>
      </c>
      <c r="AO51" s="36" t="str">
        <f>IF('(入力用)集計'!AO51="","",'(入力用)集計'!AO51)</f>
        <v>〇</v>
      </c>
      <c r="AP51" s="36" t="str">
        <f>IF('(入力用)集計'!AP51="","",'(入力用)集計'!AP51)</f>
        <v>〇</v>
      </c>
      <c r="AQ51" s="36" t="str">
        <f>IF('(入力用)集計'!AQ51="","",'(入力用)集計'!AQ51)</f>
        <v/>
      </c>
      <c r="AR51" s="36" t="str">
        <f>IF('(入力用)集計'!AR51="","",'(入力用)集計'!AR51)</f>
        <v/>
      </c>
      <c r="AS51" s="36" t="str">
        <f>IF('(入力用)集計'!AS51="","",'(入力用)集計'!AS51)</f>
        <v/>
      </c>
      <c r="AT51" s="36" t="str">
        <f>IF('(入力用)集計'!AT51="","",'(入力用)集計'!AT51)</f>
        <v>●</v>
      </c>
      <c r="AU51" s="36" t="str">
        <f>IF('(入力用)集計'!AU51="","",'(入力用)集計'!AU51)</f>
        <v>●</v>
      </c>
      <c r="AV51" s="36" t="str">
        <f>IF('(入力用)集計'!AV51="","",'(入力用)集計'!AV51)</f>
        <v>●</v>
      </c>
      <c r="AW51" s="33" t="str">
        <f>IF('(入力用)集計'!AW51="","",'(入力用)集計'!AW51)</f>
        <v>茨木市、吹田市、高槻市、東大阪市、八尾市</v>
      </c>
      <c r="AX51" s="33" t="str">
        <f>IF('(入力用)集計'!AX51="","",'(入力用)集計'!AX51)</f>
        <v>06-6435-8724</v>
      </c>
      <c r="AY51" s="33" t="str">
        <f>IF('(入力用)集計'!AY51="","",'(入力用)集計'!AY51)</f>
        <v>info@otter.co.jp</v>
      </c>
      <c r="AZ51" s="33" t="str">
        <f>IF('(入力用)集計'!AZ51="","",'(入力用)集計'!AZ51)</f>
        <v>https://otter.co.jp/</v>
      </c>
      <c r="BA51" s="34">
        <f>IF('(入力用)集計'!BA51="","",'(入力用)集計'!BA51)</f>
        <v>44235</v>
      </c>
    </row>
    <row r="52" spans="1:53" ht="80.099999999999994" customHeight="1">
      <c r="A52" s="33" t="str">
        <f>IF('(入力用)集計'!A52="","",'(入力用)集計'!A52)</f>
        <v>大居078</v>
      </c>
      <c r="B52" s="33" t="str">
        <f>IF('(入力用)集計'!B52="","",'(入力用)集計'!B52)</f>
        <v>株式会社スモールスマイル</v>
      </c>
      <c r="C52" s="33" t="str">
        <f>IF('(入力用)集計'!C52="","",'(入力用)集計'!C52)</f>
        <v>大阪市北区天神橋 2 丁目北 1 番 11 号-903</v>
      </c>
      <c r="D52" s="195" t="str">
        <f>IF('(入力用)集計'!D52="","",'(入力用)集計'!D52)</f>
        <v>大阪市北区天神橋 2 丁目北 1 番 11 号-903</v>
      </c>
      <c r="E52" s="182" t="str">
        <f>IF('(入力用)集計'!E52="","",'(入力用)集計'!E52)</f>
        <v>大阪市</v>
      </c>
      <c r="F52" s="36" t="str">
        <f>IF('(入力用)集計'!F52="","",'(入力用)集計'!F52)</f>
        <v>●</v>
      </c>
      <c r="G52" s="36" t="str">
        <f>IF('(入力用)集計'!G52="","",'(入力用)集計'!G52)</f>
        <v/>
      </c>
      <c r="H52" s="36" t="str">
        <f>IF('(入力用)集計'!H52="","",'(入力用)集計'!H52)</f>
        <v/>
      </c>
      <c r="I52" s="36" t="str">
        <f>IF('(入力用)集計'!I52="","",'(入力用)集計'!I52)</f>
        <v/>
      </c>
      <c r="J52" s="36" t="str">
        <f>IF('(入力用)集計'!J52="","",'(入力用)集計'!J52)</f>
        <v/>
      </c>
      <c r="K52" s="36" t="str">
        <f>IF('(入力用)集計'!K52="","",'(入力用)集計'!K52)</f>
        <v/>
      </c>
      <c r="L52" s="36" t="str">
        <f>IF('(入力用)集計'!L52="","",'(入力用)集計'!L52)</f>
        <v/>
      </c>
      <c r="M52" s="36" t="str">
        <f>IF('(入力用)集計'!M52="","",'(入力用)集計'!M52)</f>
        <v/>
      </c>
      <c r="N52" s="36" t="str">
        <f>IF('(入力用)集計'!N52="","",'(入力用)集計'!N52)</f>
        <v/>
      </c>
      <c r="O52" s="36" t="str">
        <f>IF('(入力用)集計'!O52="","",'(入力用)集計'!O52)</f>
        <v/>
      </c>
      <c r="P52" s="36" t="str">
        <f>IF('(入力用)集計'!P52="","",'(入力用)集計'!P52)</f>
        <v/>
      </c>
      <c r="Q52" s="36" t="str">
        <f>IF('(入力用)集計'!Q52="","",'(入力用)集計'!Q52)</f>
        <v/>
      </c>
      <c r="R52" s="36" t="str">
        <f>IF('(入力用)集計'!R52="","",'(入力用)集計'!R52)</f>
        <v/>
      </c>
      <c r="S52" s="36" t="str">
        <f>IF('(入力用)集計'!S52="","",'(入力用)集計'!S52)</f>
        <v/>
      </c>
      <c r="T52" s="36" t="str">
        <f>IF('(入力用)集計'!T52="","",'(入力用)集計'!T52)</f>
        <v/>
      </c>
      <c r="U52" s="36" t="str">
        <f>IF('(入力用)集計'!U52="","",'(入力用)集計'!U52)</f>
        <v/>
      </c>
      <c r="V52" s="36" t="str">
        <f>IF('(入力用)集計'!V52="","",'(入力用)集計'!V52)</f>
        <v/>
      </c>
      <c r="W52" s="36" t="str">
        <f>IF('(入力用)集計'!W52="","",'(入力用)集計'!W52)</f>
        <v/>
      </c>
      <c r="X52" s="36" t="str">
        <f>IF('(入力用)集計'!X52="","",'(入力用)集計'!X52)</f>
        <v/>
      </c>
      <c r="Y52" s="36" t="str">
        <f>IF('(入力用)集計'!Y52="","",'(入力用)集計'!Y52)</f>
        <v/>
      </c>
      <c r="Z52" s="36" t="str">
        <f>IF('(入力用)集計'!Z52="","",'(入力用)集計'!Z52)</f>
        <v/>
      </c>
      <c r="AA52" s="36" t="str">
        <f>IF('(入力用)集計'!AA52="","",'(入力用)集計'!AA52)</f>
        <v/>
      </c>
      <c r="AB52" s="36" t="str">
        <f>IF('(入力用)集計'!AB52="","",'(入力用)集計'!AB52)</f>
        <v/>
      </c>
      <c r="AC52" s="36" t="str">
        <f>IF('(入力用)集計'!AC52="","",'(入力用)集計'!AC52)</f>
        <v/>
      </c>
      <c r="AD52" s="36" t="str">
        <f>IF('(入力用)集計'!AD52="","",'(入力用)集計'!AD52)</f>
        <v/>
      </c>
      <c r="AE52" s="36" t="str">
        <f>IF('(入力用)集計'!AE52="","",'(入力用)集計'!AE52)</f>
        <v/>
      </c>
      <c r="AF52" s="36" t="str">
        <f>IF('(入力用)集計'!AF52="","",'(入力用)集計'!AF52)</f>
        <v/>
      </c>
      <c r="AG52" s="36" t="str">
        <f>IF('(入力用)集計'!AG52="","",'(入力用)集計'!AG52)</f>
        <v/>
      </c>
      <c r="AH52" s="36" t="str">
        <f>IF('(入力用)集計'!AH52="","",'(入力用)集計'!AH52)</f>
        <v/>
      </c>
      <c r="AI52" s="36" t="str">
        <f>IF('(入力用)集計'!AI52="","",'(入力用)集計'!AI52)</f>
        <v/>
      </c>
      <c r="AJ52" s="36" t="str">
        <f>IF('(入力用)集計'!AJ52="","",'(入力用)集計'!AJ52)</f>
        <v/>
      </c>
      <c r="AK52" s="36" t="str">
        <f>IF('(入力用)集計'!AK52="","",'(入力用)集計'!AK52)</f>
        <v/>
      </c>
      <c r="AL52" s="36" t="str">
        <f>IF('(入力用)集計'!AL52="","",'(入力用)集計'!AL52)</f>
        <v/>
      </c>
      <c r="AM52" s="36" t="str">
        <f>IF('(入力用)集計'!AM52="","",'(入力用)集計'!AM52)</f>
        <v/>
      </c>
      <c r="AN52" s="36" t="str">
        <f>IF('(入力用)集計'!AN52="","",'(入力用)集計'!AN52)</f>
        <v/>
      </c>
      <c r="AO52" s="36" t="str">
        <f>IF('(入力用)集計'!AO52="","",'(入力用)集計'!AO52)</f>
        <v/>
      </c>
      <c r="AP52" s="36" t="str">
        <f>IF('(入力用)集計'!AP52="","",'(入力用)集計'!AP52)</f>
        <v/>
      </c>
      <c r="AQ52" s="36" t="str">
        <f>IF('(入力用)集計'!AQ52="","",'(入力用)集計'!AQ52)</f>
        <v/>
      </c>
      <c r="AR52" s="36" t="str">
        <f>IF('(入力用)集計'!AR52="","",'(入力用)集計'!AR52)</f>
        <v/>
      </c>
      <c r="AS52" s="36" t="str">
        <f>IF('(入力用)集計'!AS52="","",'(入力用)集計'!AS52)</f>
        <v/>
      </c>
      <c r="AT52" s="36" t="str">
        <f>IF('(入力用)集計'!AT52="","",'(入力用)集計'!AT52)</f>
        <v/>
      </c>
      <c r="AU52" s="36" t="str">
        <f>IF('(入力用)集計'!AU52="","",'(入力用)集計'!AU52)</f>
        <v/>
      </c>
      <c r="AV52" s="36" t="str">
        <f>IF('(入力用)集計'!AV52="","",'(入力用)集計'!AV52)</f>
        <v/>
      </c>
      <c r="AW52" s="33" t="str">
        <f>IF('(入力用)集計'!AW52="","",'(入力用)集計'!AW52)</f>
        <v>大阪市</v>
      </c>
      <c r="AX52" s="33" t="str">
        <f>IF('(入力用)集計'!AX52="","",'(入力用)集計'!AX52)</f>
        <v>080-7366-2911</v>
      </c>
      <c r="AY52" s="33" t="str">
        <f>IF('(入力用)集計'!AY52="","",'(入力用)集計'!AY52)</f>
        <v>smallsmile.nico@gmail.com</v>
      </c>
      <c r="AZ52" s="33" t="str">
        <f>IF('(入力用)集計'!AZ52="","",'(入力用)集計'!AZ52)</f>
        <v/>
      </c>
      <c r="BA52" s="34">
        <f>IF('(入力用)集計'!BA52="","",'(入力用)集計'!BA52)</f>
        <v>44256</v>
      </c>
    </row>
    <row r="53" spans="1:53" ht="80.099999999999994" customHeight="1">
      <c r="A53" s="33" t="str">
        <f>IF('(入力用)集計'!A53="","",'(入力用)集計'!A53)</f>
        <v>大居079</v>
      </c>
      <c r="B53" s="33" t="str">
        <f>IF('(入力用)集計'!B53="","",'(入力用)集計'!B53)</f>
        <v>株式会社N・フィールド</v>
      </c>
      <c r="C53" s="33" t="str">
        <f>IF('(入力用)集計'!C53="","",'(入力用)集計'!C53)</f>
        <v>大阪府大阪市北区堂島浜1-4-4アクア堂島東館4階</v>
      </c>
      <c r="D53" s="195" t="str">
        <f>IF('(入力用)集計'!D53="","",'(入力用)集計'!D53)</f>
        <v>大阪府堺市中区深井沢町3324FUKAIビル2階北側</v>
      </c>
      <c r="E53" s="182" t="str">
        <f>IF('(入力用)集計'!E53="","",'(入力用)集計'!E53)</f>
        <v>府内全域</v>
      </c>
      <c r="F53" s="36" t="str">
        <f>IF('(入力用)集計'!F53="","",'(入力用)集計'!F53)</f>
        <v>〇</v>
      </c>
      <c r="G53" s="36" t="str">
        <f>IF('(入力用)集計'!G53="","",'(入力用)集計'!G53)</f>
        <v>〇</v>
      </c>
      <c r="H53" s="36" t="str">
        <f>IF('(入力用)集計'!H53="","",'(入力用)集計'!H53)</f>
        <v>〇</v>
      </c>
      <c r="I53" s="36" t="str">
        <f>IF('(入力用)集計'!I53="","",'(入力用)集計'!I53)</f>
        <v>〇</v>
      </c>
      <c r="J53" s="36" t="str">
        <f>IF('(入力用)集計'!J53="","",'(入力用)集計'!J53)</f>
        <v>〇</v>
      </c>
      <c r="K53" s="36" t="str">
        <f>IF('(入力用)集計'!K53="","",'(入力用)集計'!K53)</f>
        <v>〇</v>
      </c>
      <c r="L53" s="36" t="str">
        <f>IF('(入力用)集計'!L53="","",'(入力用)集計'!L53)</f>
        <v>〇</v>
      </c>
      <c r="M53" s="36" t="str">
        <f>IF('(入力用)集計'!M53="","",'(入力用)集計'!M53)</f>
        <v>〇</v>
      </c>
      <c r="N53" s="36" t="str">
        <f>IF('(入力用)集計'!N53="","",'(入力用)集計'!N53)</f>
        <v>〇</v>
      </c>
      <c r="O53" s="36" t="str">
        <f>IF('(入力用)集計'!O53="","",'(入力用)集計'!O53)</f>
        <v>〇</v>
      </c>
      <c r="P53" s="36" t="str">
        <f>IF('(入力用)集計'!P53="","",'(入力用)集計'!P53)</f>
        <v>〇</v>
      </c>
      <c r="Q53" s="36" t="str">
        <f>IF('(入力用)集計'!Q53="","",'(入力用)集計'!Q53)</f>
        <v>〇</v>
      </c>
      <c r="R53" s="36" t="str">
        <f>IF('(入力用)集計'!R53="","",'(入力用)集計'!R53)</f>
        <v>〇</v>
      </c>
      <c r="S53" s="36" t="str">
        <f>IF('(入力用)集計'!S53="","",'(入力用)集計'!S53)</f>
        <v>〇</v>
      </c>
      <c r="T53" s="36" t="str">
        <f>IF('(入力用)集計'!T53="","",'(入力用)集計'!T53)</f>
        <v>〇</v>
      </c>
      <c r="U53" s="36" t="str">
        <f>IF('(入力用)集計'!U53="","",'(入力用)集計'!U53)</f>
        <v>〇</v>
      </c>
      <c r="V53" s="36" t="str">
        <f>IF('(入力用)集計'!V53="","",'(入力用)集計'!V53)</f>
        <v>〇</v>
      </c>
      <c r="W53" s="36" t="str">
        <f>IF('(入力用)集計'!W53="","",'(入力用)集計'!W53)</f>
        <v>〇</v>
      </c>
      <c r="X53" s="36" t="str">
        <f>IF('(入力用)集計'!X53="","",'(入力用)集計'!X53)</f>
        <v>〇</v>
      </c>
      <c r="Y53" s="36" t="str">
        <f>IF('(入力用)集計'!Y53="","",'(入力用)集計'!Y53)</f>
        <v>〇</v>
      </c>
      <c r="Z53" s="36" t="str">
        <f>IF('(入力用)集計'!Z53="","",'(入力用)集計'!Z53)</f>
        <v>〇</v>
      </c>
      <c r="AA53" s="36" t="str">
        <f>IF('(入力用)集計'!AA53="","",'(入力用)集計'!AA53)</f>
        <v>〇</v>
      </c>
      <c r="AB53" s="36" t="str">
        <f>IF('(入力用)集計'!AB53="","",'(入力用)集計'!AB53)</f>
        <v>〇</v>
      </c>
      <c r="AC53" s="36" t="str">
        <f>IF('(入力用)集計'!AC53="","",'(入力用)集計'!AC53)</f>
        <v>〇</v>
      </c>
      <c r="AD53" s="36" t="str">
        <f>IF('(入力用)集計'!AD53="","",'(入力用)集計'!AD53)</f>
        <v>〇</v>
      </c>
      <c r="AE53" s="36" t="str">
        <f>IF('(入力用)集計'!AE53="","",'(入力用)集計'!AE53)</f>
        <v>〇</v>
      </c>
      <c r="AF53" s="36" t="str">
        <f>IF('(入力用)集計'!AF53="","",'(入力用)集計'!AF53)</f>
        <v>〇</v>
      </c>
      <c r="AG53" s="36" t="str">
        <f>IF('(入力用)集計'!AG53="","",'(入力用)集計'!AG53)</f>
        <v>〇</v>
      </c>
      <c r="AH53" s="36" t="str">
        <f>IF('(入力用)集計'!AH53="","",'(入力用)集計'!AH53)</f>
        <v>〇</v>
      </c>
      <c r="AI53" s="36" t="str">
        <f>IF('(入力用)集計'!AI53="","",'(入力用)集計'!AI53)</f>
        <v>〇</v>
      </c>
      <c r="AJ53" s="36" t="str">
        <f>IF('(入力用)集計'!AJ53="","",'(入力用)集計'!AJ53)</f>
        <v>〇</v>
      </c>
      <c r="AK53" s="36" t="str">
        <f>IF('(入力用)集計'!AK53="","",'(入力用)集計'!AK53)</f>
        <v>〇</v>
      </c>
      <c r="AL53" s="36" t="str">
        <f>IF('(入力用)集計'!AL53="","",'(入力用)集計'!AL53)</f>
        <v>〇</v>
      </c>
      <c r="AM53" s="36" t="str">
        <f>IF('(入力用)集計'!AM53="","",'(入力用)集計'!AM53)</f>
        <v>〇</v>
      </c>
      <c r="AN53" s="36" t="str">
        <f>IF('(入力用)集計'!AN53="","",'(入力用)集計'!AN53)</f>
        <v>〇</v>
      </c>
      <c r="AO53" s="36" t="str">
        <f>IF('(入力用)集計'!AO53="","",'(入力用)集計'!AO53)</f>
        <v>〇</v>
      </c>
      <c r="AP53" s="36" t="str">
        <f>IF('(入力用)集計'!AP53="","",'(入力用)集計'!AP53)</f>
        <v>〇</v>
      </c>
      <c r="AQ53" s="36" t="str">
        <f>IF('(入力用)集計'!AQ53="","",'(入力用)集計'!AQ53)</f>
        <v>〇</v>
      </c>
      <c r="AR53" s="36" t="str">
        <f>IF('(入力用)集計'!AR53="","",'(入力用)集計'!AR53)</f>
        <v>〇</v>
      </c>
      <c r="AS53" s="36" t="str">
        <f>IF('(入力用)集計'!AS53="","",'(入力用)集計'!AS53)</f>
        <v>〇</v>
      </c>
      <c r="AT53" s="36" t="str">
        <f>IF('(入力用)集計'!AT53="","",'(入力用)集計'!AT53)</f>
        <v>〇</v>
      </c>
      <c r="AU53" s="36" t="str">
        <f>IF('(入力用)集計'!AU53="","",'(入力用)集計'!AU53)</f>
        <v>〇</v>
      </c>
      <c r="AV53" s="36" t="str">
        <f>IF('(入力用)集計'!AV53="","",'(入力用)集計'!AV53)</f>
        <v>〇</v>
      </c>
      <c r="AW53" s="33" t="str">
        <f>IF('(入力用)集計'!AW53="","",'(入力用)集計'!AW53)</f>
        <v>大阪市　　　　　　　　　　　　　　　豊中市</v>
      </c>
      <c r="AX53" s="33" t="str">
        <f>IF('(入力用)集計'!AX53="","",'(入力用)集計'!AX53)</f>
        <v>北大阪営業所　06-6152-6527　　　　南大阪営業所　072-275-8716</v>
      </c>
      <c r="AY53" s="33" t="str">
        <f>IF('(入力用)集計'!AY53="","",'(入力用)集計'!AY53)</f>
        <v>shinji.nakano@nfield.co.jp</v>
      </c>
      <c r="AZ53" s="33" t="str">
        <f>IF('(入力用)集計'!AZ53="","",'(入力用)集計'!AZ53)</f>
        <v>https://www.nfield.co.jp/</v>
      </c>
      <c r="BA53" s="34">
        <f>IF('(入力用)集計'!BA53="","",'(入力用)集計'!BA53)</f>
        <v>44281</v>
      </c>
    </row>
    <row r="54" spans="1:53" ht="80.099999999999994" customHeight="1">
      <c r="A54" s="33" t="str">
        <f>IF('(入力用)集計'!A54="","",'(入力用)集計'!A54)</f>
        <v>大居080</v>
      </c>
      <c r="B54" s="33" t="str">
        <f>IF('(入力用)集計'!B54="","",'(入力用)集計'!B54)</f>
        <v>株式会社メリアコーディネート</v>
      </c>
      <c r="C54" s="33" t="str">
        <f>IF('(入力用)集計'!C54="","",'(入力用)集計'!C54)</f>
        <v>大阪市中央区西心斎橋2-10-15-1F-F</v>
      </c>
      <c r="D54" s="195" t="str">
        <f>IF('(入力用)集計'!D54="","",'(入力用)集計'!D54)</f>
        <v>大阪市中央区西心斎橋2-10-15-1F-F</v>
      </c>
      <c r="E54" s="182" t="str">
        <f>IF('(入力用)集計'!E54="","",'(入力用)集計'!E54)</f>
        <v>大阪市</v>
      </c>
      <c r="F54" s="36" t="str">
        <f>IF('(入力用)集計'!F54="","",'(入力用)集計'!F54)</f>
        <v>〇</v>
      </c>
      <c r="G54" s="36" t="str">
        <f>IF('(入力用)集計'!G54="","",'(入力用)集計'!G54)</f>
        <v>〇</v>
      </c>
      <c r="H54" s="36" t="str">
        <f>IF('(入力用)集計'!H54="","",'(入力用)集計'!H54)</f>
        <v>〇</v>
      </c>
      <c r="I54" s="36" t="str">
        <f>IF('(入力用)集計'!I54="","",'(入力用)集計'!I54)</f>
        <v>〇</v>
      </c>
      <c r="J54" s="36" t="str">
        <f>IF('(入力用)集計'!J54="","",'(入力用)集計'!J54)</f>
        <v>〇</v>
      </c>
      <c r="K54" s="36" t="str">
        <f>IF('(入力用)集計'!K54="","",'(入力用)集計'!K54)</f>
        <v>〇</v>
      </c>
      <c r="L54" s="36" t="str">
        <f>IF('(入力用)集計'!L54="","",'(入力用)集計'!L54)</f>
        <v>〇</v>
      </c>
      <c r="M54" s="36" t="str">
        <f>IF('(入力用)集計'!M54="","",'(入力用)集計'!M54)</f>
        <v>〇</v>
      </c>
      <c r="N54" s="36" t="str">
        <f>IF('(入力用)集計'!N54="","",'(入力用)集計'!N54)</f>
        <v>〇</v>
      </c>
      <c r="O54" s="36" t="str">
        <f>IF('(入力用)集計'!O54="","",'(入力用)集計'!O54)</f>
        <v>〇</v>
      </c>
      <c r="P54" s="36" t="str">
        <f>IF('(入力用)集計'!P54="","",'(入力用)集計'!P54)</f>
        <v>〇</v>
      </c>
      <c r="Q54" s="36" t="str">
        <f>IF('(入力用)集計'!Q54="","",'(入力用)集計'!Q54)</f>
        <v>〇</v>
      </c>
      <c r="R54" s="36" t="str">
        <f>IF('(入力用)集計'!R54="","",'(入力用)集計'!R54)</f>
        <v>〇</v>
      </c>
      <c r="S54" s="36" t="str">
        <f>IF('(入力用)集計'!S54="","",'(入力用)集計'!S54)</f>
        <v>〇</v>
      </c>
      <c r="T54" s="36" t="str">
        <f>IF('(入力用)集計'!T54="","",'(入力用)集計'!T54)</f>
        <v>〇</v>
      </c>
      <c r="U54" s="36" t="str">
        <f>IF('(入力用)集計'!U54="","",'(入力用)集計'!U54)</f>
        <v>〇</v>
      </c>
      <c r="V54" s="36" t="str">
        <f>IF('(入力用)集計'!V54="","",'(入力用)集計'!V54)</f>
        <v>〇</v>
      </c>
      <c r="W54" s="36" t="str">
        <f>IF('(入力用)集計'!W54="","",'(入力用)集計'!W54)</f>
        <v>〇</v>
      </c>
      <c r="X54" s="36" t="str">
        <f>IF('(入力用)集計'!X54="","",'(入力用)集計'!X54)</f>
        <v>〇</v>
      </c>
      <c r="Y54" s="36" t="str">
        <f>IF('(入力用)集計'!Y54="","",'(入力用)集計'!Y54)</f>
        <v>〇</v>
      </c>
      <c r="Z54" s="36" t="str">
        <f>IF('(入力用)集計'!Z54="","",'(入力用)集計'!Z54)</f>
        <v>〇</v>
      </c>
      <c r="AA54" s="36" t="str">
        <f>IF('(入力用)集計'!AA54="","",'(入力用)集計'!AA54)</f>
        <v>〇</v>
      </c>
      <c r="AB54" s="36" t="str">
        <f>IF('(入力用)集計'!AB54="","",'(入力用)集計'!AB54)</f>
        <v>〇</v>
      </c>
      <c r="AC54" s="36" t="str">
        <f>IF('(入力用)集計'!AC54="","",'(入力用)集計'!AC54)</f>
        <v>〇</v>
      </c>
      <c r="AD54" s="36" t="str">
        <f>IF('(入力用)集計'!AD54="","",'(入力用)集計'!AD54)</f>
        <v>〇</v>
      </c>
      <c r="AE54" s="36" t="str">
        <f>IF('(入力用)集計'!AE54="","",'(入力用)集計'!AE54)</f>
        <v>〇</v>
      </c>
      <c r="AF54" s="36" t="str">
        <f>IF('(入力用)集計'!AF54="","",'(入力用)集計'!AF54)</f>
        <v>〇</v>
      </c>
      <c r="AG54" s="36" t="str">
        <f>IF('(入力用)集計'!AG54="","",'(入力用)集計'!AG54)</f>
        <v>〇</v>
      </c>
      <c r="AH54" s="36" t="str">
        <f>IF('(入力用)集計'!AH54="","",'(入力用)集計'!AH54)</f>
        <v>〇</v>
      </c>
      <c r="AI54" s="36" t="str">
        <f>IF('(入力用)集計'!AI54="","",'(入力用)集計'!AI54)</f>
        <v>〇</v>
      </c>
      <c r="AJ54" s="36" t="str">
        <f>IF('(入力用)集計'!AJ54="","",'(入力用)集計'!AJ54)</f>
        <v>〇</v>
      </c>
      <c r="AK54" s="36" t="str">
        <f>IF('(入力用)集計'!AK54="","",'(入力用)集計'!AK54)</f>
        <v>〇</v>
      </c>
      <c r="AL54" s="36" t="str">
        <f>IF('(入力用)集計'!AL54="","",'(入力用)集計'!AL54)</f>
        <v>〇</v>
      </c>
      <c r="AM54" s="36" t="str">
        <f>IF('(入力用)集計'!AM54="","",'(入力用)集計'!AM54)</f>
        <v>〇</v>
      </c>
      <c r="AN54" s="36" t="str">
        <f>IF('(入力用)集計'!AN54="","",'(入力用)集計'!AN54)</f>
        <v>〇</v>
      </c>
      <c r="AO54" s="36" t="str">
        <f>IF('(入力用)集計'!AO54="","",'(入力用)集計'!AO54)</f>
        <v>〇</v>
      </c>
      <c r="AP54" s="36" t="str">
        <f>IF('(入力用)集計'!AP54="","",'(入力用)集計'!AP54)</f>
        <v>〇</v>
      </c>
      <c r="AQ54" s="36" t="str">
        <f>IF('(入力用)集計'!AQ54="","",'(入力用)集計'!AQ54)</f>
        <v>〇</v>
      </c>
      <c r="AR54" s="36" t="str">
        <f>IF('(入力用)集計'!AR54="","",'(入力用)集計'!AR54)</f>
        <v>〇</v>
      </c>
      <c r="AS54" s="36" t="str">
        <f>IF('(入力用)集計'!AS54="","",'(入力用)集計'!AS54)</f>
        <v>〇</v>
      </c>
      <c r="AT54" s="36" t="str">
        <f>IF('(入力用)集計'!AT54="","",'(入力用)集計'!AT54)</f>
        <v>〇</v>
      </c>
      <c r="AU54" s="36" t="str">
        <f>IF('(入力用)集計'!AU54="","",'(入力用)集計'!AU54)</f>
        <v>〇</v>
      </c>
      <c r="AV54" s="36" t="str">
        <f>IF('(入力用)集計'!AV54="","",'(入力用)集計'!AV54)</f>
        <v>〇</v>
      </c>
      <c r="AW54" s="33" t="str">
        <f>IF('(入力用)集計'!AW54="","",'(入力用)集計'!AW54)</f>
        <v>大阪市内・大阪府東南部</v>
      </c>
      <c r="AX54" s="33" t="str">
        <f>IF('(入力用)集計'!AX54="","",'(入力用)集計'!AX54)</f>
        <v>06-7173-3562</v>
      </c>
      <c r="AY54" s="33" t="str">
        <f>IF('(入力用)集計'!AY54="","",'(入力用)集計'!AY54)</f>
        <v>shien.melia@gmail.com</v>
      </c>
      <c r="AZ54" s="33" t="str">
        <f>IF('(入力用)集計'!AZ54="","",'(入力用)集計'!AZ54)</f>
        <v>https://amemura-fudousan.com/</v>
      </c>
      <c r="BA54" s="34">
        <f>IF('(入力用)集計'!BA54="","",'(入力用)集計'!BA54)</f>
        <v>44281</v>
      </c>
    </row>
    <row r="55" spans="1:53" ht="120.75" customHeight="1">
      <c r="A55" s="33" t="str">
        <f>IF('(入力用)集計'!A55="","",'(入力用)集計'!A55)</f>
        <v>大居081</v>
      </c>
      <c r="B55" s="33" t="str">
        <f>IF('(入力用)集計'!B55="","",'(入力用)集計'!B55)</f>
        <v>株式会社ジェイ・エス・ビー・ネットワーク</v>
      </c>
      <c r="C55" s="33" t="str">
        <f>IF('(入力用)集計'!C55="","",'(入力用)集計'!C55)</f>
        <v>東京都新宿区西新宿1-6-1 新宿エルタワー16 階</v>
      </c>
      <c r="D55" s="195" t="str">
        <f>IF('(入力用)集計'!D55="","",'(入力用)集計'!D55)</f>
        <v>大阪市東淀川区東中島1-20-14東ロステーションビル5階</v>
      </c>
      <c r="E55" s="182" t="str">
        <f>IF('(入力用)集計'!E55="","",'(入力用)集計'!E55)</f>
        <v>大阪市</v>
      </c>
      <c r="F55" s="36" t="str">
        <f>IF('(入力用)集計'!F55="","",'(入力用)集計'!F55)</f>
        <v>〇</v>
      </c>
      <c r="G55" s="36" t="str">
        <f>IF('(入力用)集計'!G55="","",'(入力用)集計'!G55)</f>
        <v/>
      </c>
      <c r="H55" s="36" t="str">
        <f>IF('(入力用)集計'!H55="","",'(入力用)集計'!H55)</f>
        <v/>
      </c>
      <c r="I55" s="36" t="str">
        <f>IF('(入力用)集計'!I55="","",'(入力用)集計'!I55)</f>
        <v/>
      </c>
      <c r="J55" s="36" t="str">
        <f>IF('(入力用)集計'!J55="","",'(入力用)集計'!J55)</f>
        <v/>
      </c>
      <c r="K55" s="36" t="str">
        <f>IF('(入力用)集計'!K55="","",'(入力用)集計'!K55)</f>
        <v/>
      </c>
      <c r="L55" s="36" t="str">
        <f>IF('(入力用)集計'!L55="","",'(入力用)集計'!L55)</f>
        <v/>
      </c>
      <c r="M55" s="36" t="str">
        <f>IF('(入力用)集計'!M55="","",'(入力用)集計'!M55)</f>
        <v/>
      </c>
      <c r="N55" s="36" t="str">
        <f>IF('(入力用)集計'!N55="","",'(入力用)集計'!N55)</f>
        <v/>
      </c>
      <c r="O55" s="36" t="str">
        <f>IF('(入力用)集計'!O55="","",'(入力用)集計'!O55)</f>
        <v/>
      </c>
      <c r="P55" s="36" t="str">
        <f>IF('(入力用)集計'!P55="","",'(入力用)集計'!P55)</f>
        <v/>
      </c>
      <c r="Q55" s="36" t="str">
        <f>IF('(入力用)集計'!Q55="","",'(入力用)集計'!Q55)</f>
        <v/>
      </c>
      <c r="R55" s="36" t="str">
        <f>IF('(入力用)集計'!R55="","",'(入力用)集計'!R55)</f>
        <v/>
      </c>
      <c r="S55" s="36" t="str">
        <f>IF('(入力用)集計'!S55="","",'(入力用)集計'!S55)</f>
        <v/>
      </c>
      <c r="T55" s="36" t="str">
        <f>IF('(入力用)集計'!T55="","",'(入力用)集計'!T55)</f>
        <v/>
      </c>
      <c r="U55" s="36" t="str">
        <f>IF('(入力用)集計'!U55="","",'(入力用)集計'!U55)</f>
        <v/>
      </c>
      <c r="V55" s="36" t="str">
        <f>IF('(入力用)集計'!V55="","",'(入力用)集計'!V55)</f>
        <v/>
      </c>
      <c r="W55" s="36" t="str">
        <f>IF('(入力用)集計'!W55="","",'(入力用)集計'!W55)</f>
        <v/>
      </c>
      <c r="X55" s="36" t="str">
        <f>IF('(入力用)集計'!X55="","",'(入力用)集計'!X55)</f>
        <v/>
      </c>
      <c r="Y55" s="36" t="str">
        <f>IF('(入力用)集計'!Y55="","",'(入力用)集計'!Y55)</f>
        <v/>
      </c>
      <c r="Z55" s="36" t="str">
        <f>IF('(入力用)集計'!Z55="","",'(入力用)集計'!Z55)</f>
        <v/>
      </c>
      <c r="AA55" s="36" t="str">
        <f>IF('(入力用)集計'!AA55="","",'(入力用)集計'!AA55)</f>
        <v/>
      </c>
      <c r="AB55" s="36" t="str">
        <f>IF('(入力用)集計'!AB55="","",'(入力用)集計'!AB55)</f>
        <v/>
      </c>
      <c r="AC55" s="36" t="str">
        <f>IF('(入力用)集計'!AC55="","",'(入力用)集計'!AC55)</f>
        <v/>
      </c>
      <c r="AD55" s="36" t="str">
        <f>IF('(入力用)集計'!AD55="","",'(入力用)集計'!AD55)</f>
        <v/>
      </c>
      <c r="AE55" s="36" t="str">
        <f>IF('(入力用)集計'!AE55="","",'(入力用)集計'!AE55)</f>
        <v/>
      </c>
      <c r="AF55" s="36" t="str">
        <f>IF('(入力用)集計'!AF55="","",'(入力用)集計'!AF55)</f>
        <v/>
      </c>
      <c r="AG55" s="36" t="str">
        <f>IF('(入力用)集計'!AG55="","",'(入力用)集計'!AG55)</f>
        <v/>
      </c>
      <c r="AH55" s="36" t="str">
        <f>IF('(入力用)集計'!AH55="","",'(入力用)集計'!AH55)</f>
        <v/>
      </c>
      <c r="AI55" s="36" t="str">
        <f>IF('(入力用)集計'!AI55="","",'(入力用)集計'!AI55)</f>
        <v/>
      </c>
      <c r="AJ55" s="36" t="str">
        <f>IF('(入力用)集計'!AJ55="","",'(入力用)集計'!AJ55)</f>
        <v/>
      </c>
      <c r="AK55" s="36" t="str">
        <f>IF('(入力用)集計'!AK55="","",'(入力用)集計'!AK55)</f>
        <v/>
      </c>
      <c r="AL55" s="36" t="str">
        <f>IF('(入力用)集計'!AL55="","",'(入力用)集計'!AL55)</f>
        <v/>
      </c>
      <c r="AM55" s="36" t="str">
        <f>IF('(入力用)集計'!AM55="","",'(入力用)集計'!AM55)</f>
        <v/>
      </c>
      <c r="AN55" s="36" t="str">
        <f>IF('(入力用)集計'!AN55="","",'(入力用)集計'!AN55)</f>
        <v/>
      </c>
      <c r="AO55" s="36" t="str">
        <f>IF('(入力用)集計'!AO55="","",'(入力用)集計'!AO55)</f>
        <v/>
      </c>
      <c r="AP55" s="36" t="str">
        <f>IF('(入力用)集計'!AP55="","",'(入力用)集計'!AP55)</f>
        <v/>
      </c>
      <c r="AQ55" s="36" t="str">
        <f>IF('(入力用)集計'!AQ55="","",'(入力用)集計'!AQ55)</f>
        <v/>
      </c>
      <c r="AR55" s="36" t="str">
        <f>IF('(入力用)集計'!AR55="","",'(入力用)集計'!AR55)</f>
        <v/>
      </c>
      <c r="AS55" s="36" t="str">
        <f>IF('(入力用)集計'!AS55="","",'(入力用)集計'!AS55)</f>
        <v/>
      </c>
      <c r="AT55" s="36" t="str">
        <f>IF('(入力用)集計'!AT55="","",'(入力用)集計'!AT55)</f>
        <v/>
      </c>
      <c r="AU55" s="36" t="str">
        <f>IF('(入力用)集計'!AU55="","",'(入力用)集計'!AU55)</f>
        <v/>
      </c>
      <c r="AV55" s="36" t="str">
        <f>IF('(入力用)集計'!AV55="","",'(入力用)集計'!AV55)</f>
        <v/>
      </c>
      <c r="AW55" s="33" t="str">
        <f>IF('(入力用)集計'!AW55="","",'(入力用)集計'!AW55)</f>
        <v>大阪市</v>
      </c>
      <c r="AX55" s="33" t="str">
        <f>IF('(入力用)集計'!AX55="","",'(入力用)集計'!AX55)</f>
        <v>【高齢者（60歳以上の低額所得者、生活困窮者、障害者含む】0120-578-165
【外国人】
0120-006-953</v>
      </c>
      <c r="AY55" s="33" t="str">
        <f>IF('(入力用)集計'!AY55="","",'(入力用)集計'!AY55)</f>
        <v>【高齢者】
sinosaka@grand_unilife.co.jp
【外国人】
sinosaka@unilife.co.jp</v>
      </c>
      <c r="AZ55" s="33" t="str">
        <f>IF('(入力用)集計'!AZ55="","",'(入力用)集計'!AZ55)</f>
        <v>https://www.grand-unilife.com/</v>
      </c>
      <c r="BA55" s="34">
        <f>IF('(入力用)集計'!BA55="","",'(入力用)集計'!BA55)</f>
        <v>44298</v>
      </c>
    </row>
    <row r="56" spans="1:53" ht="80.099999999999994" customHeight="1">
      <c r="A56" s="33" t="str">
        <f>IF('(入力用)集計'!A56="","",'(入力用)集計'!A56)</f>
        <v>大居082</v>
      </c>
      <c r="B56" s="33" t="str">
        <f>IF('(入力用)集計'!B56="","",'(入力用)集計'!B56)</f>
        <v>えびす堂株式会社</v>
      </c>
      <c r="C56" s="33" t="str">
        <f>IF('(入力用)集計'!C56="","",'(入力用)集計'!C56)</f>
        <v>大阪市阿倍野区晴明通9-5</v>
      </c>
      <c r="D56" s="195" t="str">
        <f>IF('(入力用)集計'!D56="","",'(入力用)集計'!D56)</f>
        <v>大阪市阿倍野区晴明通9-5</v>
      </c>
      <c r="E56" s="182" t="str">
        <f>IF('(入力用)集計'!E56="","",'(入力用)集計'!E56)</f>
        <v>大阪市</v>
      </c>
      <c r="F56" s="36" t="str">
        <f>IF('(入力用)集計'!F56="","",'(入力用)集計'!F56)</f>
        <v>〇</v>
      </c>
      <c r="G56" s="36" t="str">
        <f>IF('(入力用)集計'!G56="","",'(入力用)集計'!G56)</f>
        <v/>
      </c>
      <c r="H56" s="36" t="str">
        <f>IF('(入力用)集計'!H56="","",'(入力用)集計'!H56)</f>
        <v/>
      </c>
      <c r="I56" s="36" t="str">
        <f>IF('(入力用)集計'!I56="","",'(入力用)集計'!I56)</f>
        <v/>
      </c>
      <c r="J56" s="36" t="str">
        <f>IF('(入力用)集計'!J56="","",'(入力用)集計'!J56)</f>
        <v/>
      </c>
      <c r="K56" s="36" t="str">
        <f>IF('(入力用)集計'!K56="","",'(入力用)集計'!K56)</f>
        <v/>
      </c>
      <c r="L56" s="36" t="str">
        <f>IF('(入力用)集計'!L56="","",'(入力用)集計'!L56)</f>
        <v/>
      </c>
      <c r="M56" s="36" t="str">
        <f>IF('(入力用)集計'!M56="","",'(入力用)集計'!M56)</f>
        <v/>
      </c>
      <c r="N56" s="36" t="str">
        <f>IF('(入力用)集計'!N56="","",'(入力用)集計'!N56)</f>
        <v/>
      </c>
      <c r="O56" s="36" t="str">
        <f>IF('(入力用)集計'!O56="","",'(入力用)集計'!O56)</f>
        <v/>
      </c>
      <c r="P56" s="36" t="str">
        <f>IF('(入力用)集計'!P56="","",'(入力用)集計'!P56)</f>
        <v/>
      </c>
      <c r="Q56" s="36" t="str">
        <f>IF('(入力用)集計'!Q56="","",'(入力用)集計'!Q56)</f>
        <v/>
      </c>
      <c r="R56" s="36" t="str">
        <f>IF('(入力用)集計'!R56="","",'(入力用)集計'!R56)</f>
        <v/>
      </c>
      <c r="S56" s="36" t="str">
        <f>IF('(入力用)集計'!S56="","",'(入力用)集計'!S56)</f>
        <v/>
      </c>
      <c r="T56" s="36" t="str">
        <f>IF('(入力用)集計'!T56="","",'(入力用)集計'!T56)</f>
        <v/>
      </c>
      <c r="U56" s="36" t="str">
        <f>IF('(入力用)集計'!U56="","",'(入力用)集計'!U56)</f>
        <v/>
      </c>
      <c r="V56" s="36" t="str">
        <f>IF('(入力用)集計'!V56="","",'(入力用)集計'!V56)</f>
        <v/>
      </c>
      <c r="W56" s="36" t="str">
        <f>IF('(入力用)集計'!W56="","",'(入力用)集計'!W56)</f>
        <v/>
      </c>
      <c r="X56" s="36" t="str">
        <f>IF('(入力用)集計'!X56="","",'(入力用)集計'!X56)</f>
        <v/>
      </c>
      <c r="Y56" s="36" t="str">
        <f>IF('(入力用)集計'!Y56="","",'(入力用)集計'!Y56)</f>
        <v/>
      </c>
      <c r="Z56" s="36" t="str">
        <f>IF('(入力用)集計'!Z56="","",'(入力用)集計'!Z56)</f>
        <v/>
      </c>
      <c r="AA56" s="36" t="str">
        <f>IF('(入力用)集計'!AA56="","",'(入力用)集計'!AA56)</f>
        <v/>
      </c>
      <c r="AB56" s="36" t="str">
        <f>IF('(入力用)集計'!AB56="","",'(入力用)集計'!AB56)</f>
        <v/>
      </c>
      <c r="AC56" s="36" t="str">
        <f>IF('(入力用)集計'!AC56="","",'(入力用)集計'!AC56)</f>
        <v/>
      </c>
      <c r="AD56" s="36" t="str">
        <f>IF('(入力用)集計'!AD56="","",'(入力用)集計'!AD56)</f>
        <v/>
      </c>
      <c r="AE56" s="36" t="str">
        <f>IF('(入力用)集計'!AE56="","",'(入力用)集計'!AE56)</f>
        <v/>
      </c>
      <c r="AF56" s="36" t="str">
        <f>IF('(入力用)集計'!AF56="","",'(入力用)集計'!AF56)</f>
        <v/>
      </c>
      <c r="AG56" s="36" t="str">
        <f>IF('(入力用)集計'!AG56="","",'(入力用)集計'!AG56)</f>
        <v/>
      </c>
      <c r="AH56" s="36" t="str">
        <f>IF('(入力用)集計'!AH56="","",'(入力用)集計'!AH56)</f>
        <v/>
      </c>
      <c r="AI56" s="36" t="str">
        <f>IF('(入力用)集計'!AI56="","",'(入力用)集計'!AI56)</f>
        <v/>
      </c>
      <c r="AJ56" s="36" t="str">
        <f>IF('(入力用)集計'!AJ56="","",'(入力用)集計'!AJ56)</f>
        <v/>
      </c>
      <c r="AK56" s="36" t="str">
        <f>IF('(入力用)集計'!AK56="","",'(入力用)集計'!AK56)</f>
        <v/>
      </c>
      <c r="AL56" s="36" t="str">
        <f>IF('(入力用)集計'!AL56="","",'(入力用)集計'!AL56)</f>
        <v/>
      </c>
      <c r="AM56" s="36" t="str">
        <f>IF('(入力用)集計'!AM56="","",'(入力用)集計'!AM56)</f>
        <v/>
      </c>
      <c r="AN56" s="36" t="str">
        <f>IF('(入力用)集計'!AN56="","",'(入力用)集計'!AN56)</f>
        <v/>
      </c>
      <c r="AO56" s="36" t="str">
        <f>IF('(入力用)集計'!AO56="","",'(入力用)集計'!AO56)</f>
        <v/>
      </c>
      <c r="AP56" s="36" t="str">
        <f>IF('(入力用)集計'!AP56="","",'(入力用)集計'!AP56)</f>
        <v/>
      </c>
      <c r="AQ56" s="36" t="str">
        <f>IF('(入力用)集計'!AQ56="","",'(入力用)集計'!AQ56)</f>
        <v/>
      </c>
      <c r="AR56" s="36" t="str">
        <f>IF('(入力用)集計'!AR56="","",'(入力用)集計'!AR56)</f>
        <v/>
      </c>
      <c r="AS56" s="36" t="str">
        <f>IF('(入力用)集計'!AS56="","",'(入力用)集計'!AS56)</f>
        <v/>
      </c>
      <c r="AT56" s="36" t="str">
        <f>IF('(入力用)集計'!AT56="","",'(入力用)集計'!AT56)</f>
        <v/>
      </c>
      <c r="AU56" s="36" t="str">
        <f>IF('(入力用)集計'!AU56="","",'(入力用)集計'!AU56)</f>
        <v/>
      </c>
      <c r="AV56" s="36" t="str">
        <f>IF('(入力用)集計'!AV56="","",'(入力用)集計'!AV56)</f>
        <v/>
      </c>
      <c r="AW56" s="33" t="str">
        <f>IF('(入力用)集計'!AW56="","",'(入力用)集計'!AW56)</f>
        <v>大阪市阿倍野区・東住吉区</v>
      </c>
      <c r="AX56" s="33" t="str">
        <f>IF('(入力用)集計'!AX56="","",'(入力用)集計'!AX56)</f>
        <v>06-6656-3557</v>
      </c>
      <c r="AY56" s="33" t="str">
        <f>IF('(入力用)集計'!AY56="","",'(入力用)集計'!AY56)</f>
        <v>info@ebisu-d.jp</v>
      </c>
      <c r="AZ56" s="33" t="str">
        <f>IF('(入力用)集計'!AZ56="","",'(入力用)集計'!AZ56)</f>
        <v>http://ebisu-d.jp/</v>
      </c>
      <c r="BA56" s="34">
        <f>IF('(入力用)集計'!BA56="","",'(入力用)集計'!BA56)</f>
        <v>44298</v>
      </c>
    </row>
    <row r="57" spans="1:53" ht="80.099999999999994" customHeight="1">
      <c r="A57" s="33" t="str">
        <f>IF('(入力用)集計'!A57="","",'(入力用)集計'!A57)</f>
        <v>大居084</v>
      </c>
      <c r="B57" s="33" t="str">
        <f>IF('(入力用)集計'!B57="","",'(入力用)集計'!B57)</f>
        <v>株式会社リビングハートホール</v>
      </c>
      <c r="C57" s="33" t="str">
        <f>IF('(入力用)集計'!C57="","",'(入力用)集計'!C57)</f>
        <v>吹田市江坂町1-12-55-401</v>
      </c>
      <c r="D57" s="195" t="str">
        <f>IF('(入力用)集計'!D57="","",'(入力用)集計'!D57)</f>
        <v>吹田市江坂町1-12-55-401</v>
      </c>
      <c r="E57" s="182" t="str">
        <f>IF('(入力用)集計'!E57="","",'(入力用)集計'!E57)</f>
        <v>豊中市、吹田市、大阪市</v>
      </c>
      <c r="F57" s="36" t="str">
        <f>IF('(入力用)集計'!F57="","",'(入力用)集計'!F57)</f>
        <v>〇</v>
      </c>
      <c r="G57" s="36" t="str">
        <f>IF('(入力用)集計'!G57="","",'(入力用)集計'!G57)</f>
        <v/>
      </c>
      <c r="H57" s="36" t="str">
        <f>IF('(入力用)集計'!H57="","",'(入力用)集計'!H57)</f>
        <v/>
      </c>
      <c r="I57" s="36" t="str">
        <f>IF('(入力用)集計'!I57="","",'(入力用)集計'!I57)</f>
        <v/>
      </c>
      <c r="J57" s="36" t="str">
        <f>IF('(入力用)集計'!J57="","",'(入力用)集計'!J57)</f>
        <v/>
      </c>
      <c r="K57" s="36" t="str">
        <f>IF('(入力用)集計'!K57="","",'(入力用)集計'!K57)</f>
        <v/>
      </c>
      <c r="L57" s="36" t="str">
        <f>IF('(入力用)集計'!L57="","",'(入力用)集計'!L57)</f>
        <v>〇</v>
      </c>
      <c r="M57" s="36" t="str">
        <f>IF('(入力用)集計'!M57="","",'(入力用)集計'!M57)</f>
        <v/>
      </c>
      <c r="N57" s="36" t="str">
        <f>IF('(入力用)集計'!N57="","",'(入力用)集計'!N57)</f>
        <v/>
      </c>
      <c r="O57" s="36" t="str">
        <f>IF('(入力用)集計'!O57="","",'(入力用)集計'!O57)</f>
        <v/>
      </c>
      <c r="P57" s="36" t="str">
        <f>IF('(入力用)集計'!P57="","",'(入力用)集計'!P57)</f>
        <v>〇</v>
      </c>
      <c r="Q57" s="36" t="str">
        <f>IF('(入力用)集計'!Q57="","",'(入力用)集計'!Q57)</f>
        <v/>
      </c>
      <c r="R57" s="36" t="str">
        <f>IF('(入力用)集計'!R57="","",'(入力用)集計'!R57)</f>
        <v/>
      </c>
      <c r="S57" s="36" t="str">
        <f>IF('(入力用)集計'!S57="","",'(入力用)集計'!S57)</f>
        <v/>
      </c>
      <c r="T57" s="36" t="str">
        <f>IF('(入力用)集計'!T57="","",'(入力用)集計'!T57)</f>
        <v/>
      </c>
      <c r="U57" s="36" t="str">
        <f>IF('(入力用)集計'!U57="","",'(入力用)集計'!U57)</f>
        <v/>
      </c>
      <c r="V57" s="36" t="str">
        <f>IF('(入力用)集計'!V57="","",'(入力用)集計'!V57)</f>
        <v/>
      </c>
      <c r="W57" s="36" t="str">
        <f>IF('(入力用)集計'!W57="","",'(入力用)集計'!W57)</f>
        <v/>
      </c>
      <c r="X57" s="36" t="str">
        <f>IF('(入力用)集計'!X57="","",'(入力用)集計'!X57)</f>
        <v/>
      </c>
      <c r="Y57" s="36" t="str">
        <f>IF('(入力用)集計'!Y57="","",'(入力用)集計'!Y57)</f>
        <v/>
      </c>
      <c r="Z57" s="36" t="str">
        <f>IF('(入力用)集計'!Z57="","",'(入力用)集計'!Z57)</f>
        <v/>
      </c>
      <c r="AA57" s="36" t="str">
        <f>IF('(入力用)集計'!AA57="","",'(入力用)集計'!AA57)</f>
        <v/>
      </c>
      <c r="AB57" s="36" t="str">
        <f>IF('(入力用)集計'!AB57="","",'(入力用)集計'!AB57)</f>
        <v/>
      </c>
      <c r="AC57" s="36" t="str">
        <f>IF('(入力用)集計'!AC57="","",'(入力用)集計'!AC57)</f>
        <v/>
      </c>
      <c r="AD57" s="36" t="str">
        <f>IF('(入力用)集計'!AD57="","",'(入力用)集計'!AD57)</f>
        <v/>
      </c>
      <c r="AE57" s="36" t="str">
        <f>IF('(入力用)集計'!AE57="","",'(入力用)集計'!AE57)</f>
        <v/>
      </c>
      <c r="AF57" s="36" t="str">
        <f>IF('(入力用)集計'!AF57="","",'(入力用)集計'!AF57)</f>
        <v/>
      </c>
      <c r="AG57" s="36" t="str">
        <f>IF('(入力用)集計'!AG57="","",'(入力用)集計'!AG57)</f>
        <v/>
      </c>
      <c r="AH57" s="36" t="str">
        <f>IF('(入力用)集計'!AH57="","",'(入力用)集計'!AH57)</f>
        <v/>
      </c>
      <c r="AI57" s="36" t="str">
        <f>IF('(入力用)集計'!AI57="","",'(入力用)集計'!AI57)</f>
        <v/>
      </c>
      <c r="AJ57" s="36" t="str">
        <f>IF('(入力用)集計'!AJ57="","",'(入力用)集計'!AJ57)</f>
        <v/>
      </c>
      <c r="AK57" s="36" t="str">
        <f>IF('(入力用)集計'!AK57="","",'(入力用)集計'!AK57)</f>
        <v/>
      </c>
      <c r="AL57" s="36" t="str">
        <f>IF('(入力用)集計'!AL57="","",'(入力用)集計'!AL57)</f>
        <v/>
      </c>
      <c r="AM57" s="36" t="str">
        <f>IF('(入力用)集計'!AM57="","",'(入力用)集計'!AM57)</f>
        <v/>
      </c>
      <c r="AN57" s="36" t="str">
        <f>IF('(入力用)集計'!AN57="","",'(入力用)集計'!AN57)</f>
        <v/>
      </c>
      <c r="AO57" s="36" t="str">
        <f>IF('(入力用)集計'!AO57="","",'(入力用)集計'!AO57)</f>
        <v/>
      </c>
      <c r="AP57" s="36" t="str">
        <f>IF('(入力用)集計'!AP57="","",'(入力用)集計'!AP57)</f>
        <v/>
      </c>
      <c r="AQ57" s="36" t="str">
        <f>IF('(入力用)集計'!AQ57="","",'(入力用)集計'!AQ57)</f>
        <v/>
      </c>
      <c r="AR57" s="36" t="str">
        <f>IF('(入力用)集計'!AR57="","",'(入力用)集計'!AR57)</f>
        <v/>
      </c>
      <c r="AS57" s="36" t="str">
        <f>IF('(入力用)集計'!AS57="","",'(入力用)集計'!AS57)</f>
        <v/>
      </c>
      <c r="AT57" s="36" t="str">
        <f>IF('(入力用)集計'!AT57="","",'(入力用)集計'!AT57)</f>
        <v/>
      </c>
      <c r="AU57" s="36" t="str">
        <f>IF('(入力用)集計'!AU57="","",'(入力用)集計'!AU57)</f>
        <v/>
      </c>
      <c r="AV57" s="36" t="str">
        <f>IF('(入力用)集計'!AV57="","",'(入力用)集計'!AV57)</f>
        <v/>
      </c>
      <c r="AW57" s="33" t="str">
        <f>IF('(入力用)集計'!AW57="","",'(入力用)集計'!AW57)</f>
        <v>豊中市</v>
      </c>
      <c r="AX57" s="33" t="str">
        <f>IF('(入力用)集計'!AX57="","",'(入力用)集計'!AX57)</f>
        <v>090-8213-9115</v>
      </c>
      <c r="AY57" s="33" t="str">
        <f>IF('(入力用)集計'!AY57="","",'(入力用)集計'!AY57)</f>
        <v>info.lhh8181@gmail.com</v>
      </c>
      <c r="AZ57" s="33" t="str">
        <f>IF('(入力用)集計'!AZ57="","",'(入力用)集計'!AZ57)</f>
        <v/>
      </c>
      <c r="BA57" s="34">
        <f>IF('(入力用)集計'!BA57="","",'(入力用)集計'!BA57)</f>
        <v>44309</v>
      </c>
    </row>
    <row r="58" spans="1:53" ht="80.099999999999994" customHeight="1">
      <c r="A58" s="33" t="str">
        <f>IF('(入力用)集計'!A58="","",'(入力用)集計'!A58)</f>
        <v>大居085</v>
      </c>
      <c r="B58" s="33" t="str">
        <f>IF('(入力用)集計'!B58="","",'(入力用)集計'!B58)</f>
        <v>社会福祉法人大阪福祉事業財団</v>
      </c>
      <c r="C58" s="33" t="str">
        <f>IF('(入力用)集計'!C58="","",'(入力用)集計'!C58)</f>
        <v>大阪市城東区古市1-7-8</v>
      </c>
      <c r="D58" s="195" t="str">
        <f>IF('(入力用)集計'!D58="","",'(入力用)集計'!D58)</f>
        <v>大阪市城東区古市1 丁目20 番23 号関目寮5棟5号室</v>
      </c>
      <c r="E58" s="182" t="str">
        <f>IF('(入力用)集計'!E58="","",'(入力用)集計'!E58)</f>
        <v>大阪市</v>
      </c>
      <c r="F58" s="36" t="str">
        <f>IF('(入力用)集計'!F58="","",'(入力用)集計'!F58)</f>
        <v>〇</v>
      </c>
      <c r="G58" s="36" t="str">
        <f>IF('(入力用)集計'!G58="","",'(入力用)集計'!G58)</f>
        <v/>
      </c>
      <c r="H58" s="36" t="str">
        <f>IF('(入力用)集計'!H58="","",'(入力用)集計'!H58)</f>
        <v/>
      </c>
      <c r="I58" s="36" t="str">
        <f>IF('(入力用)集計'!I58="","",'(入力用)集計'!I58)</f>
        <v/>
      </c>
      <c r="J58" s="36" t="str">
        <f>IF('(入力用)集計'!J58="","",'(入力用)集計'!J58)</f>
        <v/>
      </c>
      <c r="K58" s="36" t="str">
        <f>IF('(入力用)集計'!K58="","",'(入力用)集計'!K58)</f>
        <v/>
      </c>
      <c r="L58" s="36" t="str">
        <f>IF('(入力用)集計'!L58="","",'(入力用)集計'!L58)</f>
        <v/>
      </c>
      <c r="M58" s="36" t="str">
        <f>IF('(入力用)集計'!M58="","",'(入力用)集計'!M58)</f>
        <v/>
      </c>
      <c r="N58" s="36" t="str">
        <f>IF('(入力用)集計'!N58="","",'(入力用)集計'!N58)</f>
        <v/>
      </c>
      <c r="O58" s="36" t="str">
        <f>IF('(入力用)集計'!O58="","",'(入力用)集計'!O58)</f>
        <v/>
      </c>
      <c r="P58" s="36" t="str">
        <f>IF('(入力用)集計'!P58="","",'(入力用)集計'!P58)</f>
        <v/>
      </c>
      <c r="Q58" s="36" t="str">
        <f>IF('(入力用)集計'!Q58="","",'(入力用)集計'!Q58)</f>
        <v/>
      </c>
      <c r="R58" s="36" t="str">
        <f>IF('(入力用)集計'!R58="","",'(入力用)集計'!R58)</f>
        <v/>
      </c>
      <c r="S58" s="36" t="str">
        <f>IF('(入力用)集計'!S58="","",'(入力用)集計'!S58)</f>
        <v/>
      </c>
      <c r="T58" s="36" t="str">
        <f>IF('(入力用)集計'!T58="","",'(入力用)集計'!T58)</f>
        <v/>
      </c>
      <c r="U58" s="36" t="str">
        <f>IF('(入力用)集計'!U58="","",'(入力用)集計'!U58)</f>
        <v/>
      </c>
      <c r="V58" s="36" t="str">
        <f>IF('(入力用)集計'!V58="","",'(入力用)集計'!V58)</f>
        <v/>
      </c>
      <c r="W58" s="36" t="str">
        <f>IF('(入力用)集計'!W58="","",'(入力用)集計'!W58)</f>
        <v/>
      </c>
      <c r="X58" s="36" t="str">
        <f>IF('(入力用)集計'!X58="","",'(入力用)集計'!X58)</f>
        <v/>
      </c>
      <c r="Y58" s="36" t="str">
        <f>IF('(入力用)集計'!Y58="","",'(入力用)集計'!Y58)</f>
        <v/>
      </c>
      <c r="Z58" s="36" t="str">
        <f>IF('(入力用)集計'!Z58="","",'(入力用)集計'!Z58)</f>
        <v/>
      </c>
      <c r="AA58" s="36" t="str">
        <f>IF('(入力用)集計'!AA58="","",'(入力用)集計'!AA58)</f>
        <v/>
      </c>
      <c r="AB58" s="36" t="str">
        <f>IF('(入力用)集計'!AB58="","",'(入力用)集計'!AB58)</f>
        <v/>
      </c>
      <c r="AC58" s="36" t="str">
        <f>IF('(入力用)集計'!AC58="","",'(入力用)集計'!AC58)</f>
        <v/>
      </c>
      <c r="AD58" s="36" t="str">
        <f>IF('(入力用)集計'!AD58="","",'(入力用)集計'!AD58)</f>
        <v/>
      </c>
      <c r="AE58" s="36" t="str">
        <f>IF('(入力用)集計'!AE58="","",'(入力用)集計'!AE58)</f>
        <v/>
      </c>
      <c r="AF58" s="36" t="str">
        <f>IF('(入力用)集計'!AF58="","",'(入力用)集計'!AF58)</f>
        <v/>
      </c>
      <c r="AG58" s="36" t="str">
        <f>IF('(入力用)集計'!AG58="","",'(入力用)集計'!AG58)</f>
        <v/>
      </c>
      <c r="AH58" s="36" t="str">
        <f>IF('(入力用)集計'!AH58="","",'(入力用)集計'!AH58)</f>
        <v/>
      </c>
      <c r="AI58" s="36" t="str">
        <f>IF('(入力用)集計'!AI58="","",'(入力用)集計'!AI58)</f>
        <v/>
      </c>
      <c r="AJ58" s="36" t="str">
        <f>IF('(入力用)集計'!AJ58="","",'(入力用)集計'!AJ58)</f>
        <v/>
      </c>
      <c r="AK58" s="36" t="str">
        <f>IF('(入力用)集計'!AK58="","",'(入力用)集計'!AK58)</f>
        <v/>
      </c>
      <c r="AL58" s="36" t="str">
        <f>IF('(入力用)集計'!AL58="","",'(入力用)集計'!AL58)</f>
        <v/>
      </c>
      <c r="AM58" s="36" t="str">
        <f>IF('(入力用)集計'!AM58="","",'(入力用)集計'!AM58)</f>
        <v/>
      </c>
      <c r="AN58" s="36" t="str">
        <f>IF('(入力用)集計'!AN58="","",'(入力用)集計'!AN58)</f>
        <v/>
      </c>
      <c r="AO58" s="36" t="str">
        <f>IF('(入力用)集計'!AO58="","",'(入力用)集計'!AO58)</f>
        <v/>
      </c>
      <c r="AP58" s="36" t="str">
        <f>IF('(入力用)集計'!AP58="","",'(入力用)集計'!AP58)</f>
        <v/>
      </c>
      <c r="AQ58" s="36" t="str">
        <f>IF('(入力用)集計'!AQ58="","",'(入力用)集計'!AQ58)</f>
        <v/>
      </c>
      <c r="AR58" s="36" t="str">
        <f>IF('(入力用)集計'!AR58="","",'(入力用)集計'!AR58)</f>
        <v/>
      </c>
      <c r="AS58" s="36" t="str">
        <f>IF('(入力用)集計'!AS58="","",'(入力用)集計'!AS58)</f>
        <v/>
      </c>
      <c r="AT58" s="36" t="str">
        <f>IF('(入力用)集計'!AT58="","",'(入力用)集計'!AT58)</f>
        <v/>
      </c>
      <c r="AU58" s="36" t="str">
        <f>IF('(入力用)集計'!AU58="","",'(入力用)集計'!AU58)</f>
        <v/>
      </c>
      <c r="AV58" s="36" t="str">
        <f>IF('(入力用)集計'!AV58="","",'(入力用)集計'!AV58)</f>
        <v/>
      </c>
      <c r="AW58" s="33" t="str">
        <f>IF('(入力用)集計'!AW58="","",'(入力用)集計'!AW58)</f>
        <v>大阪市</v>
      </c>
      <c r="AX58" s="33" t="str">
        <f>IF('(入力用)集計'!AX58="","",'(入力用)集計'!AX58)</f>
        <v>06-6939-6445</v>
      </c>
      <c r="AY58" s="33" t="str">
        <f>IF('(入力用)集計'!AY58="","",'(入力用)集計'!AY58)</f>
        <v>sekime@zaidanosaka.or.jp</v>
      </c>
      <c r="AZ58" s="33" t="str">
        <f>IF('(入力用)集計'!AZ58="","",'(入力用)集計'!AZ58)</f>
        <v>http://zaidanosaka.or.jp/</v>
      </c>
      <c r="BA58" s="34">
        <f>IF('(入力用)集計'!BA58="","",'(入力用)集計'!BA58)</f>
        <v>44309</v>
      </c>
    </row>
    <row r="59" spans="1:53" ht="80.099999999999994" customHeight="1">
      <c r="A59" s="33" t="str">
        <f>IF('(入力用)集計'!A59="","",'(入力用)集計'!A59)</f>
        <v>大居086</v>
      </c>
      <c r="B59" s="33" t="str">
        <f>IF('(入力用)集計'!B59="","",'(入力用)集計'!B59)</f>
        <v>株式会社ゲットワークス</v>
      </c>
      <c r="C59" s="33" t="str">
        <f>IF('(入力用)集計'!C59="","",'(入力用)集計'!C59)</f>
        <v>大阪府大東市曙町3丁目25番地</v>
      </c>
      <c r="D59" s="195" t="str">
        <f>IF('(入力用)集計'!D59="","",'(入力用)集計'!D59)</f>
        <v>大阪府大東市曙町3丁目25番地</v>
      </c>
      <c r="E59" s="182" t="str">
        <f>IF('(入力用)集計'!E59="","",'(入力用)集計'!E59)</f>
        <v>府内全域</v>
      </c>
      <c r="F59" s="36" t="str">
        <f>IF('(入力用)集計'!F59="","",'(入力用)集計'!F59)</f>
        <v>〇</v>
      </c>
      <c r="G59" s="36" t="str">
        <f>IF('(入力用)集計'!G59="","",'(入力用)集計'!G59)</f>
        <v>〇</v>
      </c>
      <c r="H59" s="36" t="str">
        <f>IF('(入力用)集計'!H59="","",'(入力用)集計'!H59)</f>
        <v>〇</v>
      </c>
      <c r="I59" s="36" t="str">
        <f>IF('(入力用)集計'!I59="","",'(入力用)集計'!I59)</f>
        <v>〇</v>
      </c>
      <c r="J59" s="36" t="str">
        <f>IF('(入力用)集計'!J59="","",'(入力用)集計'!J59)</f>
        <v>〇</v>
      </c>
      <c r="K59" s="36" t="str">
        <f>IF('(入力用)集計'!K59="","",'(入力用)集計'!K59)</f>
        <v>〇</v>
      </c>
      <c r="L59" s="36" t="str">
        <f>IF('(入力用)集計'!L59="","",'(入力用)集計'!L59)</f>
        <v>〇</v>
      </c>
      <c r="M59" s="36" t="str">
        <f>IF('(入力用)集計'!M59="","",'(入力用)集計'!M59)</f>
        <v>〇</v>
      </c>
      <c r="N59" s="36" t="str">
        <f>IF('(入力用)集計'!N59="","",'(入力用)集計'!N59)</f>
        <v>〇</v>
      </c>
      <c r="O59" s="36" t="str">
        <f>IF('(入力用)集計'!O59="","",'(入力用)集計'!O59)</f>
        <v>〇</v>
      </c>
      <c r="P59" s="36" t="str">
        <f>IF('(入力用)集計'!P59="","",'(入力用)集計'!P59)</f>
        <v>〇</v>
      </c>
      <c r="Q59" s="36" t="str">
        <f>IF('(入力用)集計'!Q59="","",'(入力用)集計'!Q59)</f>
        <v>〇</v>
      </c>
      <c r="R59" s="36" t="str">
        <f>IF('(入力用)集計'!R59="","",'(入力用)集計'!R59)</f>
        <v>〇</v>
      </c>
      <c r="S59" s="36" t="str">
        <f>IF('(入力用)集計'!S59="","",'(入力用)集計'!S59)</f>
        <v>〇</v>
      </c>
      <c r="T59" s="36" t="str">
        <f>IF('(入力用)集計'!T59="","",'(入力用)集計'!T59)</f>
        <v>〇</v>
      </c>
      <c r="U59" s="36" t="str">
        <f>IF('(入力用)集計'!U59="","",'(入力用)集計'!U59)</f>
        <v>〇</v>
      </c>
      <c r="V59" s="36" t="str">
        <f>IF('(入力用)集計'!V59="","",'(入力用)集計'!V59)</f>
        <v>〇</v>
      </c>
      <c r="W59" s="36" t="str">
        <f>IF('(入力用)集計'!W59="","",'(入力用)集計'!W59)</f>
        <v>〇</v>
      </c>
      <c r="X59" s="36" t="str">
        <f>IF('(入力用)集計'!X59="","",'(入力用)集計'!X59)</f>
        <v>〇</v>
      </c>
      <c r="Y59" s="36" t="str">
        <f>IF('(入力用)集計'!Y59="","",'(入力用)集計'!Y59)</f>
        <v>〇</v>
      </c>
      <c r="Z59" s="36" t="str">
        <f>IF('(入力用)集計'!Z59="","",'(入力用)集計'!Z59)</f>
        <v>〇</v>
      </c>
      <c r="AA59" s="36" t="str">
        <f>IF('(入力用)集計'!AA59="","",'(入力用)集計'!AA59)</f>
        <v>〇</v>
      </c>
      <c r="AB59" s="36" t="str">
        <f>IF('(入力用)集計'!AB59="","",'(入力用)集計'!AB59)</f>
        <v>〇</v>
      </c>
      <c r="AC59" s="36" t="str">
        <f>IF('(入力用)集計'!AC59="","",'(入力用)集計'!AC59)</f>
        <v>〇</v>
      </c>
      <c r="AD59" s="36" t="str">
        <f>IF('(入力用)集計'!AD59="","",'(入力用)集計'!AD59)</f>
        <v>〇</v>
      </c>
      <c r="AE59" s="36" t="str">
        <f>IF('(入力用)集計'!AE59="","",'(入力用)集計'!AE59)</f>
        <v>〇</v>
      </c>
      <c r="AF59" s="36" t="str">
        <f>IF('(入力用)集計'!AF59="","",'(入力用)集計'!AF59)</f>
        <v>〇</v>
      </c>
      <c r="AG59" s="36" t="str">
        <f>IF('(入力用)集計'!AG59="","",'(入力用)集計'!AG59)</f>
        <v>〇</v>
      </c>
      <c r="AH59" s="36" t="str">
        <f>IF('(入力用)集計'!AH59="","",'(入力用)集計'!AH59)</f>
        <v>〇</v>
      </c>
      <c r="AI59" s="36" t="str">
        <f>IF('(入力用)集計'!AI59="","",'(入力用)集計'!AI59)</f>
        <v>〇</v>
      </c>
      <c r="AJ59" s="36" t="str">
        <f>IF('(入力用)集計'!AJ59="","",'(入力用)集計'!AJ59)</f>
        <v>〇</v>
      </c>
      <c r="AK59" s="36" t="str">
        <f>IF('(入力用)集計'!AK59="","",'(入力用)集計'!AK59)</f>
        <v>〇</v>
      </c>
      <c r="AL59" s="36" t="str">
        <f>IF('(入力用)集計'!AL59="","",'(入力用)集計'!AL59)</f>
        <v>〇</v>
      </c>
      <c r="AM59" s="36" t="str">
        <f>IF('(入力用)集計'!AM59="","",'(入力用)集計'!AM59)</f>
        <v>〇</v>
      </c>
      <c r="AN59" s="36" t="str">
        <f>IF('(入力用)集計'!AN59="","",'(入力用)集計'!AN59)</f>
        <v>〇</v>
      </c>
      <c r="AO59" s="36" t="str">
        <f>IF('(入力用)集計'!AO59="","",'(入力用)集計'!AO59)</f>
        <v>〇</v>
      </c>
      <c r="AP59" s="36" t="str">
        <f>IF('(入力用)集計'!AP59="","",'(入力用)集計'!AP59)</f>
        <v>〇</v>
      </c>
      <c r="AQ59" s="36" t="str">
        <f>IF('(入力用)集計'!AQ59="","",'(入力用)集計'!AQ59)</f>
        <v>〇</v>
      </c>
      <c r="AR59" s="36" t="str">
        <f>IF('(入力用)集計'!AR59="","",'(入力用)集計'!AR59)</f>
        <v>〇</v>
      </c>
      <c r="AS59" s="36" t="str">
        <f>IF('(入力用)集計'!AS59="","",'(入力用)集計'!AS59)</f>
        <v>〇</v>
      </c>
      <c r="AT59" s="36" t="str">
        <f>IF('(入力用)集計'!AT59="","",'(入力用)集計'!AT59)</f>
        <v>〇</v>
      </c>
      <c r="AU59" s="36" t="str">
        <f>IF('(入力用)集計'!AU59="","",'(入力用)集計'!AU59)</f>
        <v>〇</v>
      </c>
      <c r="AV59" s="36" t="str">
        <f>IF('(入力用)集計'!AV59="","",'(入力用)集計'!AV59)</f>
        <v>〇</v>
      </c>
      <c r="AW59" s="33" t="str">
        <f>IF('(入力用)集計'!AW59="","",'(入力用)集計'!AW59)</f>
        <v>大東市,東大阪市,
寝屋川市</v>
      </c>
      <c r="AX59" s="33" t="str">
        <f>IF('(入力用)集計'!AX59="","",'(入力用)集計'!AX59)</f>
        <v>050-3718-4586</v>
      </c>
      <c r="AY59" s="33" t="str">
        <f>IF('(入力用)集計'!AY59="","",'(入力用)集計'!AY59)</f>
        <v>getworks4586@gmail.com</v>
      </c>
      <c r="AZ59" s="33" t="str">
        <f>IF('(入力用)集計'!AZ59="","",'(入力用)集計'!AZ59)</f>
        <v>https://getworks4586.com/</v>
      </c>
      <c r="BA59" s="34">
        <f>IF('(入力用)集計'!BA59="","",'(入力用)集計'!BA59)</f>
        <v>44322</v>
      </c>
    </row>
    <row r="60" spans="1:53" ht="80.099999999999994" customHeight="1">
      <c r="A60" s="33" t="str">
        <f>IF('(入力用)集計'!A60="","",'(入力用)集計'!A60)</f>
        <v>大居087</v>
      </c>
      <c r="B60" s="33" t="str">
        <f>IF('(入力用)集計'!B60="","",'(入力用)集計'!B60)</f>
        <v>株式会社みずいろホームズ</v>
      </c>
      <c r="C60" s="33" t="str">
        <f>IF('(入力用)集計'!C60="","",'(入力用)集計'!C60)</f>
        <v>大阪市城東区関目2-7-28</v>
      </c>
      <c r="D60" s="195" t="str">
        <f>IF('(入力用)集計'!D60="","",'(入力用)集計'!D60)</f>
        <v>大阪市城東区中央2-10-18　戸根行政書士事務所内</v>
      </c>
      <c r="E60" s="182" t="str">
        <f>IF('(入力用)集計'!E60="","",'(入力用)集計'!E60)</f>
        <v>大阪市</v>
      </c>
      <c r="F60" s="36" t="str">
        <f>IF('(入力用)集計'!F60="","",'(入力用)集計'!F60)</f>
        <v>◯</v>
      </c>
      <c r="G60" s="36" t="str">
        <f>IF('(入力用)集計'!G60="","",'(入力用)集計'!G60)</f>
        <v/>
      </c>
      <c r="H60" s="36" t="str">
        <f>IF('(入力用)集計'!H60="","",'(入力用)集計'!H60)</f>
        <v/>
      </c>
      <c r="I60" s="36" t="str">
        <f>IF('(入力用)集計'!I60="","",'(入力用)集計'!I60)</f>
        <v/>
      </c>
      <c r="J60" s="36" t="str">
        <f>IF('(入力用)集計'!J60="","",'(入力用)集計'!J60)</f>
        <v/>
      </c>
      <c r="K60" s="36" t="str">
        <f>IF('(入力用)集計'!K60="","",'(入力用)集計'!K60)</f>
        <v/>
      </c>
      <c r="L60" s="36" t="str">
        <f>IF('(入力用)集計'!L60="","",'(入力用)集計'!L60)</f>
        <v/>
      </c>
      <c r="M60" s="36" t="str">
        <f>IF('(入力用)集計'!M60="","",'(入力用)集計'!M60)</f>
        <v/>
      </c>
      <c r="N60" s="36" t="str">
        <f>IF('(入力用)集計'!N60="","",'(入力用)集計'!N60)</f>
        <v/>
      </c>
      <c r="O60" s="36" t="str">
        <f>IF('(入力用)集計'!O60="","",'(入力用)集計'!O60)</f>
        <v/>
      </c>
      <c r="P60" s="36" t="str">
        <f>IF('(入力用)集計'!P60="","",'(入力用)集計'!P60)</f>
        <v/>
      </c>
      <c r="Q60" s="36" t="str">
        <f>IF('(入力用)集計'!Q60="","",'(入力用)集計'!Q60)</f>
        <v/>
      </c>
      <c r="R60" s="36" t="str">
        <f>IF('(入力用)集計'!R60="","",'(入力用)集計'!R60)</f>
        <v/>
      </c>
      <c r="S60" s="36" t="str">
        <f>IF('(入力用)集計'!S60="","",'(入力用)集計'!S60)</f>
        <v/>
      </c>
      <c r="T60" s="36" t="str">
        <f>IF('(入力用)集計'!T60="","",'(入力用)集計'!T60)</f>
        <v/>
      </c>
      <c r="U60" s="36" t="str">
        <f>IF('(入力用)集計'!U60="","",'(入力用)集計'!U60)</f>
        <v/>
      </c>
      <c r="V60" s="36" t="str">
        <f>IF('(入力用)集計'!V60="","",'(入力用)集計'!V60)</f>
        <v/>
      </c>
      <c r="W60" s="36" t="str">
        <f>IF('(入力用)集計'!W60="","",'(入力用)集計'!W60)</f>
        <v/>
      </c>
      <c r="X60" s="36" t="str">
        <f>IF('(入力用)集計'!X60="","",'(入力用)集計'!X60)</f>
        <v/>
      </c>
      <c r="Y60" s="36" t="str">
        <f>IF('(入力用)集計'!Y60="","",'(入力用)集計'!Y60)</f>
        <v/>
      </c>
      <c r="Z60" s="36" t="str">
        <f>IF('(入力用)集計'!Z60="","",'(入力用)集計'!Z60)</f>
        <v/>
      </c>
      <c r="AA60" s="36" t="str">
        <f>IF('(入力用)集計'!AA60="","",'(入力用)集計'!AA60)</f>
        <v/>
      </c>
      <c r="AB60" s="36" t="str">
        <f>IF('(入力用)集計'!AB60="","",'(入力用)集計'!AB60)</f>
        <v/>
      </c>
      <c r="AC60" s="36" t="str">
        <f>IF('(入力用)集計'!AC60="","",'(入力用)集計'!AC60)</f>
        <v/>
      </c>
      <c r="AD60" s="36" t="str">
        <f>IF('(入力用)集計'!AD60="","",'(入力用)集計'!AD60)</f>
        <v/>
      </c>
      <c r="AE60" s="36" t="str">
        <f>IF('(入力用)集計'!AE60="","",'(入力用)集計'!AE60)</f>
        <v/>
      </c>
      <c r="AF60" s="36" t="str">
        <f>IF('(入力用)集計'!AF60="","",'(入力用)集計'!AF60)</f>
        <v/>
      </c>
      <c r="AG60" s="36" t="str">
        <f>IF('(入力用)集計'!AG60="","",'(入力用)集計'!AG60)</f>
        <v/>
      </c>
      <c r="AH60" s="36" t="str">
        <f>IF('(入力用)集計'!AH60="","",'(入力用)集計'!AH60)</f>
        <v/>
      </c>
      <c r="AI60" s="36" t="str">
        <f>IF('(入力用)集計'!AI60="","",'(入力用)集計'!AI60)</f>
        <v/>
      </c>
      <c r="AJ60" s="36" t="str">
        <f>IF('(入力用)集計'!AJ60="","",'(入力用)集計'!AJ60)</f>
        <v/>
      </c>
      <c r="AK60" s="36" t="str">
        <f>IF('(入力用)集計'!AK60="","",'(入力用)集計'!AK60)</f>
        <v/>
      </c>
      <c r="AL60" s="36" t="str">
        <f>IF('(入力用)集計'!AL60="","",'(入力用)集計'!AL60)</f>
        <v/>
      </c>
      <c r="AM60" s="36" t="str">
        <f>IF('(入力用)集計'!AM60="","",'(入力用)集計'!AM60)</f>
        <v/>
      </c>
      <c r="AN60" s="36" t="str">
        <f>IF('(入力用)集計'!AN60="","",'(入力用)集計'!AN60)</f>
        <v/>
      </c>
      <c r="AO60" s="36" t="str">
        <f>IF('(入力用)集計'!AO60="","",'(入力用)集計'!AO60)</f>
        <v/>
      </c>
      <c r="AP60" s="36" t="str">
        <f>IF('(入力用)集計'!AP60="","",'(入力用)集計'!AP60)</f>
        <v/>
      </c>
      <c r="AQ60" s="36" t="str">
        <f>IF('(入力用)集計'!AQ60="","",'(入力用)集計'!AQ60)</f>
        <v/>
      </c>
      <c r="AR60" s="36" t="str">
        <f>IF('(入力用)集計'!AR60="","",'(入力用)集計'!AR60)</f>
        <v/>
      </c>
      <c r="AS60" s="36" t="str">
        <f>IF('(入力用)集計'!AS60="","",'(入力用)集計'!AS60)</f>
        <v/>
      </c>
      <c r="AT60" s="36" t="str">
        <f>IF('(入力用)集計'!AT60="","",'(入力用)集計'!AT60)</f>
        <v/>
      </c>
      <c r="AU60" s="36" t="str">
        <f>IF('(入力用)集計'!AU60="","",'(入力用)集計'!AU60)</f>
        <v/>
      </c>
      <c r="AV60" s="36" t="str">
        <f>IF('(入力用)集計'!AV60="","",'(入力用)集計'!AV60)</f>
        <v/>
      </c>
      <c r="AW60" s="33" t="str">
        <f>IF('(入力用)集計'!AW60="","",'(入力用)集計'!AW60)</f>
        <v>大阪市</v>
      </c>
      <c r="AX60" s="33" t="str">
        <f>IF('(入力用)集計'!AX60="","",'(入力用)集計'!AX60)</f>
        <v>080-7286-2179</v>
      </c>
      <c r="AY60" s="33" t="str">
        <f>IF('(入力用)集計'!AY60="","",'(入力用)集計'!AY60)</f>
        <v>info@mizuiro-homes.jp</v>
      </c>
      <c r="AZ60" s="33" t="str">
        <f>IF('(入力用)集計'!AZ60="","",'(入力用)集計'!AZ60)</f>
        <v>http://mizuiro-homes.jp</v>
      </c>
      <c r="BA60" s="34">
        <f>IF('(入力用)集計'!BA60="","",'(入力用)集計'!BA60)</f>
        <v>44322</v>
      </c>
    </row>
    <row r="61" spans="1:53" ht="80.099999999999994" customHeight="1">
      <c r="A61" s="33" t="str">
        <f>IF('(入力用)集計'!A61="","",'(入力用)集計'!A61)</f>
        <v>大居088</v>
      </c>
      <c r="B61" s="33" t="str">
        <f>IF('(入力用)集計'!B61="","",'(入力用)集計'!B61)</f>
        <v>株式会社エラベる・ケア</v>
      </c>
      <c r="C61" s="33" t="str">
        <f>IF('(入力用)集計'!C61="","",'(入力用)集計'!C61)</f>
        <v>大阪市北区南森町一丁目3番27号南森町丸井ビル5階</v>
      </c>
      <c r="D61" s="195" t="str">
        <f>IF('(入力用)集計'!D61="","",'(入力用)集計'!D61)</f>
        <v>大阪市北区南森町一丁目3番27号南森町丸井ビル5階</v>
      </c>
      <c r="E61" s="182" t="str">
        <f>IF('(入力用)集計'!E61="","",'(入力用)集計'!E61)</f>
        <v>大阪市</v>
      </c>
      <c r="F61" s="36" t="str">
        <f>IF('(入力用)集計'!F61="","",'(入力用)集計'!F61)</f>
        <v>〇</v>
      </c>
      <c r="G61" s="36" t="str">
        <f>IF('(入力用)集計'!G61="","",'(入力用)集計'!G61)</f>
        <v/>
      </c>
      <c r="H61" s="36" t="str">
        <f>IF('(入力用)集計'!H61="","",'(入力用)集計'!H61)</f>
        <v/>
      </c>
      <c r="I61" s="36" t="str">
        <f>IF('(入力用)集計'!I61="","",'(入力用)集計'!I61)</f>
        <v/>
      </c>
      <c r="J61" s="36" t="str">
        <f>IF('(入力用)集計'!J61="","",'(入力用)集計'!J61)</f>
        <v/>
      </c>
      <c r="K61" s="36" t="str">
        <f>IF('(入力用)集計'!K61="","",'(入力用)集計'!K61)</f>
        <v/>
      </c>
      <c r="L61" s="36" t="str">
        <f>IF('(入力用)集計'!L61="","",'(入力用)集計'!L61)</f>
        <v/>
      </c>
      <c r="M61" s="36" t="str">
        <f>IF('(入力用)集計'!M61="","",'(入力用)集計'!M61)</f>
        <v/>
      </c>
      <c r="N61" s="36" t="str">
        <f>IF('(入力用)集計'!N61="","",'(入力用)集計'!N61)</f>
        <v/>
      </c>
      <c r="O61" s="36" t="str">
        <f>IF('(入力用)集計'!O61="","",'(入力用)集計'!O61)</f>
        <v/>
      </c>
      <c r="P61" s="36" t="str">
        <f>IF('(入力用)集計'!P61="","",'(入力用)集計'!P61)</f>
        <v/>
      </c>
      <c r="Q61" s="36" t="str">
        <f>IF('(入力用)集計'!Q61="","",'(入力用)集計'!Q61)</f>
        <v/>
      </c>
      <c r="R61" s="36" t="str">
        <f>IF('(入力用)集計'!R61="","",'(入力用)集計'!R61)</f>
        <v/>
      </c>
      <c r="S61" s="36" t="str">
        <f>IF('(入力用)集計'!S61="","",'(入力用)集計'!S61)</f>
        <v/>
      </c>
      <c r="T61" s="36" t="str">
        <f>IF('(入力用)集計'!T61="","",'(入力用)集計'!T61)</f>
        <v/>
      </c>
      <c r="U61" s="36" t="str">
        <f>IF('(入力用)集計'!U61="","",'(入力用)集計'!U61)</f>
        <v/>
      </c>
      <c r="V61" s="36" t="str">
        <f>IF('(入力用)集計'!V61="","",'(入力用)集計'!V61)</f>
        <v/>
      </c>
      <c r="W61" s="36" t="str">
        <f>IF('(入力用)集計'!W61="","",'(入力用)集計'!W61)</f>
        <v/>
      </c>
      <c r="X61" s="36" t="str">
        <f>IF('(入力用)集計'!X61="","",'(入力用)集計'!X61)</f>
        <v/>
      </c>
      <c r="Y61" s="36" t="str">
        <f>IF('(入力用)集計'!Y61="","",'(入力用)集計'!Y61)</f>
        <v/>
      </c>
      <c r="Z61" s="36" t="str">
        <f>IF('(入力用)集計'!Z61="","",'(入力用)集計'!Z61)</f>
        <v/>
      </c>
      <c r="AA61" s="36" t="str">
        <f>IF('(入力用)集計'!AA61="","",'(入力用)集計'!AA61)</f>
        <v/>
      </c>
      <c r="AB61" s="36" t="str">
        <f>IF('(入力用)集計'!AB61="","",'(入力用)集計'!AB61)</f>
        <v/>
      </c>
      <c r="AC61" s="36" t="str">
        <f>IF('(入力用)集計'!AC61="","",'(入力用)集計'!AC61)</f>
        <v/>
      </c>
      <c r="AD61" s="36" t="str">
        <f>IF('(入力用)集計'!AD61="","",'(入力用)集計'!AD61)</f>
        <v/>
      </c>
      <c r="AE61" s="36" t="str">
        <f>IF('(入力用)集計'!AE61="","",'(入力用)集計'!AE61)</f>
        <v/>
      </c>
      <c r="AF61" s="36" t="str">
        <f>IF('(入力用)集計'!AF61="","",'(入力用)集計'!AF61)</f>
        <v/>
      </c>
      <c r="AG61" s="36" t="str">
        <f>IF('(入力用)集計'!AG61="","",'(入力用)集計'!AG61)</f>
        <v/>
      </c>
      <c r="AH61" s="36" t="str">
        <f>IF('(入力用)集計'!AH61="","",'(入力用)集計'!AH61)</f>
        <v/>
      </c>
      <c r="AI61" s="36" t="str">
        <f>IF('(入力用)集計'!AI61="","",'(入力用)集計'!AI61)</f>
        <v/>
      </c>
      <c r="AJ61" s="36" t="str">
        <f>IF('(入力用)集計'!AJ61="","",'(入力用)集計'!AJ61)</f>
        <v/>
      </c>
      <c r="AK61" s="36" t="str">
        <f>IF('(入力用)集計'!AK61="","",'(入力用)集計'!AK61)</f>
        <v/>
      </c>
      <c r="AL61" s="36" t="str">
        <f>IF('(入力用)集計'!AL61="","",'(入力用)集計'!AL61)</f>
        <v/>
      </c>
      <c r="AM61" s="36" t="str">
        <f>IF('(入力用)集計'!AM61="","",'(入力用)集計'!AM61)</f>
        <v/>
      </c>
      <c r="AN61" s="36" t="str">
        <f>IF('(入力用)集計'!AN61="","",'(入力用)集計'!AN61)</f>
        <v/>
      </c>
      <c r="AO61" s="36" t="str">
        <f>IF('(入力用)集計'!AO61="","",'(入力用)集計'!AO61)</f>
        <v/>
      </c>
      <c r="AP61" s="36" t="str">
        <f>IF('(入力用)集計'!AP61="","",'(入力用)集計'!AP61)</f>
        <v/>
      </c>
      <c r="AQ61" s="36" t="str">
        <f>IF('(入力用)集計'!AQ61="","",'(入力用)集計'!AQ61)</f>
        <v/>
      </c>
      <c r="AR61" s="36" t="str">
        <f>IF('(入力用)集計'!AR61="","",'(入力用)集計'!AR61)</f>
        <v/>
      </c>
      <c r="AS61" s="36" t="str">
        <f>IF('(入力用)集計'!AS61="","",'(入力用)集計'!AS61)</f>
        <v/>
      </c>
      <c r="AT61" s="36" t="str">
        <f>IF('(入力用)集計'!AT61="","",'(入力用)集計'!AT61)</f>
        <v/>
      </c>
      <c r="AU61" s="36" t="str">
        <f>IF('(入力用)集計'!AU61="","",'(入力用)集計'!AU61)</f>
        <v/>
      </c>
      <c r="AV61" s="36" t="str">
        <f>IF('(入力用)集計'!AV61="","",'(入力用)集計'!AV61)</f>
        <v/>
      </c>
      <c r="AW61" s="33" t="str">
        <f>IF('(入力用)集計'!AW61="","",'(入力用)集計'!AW61)</f>
        <v>大阪市</v>
      </c>
      <c r="AX61" s="33" t="str">
        <f>IF('(入力用)集計'!AX61="","",'(入力用)集計'!AX61)</f>
        <v>06-6366-8911</v>
      </c>
      <c r="AY61" s="33" t="str">
        <f>IF('(入力用)集計'!AY61="","",'(入力用)集計'!AY61)</f>
        <v>shoukai.center@gmail.com</v>
      </c>
      <c r="AZ61" s="33" t="str">
        <f>IF('(入力用)集計'!AZ61="","",'(入力用)集計'!AZ61)</f>
        <v>http://osaka-roujinhome.jp/</v>
      </c>
      <c r="BA61" s="34">
        <f>IF('(入力用)集計'!BA61="","",'(入力用)集計'!BA61)</f>
        <v>44322</v>
      </c>
    </row>
    <row r="62" spans="1:53" ht="80.099999999999994" customHeight="1">
      <c r="A62" s="33" t="str">
        <f>IF('(入力用)集計'!A62="","",'(入力用)集計'!A62)</f>
        <v>大居089</v>
      </c>
      <c r="B62" s="33" t="str">
        <f>IF('(入力用)集計'!B62="","",'(入力用)集計'!B62)</f>
        <v>株式会社IKO</v>
      </c>
      <c r="C62" s="33" t="str">
        <f>IF('(入力用)集計'!C62="","",'(入力用)集計'!C62)</f>
        <v>大阪府東大阪市金岡４丁目13番２号102号</v>
      </c>
      <c r="D62" s="195" t="str">
        <f>IF('(入力用)集計'!D62="","",'(入力用)集計'!D62)</f>
        <v>大阪府八尾市末広町5丁目3番14号</v>
      </c>
      <c r="E62" s="182" t="str">
        <f>IF('(入力用)集計'!E62="","",'(入力用)集計'!E62)</f>
        <v>大阪市平野区、生野区、八尾市、東大阪市</v>
      </c>
      <c r="F62" s="36" t="str">
        <f>IF('(入力用)集計'!F62="","",'(入力用)集計'!F62)</f>
        <v>●</v>
      </c>
      <c r="G62" s="36" t="str">
        <f>IF('(入力用)集計'!G62="","",'(入力用)集計'!G62)</f>
        <v/>
      </c>
      <c r="H62" s="36" t="str">
        <f>IF('(入力用)集計'!H62="","",'(入力用)集計'!H62)</f>
        <v/>
      </c>
      <c r="I62" s="36" t="str">
        <f>IF('(入力用)集計'!I62="","",'(入力用)集計'!I62)</f>
        <v/>
      </c>
      <c r="J62" s="36" t="str">
        <f>IF('(入力用)集計'!J62="","",'(入力用)集計'!J62)</f>
        <v/>
      </c>
      <c r="K62" s="36" t="str">
        <f>IF('(入力用)集計'!K62="","",'(入力用)集計'!K62)</f>
        <v/>
      </c>
      <c r="L62" s="36" t="str">
        <f>IF('(入力用)集計'!L62="","",'(入力用)集計'!L62)</f>
        <v/>
      </c>
      <c r="M62" s="36" t="str">
        <f>IF('(入力用)集計'!M62="","",'(入力用)集計'!M62)</f>
        <v/>
      </c>
      <c r="N62" s="36" t="str">
        <f>IF('(入力用)集計'!N62="","",'(入力用)集計'!N62)</f>
        <v/>
      </c>
      <c r="O62" s="36" t="str">
        <f>IF('(入力用)集計'!O62="","",'(入力用)集計'!O62)</f>
        <v/>
      </c>
      <c r="P62" s="36" t="str">
        <f>IF('(入力用)集計'!P62="","",'(入力用)集計'!P62)</f>
        <v/>
      </c>
      <c r="Q62" s="36" t="str">
        <f>IF('(入力用)集計'!Q62="","",'(入力用)集計'!Q62)</f>
        <v/>
      </c>
      <c r="R62" s="36" t="str">
        <f>IF('(入力用)集計'!R62="","",'(入力用)集計'!R62)</f>
        <v/>
      </c>
      <c r="S62" s="36" t="str">
        <f>IF('(入力用)集計'!S62="","",'(入力用)集計'!S62)</f>
        <v/>
      </c>
      <c r="T62" s="36" t="str">
        <f>IF('(入力用)集計'!T62="","",'(入力用)集計'!T62)</f>
        <v/>
      </c>
      <c r="U62" s="36" t="str">
        <f>IF('(入力用)集計'!U62="","",'(入力用)集計'!U62)</f>
        <v/>
      </c>
      <c r="V62" s="36" t="str">
        <f>IF('(入力用)集計'!V62="","",'(入力用)集計'!V62)</f>
        <v/>
      </c>
      <c r="W62" s="36" t="str">
        <f>IF('(入力用)集計'!W62="","",'(入力用)集計'!W62)</f>
        <v/>
      </c>
      <c r="X62" s="36" t="str">
        <f>IF('(入力用)集計'!X62="","",'(入力用)集計'!X62)</f>
        <v/>
      </c>
      <c r="Y62" s="36" t="str">
        <f>IF('(入力用)集計'!Y62="","",'(入力用)集計'!Y62)</f>
        <v>〇</v>
      </c>
      <c r="Z62" s="36" t="str">
        <f>IF('(入力用)集計'!Z62="","",'(入力用)集計'!Z62)</f>
        <v>〇</v>
      </c>
      <c r="AA62" s="36" t="str">
        <f>IF('(入力用)集計'!AA62="","",'(入力用)集計'!AA62)</f>
        <v/>
      </c>
      <c r="AB62" s="36" t="str">
        <f>IF('(入力用)集計'!AB62="","",'(入力用)集計'!AB62)</f>
        <v/>
      </c>
      <c r="AC62" s="36" t="str">
        <f>IF('(入力用)集計'!AC62="","",'(入力用)集計'!AC62)</f>
        <v/>
      </c>
      <c r="AD62" s="36" t="str">
        <f>IF('(入力用)集計'!AD62="","",'(入力用)集計'!AD62)</f>
        <v/>
      </c>
      <c r="AE62" s="36" t="str">
        <f>IF('(入力用)集計'!AE62="","",'(入力用)集計'!AE62)</f>
        <v/>
      </c>
      <c r="AF62" s="36" t="str">
        <f>IF('(入力用)集計'!AF62="","",'(入力用)集計'!AF62)</f>
        <v/>
      </c>
      <c r="AG62" s="36" t="str">
        <f>IF('(入力用)集計'!AG62="","",'(入力用)集計'!AG62)</f>
        <v/>
      </c>
      <c r="AH62" s="36" t="str">
        <f>IF('(入力用)集計'!AH62="","",'(入力用)集計'!AH62)</f>
        <v/>
      </c>
      <c r="AI62" s="36" t="str">
        <f>IF('(入力用)集計'!AI62="","",'(入力用)集計'!AI62)</f>
        <v/>
      </c>
      <c r="AJ62" s="36" t="str">
        <f>IF('(入力用)集計'!AJ62="","",'(入力用)集計'!AJ62)</f>
        <v/>
      </c>
      <c r="AK62" s="36" t="str">
        <f>IF('(入力用)集計'!AK62="","",'(入力用)集計'!AK62)</f>
        <v/>
      </c>
      <c r="AL62" s="36" t="str">
        <f>IF('(入力用)集計'!AL62="","",'(入力用)集計'!AL62)</f>
        <v/>
      </c>
      <c r="AM62" s="36" t="str">
        <f>IF('(入力用)集計'!AM62="","",'(入力用)集計'!AM62)</f>
        <v/>
      </c>
      <c r="AN62" s="36" t="str">
        <f>IF('(入力用)集計'!AN62="","",'(入力用)集計'!AN62)</f>
        <v/>
      </c>
      <c r="AO62" s="36" t="str">
        <f>IF('(入力用)集計'!AO62="","",'(入力用)集計'!AO62)</f>
        <v/>
      </c>
      <c r="AP62" s="36" t="str">
        <f>IF('(入力用)集計'!AP62="","",'(入力用)集計'!AP62)</f>
        <v/>
      </c>
      <c r="AQ62" s="36" t="str">
        <f>IF('(入力用)集計'!AQ62="","",'(入力用)集計'!AQ62)</f>
        <v/>
      </c>
      <c r="AR62" s="36" t="str">
        <f>IF('(入力用)集計'!AR62="","",'(入力用)集計'!AR62)</f>
        <v/>
      </c>
      <c r="AS62" s="36" t="str">
        <f>IF('(入力用)集計'!AS62="","",'(入力用)集計'!AS62)</f>
        <v/>
      </c>
      <c r="AT62" s="36" t="str">
        <f>IF('(入力用)集計'!AT62="","",'(入力用)集計'!AT62)</f>
        <v/>
      </c>
      <c r="AU62" s="36" t="str">
        <f>IF('(入力用)集計'!AU62="","",'(入力用)集計'!AU62)</f>
        <v/>
      </c>
      <c r="AV62" s="36" t="str">
        <f>IF('(入力用)集計'!AV62="","",'(入力用)集計'!AV62)</f>
        <v/>
      </c>
      <c r="AW62" s="33" t="str">
        <f>IF('(入力用)集計'!AW62="","",'(入力用)集計'!AW62)</f>
        <v>大阪市、八尾市</v>
      </c>
      <c r="AX62" s="33" t="str">
        <f>IF('(入力用)集計'!AX62="","",'(入力用)集計'!AX62)</f>
        <v>072-927-9125</v>
      </c>
      <c r="AY62" s="33" t="str">
        <f>IF('(入力用)集計'!AY62="","",'(入力用)集計'!AY62)</f>
        <v>xiyanghong@iris.eonet.ne.jp</v>
      </c>
      <c r="AZ62" s="33" t="str">
        <f>IF('(入力用)集計'!AZ62="","",'(入力用)集計'!AZ62)</f>
        <v>https://qhouse.jp</v>
      </c>
      <c r="BA62" s="34">
        <f>IF('(入力用)集計'!BA62="","",'(入力用)集計'!BA62)</f>
        <v>44322</v>
      </c>
    </row>
    <row r="63" spans="1:53" ht="80.099999999999994" customHeight="1">
      <c r="A63" s="33" t="str">
        <f>IF('(入力用)集計'!A63="","",'(入力用)集計'!A63)</f>
        <v>大居090</v>
      </c>
      <c r="B63" s="33" t="str">
        <f>IF('(入力用)集計'!B63="","",'(入力用)集計'!B63)</f>
        <v>株式会社ネクサス</v>
      </c>
      <c r="C63" s="33" t="str">
        <f>IF('(入力用)集計'!C63="","",'(入力用)集計'!C63)</f>
        <v>大阪市天王寺区生玉町9-16　サメジマビル3F</v>
      </c>
      <c r="D63" s="195" t="str">
        <f>IF('(入力用)集計'!D63="","",'(入力用)集計'!D63)</f>
        <v>大阪市天王寺区生玉町9-16　サメジマビル3F</v>
      </c>
      <c r="E63" s="182" t="str">
        <f>IF('(入力用)集計'!E63="","",'(入力用)集計'!E63)</f>
        <v>大阪市</v>
      </c>
      <c r="F63" s="36" t="str">
        <f>IF('(入力用)集計'!F63="","",'(入力用)集計'!F63)</f>
        <v>〇</v>
      </c>
      <c r="G63" s="36" t="str">
        <f>IF('(入力用)集計'!G63="","",'(入力用)集計'!G63)</f>
        <v/>
      </c>
      <c r="H63" s="36" t="str">
        <f>IF('(入力用)集計'!H63="","",'(入力用)集計'!H63)</f>
        <v/>
      </c>
      <c r="I63" s="36" t="str">
        <f>IF('(入力用)集計'!I63="","",'(入力用)集計'!I63)</f>
        <v/>
      </c>
      <c r="J63" s="36" t="str">
        <f>IF('(入力用)集計'!J63="","",'(入力用)集計'!J63)</f>
        <v/>
      </c>
      <c r="K63" s="36" t="str">
        <f>IF('(入力用)集計'!K63="","",'(入力用)集計'!K63)</f>
        <v/>
      </c>
      <c r="L63" s="36" t="str">
        <f>IF('(入力用)集計'!L63="","",'(入力用)集計'!L63)</f>
        <v/>
      </c>
      <c r="M63" s="36" t="str">
        <f>IF('(入力用)集計'!M63="","",'(入力用)集計'!M63)</f>
        <v/>
      </c>
      <c r="N63" s="36" t="str">
        <f>IF('(入力用)集計'!N63="","",'(入力用)集計'!N63)</f>
        <v/>
      </c>
      <c r="O63" s="36" t="str">
        <f>IF('(入力用)集計'!O63="","",'(入力用)集計'!O63)</f>
        <v/>
      </c>
      <c r="P63" s="36" t="str">
        <f>IF('(入力用)集計'!P63="","",'(入力用)集計'!P63)</f>
        <v/>
      </c>
      <c r="Q63" s="36" t="str">
        <f>IF('(入力用)集計'!Q63="","",'(入力用)集計'!Q63)</f>
        <v/>
      </c>
      <c r="R63" s="36" t="str">
        <f>IF('(入力用)集計'!R63="","",'(入力用)集計'!R63)</f>
        <v/>
      </c>
      <c r="S63" s="36" t="str">
        <f>IF('(入力用)集計'!S63="","",'(入力用)集計'!S63)</f>
        <v/>
      </c>
      <c r="T63" s="36" t="str">
        <f>IF('(入力用)集計'!T63="","",'(入力用)集計'!T63)</f>
        <v/>
      </c>
      <c r="U63" s="36" t="str">
        <f>IF('(入力用)集計'!U63="","",'(入力用)集計'!U63)</f>
        <v/>
      </c>
      <c r="V63" s="36" t="str">
        <f>IF('(入力用)集計'!V63="","",'(入力用)集計'!V63)</f>
        <v/>
      </c>
      <c r="W63" s="36" t="str">
        <f>IF('(入力用)集計'!W63="","",'(入力用)集計'!W63)</f>
        <v/>
      </c>
      <c r="X63" s="36" t="str">
        <f>IF('(入力用)集計'!X63="","",'(入力用)集計'!X63)</f>
        <v/>
      </c>
      <c r="Y63" s="36" t="str">
        <f>IF('(入力用)集計'!Y63="","",'(入力用)集計'!Y63)</f>
        <v/>
      </c>
      <c r="Z63" s="36" t="str">
        <f>IF('(入力用)集計'!Z63="","",'(入力用)集計'!Z63)</f>
        <v/>
      </c>
      <c r="AA63" s="36" t="str">
        <f>IF('(入力用)集計'!AA63="","",'(入力用)集計'!AA63)</f>
        <v/>
      </c>
      <c r="AB63" s="36" t="str">
        <f>IF('(入力用)集計'!AB63="","",'(入力用)集計'!AB63)</f>
        <v/>
      </c>
      <c r="AC63" s="36" t="str">
        <f>IF('(入力用)集計'!AC63="","",'(入力用)集計'!AC63)</f>
        <v/>
      </c>
      <c r="AD63" s="36" t="str">
        <f>IF('(入力用)集計'!AD63="","",'(入力用)集計'!AD63)</f>
        <v/>
      </c>
      <c r="AE63" s="36" t="str">
        <f>IF('(入力用)集計'!AE63="","",'(入力用)集計'!AE63)</f>
        <v/>
      </c>
      <c r="AF63" s="36" t="str">
        <f>IF('(入力用)集計'!AF63="","",'(入力用)集計'!AF63)</f>
        <v/>
      </c>
      <c r="AG63" s="36" t="str">
        <f>IF('(入力用)集計'!AG63="","",'(入力用)集計'!AG63)</f>
        <v/>
      </c>
      <c r="AH63" s="36" t="str">
        <f>IF('(入力用)集計'!AH63="","",'(入力用)集計'!AH63)</f>
        <v/>
      </c>
      <c r="AI63" s="36" t="str">
        <f>IF('(入力用)集計'!AI63="","",'(入力用)集計'!AI63)</f>
        <v/>
      </c>
      <c r="AJ63" s="36" t="str">
        <f>IF('(入力用)集計'!AJ63="","",'(入力用)集計'!AJ63)</f>
        <v/>
      </c>
      <c r="AK63" s="36" t="str">
        <f>IF('(入力用)集計'!AK63="","",'(入力用)集計'!AK63)</f>
        <v/>
      </c>
      <c r="AL63" s="36" t="str">
        <f>IF('(入力用)集計'!AL63="","",'(入力用)集計'!AL63)</f>
        <v/>
      </c>
      <c r="AM63" s="36" t="str">
        <f>IF('(入力用)集計'!AM63="","",'(入力用)集計'!AM63)</f>
        <v/>
      </c>
      <c r="AN63" s="36" t="str">
        <f>IF('(入力用)集計'!AN63="","",'(入力用)集計'!AN63)</f>
        <v/>
      </c>
      <c r="AO63" s="36" t="str">
        <f>IF('(入力用)集計'!AO63="","",'(入力用)集計'!AO63)</f>
        <v/>
      </c>
      <c r="AP63" s="36" t="str">
        <f>IF('(入力用)集計'!AP63="","",'(入力用)集計'!AP63)</f>
        <v/>
      </c>
      <c r="AQ63" s="36" t="str">
        <f>IF('(入力用)集計'!AQ63="","",'(入力用)集計'!AQ63)</f>
        <v/>
      </c>
      <c r="AR63" s="36" t="str">
        <f>IF('(入力用)集計'!AR63="","",'(入力用)集計'!AR63)</f>
        <v/>
      </c>
      <c r="AS63" s="36" t="str">
        <f>IF('(入力用)集計'!AS63="","",'(入力用)集計'!AS63)</f>
        <v/>
      </c>
      <c r="AT63" s="36" t="str">
        <f>IF('(入力用)集計'!AT63="","",'(入力用)集計'!AT63)</f>
        <v/>
      </c>
      <c r="AU63" s="36" t="str">
        <f>IF('(入力用)集計'!AU63="","",'(入力用)集計'!AU63)</f>
        <v/>
      </c>
      <c r="AV63" s="36" t="str">
        <f>IF('(入力用)集計'!AV63="","",'(入力用)集計'!AV63)</f>
        <v/>
      </c>
      <c r="AW63" s="33" t="str">
        <f>IF('(入力用)集計'!AW63="","",'(入力用)集計'!AW63)</f>
        <v>大阪市</v>
      </c>
      <c r="AX63" s="33" t="str">
        <f>IF('(入力用)集計'!AX63="","",'(入力用)集計'!AX63)</f>
        <v>06-6774-3355</v>
      </c>
      <c r="AY63" s="33" t="str">
        <f>IF('(入力用)集計'!AY63="","",'(入力用)集計'!AY63)</f>
        <v>yon1030@gmail.com</v>
      </c>
      <c r="AZ63" s="33" t="str">
        <f>IF('(入力用)集計'!AZ63="","",'(入力用)集計'!AZ63)</f>
        <v/>
      </c>
      <c r="BA63" s="34">
        <f>IF('(入力用)集計'!BA63="","",'(入力用)集計'!BA63)</f>
        <v>44322</v>
      </c>
    </row>
    <row r="64" spans="1:53" ht="80.099999999999994" customHeight="1">
      <c r="A64" s="33" t="str">
        <f>IF('(入力用)集計'!A64="","",'(入力用)集計'!A64)</f>
        <v>大居091</v>
      </c>
      <c r="B64" s="33" t="str">
        <f>IF('(入力用)集計'!B64="","",'(入力用)集計'!B64)</f>
        <v>株式会社帝商産業</v>
      </c>
      <c r="C64" s="33" t="str">
        <f>IF('(入力用)集計'!C64="","",'(入力用)集計'!C64)</f>
        <v>大阪市中央区内平野町1-5-5内平野町ビル4階</v>
      </c>
      <c r="D64" s="195" t="str">
        <f>IF('(入力用)集計'!D64="","",'(入力用)集計'!D64)</f>
        <v>大阪市中央区内平野町1-5-5内平野町ビル4階</v>
      </c>
      <c r="E64" s="182" t="str">
        <f>IF('(入力用)集計'!E64="","",'(入力用)集計'!E64)</f>
        <v>大阪市、堺市、東大阪市</v>
      </c>
      <c r="F64" s="36" t="str">
        <f>IF('(入力用)集計'!F64="","",'(入力用)集計'!F64)</f>
        <v>〇</v>
      </c>
      <c r="G64" s="36" t="str">
        <f>IF('(入力用)集計'!G64="","",'(入力用)集計'!G64)</f>
        <v>●</v>
      </c>
      <c r="H64" s="36" t="str">
        <f>IF('(入力用)集計'!H64="","",'(入力用)集計'!H64)</f>
        <v/>
      </c>
      <c r="I64" s="36" t="str">
        <f>IF('(入力用)集計'!I64="","",'(入力用)集計'!I64)</f>
        <v/>
      </c>
      <c r="J64" s="36" t="str">
        <f>IF('(入力用)集計'!J64="","",'(入力用)集計'!J64)</f>
        <v/>
      </c>
      <c r="K64" s="36" t="str">
        <f>IF('(入力用)集計'!K64="","",'(入力用)集計'!K64)</f>
        <v/>
      </c>
      <c r="L64" s="36" t="str">
        <f>IF('(入力用)集計'!L64="","",'(入力用)集計'!L64)</f>
        <v/>
      </c>
      <c r="M64" s="36" t="str">
        <f>IF('(入力用)集計'!M64="","",'(入力用)集計'!M64)</f>
        <v/>
      </c>
      <c r="N64" s="36" t="str">
        <f>IF('(入力用)集計'!N64="","",'(入力用)集計'!N64)</f>
        <v/>
      </c>
      <c r="O64" s="36" t="str">
        <f>IF('(入力用)集計'!O64="","",'(入力用)集計'!O64)</f>
        <v/>
      </c>
      <c r="P64" s="36" t="str">
        <f>IF('(入力用)集計'!P64="","",'(入力用)集計'!P64)</f>
        <v/>
      </c>
      <c r="Q64" s="36" t="str">
        <f>IF('(入力用)集計'!Q64="","",'(入力用)集計'!Q64)</f>
        <v/>
      </c>
      <c r="R64" s="36" t="str">
        <f>IF('(入力用)集計'!R64="","",'(入力用)集計'!R64)</f>
        <v/>
      </c>
      <c r="S64" s="36" t="str">
        <f>IF('(入力用)集計'!S64="","",'(入力用)集計'!S64)</f>
        <v/>
      </c>
      <c r="T64" s="36" t="str">
        <f>IF('(入力用)集計'!T64="","",'(入力用)集計'!T64)</f>
        <v/>
      </c>
      <c r="U64" s="36" t="str">
        <f>IF('(入力用)集計'!U64="","",'(入力用)集計'!U64)</f>
        <v/>
      </c>
      <c r="V64" s="36" t="str">
        <f>IF('(入力用)集計'!V64="","",'(入力用)集計'!V64)</f>
        <v/>
      </c>
      <c r="W64" s="36" t="str">
        <f>IF('(入力用)集計'!W64="","",'(入力用)集計'!W64)</f>
        <v/>
      </c>
      <c r="X64" s="36" t="str">
        <f>IF('(入力用)集計'!X64="","",'(入力用)集計'!X64)</f>
        <v/>
      </c>
      <c r="Y64" s="36" t="str">
        <f>IF('(入力用)集計'!Y64="","",'(入力用)集計'!Y64)</f>
        <v>●</v>
      </c>
      <c r="Z64" s="36" t="str">
        <f>IF('(入力用)集計'!Z64="","",'(入力用)集計'!Z64)</f>
        <v/>
      </c>
      <c r="AA64" s="36" t="str">
        <f>IF('(入力用)集計'!AA64="","",'(入力用)集計'!AA64)</f>
        <v/>
      </c>
      <c r="AB64" s="36" t="str">
        <f>IF('(入力用)集計'!AB64="","",'(入力用)集計'!AB64)</f>
        <v/>
      </c>
      <c r="AC64" s="36" t="str">
        <f>IF('(入力用)集計'!AC64="","",'(入力用)集計'!AC64)</f>
        <v/>
      </c>
      <c r="AD64" s="36" t="str">
        <f>IF('(入力用)集計'!AD64="","",'(入力用)集計'!AD64)</f>
        <v/>
      </c>
      <c r="AE64" s="36" t="str">
        <f>IF('(入力用)集計'!AE64="","",'(入力用)集計'!AE64)</f>
        <v/>
      </c>
      <c r="AF64" s="36" t="str">
        <f>IF('(入力用)集計'!AF64="","",'(入力用)集計'!AF64)</f>
        <v/>
      </c>
      <c r="AG64" s="36" t="str">
        <f>IF('(入力用)集計'!AG64="","",'(入力用)集計'!AG64)</f>
        <v/>
      </c>
      <c r="AH64" s="36" t="str">
        <f>IF('(入力用)集計'!AH64="","",'(入力用)集計'!AH64)</f>
        <v/>
      </c>
      <c r="AI64" s="36" t="str">
        <f>IF('(入力用)集計'!AI64="","",'(入力用)集計'!AI64)</f>
        <v/>
      </c>
      <c r="AJ64" s="36" t="str">
        <f>IF('(入力用)集計'!AJ64="","",'(入力用)集計'!AJ64)</f>
        <v/>
      </c>
      <c r="AK64" s="36" t="str">
        <f>IF('(入力用)集計'!AK64="","",'(入力用)集計'!AK64)</f>
        <v/>
      </c>
      <c r="AL64" s="36" t="str">
        <f>IF('(入力用)集計'!AL64="","",'(入力用)集計'!AL64)</f>
        <v/>
      </c>
      <c r="AM64" s="36" t="str">
        <f>IF('(入力用)集計'!AM64="","",'(入力用)集計'!AM64)</f>
        <v/>
      </c>
      <c r="AN64" s="36" t="str">
        <f>IF('(入力用)集計'!AN64="","",'(入力用)集計'!AN64)</f>
        <v/>
      </c>
      <c r="AO64" s="36" t="str">
        <f>IF('(入力用)集計'!AO64="","",'(入力用)集計'!AO64)</f>
        <v/>
      </c>
      <c r="AP64" s="36" t="str">
        <f>IF('(入力用)集計'!AP64="","",'(入力用)集計'!AP64)</f>
        <v/>
      </c>
      <c r="AQ64" s="36" t="str">
        <f>IF('(入力用)集計'!AQ64="","",'(入力用)集計'!AQ64)</f>
        <v/>
      </c>
      <c r="AR64" s="36" t="str">
        <f>IF('(入力用)集計'!AR64="","",'(入力用)集計'!AR64)</f>
        <v/>
      </c>
      <c r="AS64" s="36" t="str">
        <f>IF('(入力用)集計'!AS64="","",'(入力用)集計'!AS64)</f>
        <v/>
      </c>
      <c r="AT64" s="36" t="str">
        <f>IF('(入力用)集計'!AT64="","",'(入力用)集計'!AT64)</f>
        <v/>
      </c>
      <c r="AU64" s="36" t="str">
        <f>IF('(入力用)集計'!AU64="","",'(入力用)集計'!AU64)</f>
        <v/>
      </c>
      <c r="AV64" s="36" t="str">
        <f>IF('(入力用)集計'!AV64="","",'(入力用)集計'!AV64)</f>
        <v/>
      </c>
      <c r="AW64" s="33" t="str">
        <f>IF('(入力用)集計'!AW64="","",'(入力用)集計'!AW64)</f>
        <v>大阪市</v>
      </c>
      <c r="AX64" s="33" t="str">
        <f>IF('(入力用)集計'!AX64="","",'(入力用)集計'!AX64)</f>
        <v>06-6910-4350</v>
      </c>
      <c r="AY64" s="33" t="str">
        <f>IF('(入力用)集計'!AY64="","",'(入力用)集計'!AY64)</f>
        <v>info@teisyosangyo.com</v>
      </c>
      <c r="AZ64" s="33" t="str">
        <f>IF('(入力用)集計'!AZ64="","",'(入力用)集計'!AZ64)</f>
        <v>https://teisyosangyo.co.jp</v>
      </c>
      <c r="BA64" s="34">
        <f>IF('(入力用)集計'!BA64="","",'(入力用)集計'!BA64)</f>
        <v>44411</v>
      </c>
    </row>
    <row r="65" spans="1:53" ht="80.099999999999994" customHeight="1">
      <c r="A65" s="33" t="str">
        <f>IF('(入力用)集計'!A65="","",'(入力用)集計'!A65)</f>
        <v>大居093</v>
      </c>
      <c r="B65" s="33" t="str">
        <f>IF('(入力用)集計'!B65="","",'(入力用)集計'!B65)</f>
        <v>特定非営利活動法人バリアフリーサービスつばさ</v>
      </c>
      <c r="C65" s="33" t="str">
        <f>IF('(入力用)集計'!C65="","",'(入力用)集計'!C65)</f>
        <v>大阪市西成区花園北2丁目５－７</v>
      </c>
      <c r="D65" s="195" t="str">
        <f>IF('(入力用)集計'!D65="","",'(入力用)集計'!D65)</f>
        <v>大阪市西成区花園南1丁目6番19号2階</v>
      </c>
      <c r="E65" s="182" t="str">
        <f>IF('(入力用)集計'!E65="","",'(入力用)集計'!E65)</f>
        <v>大阪市</v>
      </c>
      <c r="F65" s="36" t="str">
        <f>IF('(入力用)集計'!F65="","",'(入力用)集計'!F65)</f>
        <v>〇</v>
      </c>
      <c r="G65" s="36" t="str">
        <f>IF('(入力用)集計'!G65="","",'(入力用)集計'!G65)</f>
        <v/>
      </c>
      <c r="H65" s="36" t="str">
        <f>IF('(入力用)集計'!H65="","",'(入力用)集計'!H65)</f>
        <v/>
      </c>
      <c r="I65" s="36" t="str">
        <f>IF('(入力用)集計'!I65="","",'(入力用)集計'!I65)</f>
        <v/>
      </c>
      <c r="J65" s="36" t="str">
        <f>IF('(入力用)集計'!J65="","",'(入力用)集計'!J65)</f>
        <v/>
      </c>
      <c r="K65" s="36" t="str">
        <f>IF('(入力用)集計'!K65="","",'(入力用)集計'!K65)</f>
        <v/>
      </c>
      <c r="L65" s="36" t="str">
        <f>IF('(入力用)集計'!L65="","",'(入力用)集計'!L65)</f>
        <v/>
      </c>
      <c r="M65" s="36" t="str">
        <f>IF('(入力用)集計'!M65="","",'(入力用)集計'!M65)</f>
        <v/>
      </c>
      <c r="N65" s="36" t="str">
        <f>IF('(入力用)集計'!N65="","",'(入力用)集計'!N65)</f>
        <v/>
      </c>
      <c r="O65" s="36" t="str">
        <f>IF('(入力用)集計'!O65="","",'(入力用)集計'!O65)</f>
        <v/>
      </c>
      <c r="P65" s="36" t="str">
        <f>IF('(入力用)集計'!P65="","",'(入力用)集計'!P65)</f>
        <v/>
      </c>
      <c r="Q65" s="36" t="str">
        <f>IF('(入力用)集計'!Q65="","",'(入力用)集計'!Q65)</f>
        <v/>
      </c>
      <c r="R65" s="36" t="str">
        <f>IF('(入力用)集計'!R65="","",'(入力用)集計'!R65)</f>
        <v/>
      </c>
      <c r="S65" s="36" t="str">
        <f>IF('(入力用)集計'!S65="","",'(入力用)集計'!S65)</f>
        <v/>
      </c>
      <c r="T65" s="36" t="str">
        <f>IF('(入力用)集計'!T65="","",'(入力用)集計'!T65)</f>
        <v/>
      </c>
      <c r="U65" s="36" t="str">
        <f>IF('(入力用)集計'!U65="","",'(入力用)集計'!U65)</f>
        <v/>
      </c>
      <c r="V65" s="36" t="str">
        <f>IF('(入力用)集計'!V65="","",'(入力用)集計'!V65)</f>
        <v/>
      </c>
      <c r="W65" s="36" t="str">
        <f>IF('(入力用)集計'!W65="","",'(入力用)集計'!W65)</f>
        <v/>
      </c>
      <c r="X65" s="36" t="str">
        <f>IF('(入力用)集計'!X65="","",'(入力用)集計'!X65)</f>
        <v/>
      </c>
      <c r="Y65" s="36" t="str">
        <f>IF('(入力用)集計'!Y65="","",'(入力用)集計'!Y65)</f>
        <v/>
      </c>
      <c r="Z65" s="36" t="str">
        <f>IF('(入力用)集計'!Z65="","",'(入力用)集計'!Z65)</f>
        <v/>
      </c>
      <c r="AA65" s="36" t="str">
        <f>IF('(入力用)集計'!AA65="","",'(入力用)集計'!AA65)</f>
        <v/>
      </c>
      <c r="AB65" s="36" t="str">
        <f>IF('(入力用)集計'!AB65="","",'(入力用)集計'!AB65)</f>
        <v/>
      </c>
      <c r="AC65" s="36" t="str">
        <f>IF('(入力用)集計'!AC65="","",'(入力用)集計'!AC65)</f>
        <v/>
      </c>
      <c r="AD65" s="36" t="str">
        <f>IF('(入力用)集計'!AD65="","",'(入力用)集計'!AD65)</f>
        <v/>
      </c>
      <c r="AE65" s="36" t="str">
        <f>IF('(入力用)集計'!AE65="","",'(入力用)集計'!AE65)</f>
        <v/>
      </c>
      <c r="AF65" s="36" t="str">
        <f>IF('(入力用)集計'!AF65="","",'(入力用)集計'!AF65)</f>
        <v/>
      </c>
      <c r="AG65" s="36" t="str">
        <f>IF('(入力用)集計'!AG65="","",'(入力用)集計'!AG65)</f>
        <v/>
      </c>
      <c r="AH65" s="36" t="str">
        <f>IF('(入力用)集計'!AH65="","",'(入力用)集計'!AH65)</f>
        <v/>
      </c>
      <c r="AI65" s="36" t="str">
        <f>IF('(入力用)集計'!AI65="","",'(入力用)集計'!AI65)</f>
        <v/>
      </c>
      <c r="AJ65" s="36" t="str">
        <f>IF('(入力用)集計'!AJ65="","",'(入力用)集計'!AJ65)</f>
        <v/>
      </c>
      <c r="AK65" s="36" t="str">
        <f>IF('(入力用)集計'!AK65="","",'(入力用)集計'!AK65)</f>
        <v/>
      </c>
      <c r="AL65" s="36" t="str">
        <f>IF('(入力用)集計'!AL65="","",'(入力用)集計'!AL65)</f>
        <v/>
      </c>
      <c r="AM65" s="36" t="str">
        <f>IF('(入力用)集計'!AM65="","",'(入力用)集計'!AM65)</f>
        <v/>
      </c>
      <c r="AN65" s="36" t="str">
        <f>IF('(入力用)集計'!AN65="","",'(入力用)集計'!AN65)</f>
        <v/>
      </c>
      <c r="AO65" s="36" t="str">
        <f>IF('(入力用)集計'!AO65="","",'(入力用)集計'!AO65)</f>
        <v/>
      </c>
      <c r="AP65" s="36" t="str">
        <f>IF('(入力用)集計'!AP65="","",'(入力用)集計'!AP65)</f>
        <v/>
      </c>
      <c r="AQ65" s="36" t="str">
        <f>IF('(入力用)集計'!AQ65="","",'(入力用)集計'!AQ65)</f>
        <v/>
      </c>
      <c r="AR65" s="36" t="str">
        <f>IF('(入力用)集計'!AR65="","",'(入力用)集計'!AR65)</f>
        <v/>
      </c>
      <c r="AS65" s="36" t="str">
        <f>IF('(入力用)集計'!AS65="","",'(入力用)集計'!AS65)</f>
        <v/>
      </c>
      <c r="AT65" s="36" t="str">
        <f>IF('(入力用)集計'!AT65="","",'(入力用)集計'!AT65)</f>
        <v/>
      </c>
      <c r="AU65" s="36" t="str">
        <f>IF('(入力用)集計'!AU65="","",'(入力用)集計'!AU65)</f>
        <v/>
      </c>
      <c r="AV65" s="36" t="str">
        <f>IF('(入力用)集計'!AV65="","",'(入力用)集計'!AV65)</f>
        <v/>
      </c>
      <c r="AW65" s="33" t="str">
        <f>IF('(入力用)集計'!AW65="","",'(入力用)集計'!AW65)</f>
        <v>大阪市</v>
      </c>
      <c r="AX65" s="33" t="str">
        <f>IF('(入力用)集計'!AX65="","",'(入力用)集計'!AX65)</f>
        <v>06-6631-7062</v>
      </c>
      <c r="AY65" s="33" t="str">
        <f>IF('(入力用)集計'!AY65="","",'(入力用)集計'!AY65)</f>
        <v>honobonobito4649@gmail.com</v>
      </c>
      <c r="AZ65" s="33" t="str">
        <f>IF('(入力用)集計'!AZ65="","",'(入力用)集計'!AZ65)</f>
        <v/>
      </c>
      <c r="BA65" s="34">
        <f>IF('(入力用)集計'!BA65="","",'(入力用)集計'!BA65)</f>
        <v>44447</v>
      </c>
    </row>
    <row r="66" spans="1:53" ht="80.099999999999994" customHeight="1">
      <c r="A66" s="33" t="str">
        <f>IF('(入力用)集計'!A66="","",'(入力用)集計'!A66)</f>
        <v>大居094</v>
      </c>
      <c r="B66" s="33" t="str">
        <f>IF('(入力用)集計'!B66="","",'(入力用)集計'!B66)</f>
        <v>株式会社空き家総合研究所</v>
      </c>
      <c r="C66" s="33" t="str">
        <f>IF('(入力用)集計'!C66="","",'(入力用)集計'!C66)</f>
        <v>八尾市本町四丁目2番46号</v>
      </c>
      <c r="D66" s="195" t="str">
        <f>IF('(入力用)集計'!D66="","",'(入力用)集計'!D66)</f>
        <v>八尾市本町四丁目2番46号</v>
      </c>
      <c r="E66" s="182" t="str">
        <f>IF('(入力用)集計'!E66="","",'(入力用)集計'!E66)</f>
        <v>大阪市、大東市、東大阪市、八尾市、松原市、羽曳野市、藤井寺市</v>
      </c>
      <c r="F66" s="36" t="str">
        <f>IF('(入力用)集計'!F66="","",'(入力用)集計'!F66)</f>
        <v>〇</v>
      </c>
      <c r="G66" s="36" t="str">
        <f>IF('(入力用)集計'!G66="","",'(入力用)集計'!G66)</f>
        <v/>
      </c>
      <c r="H66" s="36" t="str">
        <f>IF('(入力用)集計'!H66="","",'(入力用)集計'!H66)</f>
        <v/>
      </c>
      <c r="I66" s="36" t="str">
        <f>IF('(入力用)集計'!I66="","",'(入力用)集計'!I66)</f>
        <v/>
      </c>
      <c r="J66" s="36" t="str">
        <f>IF('(入力用)集計'!J66="","",'(入力用)集計'!J66)</f>
        <v/>
      </c>
      <c r="K66" s="36" t="str">
        <f>IF('(入力用)集計'!K66="","",'(入力用)集計'!K66)</f>
        <v/>
      </c>
      <c r="L66" s="36" t="str">
        <f>IF('(入力用)集計'!L66="","",'(入力用)集計'!L66)</f>
        <v/>
      </c>
      <c r="M66" s="36" t="str">
        <f>IF('(入力用)集計'!M66="","",'(入力用)集計'!M66)</f>
        <v/>
      </c>
      <c r="N66" s="36" t="str">
        <f>IF('(入力用)集計'!N66="","",'(入力用)集計'!N66)</f>
        <v/>
      </c>
      <c r="O66" s="36" t="str">
        <f>IF('(入力用)集計'!O66="","",'(入力用)集計'!O66)</f>
        <v/>
      </c>
      <c r="P66" s="36" t="str">
        <f>IF('(入力用)集計'!P66="","",'(入力用)集計'!P66)</f>
        <v/>
      </c>
      <c r="Q66" s="36" t="str">
        <f>IF('(入力用)集計'!Q66="","",'(入力用)集計'!Q66)</f>
        <v/>
      </c>
      <c r="R66" s="36" t="str">
        <f>IF('(入力用)集計'!R66="","",'(入力用)集計'!R66)</f>
        <v/>
      </c>
      <c r="S66" s="36" t="str">
        <f>IF('(入力用)集計'!S66="","",'(入力用)集計'!S66)</f>
        <v/>
      </c>
      <c r="T66" s="36" t="str">
        <f>IF('(入力用)集計'!T66="","",'(入力用)集計'!T66)</f>
        <v/>
      </c>
      <c r="U66" s="36" t="str">
        <f>IF('(入力用)集計'!U66="","",'(入力用)集計'!U66)</f>
        <v/>
      </c>
      <c r="V66" s="36" t="str">
        <f>IF('(入力用)集計'!V66="","",'(入力用)集計'!V66)</f>
        <v/>
      </c>
      <c r="W66" s="36" t="str">
        <f>IF('(入力用)集計'!W66="","",'(入力用)集計'!W66)</f>
        <v/>
      </c>
      <c r="X66" s="36" t="str">
        <f>IF('(入力用)集計'!X66="","",'(入力用)集計'!X66)</f>
        <v>●</v>
      </c>
      <c r="Y66" s="36" t="str">
        <f>IF('(入力用)集計'!Y66="","",'(入力用)集計'!Y66)</f>
        <v>〇</v>
      </c>
      <c r="Z66" s="36" t="str">
        <f>IF('(入力用)集計'!Z66="","",'(入力用)集計'!Z66)</f>
        <v>〇</v>
      </c>
      <c r="AA66" s="36" t="str">
        <f>IF('(入力用)集計'!AA66="","",'(入力用)集計'!AA66)</f>
        <v>〇</v>
      </c>
      <c r="AB66" s="36" t="str">
        <f>IF('(入力用)集計'!AB66="","",'(入力用)集計'!AB66)</f>
        <v/>
      </c>
      <c r="AC66" s="36" t="str">
        <f>IF('(入力用)集計'!AC66="","",'(入力用)集計'!AC66)</f>
        <v/>
      </c>
      <c r="AD66" s="36" t="str">
        <f>IF('(入力用)集計'!AD66="","",'(入力用)集計'!AD66)</f>
        <v/>
      </c>
      <c r="AE66" s="36" t="str">
        <f>IF('(入力用)集計'!AE66="","",'(入力用)集計'!AE66)</f>
        <v/>
      </c>
      <c r="AF66" s="36" t="str">
        <f>IF('(入力用)集計'!AF66="","",'(入力用)集計'!AF66)</f>
        <v/>
      </c>
      <c r="AG66" s="36" t="str">
        <f>IF('(入力用)集計'!AG66="","",'(入力用)集計'!AG66)</f>
        <v/>
      </c>
      <c r="AH66" s="36" t="str">
        <f>IF('(入力用)集計'!AH66="","",'(入力用)集計'!AH66)</f>
        <v/>
      </c>
      <c r="AI66" s="36" t="str">
        <f>IF('(入力用)集計'!AI66="","",'(入力用)集計'!AI66)</f>
        <v/>
      </c>
      <c r="AJ66" s="36" t="str">
        <f>IF('(入力用)集計'!AJ66="","",'(入力用)集計'!AJ66)</f>
        <v/>
      </c>
      <c r="AK66" s="36" t="str">
        <f>IF('(入力用)集計'!AK66="","",'(入力用)集計'!AK66)</f>
        <v/>
      </c>
      <c r="AL66" s="36" t="str">
        <f>IF('(入力用)集計'!AL66="","",'(入力用)集計'!AL66)</f>
        <v/>
      </c>
      <c r="AM66" s="36" t="str">
        <f>IF('(入力用)集計'!AM66="","",'(入力用)集計'!AM66)</f>
        <v/>
      </c>
      <c r="AN66" s="36" t="str">
        <f>IF('(入力用)集計'!AN66="","",'(入力用)集計'!AN66)</f>
        <v>●</v>
      </c>
      <c r="AO66" s="36" t="str">
        <f>IF('(入力用)集計'!AO66="","",'(入力用)集計'!AO66)</f>
        <v>●</v>
      </c>
      <c r="AP66" s="36" t="str">
        <f>IF('(入力用)集計'!AP66="","",'(入力用)集計'!AP66)</f>
        <v>〇</v>
      </c>
      <c r="AQ66" s="36" t="str">
        <f>IF('(入力用)集計'!AQ66="","",'(入力用)集計'!AQ66)</f>
        <v/>
      </c>
      <c r="AR66" s="36" t="str">
        <f>IF('(入力用)集計'!AR66="","",'(入力用)集計'!AR66)</f>
        <v/>
      </c>
      <c r="AS66" s="36" t="str">
        <f>IF('(入力用)集計'!AS66="","",'(入力用)集計'!AS66)</f>
        <v/>
      </c>
      <c r="AT66" s="36" t="str">
        <f>IF('(入力用)集計'!AT66="","",'(入力用)集計'!AT66)</f>
        <v/>
      </c>
      <c r="AU66" s="36" t="str">
        <f>IF('(入力用)集計'!AU66="","",'(入力用)集計'!AU66)</f>
        <v/>
      </c>
      <c r="AV66" s="36" t="str">
        <f>IF('(入力用)集計'!AV66="","",'(入力用)集計'!AV66)</f>
        <v/>
      </c>
      <c r="AW66" s="33" t="str">
        <f>IF('(入力用)集計'!AW66="","",'(入力用)集計'!AW66)</f>
        <v>八尾市</v>
      </c>
      <c r="AX66" s="33" t="str">
        <f>IF('(入力用)集計'!AX66="","",'(入力用)集計'!AX66)</f>
        <v>072-990-2223</v>
      </c>
      <c r="AY66" s="33" t="str">
        <f>IF('(入力用)集計'!AY66="","",'(入力用)集計'!AY66)</f>
        <v>info@akiya-souken.co.jp</v>
      </c>
      <c r="AZ66" s="33" t="str">
        <f>IF('(入力用)集計'!AZ66="","",'(入力用)集計'!AZ66)</f>
        <v>https://akiya-souken.co.jp/</v>
      </c>
      <c r="BA66" s="34">
        <f>IF('(入力用)集計'!BA66="","",'(入力用)集計'!BA66)</f>
        <v>44447</v>
      </c>
    </row>
    <row r="67" spans="1:53" ht="80.099999999999994" customHeight="1">
      <c r="A67" s="33" t="str">
        <f>IF('(入力用)集計'!A67="","",'(入力用)集計'!A67)</f>
        <v>大居095</v>
      </c>
      <c r="B67" s="33" t="str">
        <f>IF('(入力用)集計'!B67="","",'(入力用)集計'!B67)</f>
        <v>特定非営利活動法人ラルゲット</v>
      </c>
      <c r="C67" s="33" t="str">
        <f>IF('(入力用)集計'!C67="","",'(入力用)集計'!C67)</f>
        <v>大阪市城東区今福西3丁目11-7</v>
      </c>
      <c r="D67" s="195" t="str">
        <f>IF('(入力用)集計'!D67="","",'(入力用)集計'!D67)</f>
        <v>大阪市城東区今福西3丁目11-7</v>
      </c>
      <c r="E67" s="182" t="str">
        <f>IF('(入力用)集計'!E67="","",'(入力用)集計'!E67)</f>
        <v>大阪市城東区</v>
      </c>
      <c r="F67" s="36" t="str">
        <f>IF('(入力用)集計'!F67="","",'(入力用)集計'!F67)</f>
        <v>●</v>
      </c>
      <c r="G67" s="36" t="str">
        <f>IF('(入力用)集計'!G67="","",'(入力用)集計'!G67)</f>
        <v/>
      </c>
      <c r="H67" s="36" t="str">
        <f>IF('(入力用)集計'!H67="","",'(入力用)集計'!H67)</f>
        <v/>
      </c>
      <c r="I67" s="36" t="str">
        <f>IF('(入力用)集計'!I67="","",'(入力用)集計'!I67)</f>
        <v/>
      </c>
      <c r="J67" s="36" t="str">
        <f>IF('(入力用)集計'!J67="","",'(入力用)集計'!J67)</f>
        <v/>
      </c>
      <c r="K67" s="36" t="str">
        <f>IF('(入力用)集計'!K67="","",'(入力用)集計'!K67)</f>
        <v/>
      </c>
      <c r="L67" s="36" t="str">
        <f>IF('(入力用)集計'!L67="","",'(入力用)集計'!L67)</f>
        <v/>
      </c>
      <c r="M67" s="36" t="str">
        <f>IF('(入力用)集計'!M67="","",'(入力用)集計'!M67)</f>
        <v/>
      </c>
      <c r="N67" s="36" t="str">
        <f>IF('(入力用)集計'!N67="","",'(入力用)集計'!N67)</f>
        <v/>
      </c>
      <c r="O67" s="36" t="str">
        <f>IF('(入力用)集計'!O67="","",'(入力用)集計'!O67)</f>
        <v/>
      </c>
      <c r="P67" s="36" t="str">
        <f>IF('(入力用)集計'!P67="","",'(入力用)集計'!P67)</f>
        <v/>
      </c>
      <c r="Q67" s="36" t="str">
        <f>IF('(入力用)集計'!Q67="","",'(入力用)集計'!Q67)</f>
        <v/>
      </c>
      <c r="R67" s="36" t="str">
        <f>IF('(入力用)集計'!R67="","",'(入力用)集計'!R67)</f>
        <v/>
      </c>
      <c r="S67" s="36" t="str">
        <f>IF('(入力用)集計'!S67="","",'(入力用)集計'!S67)</f>
        <v/>
      </c>
      <c r="T67" s="36" t="str">
        <f>IF('(入力用)集計'!T67="","",'(入力用)集計'!T67)</f>
        <v/>
      </c>
      <c r="U67" s="36" t="str">
        <f>IF('(入力用)集計'!U67="","",'(入力用)集計'!U67)</f>
        <v/>
      </c>
      <c r="V67" s="36" t="str">
        <f>IF('(入力用)集計'!V67="","",'(入力用)集計'!V67)</f>
        <v/>
      </c>
      <c r="W67" s="36" t="str">
        <f>IF('(入力用)集計'!W67="","",'(入力用)集計'!W67)</f>
        <v/>
      </c>
      <c r="X67" s="36" t="str">
        <f>IF('(入力用)集計'!X67="","",'(入力用)集計'!X67)</f>
        <v/>
      </c>
      <c r="Y67" s="36" t="str">
        <f>IF('(入力用)集計'!Y67="","",'(入力用)集計'!Y67)</f>
        <v/>
      </c>
      <c r="Z67" s="36" t="str">
        <f>IF('(入力用)集計'!Z67="","",'(入力用)集計'!Z67)</f>
        <v/>
      </c>
      <c r="AA67" s="36" t="str">
        <f>IF('(入力用)集計'!AA67="","",'(入力用)集計'!AA67)</f>
        <v/>
      </c>
      <c r="AB67" s="36" t="str">
        <f>IF('(入力用)集計'!AB67="","",'(入力用)集計'!AB67)</f>
        <v/>
      </c>
      <c r="AC67" s="36" t="str">
        <f>IF('(入力用)集計'!AC67="","",'(入力用)集計'!AC67)</f>
        <v/>
      </c>
      <c r="AD67" s="36" t="str">
        <f>IF('(入力用)集計'!AD67="","",'(入力用)集計'!AD67)</f>
        <v/>
      </c>
      <c r="AE67" s="36" t="str">
        <f>IF('(入力用)集計'!AE67="","",'(入力用)集計'!AE67)</f>
        <v/>
      </c>
      <c r="AF67" s="36" t="str">
        <f>IF('(入力用)集計'!AF67="","",'(入力用)集計'!AF67)</f>
        <v/>
      </c>
      <c r="AG67" s="36" t="str">
        <f>IF('(入力用)集計'!AG67="","",'(入力用)集計'!AG67)</f>
        <v/>
      </c>
      <c r="AH67" s="36" t="str">
        <f>IF('(入力用)集計'!AH67="","",'(入力用)集計'!AH67)</f>
        <v/>
      </c>
      <c r="AI67" s="36" t="str">
        <f>IF('(入力用)集計'!AI67="","",'(入力用)集計'!AI67)</f>
        <v/>
      </c>
      <c r="AJ67" s="36" t="str">
        <f>IF('(入力用)集計'!AJ67="","",'(入力用)集計'!AJ67)</f>
        <v/>
      </c>
      <c r="AK67" s="36" t="str">
        <f>IF('(入力用)集計'!AK67="","",'(入力用)集計'!AK67)</f>
        <v/>
      </c>
      <c r="AL67" s="36" t="str">
        <f>IF('(入力用)集計'!AL67="","",'(入力用)集計'!AL67)</f>
        <v/>
      </c>
      <c r="AM67" s="36" t="str">
        <f>IF('(入力用)集計'!AM67="","",'(入力用)集計'!AM67)</f>
        <v/>
      </c>
      <c r="AN67" s="36" t="str">
        <f>IF('(入力用)集計'!AN67="","",'(入力用)集計'!AN67)</f>
        <v/>
      </c>
      <c r="AO67" s="36" t="str">
        <f>IF('(入力用)集計'!AO67="","",'(入力用)集計'!AO67)</f>
        <v/>
      </c>
      <c r="AP67" s="36" t="str">
        <f>IF('(入力用)集計'!AP67="","",'(入力用)集計'!AP67)</f>
        <v/>
      </c>
      <c r="AQ67" s="36" t="str">
        <f>IF('(入力用)集計'!AQ67="","",'(入力用)集計'!AQ67)</f>
        <v/>
      </c>
      <c r="AR67" s="36" t="str">
        <f>IF('(入力用)集計'!AR67="","",'(入力用)集計'!AR67)</f>
        <v/>
      </c>
      <c r="AS67" s="36" t="str">
        <f>IF('(入力用)集計'!AS67="","",'(入力用)集計'!AS67)</f>
        <v/>
      </c>
      <c r="AT67" s="36" t="str">
        <f>IF('(入力用)集計'!AT67="","",'(入力用)集計'!AT67)</f>
        <v/>
      </c>
      <c r="AU67" s="36" t="str">
        <f>IF('(入力用)集計'!AU67="","",'(入力用)集計'!AU67)</f>
        <v/>
      </c>
      <c r="AV67" s="36" t="str">
        <f>IF('(入力用)集計'!AV67="","",'(入力用)集計'!AV67)</f>
        <v/>
      </c>
      <c r="AW67" s="33" t="str">
        <f>IF('(入力用)集計'!AW67="","",'(入力用)集計'!AW67)</f>
        <v>大阪市城東区</v>
      </c>
      <c r="AX67" s="33" t="str">
        <f>IF('(入力用)集計'!AX67="","",'(入力用)集計'!AX67)</f>
        <v>070-3189-1903</v>
      </c>
      <c r="AY67" s="33" t="str">
        <f>IF('(入力用)集計'!AY67="","",'(入力用)集計'!AY67)</f>
        <v>info@npo-larghetto.jp</v>
      </c>
      <c r="AZ67" s="33" t="str">
        <f>IF('(入力用)集計'!AZ67="","",'(入力用)集計'!AZ67)</f>
        <v>https://npo-larghetto.jp</v>
      </c>
      <c r="BA67" s="34">
        <f>IF('(入力用)集計'!BA67="","",'(入力用)集計'!BA67)</f>
        <v>44466</v>
      </c>
    </row>
    <row r="68" spans="1:53" ht="80.099999999999994" customHeight="1">
      <c r="A68" s="33" t="str">
        <f>IF('(入力用)集計'!A68="","",'(入力用)集計'!A68)</f>
        <v>大居096</v>
      </c>
      <c r="B68" s="33" t="str">
        <f>IF('(入力用)集計'!B68="","",'(入力用)集計'!B68)</f>
        <v>株式会社HAPPY</v>
      </c>
      <c r="C68" s="33" t="str">
        <f>IF('(入力用)集計'!C68="","",'(入力用)集計'!C68)</f>
        <v>大阪市西成区花園北２丁目12番28号</v>
      </c>
      <c r="D68" s="195" t="str">
        <f>IF('(入力用)集計'!D68="","",'(入力用)集計'!D68)</f>
        <v>大阪市西成区花園北２丁目12番28号</v>
      </c>
      <c r="E68" s="182" t="str">
        <f>IF('(入力用)集計'!E68="","",'(入力用)集計'!E68)</f>
        <v>大阪市西成区</v>
      </c>
      <c r="F68" s="36" t="str">
        <f>IF('(入力用)集計'!F68="","",'(入力用)集計'!F68)</f>
        <v>●</v>
      </c>
      <c r="G68" s="36" t="str">
        <f>IF('(入力用)集計'!G68="","",'(入力用)集計'!G68)</f>
        <v/>
      </c>
      <c r="H68" s="36" t="str">
        <f>IF('(入力用)集計'!H68="","",'(入力用)集計'!H68)</f>
        <v/>
      </c>
      <c r="I68" s="36" t="str">
        <f>IF('(入力用)集計'!I68="","",'(入力用)集計'!I68)</f>
        <v/>
      </c>
      <c r="J68" s="36" t="str">
        <f>IF('(入力用)集計'!J68="","",'(入力用)集計'!J68)</f>
        <v/>
      </c>
      <c r="K68" s="36" t="str">
        <f>IF('(入力用)集計'!K68="","",'(入力用)集計'!K68)</f>
        <v/>
      </c>
      <c r="L68" s="36" t="str">
        <f>IF('(入力用)集計'!L68="","",'(入力用)集計'!L68)</f>
        <v/>
      </c>
      <c r="M68" s="36" t="str">
        <f>IF('(入力用)集計'!M68="","",'(入力用)集計'!M68)</f>
        <v/>
      </c>
      <c r="N68" s="36" t="str">
        <f>IF('(入力用)集計'!N68="","",'(入力用)集計'!N68)</f>
        <v/>
      </c>
      <c r="O68" s="36" t="str">
        <f>IF('(入力用)集計'!O68="","",'(入力用)集計'!O68)</f>
        <v/>
      </c>
      <c r="P68" s="36" t="str">
        <f>IF('(入力用)集計'!P68="","",'(入力用)集計'!P68)</f>
        <v/>
      </c>
      <c r="Q68" s="36" t="str">
        <f>IF('(入力用)集計'!Q68="","",'(入力用)集計'!Q68)</f>
        <v/>
      </c>
      <c r="R68" s="36" t="str">
        <f>IF('(入力用)集計'!R68="","",'(入力用)集計'!R68)</f>
        <v/>
      </c>
      <c r="S68" s="36" t="str">
        <f>IF('(入力用)集計'!S68="","",'(入力用)集計'!S68)</f>
        <v/>
      </c>
      <c r="T68" s="36" t="str">
        <f>IF('(入力用)集計'!T68="","",'(入力用)集計'!T68)</f>
        <v/>
      </c>
      <c r="U68" s="36" t="str">
        <f>IF('(入力用)集計'!U68="","",'(入力用)集計'!U68)</f>
        <v/>
      </c>
      <c r="V68" s="36" t="str">
        <f>IF('(入力用)集計'!V68="","",'(入力用)集計'!V68)</f>
        <v/>
      </c>
      <c r="W68" s="36" t="str">
        <f>IF('(入力用)集計'!W68="","",'(入力用)集計'!W68)</f>
        <v/>
      </c>
      <c r="X68" s="36" t="str">
        <f>IF('(入力用)集計'!X68="","",'(入力用)集計'!X68)</f>
        <v/>
      </c>
      <c r="Y68" s="36" t="str">
        <f>IF('(入力用)集計'!Y68="","",'(入力用)集計'!Y68)</f>
        <v/>
      </c>
      <c r="Z68" s="36" t="str">
        <f>IF('(入力用)集計'!Z68="","",'(入力用)集計'!Z68)</f>
        <v/>
      </c>
      <c r="AA68" s="36" t="str">
        <f>IF('(入力用)集計'!AA68="","",'(入力用)集計'!AA68)</f>
        <v/>
      </c>
      <c r="AB68" s="36" t="str">
        <f>IF('(入力用)集計'!AB68="","",'(入力用)集計'!AB68)</f>
        <v/>
      </c>
      <c r="AC68" s="36" t="str">
        <f>IF('(入力用)集計'!AC68="","",'(入力用)集計'!AC68)</f>
        <v/>
      </c>
      <c r="AD68" s="36" t="str">
        <f>IF('(入力用)集計'!AD68="","",'(入力用)集計'!AD68)</f>
        <v/>
      </c>
      <c r="AE68" s="36" t="str">
        <f>IF('(入力用)集計'!AE68="","",'(入力用)集計'!AE68)</f>
        <v/>
      </c>
      <c r="AF68" s="36" t="str">
        <f>IF('(入力用)集計'!AF68="","",'(入力用)集計'!AF68)</f>
        <v/>
      </c>
      <c r="AG68" s="36" t="str">
        <f>IF('(入力用)集計'!AG68="","",'(入力用)集計'!AG68)</f>
        <v/>
      </c>
      <c r="AH68" s="36" t="str">
        <f>IF('(入力用)集計'!AH68="","",'(入力用)集計'!AH68)</f>
        <v/>
      </c>
      <c r="AI68" s="36" t="str">
        <f>IF('(入力用)集計'!AI68="","",'(入力用)集計'!AI68)</f>
        <v/>
      </c>
      <c r="AJ68" s="36" t="str">
        <f>IF('(入力用)集計'!AJ68="","",'(入力用)集計'!AJ68)</f>
        <v/>
      </c>
      <c r="AK68" s="36" t="str">
        <f>IF('(入力用)集計'!AK68="","",'(入力用)集計'!AK68)</f>
        <v/>
      </c>
      <c r="AL68" s="36" t="str">
        <f>IF('(入力用)集計'!AL68="","",'(入力用)集計'!AL68)</f>
        <v/>
      </c>
      <c r="AM68" s="36" t="str">
        <f>IF('(入力用)集計'!AM68="","",'(入力用)集計'!AM68)</f>
        <v/>
      </c>
      <c r="AN68" s="36" t="str">
        <f>IF('(入力用)集計'!AN68="","",'(入力用)集計'!AN68)</f>
        <v/>
      </c>
      <c r="AO68" s="36" t="str">
        <f>IF('(入力用)集計'!AO68="","",'(入力用)集計'!AO68)</f>
        <v/>
      </c>
      <c r="AP68" s="36" t="str">
        <f>IF('(入力用)集計'!AP68="","",'(入力用)集計'!AP68)</f>
        <v/>
      </c>
      <c r="AQ68" s="36" t="str">
        <f>IF('(入力用)集計'!AQ68="","",'(入力用)集計'!AQ68)</f>
        <v/>
      </c>
      <c r="AR68" s="36" t="str">
        <f>IF('(入力用)集計'!AR68="","",'(入力用)集計'!AR68)</f>
        <v/>
      </c>
      <c r="AS68" s="36" t="str">
        <f>IF('(入力用)集計'!AS68="","",'(入力用)集計'!AS68)</f>
        <v/>
      </c>
      <c r="AT68" s="36" t="str">
        <f>IF('(入力用)集計'!AT68="","",'(入力用)集計'!AT68)</f>
        <v/>
      </c>
      <c r="AU68" s="36" t="str">
        <f>IF('(入力用)集計'!AU68="","",'(入力用)集計'!AU68)</f>
        <v/>
      </c>
      <c r="AV68" s="36" t="str">
        <f>IF('(入力用)集計'!AV68="","",'(入力用)集計'!AV68)</f>
        <v/>
      </c>
      <c r="AW68" s="33" t="str">
        <f>IF('(入力用)集計'!AW68="","",'(入力用)集計'!AW68)</f>
        <v>大阪市西成区</v>
      </c>
      <c r="AX68" s="33" t="str">
        <f>IF('(入力用)集計'!AX68="","",'(入力用)集計'!AX68)</f>
        <v>080-3829-2100</v>
      </c>
      <c r="AY68" s="33" t="str">
        <f>IF('(入力用)集計'!AY68="","",'(入力用)集計'!AY68)</f>
        <v>happyheart@tiara.ocn.ne.jp</v>
      </c>
      <c r="AZ68" s="33" t="str">
        <f>IF('(入力用)集計'!AZ68="","",'(入力用)集計'!AZ68)</f>
        <v/>
      </c>
      <c r="BA68" s="34">
        <f>IF('(入力用)集計'!BA68="","",'(入力用)集計'!BA68)</f>
        <v>44466</v>
      </c>
    </row>
    <row r="69" spans="1:53" ht="80.099999999999994" customHeight="1">
      <c r="A69" s="33" t="str">
        <f>IF('(入力用)集計'!A69="","",'(入力用)集計'!A69)</f>
        <v>大居097</v>
      </c>
      <c r="B69" s="33" t="str">
        <f>IF('(入力用)集計'!B69="","",'(入力用)集計'!B69)</f>
        <v>関西住建株式会社</v>
      </c>
      <c r="C69" s="33" t="str">
        <f>IF('(入力用)集計'!C69="","",'(入力用)集計'!C69)</f>
        <v>大阪市東住吉区山坂五丁目５番４号</v>
      </c>
      <c r="D69" s="195" t="str">
        <f>IF('(入力用)集計'!D69="","",'(入力用)集計'!D69)</f>
        <v>大阪市東住吉区山坂五丁目５番４号</v>
      </c>
      <c r="E69" s="182" t="str">
        <f>IF('(入力用)集計'!E69="","",'(入力用)集計'!E69)</f>
        <v>大阪市（中部、南部）</v>
      </c>
      <c r="F69" s="36" t="str">
        <f>IF('(入力用)集計'!F69="","",'(入力用)集計'!F69)</f>
        <v>●</v>
      </c>
      <c r="G69" s="36" t="str">
        <f>IF('(入力用)集計'!G69="","",'(入力用)集計'!G69)</f>
        <v/>
      </c>
      <c r="H69" s="36" t="str">
        <f>IF('(入力用)集計'!H69="","",'(入力用)集計'!H69)</f>
        <v/>
      </c>
      <c r="I69" s="36" t="str">
        <f>IF('(入力用)集計'!I69="","",'(入力用)集計'!I69)</f>
        <v/>
      </c>
      <c r="J69" s="36" t="str">
        <f>IF('(入力用)集計'!J69="","",'(入力用)集計'!J69)</f>
        <v/>
      </c>
      <c r="K69" s="36" t="str">
        <f>IF('(入力用)集計'!K69="","",'(入力用)集計'!K69)</f>
        <v/>
      </c>
      <c r="L69" s="36" t="str">
        <f>IF('(入力用)集計'!L69="","",'(入力用)集計'!L69)</f>
        <v/>
      </c>
      <c r="M69" s="36" t="str">
        <f>IF('(入力用)集計'!M69="","",'(入力用)集計'!M69)</f>
        <v/>
      </c>
      <c r="N69" s="36" t="str">
        <f>IF('(入力用)集計'!N69="","",'(入力用)集計'!N69)</f>
        <v/>
      </c>
      <c r="O69" s="36" t="str">
        <f>IF('(入力用)集計'!O69="","",'(入力用)集計'!O69)</f>
        <v/>
      </c>
      <c r="P69" s="36" t="str">
        <f>IF('(入力用)集計'!P69="","",'(入力用)集計'!P69)</f>
        <v/>
      </c>
      <c r="Q69" s="36" t="str">
        <f>IF('(入力用)集計'!Q69="","",'(入力用)集計'!Q69)</f>
        <v/>
      </c>
      <c r="R69" s="36" t="str">
        <f>IF('(入力用)集計'!R69="","",'(入力用)集計'!R69)</f>
        <v/>
      </c>
      <c r="S69" s="36" t="str">
        <f>IF('(入力用)集計'!S69="","",'(入力用)集計'!S69)</f>
        <v/>
      </c>
      <c r="T69" s="36" t="str">
        <f>IF('(入力用)集計'!T69="","",'(入力用)集計'!T69)</f>
        <v/>
      </c>
      <c r="U69" s="36" t="str">
        <f>IF('(入力用)集計'!U69="","",'(入力用)集計'!U69)</f>
        <v/>
      </c>
      <c r="V69" s="36" t="str">
        <f>IF('(入力用)集計'!V69="","",'(入力用)集計'!V69)</f>
        <v/>
      </c>
      <c r="W69" s="36" t="str">
        <f>IF('(入力用)集計'!W69="","",'(入力用)集計'!W69)</f>
        <v/>
      </c>
      <c r="X69" s="36" t="str">
        <f>IF('(入力用)集計'!X69="","",'(入力用)集計'!X69)</f>
        <v/>
      </c>
      <c r="Y69" s="36" t="str">
        <f>IF('(入力用)集計'!Y69="","",'(入力用)集計'!Y69)</f>
        <v/>
      </c>
      <c r="Z69" s="36" t="str">
        <f>IF('(入力用)集計'!Z69="","",'(入力用)集計'!Z69)</f>
        <v/>
      </c>
      <c r="AA69" s="36" t="str">
        <f>IF('(入力用)集計'!AA69="","",'(入力用)集計'!AA69)</f>
        <v/>
      </c>
      <c r="AB69" s="36" t="str">
        <f>IF('(入力用)集計'!AB69="","",'(入力用)集計'!AB69)</f>
        <v/>
      </c>
      <c r="AC69" s="36" t="str">
        <f>IF('(入力用)集計'!AC69="","",'(入力用)集計'!AC69)</f>
        <v/>
      </c>
      <c r="AD69" s="36" t="str">
        <f>IF('(入力用)集計'!AD69="","",'(入力用)集計'!AD69)</f>
        <v/>
      </c>
      <c r="AE69" s="36" t="str">
        <f>IF('(入力用)集計'!AE69="","",'(入力用)集計'!AE69)</f>
        <v/>
      </c>
      <c r="AF69" s="36" t="str">
        <f>IF('(入力用)集計'!AF69="","",'(入力用)集計'!AF69)</f>
        <v/>
      </c>
      <c r="AG69" s="36" t="str">
        <f>IF('(入力用)集計'!AG69="","",'(入力用)集計'!AG69)</f>
        <v/>
      </c>
      <c r="AH69" s="36" t="str">
        <f>IF('(入力用)集計'!AH69="","",'(入力用)集計'!AH69)</f>
        <v/>
      </c>
      <c r="AI69" s="36" t="str">
        <f>IF('(入力用)集計'!AI69="","",'(入力用)集計'!AI69)</f>
        <v/>
      </c>
      <c r="AJ69" s="36" t="str">
        <f>IF('(入力用)集計'!AJ69="","",'(入力用)集計'!AJ69)</f>
        <v/>
      </c>
      <c r="AK69" s="36" t="str">
        <f>IF('(入力用)集計'!AK69="","",'(入力用)集計'!AK69)</f>
        <v/>
      </c>
      <c r="AL69" s="36" t="str">
        <f>IF('(入力用)集計'!AL69="","",'(入力用)集計'!AL69)</f>
        <v/>
      </c>
      <c r="AM69" s="36" t="str">
        <f>IF('(入力用)集計'!AM69="","",'(入力用)集計'!AM69)</f>
        <v/>
      </c>
      <c r="AN69" s="36" t="str">
        <f>IF('(入力用)集計'!AN69="","",'(入力用)集計'!AN69)</f>
        <v/>
      </c>
      <c r="AO69" s="36" t="str">
        <f>IF('(入力用)集計'!AO69="","",'(入力用)集計'!AO69)</f>
        <v/>
      </c>
      <c r="AP69" s="36" t="str">
        <f>IF('(入力用)集計'!AP69="","",'(入力用)集計'!AP69)</f>
        <v/>
      </c>
      <c r="AQ69" s="36" t="str">
        <f>IF('(入力用)集計'!AQ69="","",'(入力用)集計'!AQ69)</f>
        <v/>
      </c>
      <c r="AR69" s="36" t="str">
        <f>IF('(入力用)集計'!AR69="","",'(入力用)集計'!AR69)</f>
        <v/>
      </c>
      <c r="AS69" s="36" t="str">
        <f>IF('(入力用)集計'!AS69="","",'(入力用)集計'!AS69)</f>
        <v/>
      </c>
      <c r="AT69" s="36" t="str">
        <f>IF('(入力用)集計'!AT69="","",'(入力用)集計'!AT69)</f>
        <v/>
      </c>
      <c r="AU69" s="36" t="str">
        <f>IF('(入力用)集計'!AU69="","",'(入力用)集計'!AU69)</f>
        <v/>
      </c>
      <c r="AV69" s="36" t="str">
        <f>IF('(入力用)集計'!AV69="","",'(入力用)集計'!AV69)</f>
        <v/>
      </c>
      <c r="AW69" s="33" t="str">
        <f>IF('(入力用)集計'!AW69="","",'(入力用)集計'!AW69)</f>
        <v>大阪市</v>
      </c>
      <c r="AX69" s="33" t="str">
        <f>IF('(入力用)集計'!AX69="","",'(入力用)集計'!AX69)</f>
        <v>06-7893-3323</v>
      </c>
      <c r="AY69" s="33" t="str">
        <f>IF('(入力用)集計'!AY69="","",'(入力用)集計'!AY69)</f>
        <v xml:space="preserve">info@kj-house.jp </v>
      </c>
      <c r="AZ69" s="33" t="str">
        <f>IF('(入力用)集計'!AZ69="","",'(入力用)集計'!AZ69)</f>
        <v>http://kj-house.jp/</v>
      </c>
      <c r="BA69" s="34">
        <f>IF('(入力用)集計'!BA69="","",'(入力用)集計'!BA69)</f>
        <v>44467</v>
      </c>
    </row>
    <row r="70" spans="1:53" ht="80.099999999999994" customHeight="1">
      <c r="A70" s="33" t="str">
        <f>IF('(入力用)集計'!A70="","",'(入力用)集計'!A70)</f>
        <v>大居098</v>
      </c>
      <c r="B70" s="33" t="str">
        <f>IF('(入力用)集計'!B70="","",'(入力用)集計'!B70)</f>
        <v>株式会社WAOWAO-create</v>
      </c>
      <c r="C70" s="33" t="str">
        <f>IF('(入力用)集計'!C70="","",'(入力用)集計'!C70)</f>
        <v>岸和田市土生町４-６-17-８</v>
      </c>
      <c r="D70" s="195" t="str">
        <f>IF('(入力用)集計'!D70="","",'(入力用)集計'!D70)</f>
        <v>岸和田市土生町４-６-17-８</v>
      </c>
      <c r="E70" s="182" t="str">
        <f>IF('(入力用)集計'!E70="","",'(入力用)集計'!E70)</f>
        <v>和泉市・泉大津市・忠岡町・岸和田市・貝塚市・泉佐野市・熊取町・田尻町・阪南市・泉南市・岬町</v>
      </c>
      <c r="F70" s="36" t="str">
        <f>IF('(入力用)集計'!F70="","",'(入力用)集計'!F70)</f>
        <v>●</v>
      </c>
      <c r="G70" s="36" t="str">
        <f>IF('(入力用)集計'!G70="","",'(入力用)集計'!G70)</f>
        <v>●</v>
      </c>
      <c r="H70" s="36" t="str">
        <f>IF('(入力用)集計'!H70="","",'(入力用)集計'!H70)</f>
        <v/>
      </c>
      <c r="I70" s="36" t="str">
        <f>IF('(入力用)集計'!I70="","",'(入力用)集計'!I70)</f>
        <v/>
      </c>
      <c r="J70" s="36" t="str">
        <f>IF('(入力用)集計'!J70="","",'(入力用)集計'!J70)</f>
        <v/>
      </c>
      <c r="K70" s="36" t="str">
        <f>IF('(入力用)集計'!K70="","",'(入力用)集計'!K70)</f>
        <v/>
      </c>
      <c r="L70" s="36" t="str">
        <f>IF('(入力用)集計'!L70="","",'(入力用)集計'!L70)</f>
        <v/>
      </c>
      <c r="M70" s="36" t="str">
        <f>IF('(入力用)集計'!M70="","",'(入力用)集計'!M70)</f>
        <v/>
      </c>
      <c r="N70" s="36" t="str">
        <f>IF('(入力用)集計'!N70="","",'(入力用)集計'!N70)</f>
        <v/>
      </c>
      <c r="O70" s="36" t="str">
        <f>IF('(入力用)集計'!O70="","",'(入力用)集計'!O70)</f>
        <v/>
      </c>
      <c r="P70" s="36" t="str">
        <f>IF('(入力用)集計'!P70="","",'(入力用)集計'!P70)</f>
        <v/>
      </c>
      <c r="Q70" s="36" t="str">
        <f>IF('(入力用)集計'!Q70="","",'(入力用)集計'!Q70)</f>
        <v/>
      </c>
      <c r="R70" s="36" t="str">
        <f>IF('(入力用)集計'!R70="","",'(入力用)集計'!R70)</f>
        <v/>
      </c>
      <c r="S70" s="36" t="str">
        <f>IF('(入力用)集計'!S70="","",'(入力用)集計'!S70)</f>
        <v>●</v>
      </c>
      <c r="T70" s="36" t="str">
        <f>IF('(入力用)集計'!T70="","",'(入力用)集計'!T70)</f>
        <v/>
      </c>
      <c r="U70" s="36" t="str">
        <f>IF('(入力用)集計'!U70="","",'(入力用)集計'!U70)</f>
        <v/>
      </c>
      <c r="V70" s="36" t="str">
        <f>IF('(入力用)集計'!V70="","",'(入力用)集計'!V70)</f>
        <v/>
      </c>
      <c r="W70" s="36" t="str">
        <f>IF('(入力用)集計'!W70="","",'(入力用)集計'!W70)</f>
        <v/>
      </c>
      <c r="X70" s="36" t="str">
        <f>IF('(入力用)集計'!X70="","",'(入力用)集計'!X70)</f>
        <v>●</v>
      </c>
      <c r="Y70" s="36" t="str">
        <f>IF('(入力用)集計'!Y70="","",'(入力用)集計'!Y70)</f>
        <v>●</v>
      </c>
      <c r="Z70" s="36" t="str">
        <f>IF('(入力用)集計'!Z70="","",'(入力用)集計'!Z70)</f>
        <v/>
      </c>
      <c r="AA70" s="36" t="str">
        <f>IF('(入力用)集計'!AA70="","",'(入力用)集計'!AA70)</f>
        <v/>
      </c>
      <c r="AB70" s="36" t="str">
        <f>IF('(入力用)集計'!AB70="","",'(入力用)集計'!AB70)</f>
        <v>〇</v>
      </c>
      <c r="AC70" s="36" t="str">
        <f>IF('(入力用)集計'!AC70="","",'(入力用)集計'!AC70)</f>
        <v>●</v>
      </c>
      <c r="AD70" s="36" t="str">
        <f>IF('(入力用)集計'!AD70="","",'(入力用)集計'!AD70)</f>
        <v>〇</v>
      </c>
      <c r="AE70" s="36" t="str">
        <f>IF('(入力用)集計'!AE70="","",'(入力用)集計'!AE70)</f>
        <v>〇</v>
      </c>
      <c r="AF70" s="36" t="str">
        <f>IF('(入力用)集計'!AF70="","",'(入力用)集計'!AF70)</f>
        <v>〇</v>
      </c>
      <c r="AG70" s="36" t="str">
        <f>IF('(入力用)集計'!AG70="","",'(入力用)集計'!AG70)</f>
        <v>〇</v>
      </c>
      <c r="AH70" s="36" t="str">
        <f>IF('(入力用)集計'!AH70="","",'(入力用)集計'!AH70)</f>
        <v>〇</v>
      </c>
      <c r="AI70" s="36" t="str">
        <f>IF('(入力用)集計'!AI70="","",'(入力用)集計'!AI70)</f>
        <v>〇</v>
      </c>
      <c r="AJ70" s="36" t="str">
        <f>IF('(入力用)集計'!AJ70="","",'(入力用)集計'!AJ70)</f>
        <v>〇</v>
      </c>
      <c r="AK70" s="36" t="str">
        <f>IF('(入力用)集計'!AK70="","",'(入力用)集計'!AK70)</f>
        <v>〇</v>
      </c>
      <c r="AL70" s="36" t="str">
        <f>IF('(入力用)集計'!AL70="","",'(入力用)集計'!AL70)</f>
        <v>〇</v>
      </c>
      <c r="AM70" s="36" t="str">
        <f>IF('(入力用)集計'!AM70="","",'(入力用)集計'!AM70)</f>
        <v>〇</v>
      </c>
      <c r="AN70" s="36" t="str">
        <f>IF('(入力用)集計'!AN70="","",'(入力用)集計'!AN70)</f>
        <v>●</v>
      </c>
      <c r="AO70" s="36" t="str">
        <f>IF('(入力用)集計'!AO70="","",'(入力用)集計'!AO70)</f>
        <v>●</v>
      </c>
      <c r="AP70" s="36" t="str">
        <f>IF('(入力用)集計'!AP70="","",'(入力用)集計'!AP70)</f>
        <v/>
      </c>
      <c r="AQ70" s="36" t="str">
        <f>IF('(入力用)集計'!AQ70="","",'(入力用)集計'!AQ70)</f>
        <v/>
      </c>
      <c r="AR70" s="36" t="str">
        <f>IF('(入力用)集計'!AR70="","",'(入力用)集計'!AR70)</f>
        <v/>
      </c>
      <c r="AS70" s="36" t="str">
        <f>IF('(入力用)集計'!AS70="","",'(入力用)集計'!AS70)</f>
        <v/>
      </c>
      <c r="AT70" s="36" t="str">
        <f>IF('(入力用)集計'!AT70="","",'(入力用)集計'!AT70)</f>
        <v>●</v>
      </c>
      <c r="AU70" s="36" t="str">
        <f>IF('(入力用)集計'!AU70="","",'(入力用)集計'!AU70)</f>
        <v/>
      </c>
      <c r="AV70" s="36" t="str">
        <f>IF('(入力用)集計'!AV70="","",'(入力用)集計'!AV70)</f>
        <v/>
      </c>
      <c r="AW70" s="33" t="str">
        <f>IF('(入力用)集計'!AW70="","",'(入力用)集計'!AW70)</f>
        <v>岸和田市</v>
      </c>
      <c r="AX70" s="33" t="str">
        <f>IF('(入力用)集計'!AX70="","",'(入力用)集計'!AX70)</f>
        <v>072-427-7788</v>
      </c>
      <c r="AY70" s="33" t="str">
        <f>IF('(入力用)集計'!AY70="","",'(入力用)集計'!AY70)</f>
        <v>info@waowao-c.co.jp</v>
      </c>
      <c r="AZ70" s="33" t="str">
        <f>IF('(入力用)集計'!AZ70="","",'(入力用)集計'!AZ70)</f>
        <v>https://www.waowao-c.co.jp</v>
      </c>
      <c r="BA70" s="34">
        <f>IF('(入力用)集計'!BA70="","",'(入力用)集計'!BA70)</f>
        <v>44473</v>
      </c>
    </row>
    <row r="71" spans="1:53" ht="80.099999999999994" customHeight="1">
      <c r="A71" s="33" t="str">
        <f>IF('(入力用)集計'!A71="","",'(入力用)集計'!A71)</f>
        <v>大居099</v>
      </c>
      <c r="B71" s="33" t="str">
        <f>IF('(入力用)集計'!B71="","",'(入力用)集計'!B71)</f>
        <v>社会福祉法人ふらっぷ</v>
      </c>
      <c r="C71" s="33" t="str">
        <f>IF('(入力用)集計'!C71="","",'(入力用)集計'!C71)</f>
        <v>大東市三住町2-1</v>
      </c>
      <c r="D71" s="195" t="str">
        <f>IF('(入力用)集計'!D71="","",'(入力用)集計'!D71)</f>
        <v>大東市三住町2-1</v>
      </c>
      <c r="E71" s="182" t="str">
        <f>IF('(入力用)集計'!E71="","",'(入力用)集計'!E71)</f>
        <v>大阪市、枚方市、交野市、寝屋川市、守口市、門真市、四条畷市、大東市、東大阪市、八尾市、柏原市</v>
      </c>
      <c r="F71" s="36" t="str">
        <f>IF('(入力用)集計'!F71="","",'(入力用)集計'!F71)</f>
        <v>〇</v>
      </c>
      <c r="G71" s="36" t="str">
        <f>IF('(入力用)集計'!G71="","",'(入力用)集計'!G71)</f>
        <v/>
      </c>
      <c r="H71" s="36" t="str">
        <f>IF('(入力用)集計'!H71="","",'(入力用)集計'!H71)</f>
        <v/>
      </c>
      <c r="I71" s="36" t="str">
        <f>IF('(入力用)集計'!I71="","",'(入力用)集計'!I71)</f>
        <v/>
      </c>
      <c r="J71" s="36" t="str">
        <f>IF('(入力用)集計'!J71="","",'(入力用)集計'!J71)</f>
        <v/>
      </c>
      <c r="K71" s="36" t="str">
        <f>IF('(入力用)集計'!K71="","",'(入力用)集計'!K71)</f>
        <v/>
      </c>
      <c r="L71" s="36" t="str">
        <f>IF('(入力用)集計'!L71="","",'(入力用)集計'!L71)</f>
        <v/>
      </c>
      <c r="M71" s="36" t="str">
        <f>IF('(入力用)集計'!M71="","",'(入力用)集計'!M71)</f>
        <v/>
      </c>
      <c r="N71" s="36" t="str">
        <f>IF('(入力用)集計'!N71="","",'(入力用)集計'!N71)</f>
        <v/>
      </c>
      <c r="O71" s="36" t="str">
        <f>IF('(入力用)集計'!O71="","",'(入力用)集計'!O71)</f>
        <v/>
      </c>
      <c r="P71" s="36" t="str">
        <f>IF('(入力用)集計'!P71="","",'(入力用)集計'!P71)</f>
        <v/>
      </c>
      <c r="Q71" s="36" t="str">
        <f>IF('(入力用)集計'!Q71="","",'(入力用)集計'!Q71)</f>
        <v/>
      </c>
      <c r="R71" s="36" t="str">
        <f>IF('(入力用)集計'!R71="","",'(入力用)集計'!R71)</f>
        <v>〇</v>
      </c>
      <c r="S71" s="36" t="str">
        <f>IF('(入力用)集計'!S71="","",'(入力用)集計'!S71)</f>
        <v>〇</v>
      </c>
      <c r="T71" s="36" t="str">
        <f>IF('(入力用)集計'!T71="","",'(入力用)集計'!T71)</f>
        <v>〇</v>
      </c>
      <c r="U71" s="36" t="str">
        <f>IF('(入力用)集計'!U71="","",'(入力用)集計'!U71)</f>
        <v>〇</v>
      </c>
      <c r="V71" s="36" t="str">
        <f>IF('(入力用)集計'!V71="","",'(入力用)集計'!V71)</f>
        <v>〇</v>
      </c>
      <c r="W71" s="36" t="str">
        <f>IF('(入力用)集計'!W71="","",'(入力用)集計'!W71)</f>
        <v>〇</v>
      </c>
      <c r="X71" s="36" t="str">
        <f>IF('(入力用)集計'!X71="","",'(入力用)集計'!X71)</f>
        <v>〇</v>
      </c>
      <c r="Y71" s="36" t="str">
        <f>IF('(入力用)集計'!Y71="","",'(入力用)集計'!Y71)</f>
        <v>〇</v>
      </c>
      <c r="Z71" s="36" t="str">
        <f>IF('(入力用)集計'!Z71="","",'(入力用)集計'!Z71)</f>
        <v>〇</v>
      </c>
      <c r="AA71" s="36" t="str">
        <f>IF('(入力用)集計'!AA71="","",'(入力用)集計'!AA71)</f>
        <v>〇</v>
      </c>
      <c r="AB71" s="36" t="str">
        <f>IF('(入力用)集計'!AB71="","",'(入力用)集計'!AB71)</f>
        <v/>
      </c>
      <c r="AC71" s="36" t="str">
        <f>IF('(入力用)集計'!AC71="","",'(入力用)集計'!AC71)</f>
        <v/>
      </c>
      <c r="AD71" s="36" t="str">
        <f>IF('(入力用)集計'!AD71="","",'(入力用)集計'!AD71)</f>
        <v/>
      </c>
      <c r="AE71" s="36" t="str">
        <f>IF('(入力用)集計'!AE71="","",'(入力用)集計'!AE71)</f>
        <v/>
      </c>
      <c r="AF71" s="36" t="str">
        <f>IF('(入力用)集計'!AF71="","",'(入力用)集計'!AF71)</f>
        <v/>
      </c>
      <c r="AG71" s="36" t="str">
        <f>IF('(入力用)集計'!AG71="","",'(入力用)集計'!AG71)</f>
        <v/>
      </c>
      <c r="AH71" s="36" t="str">
        <f>IF('(入力用)集計'!AH71="","",'(入力用)集計'!AH71)</f>
        <v/>
      </c>
      <c r="AI71" s="36" t="str">
        <f>IF('(入力用)集計'!AI71="","",'(入力用)集計'!AI71)</f>
        <v/>
      </c>
      <c r="AJ71" s="36" t="str">
        <f>IF('(入力用)集計'!AJ71="","",'(入力用)集計'!AJ71)</f>
        <v/>
      </c>
      <c r="AK71" s="36" t="str">
        <f>IF('(入力用)集計'!AK71="","",'(入力用)集計'!AK71)</f>
        <v/>
      </c>
      <c r="AL71" s="36" t="str">
        <f>IF('(入力用)集計'!AL71="","",'(入力用)集計'!AL71)</f>
        <v/>
      </c>
      <c r="AM71" s="36" t="str">
        <f>IF('(入力用)集計'!AM71="","",'(入力用)集計'!AM71)</f>
        <v/>
      </c>
      <c r="AN71" s="36" t="str">
        <f>IF('(入力用)集計'!AN71="","",'(入力用)集計'!AN71)</f>
        <v/>
      </c>
      <c r="AO71" s="36" t="str">
        <f>IF('(入力用)集計'!AO71="","",'(入力用)集計'!AO71)</f>
        <v/>
      </c>
      <c r="AP71" s="36" t="str">
        <f>IF('(入力用)集計'!AP71="","",'(入力用)集計'!AP71)</f>
        <v/>
      </c>
      <c r="AQ71" s="36" t="str">
        <f>IF('(入力用)集計'!AQ71="","",'(入力用)集計'!AQ71)</f>
        <v/>
      </c>
      <c r="AR71" s="36" t="str">
        <f>IF('(入力用)集計'!AR71="","",'(入力用)集計'!AR71)</f>
        <v/>
      </c>
      <c r="AS71" s="36" t="str">
        <f>IF('(入力用)集計'!AS71="","",'(入力用)集計'!AS71)</f>
        <v/>
      </c>
      <c r="AT71" s="36" t="str">
        <f>IF('(入力用)集計'!AT71="","",'(入力用)集計'!AT71)</f>
        <v/>
      </c>
      <c r="AU71" s="36" t="str">
        <f>IF('(入力用)集計'!AU71="","",'(入力用)集計'!AU71)</f>
        <v/>
      </c>
      <c r="AV71" s="36" t="str">
        <f>IF('(入力用)集計'!AV71="","",'(入力用)集計'!AV71)</f>
        <v/>
      </c>
      <c r="AW71" s="33" t="str">
        <f>IF('(入力用)集計'!AW71="","",'(入力用)集計'!AW71)</f>
        <v>大東市</v>
      </c>
      <c r="AX71" s="33" t="str">
        <f>IF('(入力用)集計'!AX71="","",'(入力用)集計'!AX71)</f>
        <v>072-874-9900</v>
      </c>
      <c r="AY71" s="33" t="str">
        <f>IF('(入力用)集計'!AY71="","",'(入力用)集計'!AY71)</f>
        <v>flap.earth@gmail.com</v>
      </c>
      <c r="AZ71" s="33" t="str">
        <f>IF('(入力用)集計'!AZ71="","",'(入力用)集計'!AZ71)</f>
        <v>www.flap-daito.net</v>
      </c>
      <c r="BA71" s="34">
        <f>IF('(入力用)集計'!BA71="","",'(入力用)集計'!BA71)</f>
        <v>44497</v>
      </c>
    </row>
    <row r="72" spans="1:53" s="565" customFormat="1" ht="80.099999999999994" customHeight="1">
      <c r="A72" s="33" t="str">
        <f>IF('(入力用)集計'!A72="","",'(入力用)集計'!A72)</f>
        <v>大居100</v>
      </c>
      <c r="B72" s="33" t="str">
        <f>IF('(入力用)集計'!B72="","",'(入力用)集計'!B72)</f>
        <v>株式会社良心塾</v>
      </c>
      <c r="C72" s="33" t="str">
        <f>IF('(入力用)集計'!C72="","",'(入力用)集計'!C72)</f>
        <v>大阪市福島区吉野３−８−１</v>
      </c>
      <c r="D72" s="564" t="str">
        <f>IF('(入力用)集計'!D72="","",'(入力用)集計'!D72)</f>
        <v>大阪市福島区吉野２−１１−２１</v>
      </c>
      <c r="E72" s="182" t="str">
        <f>IF('(入力用)集計'!E72="","",'(入力用)集計'!E72)</f>
        <v>府内全域</v>
      </c>
      <c r="F72" s="36" t="str">
        <f>IF('(入力用)集計'!F72="","",'(入力用)集計'!F72)</f>
        <v>〇</v>
      </c>
      <c r="G72" s="36" t="str">
        <f>IF('(入力用)集計'!G72="","",'(入力用)集計'!G72)</f>
        <v>〇</v>
      </c>
      <c r="H72" s="36" t="str">
        <f>IF('(入力用)集計'!H72="","",'(入力用)集計'!H72)</f>
        <v>〇</v>
      </c>
      <c r="I72" s="36" t="str">
        <f>IF('(入力用)集計'!I72="","",'(入力用)集計'!I72)</f>
        <v>〇</v>
      </c>
      <c r="J72" s="36" t="str">
        <f>IF('(入力用)集計'!J72="","",'(入力用)集計'!J72)</f>
        <v>〇</v>
      </c>
      <c r="K72" s="36" t="str">
        <f>IF('(入力用)集計'!K72="","",'(入力用)集計'!K72)</f>
        <v>〇</v>
      </c>
      <c r="L72" s="36" t="str">
        <f>IF('(入力用)集計'!L72="","",'(入力用)集計'!L72)</f>
        <v>〇</v>
      </c>
      <c r="M72" s="36" t="str">
        <f>IF('(入力用)集計'!M72="","",'(入力用)集計'!M72)</f>
        <v>〇</v>
      </c>
      <c r="N72" s="36" t="str">
        <f>IF('(入力用)集計'!N72="","",'(入力用)集計'!N72)</f>
        <v>〇</v>
      </c>
      <c r="O72" s="36" t="str">
        <f>IF('(入力用)集計'!O72="","",'(入力用)集計'!O72)</f>
        <v>〇</v>
      </c>
      <c r="P72" s="36" t="str">
        <f>IF('(入力用)集計'!P72="","",'(入力用)集計'!P72)</f>
        <v>〇</v>
      </c>
      <c r="Q72" s="36" t="str">
        <f>IF('(入力用)集計'!Q72="","",'(入力用)集計'!Q72)</f>
        <v>〇</v>
      </c>
      <c r="R72" s="36" t="str">
        <f>IF('(入力用)集計'!R72="","",'(入力用)集計'!R72)</f>
        <v>〇</v>
      </c>
      <c r="S72" s="36" t="str">
        <f>IF('(入力用)集計'!S72="","",'(入力用)集計'!S72)</f>
        <v>〇</v>
      </c>
      <c r="T72" s="36" t="str">
        <f>IF('(入力用)集計'!T72="","",'(入力用)集計'!T72)</f>
        <v>〇</v>
      </c>
      <c r="U72" s="36" t="str">
        <f>IF('(入力用)集計'!U72="","",'(入力用)集計'!U72)</f>
        <v>〇</v>
      </c>
      <c r="V72" s="36" t="str">
        <f>IF('(入力用)集計'!V72="","",'(入力用)集計'!V72)</f>
        <v>〇</v>
      </c>
      <c r="W72" s="36" t="str">
        <f>IF('(入力用)集計'!W72="","",'(入力用)集計'!W72)</f>
        <v>〇</v>
      </c>
      <c r="X72" s="36" t="str">
        <f>IF('(入力用)集計'!X72="","",'(入力用)集計'!X72)</f>
        <v>〇</v>
      </c>
      <c r="Y72" s="36" t="str">
        <f>IF('(入力用)集計'!Y72="","",'(入力用)集計'!Y72)</f>
        <v>〇</v>
      </c>
      <c r="Z72" s="36" t="str">
        <f>IF('(入力用)集計'!Z72="","",'(入力用)集計'!Z72)</f>
        <v>〇</v>
      </c>
      <c r="AA72" s="36" t="str">
        <f>IF('(入力用)集計'!AA72="","",'(入力用)集計'!AA72)</f>
        <v>〇</v>
      </c>
      <c r="AB72" s="36" t="str">
        <f>IF('(入力用)集計'!AB72="","",'(入力用)集計'!AB72)</f>
        <v>〇</v>
      </c>
      <c r="AC72" s="36" t="str">
        <f>IF('(入力用)集計'!AC72="","",'(入力用)集計'!AC72)</f>
        <v>〇</v>
      </c>
      <c r="AD72" s="36" t="str">
        <f>IF('(入力用)集計'!AD72="","",'(入力用)集計'!AD72)</f>
        <v>〇</v>
      </c>
      <c r="AE72" s="36" t="str">
        <f>IF('(入力用)集計'!AE72="","",'(入力用)集計'!AE72)</f>
        <v>〇</v>
      </c>
      <c r="AF72" s="36" t="str">
        <f>IF('(入力用)集計'!AF72="","",'(入力用)集計'!AF72)</f>
        <v>〇</v>
      </c>
      <c r="AG72" s="36" t="str">
        <f>IF('(入力用)集計'!AG72="","",'(入力用)集計'!AG72)</f>
        <v>〇</v>
      </c>
      <c r="AH72" s="36" t="str">
        <f>IF('(入力用)集計'!AH72="","",'(入力用)集計'!AH72)</f>
        <v>〇</v>
      </c>
      <c r="AI72" s="36" t="str">
        <f>IF('(入力用)集計'!AI72="","",'(入力用)集計'!AI72)</f>
        <v>〇</v>
      </c>
      <c r="AJ72" s="36" t="str">
        <f>IF('(入力用)集計'!AJ72="","",'(入力用)集計'!AJ72)</f>
        <v>〇</v>
      </c>
      <c r="AK72" s="36" t="str">
        <f>IF('(入力用)集計'!AK72="","",'(入力用)集計'!AK72)</f>
        <v>〇</v>
      </c>
      <c r="AL72" s="36" t="str">
        <f>IF('(入力用)集計'!AL72="","",'(入力用)集計'!AL72)</f>
        <v>〇</v>
      </c>
      <c r="AM72" s="36" t="str">
        <f>IF('(入力用)集計'!AM72="","",'(入力用)集計'!AM72)</f>
        <v>〇</v>
      </c>
      <c r="AN72" s="36" t="str">
        <f>IF('(入力用)集計'!AN72="","",'(入力用)集計'!AN72)</f>
        <v>〇</v>
      </c>
      <c r="AO72" s="36" t="str">
        <f>IF('(入力用)集計'!AO72="","",'(入力用)集計'!AO72)</f>
        <v>〇</v>
      </c>
      <c r="AP72" s="36" t="str">
        <f>IF('(入力用)集計'!AP72="","",'(入力用)集計'!AP72)</f>
        <v>〇</v>
      </c>
      <c r="AQ72" s="36" t="str">
        <f>IF('(入力用)集計'!AQ72="","",'(入力用)集計'!AQ72)</f>
        <v>〇</v>
      </c>
      <c r="AR72" s="36" t="str">
        <f>IF('(入力用)集計'!AR72="","",'(入力用)集計'!AR72)</f>
        <v>〇</v>
      </c>
      <c r="AS72" s="36" t="str">
        <f>IF('(入力用)集計'!AS72="","",'(入力用)集計'!AS72)</f>
        <v>〇</v>
      </c>
      <c r="AT72" s="36" t="str">
        <f>IF('(入力用)集計'!AT72="","",'(入力用)集計'!AT72)</f>
        <v>〇</v>
      </c>
      <c r="AU72" s="36" t="str">
        <f>IF('(入力用)集計'!AU72="","",'(入力用)集計'!AU72)</f>
        <v>〇</v>
      </c>
      <c r="AV72" s="36" t="str">
        <f>IF('(入力用)集計'!AV72="","",'(入力用)集計'!AV72)</f>
        <v>〇</v>
      </c>
      <c r="AW72" s="33" t="str">
        <f>IF('(入力用)集計'!AW72="","",'(入力用)集計'!AW72)</f>
        <v>大阪市</v>
      </c>
      <c r="AX72" s="33" t="str">
        <f>IF('(入力用)集計'!AX72="","",'(入力用)集計'!AX72)</f>
        <v>06-6449-2227</v>
      </c>
      <c r="AY72" s="33" t="str">
        <f>IF('(入力用)集計'!AY72="","",'(入力用)集計'!AY72)</f>
        <v>info@hhosaka.net</v>
      </c>
      <c r="AZ72" s="33" t="str">
        <f>IF('(入力用)集計'!AZ72="","",'(入力用)集計'!AZ72)</f>
        <v xml:space="preserve">http://ryoshin-jyuku.com/			</v>
      </c>
      <c r="BA72" s="34">
        <f>IF('(入力用)集計'!BA72="","",'(入力用)集計'!BA72)</f>
        <v>44540</v>
      </c>
    </row>
    <row r="73" spans="1:53" s="565" customFormat="1" ht="80.099999999999994" customHeight="1">
      <c r="A73" s="33" t="str">
        <f>IF('(入力用)集計'!A73="","",'(入力用)集計'!A73)</f>
        <v>大居101</v>
      </c>
      <c r="B73" s="33" t="str">
        <f>IF('(入力用)集計'!B73="","",'(入力用)集計'!B73)</f>
        <v>シルバーライフ株式会社</v>
      </c>
      <c r="C73" s="33" t="str">
        <f>IF('(入力用)集計'!C73="","",'(入力用)集計'!C73)</f>
        <v>高槻市真上町6丁目3番5号</v>
      </c>
      <c r="D73" s="564" t="str">
        <f>IF('(入力用)集計'!D73="","",'(入力用)集計'!D73)</f>
        <v>高槻市富田町1-15-10</v>
      </c>
      <c r="E73" s="182" t="str">
        <f>IF('(入力用)集計'!E73="","",'(入力用)集計'!E73)</f>
        <v>高槻市・茨木市・摂津市・吹田市・箕面市・豊中市・大阪市東淀川区</v>
      </c>
      <c r="F73" s="36" t="str">
        <f>IF('(入力用)集計'!F73="","",'(入力用)集計'!F73)</f>
        <v>●</v>
      </c>
      <c r="G73" s="36" t="str">
        <f>IF('(入力用)集計'!G73="","",'(入力用)集計'!G73)</f>
        <v/>
      </c>
      <c r="H73" s="36" t="str">
        <f>IF('(入力用)集計'!H73="","",'(入力用)集計'!H73)</f>
        <v/>
      </c>
      <c r="I73" s="36" t="str">
        <f>IF('(入力用)集計'!I73="","",'(入力用)集計'!I73)</f>
        <v/>
      </c>
      <c r="J73" s="36" t="str">
        <f>IF('(入力用)集計'!J73="","",'(入力用)集計'!J73)</f>
        <v>〇</v>
      </c>
      <c r="K73" s="36" t="str">
        <f>IF('(入力用)集計'!K73="","",'(入力用)集計'!K73)</f>
        <v>〇</v>
      </c>
      <c r="L73" s="36" t="str">
        <f>IF('(入力用)集計'!L73="","",'(入力用)集計'!L73)</f>
        <v>〇</v>
      </c>
      <c r="M73" s="36" t="str">
        <f>IF('(入力用)集計'!M73="","",'(入力用)集計'!M73)</f>
        <v>〇</v>
      </c>
      <c r="N73" s="36" t="str">
        <f>IF('(入力用)集計'!N73="","",'(入力用)集計'!N73)</f>
        <v>〇</v>
      </c>
      <c r="O73" s="36" t="str">
        <f>IF('(入力用)集計'!O73="","",'(入力用)集計'!O73)</f>
        <v>〇</v>
      </c>
      <c r="P73" s="36" t="str">
        <f>IF('(入力用)集計'!P73="","",'(入力用)集計'!P73)</f>
        <v>〇</v>
      </c>
      <c r="Q73" s="36" t="str">
        <f>IF('(入力用)集計'!Q73="","",'(入力用)集計'!Q73)</f>
        <v>〇</v>
      </c>
      <c r="R73" s="36" t="str">
        <f>IF('(入力用)集計'!R73="","",'(入力用)集計'!R73)</f>
        <v>●</v>
      </c>
      <c r="S73" s="36" t="str">
        <f>IF('(入力用)集計'!S73="","",'(入力用)集計'!S73)</f>
        <v>●</v>
      </c>
      <c r="T73" s="36" t="str">
        <f>IF('(入力用)集計'!T73="","",'(入力用)集計'!T73)</f>
        <v>●</v>
      </c>
      <c r="U73" s="36" t="str">
        <f>IF('(入力用)集計'!U73="","",'(入力用)集計'!U73)</f>
        <v>●</v>
      </c>
      <c r="V73" s="36" t="str">
        <f>IF('(入力用)集計'!V73="","",'(入力用)集計'!V73)</f>
        <v>●</v>
      </c>
      <c r="W73" s="36" t="str">
        <f>IF('(入力用)集計'!W73="","",'(入力用)集計'!W73)</f>
        <v>●</v>
      </c>
      <c r="X73" s="36" t="str">
        <f>IF('(入力用)集計'!X73="","",'(入力用)集計'!X73)</f>
        <v>●</v>
      </c>
      <c r="Y73" s="36" t="str">
        <f>IF('(入力用)集計'!Y73="","",'(入力用)集計'!Y73)</f>
        <v/>
      </c>
      <c r="Z73" s="36" t="str">
        <f>IF('(入力用)集計'!Z73="","",'(入力用)集計'!Z73)</f>
        <v/>
      </c>
      <c r="AA73" s="36" t="str">
        <f>IF('(入力用)集計'!AA73="","",'(入力用)集計'!AA73)</f>
        <v/>
      </c>
      <c r="AB73" s="36" t="str">
        <f>IF('(入力用)集計'!AB73="","",'(入力用)集計'!AB73)</f>
        <v/>
      </c>
      <c r="AC73" s="36" t="str">
        <f>IF('(入力用)集計'!AC73="","",'(入力用)集計'!AC73)</f>
        <v/>
      </c>
      <c r="AD73" s="36" t="str">
        <f>IF('(入力用)集計'!AD73="","",'(入力用)集計'!AD73)</f>
        <v/>
      </c>
      <c r="AE73" s="36" t="str">
        <f>IF('(入力用)集計'!AE73="","",'(入力用)集計'!AE73)</f>
        <v/>
      </c>
      <c r="AF73" s="36" t="str">
        <f>IF('(入力用)集計'!AF73="","",'(入力用)集計'!AF73)</f>
        <v/>
      </c>
      <c r="AG73" s="36" t="str">
        <f>IF('(入力用)集計'!AG73="","",'(入力用)集計'!AG73)</f>
        <v/>
      </c>
      <c r="AH73" s="36" t="str">
        <f>IF('(入力用)集計'!AH73="","",'(入力用)集計'!AH73)</f>
        <v/>
      </c>
      <c r="AI73" s="36" t="str">
        <f>IF('(入力用)集計'!AI73="","",'(入力用)集計'!AI73)</f>
        <v/>
      </c>
      <c r="AJ73" s="36" t="str">
        <f>IF('(入力用)集計'!AJ73="","",'(入力用)集計'!AJ73)</f>
        <v/>
      </c>
      <c r="AK73" s="36" t="str">
        <f>IF('(入力用)集計'!AK73="","",'(入力用)集計'!AK73)</f>
        <v/>
      </c>
      <c r="AL73" s="36" t="str">
        <f>IF('(入力用)集計'!AL73="","",'(入力用)集計'!AL73)</f>
        <v/>
      </c>
      <c r="AM73" s="36" t="str">
        <f>IF('(入力用)集計'!AM73="","",'(入力用)集計'!AM73)</f>
        <v/>
      </c>
      <c r="AN73" s="36" t="str">
        <f>IF('(入力用)集計'!AN73="","",'(入力用)集計'!AN73)</f>
        <v/>
      </c>
      <c r="AO73" s="36" t="str">
        <f>IF('(入力用)集計'!AO73="","",'(入力用)集計'!AO73)</f>
        <v/>
      </c>
      <c r="AP73" s="36" t="str">
        <f>IF('(入力用)集計'!AP73="","",'(入力用)集計'!AP73)</f>
        <v/>
      </c>
      <c r="AQ73" s="36" t="str">
        <f>IF('(入力用)集計'!AQ73="","",'(入力用)集計'!AQ73)</f>
        <v/>
      </c>
      <c r="AR73" s="36" t="str">
        <f>IF('(入力用)集計'!AR73="","",'(入力用)集計'!AR73)</f>
        <v/>
      </c>
      <c r="AS73" s="36" t="str">
        <f>IF('(入力用)集計'!AS73="","",'(入力用)集計'!AS73)</f>
        <v/>
      </c>
      <c r="AT73" s="36" t="str">
        <f>IF('(入力用)集計'!AT73="","",'(入力用)集計'!AT73)</f>
        <v/>
      </c>
      <c r="AU73" s="36" t="str">
        <f>IF('(入力用)集計'!AU73="","",'(入力用)集計'!AU73)</f>
        <v/>
      </c>
      <c r="AV73" s="36" t="str">
        <f>IF('(入力用)集計'!AV73="","",'(入力用)集計'!AV73)</f>
        <v/>
      </c>
      <c r="AW73" s="33" t="str">
        <f>IF('(入力用)集計'!AW73="","",'(入力用)集計'!AW73)</f>
        <v>高槻市</v>
      </c>
      <c r="AX73" s="33" t="str">
        <f>IF('(入力用)集計'!AX73="","",'(入力用)集計'!AX73)</f>
        <v>072-648-3933</v>
      </c>
      <c r="AY73" s="33" t="str">
        <f>IF('(入力用)集計'!AY73="","",'(入力用)集計'!AY73)</f>
        <v>soudan@silverlife.jp</v>
      </c>
      <c r="AZ73" s="33" t="str">
        <f>IF('(入力用)集計'!AZ73="","",'(入力用)集計'!AZ73)</f>
        <v>https://silverlife.jp/</v>
      </c>
      <c r="BA73" s="34">
        <f>IF('(入力用)集計'!BA73="","",'(入力用)集計'!BA73)</f>
        <v>44553</v>
      </c>
    </row>
    <row r="74" spans="1:53" s="565" customFormat="1" ht="80.099999999999994" customHeight="1">
      <c r="A74" s="33" t="str">
        <f>IF('(入力用)集計'!A74="","",'(入力用)集計'!A74)</f>
        <v>大居102</v>
      </c>
      <c r="B74" s="33" t="str">
        <f>IF('(入力用)集計'!B74="","",'(入力用)集計'!B74)</f>
        <v>株式会社スピネーカー</v>
      </c>
      <c r="C74" s="33" t="str">
        <f>IF('(入力用)集計'!C74="","",'(入力用)集計'!C74)</f>
        <v>大阪府大阪市浪速区大国１丁目５番４号</v>
      </c>
      <c r="D74" s="564" t="str">
        <f>IF('(入力用)集計'!D74="","",'(入力用)集計'!D74)</f>
        <v>大阪府大阪市浪速区大国１丁目５番４号</v>
      </c>
      <c r="E74" s="182" t="str">
        <f>IF('(入力用)集計'!E74="","",'(入力用)集計'!E74)</f>
        <v>大阪市、堺市、東大阪市、八尾市</v>
      </c>
      <c r="F74" s="36" t="str">
        <f>IF('(入力用)集計'!F74="","",'(入力用)集計'!F74)</f>
        <v>〇</v>
      </c>
      <c r="G74" s="36" t="str">
        <f>IF('(入力用)集計'!G74="","",'(入力用)集計'!G74)</f>
        <v>●</v>
      </c>
      <c r="H74" s="36" t="str">
        <f>IF('(入力用)集計'!H74="","",'(入力用)集計'!H74)</f>
        <v/>
      </c>
      <c r="I74" s="36" t="str">
        <f>IF('(入力用)集計'!I74="","",'(入力用)集計'!I74)</f>
        <v/>
      </c>
      <c r="J74" s="36" t="str">
        <f>IF('(入力用)集計'!J74="","",'(入力用)集計'!J74)</f>
        <v/>
      </c>
      <c r="K74" s="36" t="str">
        <f>IF('(入力用)集計'!K74="","",'(入力用)集計'!K74)</f>
        <v/>
      </c>
      <c r="L74" s="36" t="str">
        <f>IF('(入力用)集計'!L74="","",'(入力用)集計'!L74)</f>
        <v/>
      </c>
      <c r="M74" s="36" t="str">
        <f>IF('(入力用)集計'!M74="","",'(入力用)集計'!M74)</f>
        <v/>
      </c>
      <c r="N74" s="36" t="str">
        <f>IF('(入力用)集計'!N74="","",'(入力用)集計'!N74)</f>
        <v/>
      </c>
      <c r="O74" s="36" t="str">
        <f>IF('(入力用)集計'!O74="","",'(入力用)集計'!O74)</f>
        <v/>
      </c>
      <c r="P74" s="36" t="str">
        <f>IF('(入力用)集計'!P74="","",'(入力用)集計'!P74)</f>
        <v/>
      </c>
      <c r="Q74" s="36" t="str">
        <f>IF('(入力用)集計'!Q74="","",'(入力用)集計'!Q74)</f>
        <v/>
      </c>
      <c r="R74" s="36" t="str">
        <f>IF('(入力用)集計'!R74="","",'(入力用)集計'!R74)</f>
        <v/>
      </c>
      <c r="S74" s="36" t="str">
        <f>IF('(入力用)集計'!S74="","",'(入力用)集計'!S74)</f>
        <v/>
      </c>
      <c r="T74" s="36" t="str">
        <f>IF('(入力用)集計'!T74="","",'(入力用)集計'!T74)</f>
        <v/>
      </c>
      <c r="U74" s="36" t="str">
        <f>IF('(入力用)集計'!U74="","",'(入力用)集計'!U74)</f>
        <v/>
      </c>
      <c r="V74" s="36" t="str">
        <f>IF('(入力用)集計'!V74="","",'(入力用)集計'!V74)</f>
        <v/>
      </c>
      <c r="W74" s="36" t="str">
        <f>IF('(入力用)集計'!W74="","",'(入力用)集計'!W74)</f>
        <v/>
      </c>
      <c r="X74" s="36" t="str">
        <f>IF('(入力用)集計'!X74="","",'(入力用)集計'!X74)</f>
        <v/>
      </c>
      <c r="Y74" s="36" t="str">
        <f>IF('(入力用)集計'!Y74="","",'(入力用)集計'!Y74)</f>
        <v>●</v>
      </c>
      <c r="Z74" s="36" t="str">
        <f>IF('(入力用)集計'!Z74="","",'(入力用)集計'!Z74)</f>
        <v>●</v>
      </c>
      <c r="AA74" s="36" t="str">
        <f>IF('(入力用)集計'!AA74="","",'(入力用)集計'!AA74)</f>
        <v/>
      </c>
      <c r="AB74" s="36" t="str">
        <f>IF('(入力用)集計'!AB74="","",'(入力用)集計'!AB74)</f>
        <v/>
      </c>
      <c r="AC74" s="36" t="str">
        <f>IF('(入力用)集計'!AC74="","",'(入力用)集計'!AC74)</f>
        <v/>
      </c>
      <c r="AD74" s="36" t="str">
        <f>IF('(入力用)集計'!AD74="","",'(入力用)集計'!AD74)</f>
        <v/>
      </c>
      <c r="AE74" s="36" t="str">
        <f>IF('(入力用)集計'!AE74="","",'(入力用)集計'!AE74)</f>
        <v/>
      </c>
      <c r="AF74" s="36" t="str">
        <f>IF('(入力用)集計'!AF74="","",'(入力用)集計'!AF74)</f>
        <v/>
      </c>
      <c r="AG74" s="36" t="str">
        <f>IF('(入力用)集計'!AG74="","",'(入力用)集計'!AG74)</f>
        <v/>
      </c>
      <c r="AH74" s="36" t="str">
        <f>IF('(入力用)集計'!AH74="","",'(入力用)集計'!AH74)</f>
        <v/>
      </c>
      <c r="AI74" s="36" t="str">
        <f>IF('(入力用)集計'!AI74="","",'(入力用)集計'!AI74)</f>
        <v/>
      </c>
      <c r="AJ74" s="36" t="str">
        <f>IF('(入力用)集計'!AJ74="","",'(入力用)集計'!AJ74)</f>
        <v/>
      </c>
      <c r="AK74" s="36" t="str">
        <f>IF('(入力用)集計'!AK74="","",'(入力用)集計'!AK74)</f>
        <v/>
      </c>
      <c r="AL74" s="36" t="str">
        <f>IF('(入力用)集計'!AL74="","",'(入力用)集計'!AL74)</f>
        <v/>
      </c>
      <c r="AM74" s="36" t="str">
        <f>IF('(入力用)集計'!AM74="","",'(入力用)集計'!AM74)</f>
        <v/>
      </c>
      <c r="AN74" s="36" t="str">
        <f>IF('(入力用)集計'!AN74="","",'(入力用)集計'!AN74)</f>
        <v/>
      </c>
      <c r="AO74" s="36" t="str">
        <f>IF('(入力用)集計'!AO74="","",'(入力用)集計'!AO74)</f>
        <v/>
      </c>
      <c r="AP74" s="36" t="str">
        <f>IF('(入力用)集計'!AP74="","",'(入力用)集計'!AP74)</f>
        <v/>
      </c>
      <c r="AQ74" s="36" t="str">
        <f>IF('(入力用)集計'!AQ74="","",'(入力用)集計'!AQ74)</f>
        <v/>
      </c>
      <c r="AR74" s="36" t="str">
        <f>IF('(入力用)集計'!AR74="","",'(入力用)集計'!AR74)</f>
        <v/>
      </c>
      <c r="AS74" s="36" t="str">
        <f>IF('(入力用)集計'!AS74="","",'(入力用)集計'!AS74)</f>
        <v/>
      </c>
      <c r="AT74" s="36" t="str">
        <f>IF('(入力用)集計'!AT74="","",'(入力用)集計'!AT74)</f>
        <v/>
      </c>
      <c r="AU74" s="36" t="str">
        <f>IF('(入力用)集計'!AU74="","",'(入力用)集計'!AU74)</f>
        <v/>
      </c>
      <c r="AV74" s="36" t="str">
        <f>IF('(入力用)集計'!AV74="","",'(入力用)集計'!AV74)</f>
        <v/>
      </c>
      <c r="AW74" s="33" t="str">
        <f>IF('(入力用)集計'!AW74="","",'(入力用)集計'!AW74)</f>
        <v>大阪市</v>
      </c>
      <c r="AX74" s="33" t="str">
        <f>IF('(入力用)集計'!AX74="","",'(入力用)集計'!AX74)</f>
        <v>06-6649-7300</v>
      </c>
      <c r="AY74" s="33" t="str">
        <f>IF('(入力用)集計'!AY74="","",'(入力用)集計'!AY74)</f>
        <v>hiro.yamada492@gmail.com
s.kaminaka@kawai-corp.co.jp</v>
      </c>
      <c r="AZ74" s="33" t="str">
        <f>IF('(入力用)集計'!AZ74="","",'(入力用)集計'!AZ74)</f>
        <v>https://spin7300.co.jp/corporation/index.html</v>
      </c>
      <c r="BA74" s="34">
        <f>IF('(入力用)集計'!BA74="","",'(入力用)集計'!BA74)</f>
        <v>44557</v>
      </c>
    </row>
    <row r="75" spans="1:53" s="565" customFormat="1" ht="80.099999999999994" customHeight="1">
      <c r="A75" s="33" t="str">
        <f>IF('(入力用)集計'!A75="","",'(入力用)集計'!A75)</f>
        <v>大居103</v>
      </c>
      <c r="B75" s="33" t="str">
        <f>IF('(入力用)集計'!B75="","",'(入力用)集計'!B75)</f>
        <v>株式会社ジャフプラザ</v>
      </c>
      <c r="C75" s="33" t="str">
        <f>IF('(入力用)集計'!C75="","",'(入力用)集計'!C75)</f>
        <v>東京都渋谷区道玄坂２-23-14 道玄坂225ビル８F</v>
      </c>
      <c r="D75" s="564" t="str">
        <f>IF('(入力用)集計'!D75="","",'(入力用)集計'!D75)</f>
        <v>大阪府大阪市平野区喜連西４-７-16 J&amp;Fハウス大阪</v>
      </c>
      <c r="E75" s="182" t="str">
        <f>IF('(入力用)集計'!E75="","",'(入力用)集計'!E75)</f>
        <v>大阪市</v>
      </c>
      <c r="F75" s="36" t="str">
        <f>IF('(入力用)集計'!F75="","",'(入力用)集計'!F75)</f>
        <v>〇</v>
      </c>
      <c r="G75" s="36" t="str">
        <f>IF('(入力用)集計'!G75="","",'(入力用)集計'!G75)</f>
        <v/>
      </c>
      <c r="H75" s="36" t="str">
        <f>IF('(入力用)集計'!H75="","",'(入力用)集計'!H75)</f>
        <v/>
      </c>
      <c r="I75" s="36" t="str">
        <f>IF('(入力用)集計'!I75="","",'(入力用)集計'!I75)</f>
        <v/>
      </c>
      <c r="J75" s="36" t="str">
        <f>IF('(入力用)集計'!J75="","",'(入力用)集計'!J75)</f>
        <v/>
      </c>
      <c r="K75" s="36" t="str">
        <f>IF('(入力用)集計'!K75="","",'(入力用)集計'!K75)</f>
        <v/>
      </c>
      <c r="L75" s="36" t="str">
        <f>IF('(入力用)集計'!L75="","",'(入力用)集計'!L75)</f>
        <v/>
      </c>
      <c r="M75" s="36" t="str">
        <f>IF('(入力用)集計'!M75="","",'(入力用)集計'!M75)</f>
        <v/>
      </c>
      <c r="N75" s="36" t="str">
        <f>IF('(入力用)集計'!N75="","",'(入力用)集計'!N75)</f>
        <v/>
      </c>
      <c r="O75" s="36" t="str">
        <f>IF('(入力用)集計'!O75="","",'(入力用)集計'!O75)</f>
        <v/>
      </c>
      <c r="P75" s="36" t="str">
        <f>IF('(入力用)集計'!P75="","",'(入力用)集計'!P75)</f>
        <v/>
      </c>
      <c r="Q75" s="36" t="str">
        <f>IF('(入力用)集計'!Q75="","",'(入力用)集計'!Q75)</f>
        <v/>
      </c>
      <c r="R75" s="36" t="str">
        <f>IF('(入力用)集計'!R75="","",'(入力用)集計'!R75)</f>
        <v/>
      </c>
      <c r="S75" s="36" t="str">
        <f>IF('(入力用)集計'!S75="","",'(入力用)集計'!S75)</f>
        <v/>
      </c>
      <c r="T75" s="36" t="str">
        <f>IF('(入力用)集計'!T75="","",'(入力用)集計'!T75)</f>
        <v/>
      </c>
      <c r="U75" s="36" t="str">
        <f>IF('(入力用)集計'!U75="","",'(入力用)集計'!U75)</f>
        <v/>
      </c>
      <c r="V75" s="36" t="str">
        <f>IF('(入力用)集計'!V75="","",'(入力用)集計'!V75)</f>
        <v/>
      </c>
      <c r="W75" s="36" t="str">
        <f>IF('(入力用)集計'!W75="","",'(入力用)集計'!W75)</f>
        <v/>
      </c>
      <c r="X75" s="36" t="str">
        <f>IF('(入力用)集計'!X75="","",'(入力用)集計'!X75)</f>
        <v/>
      </c>
      <c r="Y75" s="36" t="str">
        <f>IF('(入力用)集計'!Y75="","",'(入力用)集計'!Y75)</f>
        <v/>
      </c>
      <c r="Z75" s="36" t="str">
        <f>IF('(入力用)集計'!Z75="","",'(入力用)集計'!Z75)</f>
        <v/>
      </c>
      <c r="AA75" s="36" t="str">
        <f>IF('(入力用)集計'!AA75="","",'(入力用)集計'!AA75)</f>
        <v/>
      </c>
      <c r="AB75" s="36" t="str">
        <f>IF('(入力用)集計'!AB75="","",'(入力用)集計'!AB75)</f>
        <v/>
      </c>
      <c r="AC75" s="36" t="str">
        <f>IF('(入力用)集計'!AC75="","",'(入力用)集計'!AC75)</f>
        <v/>
      </c>
      <c r="AD75" s="36" t="str">
        <f>IF('(入力用)集計'!AD75="","",'(入力用)集計'!AD75)</f>
        <v/>
      </c>
      <c r="AE75" s="36" t="str">
        <f>IF('(入力用)集計'!AE75="","",'(入力用)集計'!AE75)</f>
        <v/>
      </c>
      <c r="AF75" s="36" t="str">
        <f>IF('(入力用)集計'!AF75="","",'(入力用)集計'!AF75)</f>
        <v/>
      </c>
      <c r="AG75" s="36" t="str">
        <f>IF('(入力用)集計'!AG75="","",'(入力用)集計'!AG75)</f>
        <v/>
      </c>
      <c r="AH75" s="36" t="str">
        <f>IF('(入力用)集計'!AH75="","",'(入力用)集計'!AH75)</f>
        <v/>
      </c>
      <c r="AI75" s="36" t="str">
        <f>IF('(入力用)集計'!AI75="","",'(入力用)集計'!AI75)</f>
        <v/>
      </c>
      <c r="AJ75" s="36" t="str">
        <f>IF('(入力用)集計'!AJ75="","",'(入力用)集計'!AJ75)</f>
        <v/>
      </c>
      <c r="AK75" s="36" t="str">
        <f>IF('(入力用)集計'!AK75="","",'(入力用)集計'!AK75)</f>
        <v/>
      </c>
      <c r="AL75" s="36" t="str">
        <f>IF('(入力用)集計'!AL75="","",'(入力用)集計'!AL75)</f>
        <v/>
      </c>
      <c r="AM75" s="36" t="str">
        <f>IF('(入力用)集計'!AM75="","",'(入力用)集計'!AM75)</f>
        <v/>
      </c>
      <c r="AN75" s="36" t="str">
        <f>IF('(入力用)集計'!AN75="","",'(入力用)集計'!AN75)</f>
        <v/>
      </c>
      <c r="AO75" s="36" t="str">
        <f>IF('(入力用)集計'!AO75="","",'(入力用)集計'!AO75)</f>
        <v/>
      </c>
      <c r="AP75" s="36" t="str">
        <f>IF('(入力用)集計'!AP75="","",'(入力用)集計'!AP75)</f>
        <v/>
      </c>
      <c r="AQ75" s="36" t="str">
        <f>IF('(入力用)集計'!AQ75="","",'(入力用)集計'!AQ75)</f>
        <v/>
      </c>
      <c r="AR75" s="36" t="str">
        <f>IF('(入力用)集計'!AR75="","",'(入力用)集計'!AR75)</f>
        <v/>
      </c>
      <c r="AS75" s="36" t="str">
        <f>IF('(入力用)集計'!AS75="","",'(入力用)集計'!AS75)</f>
        <v/>
      </c>
      <c r="AT75" s="36" t="str">
        <f>IF('(入力用)集計'!AT75="","",'(入力用)集計'!AT75)</f>
        <v/>
      </c>
      <c r="AU75" s="36" t="str">
        <f>IF('(入力用)集計'!AU75="","",'(入力用)集計'!AU75)</f>
        <v/>
      </c>
      <c r="AV75" s="36" t="str">
        <f>IF('(入力用)集計'!AV75="","",'(入力用)集計'!AV75)</f>
        <v/>
      </c>
      <c r="AW75" s="33" t="str">
        <f>IF('(入力用)集計'!AW75="","",'(入力用)集計'!AW75)</f>
        <v>大阪市</v>
      </c>
      <c r="AX75" s="33" t="str">
        <f>IF('(入力用)集計'!AX75="","",'(入力用)集計'!AX75)</f>
        <v>06-4256-6704</v>
      </c>
      <c r="AY75" s="33" t="str">
        <f>IF('(入力用)集計'!AY75="","",'(入力用)集計'!AY75)</f>
        <v>osaka1@jafplaza.com</v>
      </c>
      <c r="AZ75" s="33" t="str">
        <f>IF('(入力用)集計'!AZ75="","",'(入力用)集計'!AZ75)</f>
        <v>https://www.jafplaza.com</v>
      </c>
      <c r="BA75" s="34">
        <f>IF('(入力用)集計'!BA75="","",'(入力用)集計'!BA75)</f>
        <v>44579</v>
      </c>
    </row>
    <row r="76" spans="1:53" s="565" customFormat="1" ht="80.099999999999994" customHeight="1">
      <c r="A76" s="33" t="str">
        <f>IF('(入力用)集計'!A76="","",'(入力用)集計'!A76)</f>
        <v>大居104</v>
      </c>
      <c r="B76" s="33" t="str">
        <f>IF('(入力用)集計'!B76="","",'(入力用)集計'!B76)</f>
        <v>一般社団法人住まいのなんでも相談所</v>
      </c>
      <c r="C76" s="33" t="str">
        <f>IF('(入力用)集計'!C76="","",'(入力用)集計'!C76)</f>
        <v>大阪市北区中津1丁目2-21　中津明大ビル9階</v>
      </c>
      <c r="D76" s="564" t="str">
        <f>IF('(入力用)集計'!D76="","",'(入力用)集計'!D76)</f>
        <v>大阪市北区中津1丁目2-21　中津明大ビル9階</v>
      </c>
      <c r="E76" s="182" t="str">
        <f>IF('(入力用)集計'!E76="","",'(入力用)集計'!E76)</f>
        <v>大阪市・高槻市・茨木市・東大阪市・枚方市・寝屋川市</v>
      </c>
      <c r="F76" s="36" t="str">
        <f>IF('(入力用)集計'!F76="","",'(入力用)集計'!F76)</f>
        <v>〇</v>
      </c>
      <c r="G76" s="36" t="str">
        <f>IF('(入力用)集計'!G76="","",'(入力用)集計'!G76)</f>
        <v>●</v>
      </c>
      <c r="H76" s="36" t="str">
        <f>IF('(入力用)集計'!H76="","",'(入力用)集計'!H76)</f>
        <v/>
      </c>
      <c r="I76" s="36" t="str">
        <f>IF('(入力用)集計'!I76="","",'(入力用)集計'!I76)</f>
        <v/>
      </c>
      <c r="J76" s="36" t="str">
        <f>IF('(入力用)集計'!J76="","",'(入力用)集計'!J76)</f>
        <v>〇</v>
      </c>
      <c r="K76" s="36" t="str">
        <f>IF('(入力用)集計'!K76="","",'(入力用)集計'!K76)</f>
        <v>〇</v>
      </c>
      <c r="L76" s="36" t="str">
        <f>IF('(入力用)集計'!L76="","",'(入力用)集計'!L76)</f>
        <v>〇</v>
      </c>
      <c r="M76" s="36" t="str">
        <f>IF('(入力用)集計'!M76="","",'(入力用)集計'!M76)</f>
        <v>〇</v>
      </c>
      <c r="N76" s="36" t="str">
        <f>IF('(入力用)集計'!N76="","",'(入力用)集計'!N76)</f>
        <v>〇</v>
      </c>
      <c r="O76" s="36" t="str">
        <f>IF('(入力用)集計'!O76="","",'(入力用)集計'!O76)</f>
        <v>〇</v>
      </c>
      <c r="P76" s="36" t="str">
        <f>IF('(入力用)集計'!P76="","",'(入力用)集計'!P76)</f>
        <v>〇</v>
      </c>
      <c r="Q76" s="36" t="str">
        <f>IF('(入力用)集計'!Q76="","",'(入力用)集計'!Q76)</f>
        <v>〇</v>
      </c>
      <c r="R76" s="36" t="str">
        <f>IF('(入力用)集計'!R76="","",'(入力用)集計'!R76)</f>
        <v>〇</v>
      </c>
      <c r="S76" s="36" t="str">
        <f>IF('(入力用)集計'!S76="","",'(入力用)集計'!S76)</f>
        <v>〇</v>
      </c>
      <c r="T76" s="36" t="str">
        <f>IF('(入力用)集計'!T76="","",'(入力用)集計'!T76)</f>
        <v>〇</v>
      </c>
      <c r="U76" s="36" t="str">
        <f>IF('(入力用)集計'!U76="","",'(入力用)集計'!U76)</f>
        <v>〇</v>
      </c>
      <c r="V76" s="36" t="str">
        <f>IF('(入力用)集計'!V76="","",'(入力用)集計'!V76)</f>
        <v>〇</v>
      </c>
      <c r="W76" s="36" t="str">
        <f>IF('(入力用)集計'!W76="","",'(入力用)集計'!W76)</f>
        <v>〇</v>
      </c>
      <c r="X76" s="36" t="str">
        <f>IF('(入力用)集計'!X76="","",'(入力用)集計'!X76)</f>
        <v>〇</v>
      </c>
      <c r="Y76" s="36" t="str">
        <f>IF('(入力用)集計'!Y76="","",'(入力用)集計'!Y76)</f>
        <v>〇</v>
      </c>
      <c r="Z76" s="36" t="str">
        <f>IF('(入力用)集計'!Z76="","",'(入力用)集計'!Z76)</f>
        <v>〇</v>
      </c>
      <c r="AA76" s="36" t="str">
        <f>IF('(入力用)集計'!AA76="","",'(入力用)集計'!AA76)</f>
        <v/>
      </c>
      <c r="AB76" s="36" t="str">
        <f>IF('(入力用)集計'!AB76="","",'(入力用)集計'!AB76)</f>
        <v/>
      </c>
      <c r="AC76" s="36" t="str">
        <f>IF('(入力用)集計'!AC76="","",'(入力用)集計'!AC76)</f>
        <v/>
      </c>
      <c r="AD76" s="36" t="str">
        <f>IF('(入力用)集計'!AD76="","",'(入力用)集計'!AD76)</f>
        <v/>
      </c>
      <c r="AE76" s="36" t="str">
        <f>IF('(入力用)集計'!AE76="","",'(入力用)集計'!AE76)</f>
        <v/>
      </c>
      <c r="AF76" s="36" t="str">
        <f>IF('(入力用)集計'!AF76="","",'(入力用)集計'!AF76)</f>
        <v/>
      </c>
      <c r="AG76" s="36" t="str">
        <f>IF('(入力用)集計'!AG76="","",'(入力用)集計'!AG76)</f>
        <v/>
      </c>
      <c r="AH76" s="36" t="str">
        <f>IF('(入力用)集計'!AH76="","",'(入力用)集計'!AH76)</f>
        <v/>
      </c>
      <c r="AI76" s="36" t="str">
        <f>IF('(入力用)集計'!AI76="","",'(入力用)集計'!AI76)</f>
        <v/>
      </c>
      <c r="AJ76" s="36" t="str">
        <f>IF('(入力用)集計'!AJ76="","",'(入力用)集計'!AJ76)</f>
        <v/>
      </c>
      <c r="AK76" s="36" t="str">
        <f>IF('(入力用)集計'!AK76="","",'(入力用)集計'!AK76)</f>
        <v/>
      </c>
      <c r="AL76" s="36" t="str">
        <f>IF('(入力用)集計'!AL76="","",'(入力用)集計'!AL76)</f>
        <v/>
      </c>
      <c r="AM76" s="36" t="str">
        <f>IF('(入力用)集計'!AM76="","",'(入力用)集計'!AM76)</f>
        <v/>
      </c>
      <c r="AN76" s="36" t="str">
        <f>IF('(入力用)集計'!AN76="","",'(入力用)集計'!AN76)</f>
        <v/>
      </c>
      <c r="AO76" s="36" t="str">
        <f>IF('(入力用)集計'!AO76="","",'(入力用)集計'!AO76)</f>
        <v/>
      </c>
      <c r="AP76" s="36" t="str">
        <f>IF('(入力用)集計'!AP76="","",'(入力用)集計'!AP76)</f>
        <v/>
      </c>
      <c r="AQ76" s="36" t="str">
        <f>IF('(入力用)集計'!AQ76="","",'(入力用)集計'!AQ76)</f>
        <v/>
      </c>
      <c r="AR76" s="36" t="str">
        <f>IF('(入力用)集計'!AR76="","",'(入力用)集計'!AR76)</f>
        <v/>
      </c>
      <c r="AS76" s="36" t="str">
        <f>IF('(入力用)集計'!AS76="","",'(入力用)集計'!AS76)</f>
        <v/>
      </c>
      <c r="AT76" s="36" t="str">
        <f>IF('(入力用)集計'!AT76="","",'(入力用)集計'!AT76)</f>
        <v/>
      </c>
      <c r="AU76" s="36" t="str">
        <f>IF('(入力用)集計'!AU76="","",'(入力用)集計'!AU76)</f>
        <v/>
      </c>
      <c r="AV76" s="36" t="str">
        <f>IF('(入力用)集計'!AV76="","",'(入力用)集計'!AV76)</f>
        <v/>
      </c>
      <c r="AW76" s="33" t="str">
        <f>IF('(入力用)集計'!AW76="","",'(入力用)集計'!AW76)</f>
        <v>大阪市</v>
      </c>
      <c r="AX76" s="33" t="str">
        <f>IF('(入力用)集計'!AX76="","",'(入力用)集計'!AX76)</f>
        <v>0120-966-674</v>
      </c>
      <c r="AY76" s="33" t="str">
        <f>IF('(入力用)集計'!AY76="","",'(入力用)集計'!AY76)</f>
        <v>t.fujihara@sumainosoudanjyo.com</v>
      </c>
      <c r="AZ76" s="33" t="str">
        <f>IF('(入力用)集計'!AZ76="","",'(入力用)集計'!AZ76)</f>
        <v/>
      </c>
      <c r="BA76" s="34">
        <f>IF('(入力用)集計'!BA76="","",'(入力用)集計'!BA76)</f>
        <v>44579</v>
      </c>
    </row>
    <row r="77" spans="1:53" s="565" customFormat="1" ht="80.099999999999994" customHeight="1">
      <c r="A77" s="33" t="str">
        <f>IF('(入力用)集計'!A77="","",'(入力用)集計'!A77)</f>
        <v>大居105</v>
      </c>
      <c r="B77" s="33" t="str">
        <f>IF('(入力用)集計'!B77="","",'(入力用)集計'!B77)</f>
        <v>株式会社ワタシのお家</v>
      </c>
      <c r="C77" s="33" t="str">
        <f>IF('(入力用)集計'!C77="","",'(入力用)集計'!C77)</f>
        <v>豊中市本町三丁目15番14ー103号</v>
      </c>
      <c r="D77" s="564" t="str">
        <f>IF('(入力用)集計'!D77="","",'(入力用)集計'!D77)</f>
        <v>東大阪市大蓮北1-8-7</v>
      </c>
      <c r="E77" s="182" t="str">
        <f>IF('(入力用)集計'!E77="","",'(入力用)集計'!E77)</f>
        <v>大東市・東大阪市・八尾市</v>
      </c>
      <c r="F77" s="36" t="str">
        <f>IF('(入力用)集計'!F77="","",'(入力用)集計'!F77)</f>
        <v/>
      </c>
      <c r="G77" s="36" t="str">
        <f>IF('(入力用)集計'!G77="","",'(入力用)集計'!G77)</f>
        <v/>
      </c>
      <c r="H77" s="36" t="str">
        <f>IF('(入力用)集計'!H77="","",'(入力用)集計'!H77)</f>
        <v/>
      </c>
      <c r="I77" s="36" t="str">
        <f>IF('(入力用)集計'!I77="","",'(入力用)集計'!I77)</f>
        <v/>
      </c>
      <c r="J77" s="36" t="str">
        <f>IF('(入力用)集計'!J77="","",'(入力用)集計'!J77)</f>
        <v/>
      </c>
      <c r="K77" s="36" t="str">
        <f>IF('(入力用)集計'!K77="","",'(入力用)集計'!K77)</f>
        <v/>
      </c>
      <c r="L77" s="36" t="str">
        <f>IF('(入力用)集計'!L77="","",'(入力用)集計'!L77)</f>
        <v/>
      </c>
      <c r="M77" s="36" t="str">
        <f>IF('(入力用)集計'!M77="","",'(入力用)集計'!M77)</f>
        <v/>
      </c>
      <c r="N77" s="36" t="str">
        <f>IF('(入力用)集計'!N77="","",'(入力用)集計'!N77)</f>
        <v/>
      </c>
      <c r="O77" s="36" t="str">
        <f>IF('(入力用)集計'!O77="","",'(入力用)集計'!O77)</f>
        <v/>
      </c>
      <c r="P77" s="36" t="str">
        <f>IF('(入力用)集計'!P77="","",'(入力用)集計'!P77)</f>
        <v/>
      </c>
      <c r="Q77" s="36" t="str">
        <f>IF('(入力用)集計'!Q77="","",'(入力用)集計'!Q77)</f>
        <v/>
      </c>
      <c r="R77" s="36" t="str">
        <f>IF('(入力用)集計'!R77="","",'(入力用)集計'!R77)</f>
        <v/>
      </c>
      <c r="S77" s="36" t="str">
        <f>IF('(入力用)集計'!S77="","",'(入力用)集計'!S77)</f>
        <v/>
      </c>
      <c r="T77" s="36" t="str">
        <f>IF('(入力用)集計'!T77="","",'(入力用)集計'!T77)</f>
        <v/>
      </c>
      <c r="U77" s="36" t="str">
        <f>IF('(入力用)集計'!U77="","",'(入力用)集計'!U77)</f>
        <v/>
      </c>
      <c r="V77" s="36" t="str">
        <f>IF('(入力用)集計'!V77="","",'(入力用)集計'!V77)</f>
        <v/>
      </c>
      <c r="W77" s="36" t="str">
        <f>IF('(入力用)集計'!W77="","",'(入力用)集計'!W77)</f>
        <v/>
      </c>
      <c r="X77" s="36" t="str">
        <f>IF('(入力用)集計'!X77="","",'(入力用)集計'!X77)</f>
        <v>〇</v>
      </c>
      <c r="Y77" s="36" t="str">
        <f>IF('(入力用)集計'!Y77="","",'(入力用)集計'!Y77)</f>
        <v>〇</v>
      </c>
      <c r="Z77" s="36" t="str">
        <f>IF('(入力用)集計'!Z77="","",'(入力用)集計'!Z77)</f>
        <v>〇</v>
      </c>
      <c r="AA77" s="36" t="str">
        <f>IF('(入力用)集計'!AA77="","",'(入力用)集計'!AA77)</f>
        <v/>
      </c>
      <c r="AB77" s="36" t="str">
        <f>IF('(入力用)集計'!AB77="","",'(入力用)集計'!AB77)</f>
        <v/>
      </c>
      <c r="AC77" s="36" t="str">
        <f>IF('(入力用)集計'!AC77="","",'(入力用)集計'!AC77)</f>
        <v/>
      </c>
      <c r="AD77" s="36" t="str">
        <f>IF('(入力用)集計'!AD77="","",'(入力用)集計'!AD77)</f>
        <v/>
      </c>
      <c r="AE77" s="36" t="str">
        <f>IF('(入力用)集計'!AE77="","",'(入力用)集計'!AE77)</f>
        <v/>
      </c>
      <c r="AF77" s="36" t="str">
        <f>IF('(入力用)集計'!AF77="","",'(入力用)集計'!AF77)</f>
        <v/>
      </c>
      <c r="AG77" s="36" t="str">
        <f>IF('(入力用)集計'!AG77="","",'(入力用)集計'!AG77)</f>
        <v/>
      </c>
      <c r="AH77" s="36" t="str">
        <f>IF('(入力用)集計'!AH77="","",'(入力用)集計'!AH77)</f>
        <v/>
      </c>
      <c r="AI77" s="36" t="str">
        <f>IF('(入力用)集計'!AI77="","",'(入力用)集計'!AI77)</f>
        <v/>
      </c>
      <c r="AJ77" s="36" t="str">
        <f>IF('(入力用)集計'!AJ77="","",'(入力用)集計'!AJ77)</f>
        <v/>
      </c>
      <c r="AK77" s="36" t="str">
        <f>IF('(入力用)集計'!AK77="","",'(入力用)集計'!AK77)</f>
        <v/>
      </c>
      <c r="AL77" s="36" t="str">
        <f>IF('(入力用)集計'!AL77="","",'(入力用)集計'!AL77)</f>
        <v/>
      </c>
      <c r="AM77" s="36" t="str">
        <f>IF('(入力用)集計'!AM77="","",'(入力用)集計'!AM77)</f>
        <v/>
      </c>
      <c r="AN77" s="36" t="str">
        <f>IF('(入力用)集計'!AN77="","",'(入力用)集計'!AN77)</f>
        <v/>
      </c>
      <c r="AO77" s="36" t="str">
        <f>IF('(入力用)集計'!AO77="","",'(入力用)集計'!AO77)</f>
        <v/>
      </c>
      <c r="AP77" s="36" t="str">
        <f>IF('(入力用)集計'!AP77="","",'(入力用)集計'!AP77)</f>
        <v/>
      </c>
      <c r="AQ77" s="36" t="str">
        <f>IF('(入力用)集計'!AQ77="","",'(入力用)集計'!AQ77)</f>
        <v/>
      </c>
      <c r="AR77" s="36" t="str">
        <f>IF('(入力用)集計'!AR77="","",'(入力用)集計'!AR77)</f>
        <v/>
      </c>
      <c r="AS77" s="36" t="str">
        <f>IF('(入力用)集計'!AS77="","",'(入力用)集計'!AS77)</f>
        <v/>
      </c>
      <c r="AT77" s="36" t="str">
        <f>IF('(入力用)集計'!AT77="","",'(入力用)集計'!AT77)</f>
        <v/>
      </c>
      <c r="AU77" s="36" t="str">
        <f>IF('(入力用)集計'!AU77="","",'(入力用)集計'!AU77)</f>
        <v/>
      </c>
      <c r="AV77" s="36" t="str">
        <f>IF('(入力用)集計'!AV77="","",'(入力用)集計'!AV77)</f>
        <v/>
      </c>
      <c r="AW77" s="33" t="str">
        <f>IF('(入力用)集計'!AW77="","",'(入力用)集計'!AW77)</f>
        <v>東大阪市</v>
      </c>
      <c r="AX77" s="33" t="str">
        <f>IF('(入力用)集計'!AX77="","",'(入力用)集計'!AX77)</f>
        <v>080-3087-0940</v>
      </c>
      <c r="AY77" s="33" t="str">
        <f>IF('(入力用)集計'!AY77="","",'(入力用)集計'!AY77)</f>
        <v>kojima@w-ouchi.com</v>
      </c>
      <c r="AZ77" s="33" t="str">
        <f>IF('(入力用)集計'!AZ77="","",'(入力用)集計'!AZ77)</f>
        <v>https://w-ouchi.com/</v>
      </c>
      <c r="BA77" s="34">
        <f>IF('(入力用)集計'!BA77="","",'(入力用)集計'!BA77)</f>
        <v>44589</v>
      </c>
    </row>
    <row r="78" spans="1:53" s="565" customFormat="1" ht="80.099999999999994" customHeight="1">
      <c r="A78" s="33" t="str">
        <f>IF('(入力用)集計'!A78="","",'(入力用)集計'!A78)</f>
        <v>大居106</v>
      </c>
      <c r="B78" s="33" t="str">
        <f>IF('(入力用)集計'!B78="","",'(入力用)集計'!B78)</f>
        <v>特定非営利活動法人ウェルフェア中之島</v>
      </c>
      <c r="C78" s="33" t="str">
        <f>IF('(入力用)集計'!C78="","",'(入力用)集計'!C78)</f>
        <v>東京都千代田区飯田橋1-12-14-302</v>
      </c>
      <c r="D78" s="564" t="str">
        <f>IF('(入力用)集計'!D78="","",'(入力用)集計'!D78)</f>
        <v>大阪市都島区東野田町4-5-12　1階</v>
      </c>
      <c r="E78" s="182" t="str">
        <f>IF('(入力用)集計'!E78="","",'(入力用)集計'!E78)</f>
        <v>大阪市・枚方市・寝屋川市・守口市・門真市・四條畷市・大東市・東大阪市・八尾市</v>
      </c>
      <c r="F78" s="36" t="str">
        <f>IF('(入力用)集計'!F78="","",'(入力用)集計'!F78)</f>
        <v>〇</v>
      </c>
      <c r="G78" s="36" t="str">
        <f>IF('(入力用)集計'!G78="","",'(入力用)集計'!G78)</f>
        <v/>
      </c>
      <c r="H78" s="36" t="str">
        <f>IF('(入力用)集計'!H78="","",'(入力用)集計'!H78)</f>
        <v/>
      </c>
      <c r="I78" s="36" t="str">
        <f>IF('(入力用)集計'!I78="","",'(入力用)集計'!I78)</f>
        <v/>
      </c>
      <c r="J78" s="36" t="str">
        <f>IF('(入力用)集計'!J78="","",'(入力用)集計'!J78)</f>
        <v/>
      </c>
      <c r="K78" s="36" t="str">
        <f>IF('(入力用)集計'!K78="","",'(入力用)集計'!K78)</f>
        <v/>
      </c>
      <c r="L78" s="36" t="str">
        <f>IF('(入力用)集計'!L78="","",'(入力用)集計'!L78)</f>
        <v/>
      </c>
      <c r="M78" s="36" t="str">
        <f>IF('(入力用)集計'!M78="","",'(入力用)集計'!M78)</f>
        <v/>
      </c>
      <c r="N78" s="36" t="str">
        <f>IF('(入力用)集計'!N78="","",'(入力用)集計'!N78)</f>
        <v/>
      </c>
      <c r="O78" s="36" t="str">
        <f>IF('(入力用)集計'!O78="","",'(入力用)集計'!O78)</f>
        <v/>
      </c>
      <c r="P78" s="36" t="str">
        <f>IF('(入力用)集計'!P78="","",'(入力用)集計'!P78)</f>
        <v/>
      </c>
      <c r="Q78" s="36" t="str">
        <f>IF('(入力用)集計'!Q78="","",'(入力用)集計'!Q78)</f>
        <v/>
      </c>
      <c r="R78" s="36" t="str">
        <f>IF('(入力用)集計'!R78="","",'(入力用)集計'!R78)</f>
        <v>〇</v>
      </c>
      <c r="S78" s="36" t="str">
        <f>IF('(入力用)集計'!S78="","",'(入力用)集計'!S78)</f>
        <v/>
      </c>
      <c r="T78" s="36" t="str">
        <f>IF('(入力用)集計'!T78="","",'(入力用)集計'!T78)</f>
        <v>〇</v>
      </c>
      <c r="U78" s="36" t="str">
        <f>IF('(入力用)集計'!U78="","",'(入力用)集計'!U78)</f>
        <v>〇</v>
      </c>
      <c r="V78" s="36" t="str">
        <f>IF('(入力用)集計'!V78="","",'(入力用)集計'!V78)</f>
        <v>〇</v>
      </c>
      <c r="W78" s="36" t="str">
        <f>IF('(入力用)集計'!W78="","",'(入力用)集計'!W78)</f>
        <v>〇</v>
      </c>
      <c r="X78" s="36" t="str">
        <f>IF('(入力用)集計'!X78="","",'(入力用)集計'!X78)</f>
        <v>〇</v>
      </c>
      <c r="Y78" s="36" t="str">
        <f>IF('(入力用)集計'!Y78="","",'(入力用)集計'!Y78)</f>
        <v>〇</v>
      </c>
      <c r="Z78" s="36" t="str">
        <f>IF('(入力用)集計'!Z78="","",'(入力用)集計'!Z78)</f>
        <v>〇</v>
      </c>
      <c r="AA78" s="36" t="str">
        <f>IF('(入力用)集計'!AA78="","",'(入力用)集計'!AA78)</f>
        <v/>
      </c>
      <c r="AB78" s="36" t="str">
        <f>IF('(入力用)集計'!AB78="","",'(入力用)集計'!AB78)</f>
        <v/>
      </c>
      <c r="AC78" s="36" t="str">
        <f>IF('(入力用)集計'!AC78="","",'(入力用)集計'!AC78)</f>
        <v/>
      </c>
      <c r="AD78" s="36" t="str">
        <f>IF('(入力用)集計'!AD78="","",'(入力用)集計'!AD78)</f>
        <v/>
      </c>
      <c r="AE78" s="36" t="str">
        <f>IF('(入力用)集計'!AE78="","",'(入力用)集計'!AE78)</f>
        <v/>
      </c>
      <c r="AF78" s="36" t="str">
        <f>IF('(入力用)集計'!AF78="","",'(入力用)集計'!AF78)</f>
        <v/>
      </c>
      <c r="AG78" s="36" t="str">
        <f>IF('(入力用)集計'!AG78="","",'(入力用)集計'!AG78)</f>
        <v/>
      </c>
      <c r="AH78" s="36" t="str">
        <f>IF('(入力用)集計'!AH78="","",'(入力用)集計'!AH78)</f>
        <v/>
      </c>
      <c r="AI78" s="36" t="str">
        <f>IF('(入力用)集計'!AI78="","",'(入力用)集計'!AI78)</f>
        <v/>
      </c>
      <c r="AJ78" s="36" t="str">
        <f>IF('(入力用)集計'!AJ78="","",'(入力用)集計'!AJ78)</f>
        <v/>
      </c>
      <c r="AK78" s="36" t="str">
        <f>IF('(入力用)集計'!AK78="","",'(入力用)集計'!AK78)</f>
        <v/>
      </c>
      <c r="AL78" s="36" t="str">
        <f>IF('(入力用)集計'!AL78="","",'(入力用)集計'!AL78)</f>
        <v/>
      </c>
      <c r="AM78" s="36" t="str">
        <f>IF('(入力用)集計'!AM78="","",'(入力用)集計'!AM78)</f>
        <v/>
      </c>
      <c r="AN78" s="36" t="str">
        <f>IF('(入力用)集計'!AN78="","",'(入力用)集計'!AN78)</f>
        <v/>
      </c>
      <c r="AO78" s="36" t="str">
        <f>IF('(入力用)集計'!AO78="","",'(入力用)集計'!AO78)</f>
        <v/>
      </c>
      <c r="AP78" s="36" t="str">
        <f>IF('(入力用)集計'!AP78="","",'(入力用)集計'!AP78)</f>
        <v/>
      </c>
      <c r="AQ78" s="36" t="str">
        <f>IF('(入力用)集計'!AQ78="","",'(入力用)集計'!AQ78)</f>
        <v/>
      </c>
      <c r="AR78" s="36" t="str">
        <f>IF('(入力用)集計'!AR78="","",'(入力用)集計'!AR78)</f>
        <v/>
      </c>
      <c r="AS78" s="36" t="str">
        <f>IF('(入力用)集計'!AS78="","",'(入力用)集計'!AS78)</f>
        <v/>
      </c>
      <c r="AT78" s="36" t="str">
        <f>IF('(入力用)集計'!AT78="","",'(入力用)集計'!AT78)</f>
        <v/>
      </c>
      <c r="AU78" s="36" t="str">
        <f>IF('(入力用)集計'!AU78="","",'(入力用)集計'!AU78)</f>
        <v/>
      </c>
      <c r="AV78" s="36" t="str">
        <f>IF('(入力用)集計'!AV78="","",'(入力用)集計'!AV78)</f>
        <v/>
      </c>
      <c r="AW78" s="33" t="str">
        <f>IF('(入力用)集計'!AW78="","",'(入力用)集計'!AW78)</f>
        <v>大阪市</v>
      </c>
      <c r="AX78" s="33" t="str">
        <f>IF('(入力用)集計'!AX78="","",'(入力用)集計'!AX78)</f>
        <v>06-6232-8320</v>
      </c>
      <c r="AY78" s="33" t="str">
        <f>IF('(入力用)集計'!AY78="","",'(入力用)集計'!AY78)</f>
        <v>masashikojima.pmi@gmail.com</v>
      </c>
      <c r="AZ78" s="33" t="str">
        <f>IF('(入力用)集計'!AZ78="","",'(入力用)集計'!AZ78)</f>
        <v/>
      </c>
      <c r="BA78" s="34">
        <f>IF('(入力用)集計'!BA78="","",'(入力用)集計'!BA78)</f>
        <v>44589</v>
      </c>
    </row>
    <row r="79" spans="1:53" s="565" customFormat="1" ht="99.9" customHeight="1">
      <c r="A79" s="33" t="str">
        <f>IF('(入力用)集計'!A79="","",'(入力用)集計'!A79)</f>
        <v>大居107</v>
      </c>
      <c r="B79" s="33" t="str">
        <f>IF('(入力用)集計'!B79="","",'(入力用)集計'!B79)</f>
        <v>エヌ・エフ・ジェイ株式会社</v>
      </c>
      <c r="C79" s="33" t="str">
        <f>IF('(入力用)集計'!C79="","",'(入力用)集計'!C79)</f>
        <v>大阪市北区菅原町11-10-302</v>
      </c>
      <c r="D79" s="564" t="str">
        <f>IF('(入力用)集計'!D79="","",'(入力用)集計'!D79)</f>
        <v>大阪市北区菅原町11-10-302</v>
      </c>
      <c r="E79" s="182" t="str">
        <f>IF('(入力用)集計'!E79="","",'(入力用)集計'!E79)</f>
        <v>大阪市</v>
      </c>
      <c r="F79" s="36" t="str">
        <f>IF('(入力用)集計'!F79="","",'(入力用)集計'!F79)</f>
        <v>〇</v>
      </c>
      <c r="G79" s="36" t="str">
        <f>IF('(入力用)集計'!G79="","",'(入力用)集計'!G79)</f>
        <v/>
      </c>
      <c r="H79" s="36" t="str">
        <f>IF('(入力用)集計'!H79="","",'(入力用)集計'!H79)</f>
        <v/>
      </c>
      <c r="I79" s="36" t="str">
        <f>IF('(入力用)集計'!I79="","",'(入力用)集計'!I79)</f>
        <v/>
      </c>
      <c r="J79" s="36" t="str">
        <f>IF('(入力用)集計'!J79="","",'(入力用)集計'!J79)</f>
        <v/>
      </c>
      <c r="K79" s="36" t="str">
        <f>IF('(入力用)集計'!K79="","",'(入力用)集計'!K79)</f>
        <v/>
      </c>
      <c r="L79" s="36" t="str">
        <f>IF('(入力用)集計'!L79="","",'(入力用)集計'!L79)</f>
        <v/>
      </c>
      <c r="M79" s="36" t="str">
        <f>IF('(入力用)集計'!M79="","",'(入力用)集計'!M79)</f>
        <v/>
      </c>
      <c r="N79" s="36" t="str">
        <f>IF('(入力用)集計'!N79="","",'(入力用)集計'!N79)</f>
        <v/>
      </c>
      <c r="O79" s="36" t="str">
        <f>IF('(入力用)集計'!O79="","",'(入力用)集計'!O79)</f>
        <v/>
      </c>
      <c r="P79" s="36" t="str">
        <f>IF('(入力用)集計'!P79="","",'(入力用)集計'!P79)</f>
        <v/>
      </c>
      <c r="Q79" s="36" t="str">
        <f>IF('(入力用)集計'!Q79="","",'(入力用)集計'!Q79)</f>
        <v/>
      </c>
      <c r="R79" s="36" t="str">
        <f>IF('(入力用)集計'!R79="","",'(入力用)集計'!R79)</f>
        <v/>
      </c>
      <c r="S79" s="36" t="str">
        <f>IF('(入力用)集計'!S79="","",'(入力用)集計'!S79)</f>
        <v/>
      </c>
      <c r="T79" s="36" t="str">
        <f>IF('(入力用)集計'!T79="","",'(入力用)集計'!T79)</f>
        <v/>
      </c>
      <c r="U79" s="36" t="str">
        <f>IF('(入力用)集計'!U79="","",'(入力用)集計'!U79)</f>
        <v/>
      </c>
      <c r="V79" s="36" t="str">
        <f>IF('(入力用)集計'!V79="","",'(入力用)集計'!V79)</f>
        <v/>
      </c>
      <c r="W79" s="36" t="str">
        <f>IF('(入力用)集計'!W79="","",'(入力用)集計'!W79)</f>
        <v/>
      </c>
      <c r="X79" s="36" t="str">
        <f>IF('(入力用)集計'!X79="","",'(入力用)集計'!X79)</f>
        <v/>
      </c>
      <c r="Y79" s="36" t="str">
        <f>IF('(入力用)集計'!Y79="","",'(入力用)集計'!Y79)</f>
        <v/>
      </c>
      <c r="Z79" s="36" t="str">
        <f>IF('(入力用)集計'!Z79="","",'(入力用)集計'!Z79)</f>
        <v/>
      </c>
      <c r="AA79" s="36" t="str">
        <f>IF('(入力用)集計'!AA79="","",'(入力用)集計'!AA79)</f>
        <v/>
      </c>
      <c r="AB79" s="36" t="str">
        <f>IF('(入力用)集計'!AB79="","",'(入力用)集計'!AB79)</f>
        <v/>
      </c>
      <c r="AC79" s="36" t="str">
        <f>IF('(入力用)集計'!AC79="","",'(入力用)集計'!AC79)</f>
        <v/>
      </c>
      <c r="AD79" s="36" t="str">
        <f>IF('(入力用)集計'!AD79="","",'(入力用)集計'!AD79)</f>
        <v/>
      </c>
      <c r="AE79" s="36" t="str">
        <f>IF('(入力用)集計'!AE79="","",'(入力用)集計'!AE79)</f>
        <v/>
      </c>
      <c r="AF79" s="36" t="str">
        <f>IF('(入力用)集計'!AF79="","",'(入力用)集計'!AF79)</f>
        <v/>
      </c>
      <c r="AG79" s="36" t="str">
        <f>IF('(入力用)集計'!AG79="","",'(入力用)集計'!AG79)</f>
        <v/>
      </c>
      <c r="AH79" s="36" t="str">
        <f>IF('(入力用)集計'!AH79="","",'(入力用)集計'!AH79)</f>
        <v/>
      </c>
      <c r="AI79" s="36" t="str">
        <f>IF('(入力用)集計'!AI79="","",'(入力用)集計'!AI79)</f>
        <v/>
      </c>
      <c r="AJ79" s="36" t="str">
        <f>IF('(入力用)集計'!AJ79="","",'(入力用)集計'!AJ79)</f>
        <v/>
      </c>
      <c r="AK79" s="36" t="str">
        <f>IF('(入力用)集計'!AK79="","",'(入力用)集計'!AK79)</f>
        <v/>
      </c>
      <c r="AL79" s="36" t="str">
        <f>IF('(入力用)集計'!AL79="","",'(入力用)集計'!AL79)</f>
        <v/>
      </c>
      <c r="AM79" s="36" t="str">
        <f>IF('(入力用)集計'!AM79="","",'(入力用)集計'!AM79)</f>
        <v/>
      </c>
      <c r="AN79" s="36" t="str">
        <f>IF('(入力用)集計'!AN79="","",'(入力用)集計'!AN79)</f>
        <v/>
      </c>
      <c r="AO79" s="36" t="str">
        <f>IF('(入力用)集計'!AO79="","",'(入力用)集計'!AO79)</f>
        <v/>
      </c>
      <c r="AP79" s="36" t="str">
        <f>IF('(入力用)集計'!AP79="","",'(入力用)集計'!AP79)</f>
        <v/>
      </c>
      <c r="AQ79" s="36" t="str">
        <f>IF('(入力用)集計'!AQ79="","",'(入力用)集計'!AQ79)</f>
        <v/>
      </c>
      <c r="AR79" s="36" t="str">
        <f>IF('(入力用)集計'!AR79="","",'(入力用)集計'!AR79)</f>
        <v/>
      </c>
      <c r="AS79" s="36" t="str">
        <f>IF('(入力用)集計'!AS79="","",'(入力用)集計'!AS79)</f>
        <v/>
      </c>
      <c r="AT79" s="36" t="str">
        <f>IF('(入力用)集計'!AT79="","",'(入力用)集計'!AT79)</f>
        <v/>
      </c>
      <c r="AU79" s="36" t="str">
        <f>IF('(入力用)集計'!AU79="","",'(入力用)集計'!AU79)</f>
        <v/>
      </c>
      <c r="AV79" s="36" t="str">
        <f>IF('(入力用)集計'!AV79="","",'(入力用)集計'!AV79)</f>
        <v/>
      </c>
      <c r="AW79" s="33" t="str">
        <f>IF('(入力用)集計'!AW79="","",'(入力用)集計'!AW79)</f>
        <v>大阪市北区</v>
      </c>
      <c r="AX79" s="33" t="str">
        <f>IF('(入力用)集計'!AX79="","",'(入力用)集計'!AX79)</f>
        <v>06-6362-3077</v>
      </c>
      <c r="AY79" s="33" t="str">
        <f>IF('(入力用)集計'!AY79="","",'(入力用)集計'!AY79)</f>
        <v>masashikojima.nfj@gmail.com</v>
      </c>
      <c r="AZ79" s="33" t="str">
        <f>IF('(入力用)集計'!AZ79="","",'(入力用)集計'!AZ79)</f>
        <v>http://www.nfj.bz</v>
      </c>
      <c r="BA79" s="34">
        <f>IF('(入力用)集計'!BA79="","",'(入力用)集計'!BA79)</f>
        <v>44589</v>
      </c>
    </row>
    <row r="80" spans="1:53" s="565" customFormat="1" ht="80.099999999999994" customHeight="1">
      <c r="A80" s="33" t="str">
        <f>IF('(入力用)集計'!A80="","",'(入力用)集計'!A80)</f>
        <v>大居108</v>
      </c>
      <c r="B80" s="33" t="str">
        <f>IF('(入力用)集計'!B80="","",'(入力用)集計'!B80)</f>
        <v>有限会社アイビーホーム</v>
      </c>
      <c r="C80" s="33" t="str">
        <f>IF('(入力用)集計'!C80="","",'(入力用)集計'!C80)</f>
        <v>大阪府柏原市法善寺1-6-5</v>
      </c>
      <c r="D80" s="564" t="str">
        <f>IF('(入力用)集計'!D80="","",'(入力用)集計'!D80)</f>
        <v>大阪市東淀川区下新庄6-9-18-1F</v>
      </c>
      <c r="E80" s="182" t="str">
        <f>IF('(入力用)集計'!E80="","",'(入力用)集計'!E80)</f>
        <v>大阪市・豊中市・茨木市・吹田市・摂津市・東大阪市・八尾市・柏原市・松原市・羽曳野市・藤井寺市</v>
      </c>
      <c r="F80" s="36" t="str">
        <f>IF('(入力用)集計'!F80="","",'(入力用)集計'!F80)</f>
        <v>〇</v>
      </c>
      <c r="G80" s="36" t="str">
        <f>IF('(入力用)集計'!G80="","",'(入力用)集計'!G80)</f>
        <v/>
      </c>
      <c r="H80" s="36" t="str">
        <f>IF('(入力用)集計'!H80="","",'(入力用)集計'!H80)</f>
        <v/>
      </c>
      <c r="I80" s="36" t="str">
        <f>IF('(入力用)集計'!I80="","",'(入力用)集計'!I80)</f>
        <v/>
      </c>
      <c r="J80" s="36" t="str">
        <f>IF('(入力用)集計'!J80="","",'(入力用)集計'!J80)</f>
        <v/>
      </c>
      <c r="K80" s="36" t="str">
        <f>IF('(入力用)集計'!K80="","",'(入力用)集計'!K80)</f>
        <v/>
      </c>
      <c r="L80" s="36" t="str">
        <f>IF('(入力用)集計'!L80="","",'(入力用)集計'!L80)</f>
        <v>〇</v>
      </c>
      <c r="M80" s="36" t="str">
        <f>IF('(入力用)集計'!M80="","",'(入力用)集計'!M80)</f>
        <v>〇</v>
      </c>
      <c r="N80" s="36" t="str">
        <f>IF('(入力用)集計'!N80="","",'(入力用)集計'!N80)</f>
        <v/>
      </c>
      <c r="O80" s="36" t="str">
        <f>IF('(入力用)集計'!O80="","",'(入力用)集計'!O80)</f>
        <v/>
      </c>
      <c r="P80" s="36" t="str">
        <f>IF('(入力用)集計'!P80="","",'(入力用)集計'!P80)</f>
        <v>〇</v>
      </c>
      <c r="Q80" s="36" t="str">
        <f>IF('(入力用)集計'!Q80="","",'(入力用)集計'!Q80)</f>
        <v>〇</v>
      </c>
      <c r="R80" s="36" t="str">
        <f>IF('(入力用)集計'!R80="","",'(入力用)集計'!R80)</f>
        <v/>
      </c>
      <c r="S80" s="36" t="str">
        <f>IF('(入力用)集計'!S80="","",'(入力用)集計'!S80)</f>
        <v/>
      </c>
      <c r="T80" s="36" t="str">
        <f>IF('(入力用)集計'!T80="","",'(入力用)集計'!T80)</f>
        <v/>
      </c>
      <c r="U80" s="36" t="str">
        <f>IF('(入力用)集計'!U80="","",'(入力用)集計'!U80)</f>
        <v/>
      </c>
      <c r="V80" s="36" t="str">
        <f>IF('(入力用)集計'!V80="","",'(入力用)集計'!V80)</f>
        <v/>
      </c>
      <c r="W80" s="36" t="str">
        <f>IF('(入力用)集計'!W80="","",'(入力用)集計'!W80)</f>
        <v/>
      </c>
      <c r="X80" s="36" t="str">
        <f>IF('(入力用)集計'!X80="","",'(入力用)集計'!X80)</f>
        <v/>
      </c>
      <c r="Y80" s="36" t="str">
        <f>IF('(入力用)集計'!Y80="","",'(入力用)集計'!Y80)</f>
        <v>〇</v>
      </c>
      <c r="Z80" s="36" t="str">
        <f>IF('(入力用)集計'!Z80="","",'(入力用)集計'!Z80)</f>
        <v>〇</v>
      </c>
      <c r="AA80" s="36" t="str">
        <f>IF('(入力用)集計'!AA80="","",'(入力用)集計'!AA80)</f>
        <v>〇</v>
      </c>
      <c r="AB80" s="36" t="str">
        <f>IF('(入力用)集計'!AB80="","",'(入力用)集計'!AB80)</f>
        <v/>
      </c>
      <c r="AC80" s="36" t="str">
        <f>IF('(入力用)集計'!AC80="","",'(入力用)集計'!AC80)</f>
        <v/>
      </c>
      <c r="AD80" s="36" t="str">
        <f>IF('(入力用)集計'!AD80="","",'(入力用)集計'!AD80)</f>
        <v/>
      </c>
      <c r="AE80" s="36" t="str">
        <f>IF('(入力用)集計'!AE80="","",'(入力用)集計'!AE80)</f>
        <v/>
      </c>
      <c r="AF80" s="36" t="str">
        <f>IF('(入力用)集計'!AF80="","",'(入力用)集計'!AF80)</f>
        <v/>
      </c>
      <c r="AG80" s="36" t="str">
        <f>IF('(入力用)集計'!AG80="","",'(入力用)集計'!AG80)</f>
        <v/>
      </c>
      <c r="AH80" s="36" t="str">
        <f>IF('(入力用)集計'!AH80="","",'(入力用)集計'!AH80)</f>
        <v/>
      </c>
      <c r="AI80" s="36" t="str">
        <f>IF('(入力用)集計'!AI80="","",'(入力用)集計'!AI80)</f>
        <v/>
      </c>
      <c r="AJ80" s="36" t="str">
        <f>IF('(入力用)集計'!AJ80="","",'(入力用)集計'!AJ80)</f>
        <v/>
      </c>
      <c r="AK80" s="36" t="str">
        <f>IF('(入力用)集計'!AK80="","",'(入力用)集計'!AK80)</f>
        <v/>
      </c>
      <c r="AL80" s="36" t="str">
        <f>IF('(入力用)集計'!AL80="","",'(入力用)集計'!AL80)</f>
        <v/>
      </c>
      <c r="AM80" s="36" t="str">
        <f>IF('(入力用)集計'!AM80="","",'(入力用)集計'!AM80)</f>
        <v/>
      </c>
      <c r="AN80" s="36" t="str">
        <f>IF('(入力用)集計'!AN80="","",'(入力用)集計'!AN80)</f>
        <v>●</v>
      </c>
      <c r="AO80" s="36" t="str">
        <f>IF('(入力用)集計'!AO80="","",'(入力用)集計'!AO80)</f>
        <v>〇</v>
      </c>
      <c r="AP80" s="36" t="str">
        <f>IF('(入力用)集計'!AP80="","",'(入力用)集計'!AP80)</f>
        <v>〇</v>
      </c>
      <c r="AQ80" s="36" t="str">
        <f>IF('(入力用)集計'!AQ80="","",'(入力用)集計'!AQ80)</f>
        <v/>
      </c>
      <c r="AR80" s="36" t="str">
        <f>IF('(入力用)集計'!AR80="","",'(入力用)集計'!AR80)</f>
        <v/>
      </c>
      <c r="AS80" s="36" t="str">
        <f>IF('(入力用)集計'!AS80="","",'(入力用)集計'!AS80)</f>
        <v/>
      </c>
      <c r="AT80" s="36" t="str">
        <f>IF('(入力用)集計'!AT80="","",'(入力用)集計'!AT80)</f>
        <v/>
      </c>
      <c r="AU80" s="36" t="str">
        <f>IF('(入力用)集計'!AU80="","",'(入力用)集計'!AU80)</f>
        <v/>
      </c>
      <c r="AV80" s="36" t="str">
        <f>IF('(入力用)集計'!AV80="","",'(入力用)集計'!AV80)</f>
        <v/>
      </c>
      <c r="AW80" s="33" t="str">
        <f>IF('(入力用)集計'!AW80="","",'(入力用)集計'!AW80)</f>
        <v>大阪市</v>
      </c>
      <c r="AX80" s="33" t="str">
        <f>IF('(入力用)集計'!AX80="","",'(入力用)集計'!AX80)</f>
        <v>090-4645-3647</v>
      </c>
      <c r="AY80" s="33" t="str">
        <f>IF('(入力用)集計'!AY80="","",'(入力用)集計'!AY80)</f>
        <v>ivyhome@kawachi.zaq.ne.jp</v>
      </c>
      <c r="AZ80" s="33" t="str">
        <f>IF('(入力用)集計'!AZ80="","",'(入力用)集計'!AZ80)</f>
        <v/>
      </c>
      <c r="BA80" s="34">
        <f>IF('(入力用)集計'!BA80="","",'(入力用)集計'!BA80)</f>
        <v>44589</v>
      </c>
    </row>
    <row r="81" spans="1:53" s="565" customFormat="1" ht="80.099999999999994" customHeight="1">
      <c r="A81" s="33" t="str">
        <f>IF('(入力用)集計'!A81="","",'(入力用)集計'!A81)</f>
        <v>大居109</v>
      </c>
      <c r="B81" s="33" t="str">
        <f>IF('(入力用)集計'!B81="","",'(入力用)集計'!B81)</f>
        <v>一般社団法人ケアマネ業務支援センター</v>
      </c>
      <c r="C81" s="33" t="str">
        <f>IF('(入力用)集計'!C81="","",'(入力用)集計'!C81)</f>
        <v>大阪府大阪市阿倍野区昭和町2-19-28
青葉グランドビル601号</v>
      </c>
      <c r="D81" s="564" t="str">
        <f>IF('(入力用)集計'!D81="","",'(入力用)集計'!D81)</f>
        <v>大阪府大阪市阿倍野区昭和町2-19-28
青葉グランドビル601号</v>
      </c>
      <c r="E81" s="182" t="str">
        <f>IF('(入力用)集計'!E81="","",'(入力用)集計'!E81)</f>
        <v>大阪市</v>
      </c>
      <c r="F81" s="36" t="str">
        <f>IF('(入力用)集計'!F81="","",'(入力用)集計'!F81)</f>
        <v>〇</v>
      </c>
      <c r="G81" s="36" t="str">
        <f>IF('(入力用)集計'!G81="","",'(入力用)集計'!G81)</f>
        <v/>
      </c>
      <c r="H81" s="36" t="str">
        <f>IF('(入力用)集計'!H81="","",'(入力用)集計'!H81)</f>
        <v/>
      </c>
      <c r="I81" s="36" t="str">
        <f>IF('(入力用)集計'!I81="","",'(入力用)集計'!I81)</f>
        <v/>
      </c>
      <c r="J81" s="36" t="str">
        <f>IF('(入力用)集計'!J81="","",'(入力用)集計'!J81)</f>
        <v/>
      </c>
      <c r="K81" s="36" t="str">
        <f>IF('(入力用)集計'!K81="","",'(入力用)集計'!K81)</f>
        <v/>
      </c>
      <c r="L81" s="36" t="str">
        <f>IF('(入力用)集計'!L81="","",'(入力用)集計'!L81)</f>
        <v/>
      </c>
      <c r="M81" s="36" t="str">
        <f>IF('(入力用)集計'!M81="","",'(入力用)集計'!M81)</f>
        <v/>
      </c>
      <c r="N81" s="36" t="str">
        <f>IF('(入力用)集計'!N81="","",'(入力用)集計'!N81)</f>
        <v/>
      </c>
      <c r="O81" s="36" t="str">
        <f>IF('(入力用)集計'!O81="","",'(入力用)集計'!O81)</f>
        <v/>
      </c>
      <c r="P81" s="36" t="str">
        <f>IF('(入力用)集計'!P81="","",'(入力用)集計'!P81)</f>
        <v/>
      </c>
      <c r="Q81" s="36" t="str">
        <f>IF('(入力用)集計'!Q81="","",'(入力用)集計'!Q81)</f>
        <v/>
      </c>
      <c r="R81" s="36" t="str">
        <f>IF('(入力用)集計'!R81="","",'(入力用)集計'!R81)</f>
        <v/>
      </c>
      <c r="S81" s="36" t="str">
        <f>IF('(入力用)集計'!S81="","",'(入力用)集計'!S81)</f>
        <v/>
      </c>
      <c r="T81" s="36" t="str">
        <f>IF('(入力用)集計'!T81="","",'(入力用)集計'!T81)</f>
        <v/>
      </c>
      <c r="U81" s="36" t="str">
        <f>IF('(入力用)集計'!U81="","",'(入力用)集計'!U81)</f>
        <v/>
      </c>
      <c r="V81" s="36" t="str">
        <f>IF('(入力用)集計'!V81="","",'(入力用)集計'!V81)</f>
        <v/>
      </c>
      <c r="W81" s="36" t="str">
        <f>IF('(入力用)集計'!W81="","",'(入力用)集計'!W81)</f>
        <v/>
      </c>
      <c r="X81" s="36" t="str">
        <f>IF('(入力用)集計'!X81="","",'(入力用)集計'!X81)</f>
        <v/>
      </c>
      <c r="Y81" s="36" t="str">
        <f>IF('(入力用)集計'!Y81="","",'(入力用)集計'!Y81)</f>
        <v/>
      </c>
      <c r="Z81" s="36" t="str">
        <f>IF('(入力用)集計'!Z81="","",'(入力用)集計'!Z81)</f>
        <v/>
      </c>
      <c r="AA81" s="36" t="str">
        <f>IF('(入力用)集計'!AA81="","",'(入力用)集計'!AA81)</f>
        <v/>
      </c>
      <c r="AB81" s="36" t="str">
        <f>IF('(入力用)集計'!AB81="","",'(入力用)集計'!AB81)</f>
        <v/>
      </c>
      <c r="AC81" s="36" t="str">
        <f>IF('(入力用)集計'!AC81="","",'(入力用)集計'!AC81)</f>
        <v/>
      </c>
      <c r="AD81" s="36" t="str">
        <f>IF('(入力用)集計'!AD81="","",'(入力用)集計'!AD81)</f>
        <v/>
      </c>
      <c r="AE81" s="36" t="str">
        <f>IF('(入力用)集計'!AE81="","",'(入力用)集計'!AE81)</f>
        <v/>
      </c>
      <c r="AF81" s="36" t="str">
        <f>IF('(入力用)集計'!AF81="","",'(入力用)集計'!AF81)</f>
        <v/>
      </c>
      <c r="AG81" s="36" t="str">
        <f>IF('(入力用)集計'!AG81="","",'(入力用)集計'!AG81)</f>
        <v/>
      </c>
      <c r="AH81" s="36" t="str">
        <f>IF('(入力用)集計'!AH81="","",'(入力用)集計'!AH81)</f>
        <v/>
      </c>
      <c r="AI81" s="36" t="str">
        <f>IF('(入力用)集計'!AI81="","",'(入力用)集計'!AI81)</f>
        <v/>
      </c>
      <c r="AJ81" s="36" t="str">
        <f>IF('(入力用)集計'!AJ81="","",'(入力用)集計'!AJ81)</f>
        <v/>
      </c>
      <c r="AK81" s="36" t="str">
        <f>IF('(入力用)集計'!AK81="","",'(入力用)集計'!AK81)</f>
        <v/>
      </c>
      <c r="AL81" s="36" t="str">
        <f>IF('(入力用)集計'!AL81="","",'(入力用)集計'!AL81)</f>
        <v/>
      </c>
      <c r="AM81" s="36" t="str">
        <f>IF('(入力用)集計'!AM81="","",'(入力用)集計'!AM81)</f>
        <v/>
      </c>
      <c r="AN81" s="36" t="str">
        <f>IF('(入力用)集計'!AN81="","",'(入力用)集計'!AN81)</f>
        <v/>
      </c>
      <c r="AO81" s="36" t="str">
        <f>IF('(入力用)集計'!AO81="","",'(入力用)集計'!AO81)</f>
        <v/>
      </c>
      <c r="AP81" s="36" t="str">
        <f>IF('(入力用)集計'!AP81="","",'(入力用)集計'!AP81)</f>
        <v/>
      </c>
      <c r="AQ81" s="36" t="str">
        <f>IF('(入力用)集計'!AQ81="","",'(入力用)集計'!AQ81)</f>
        <v/>
      </c>
      <c r="AR81" s="36" t="str">
        <f>IF('(入力用)集計'!AR81="","",'(入力用)集計'!AR81)</f>
        <v/>
      </c>
      <c r="AS81" s="36" t="str">
        <f>IF('(入力用)集計'!AS81="","",'(入力用)集計'!AS81)</f>
        <v/>
      </c>
      <c r="AT81" s="36" t="str">
        <f>IF('(入力用)集計'!AT81="","",'(入力用)集計'!AT81)</f>
        <v/>
      </c>
      <c r="AU81" s="36" t="str">
        <f>IF('(入力用)集計'!AU81="","",'(入力用)集計'!AU81)</f>
        <v/>
      </c>
      <c r="AV81" s="36" t="str">
        <f>IF('(入力用)集計'!AV81="","",'(入力用)集計'!AV81)</f>
        <v/>
      </c>
      <c r="AW81" s="33" t="str">
        <f>IF('(入力用)集計'!AW81="","",'(入力用)集計'!AW81)</f>
        <v>大阪市</v>
      </c>
      <c r="AX81" s="33" t="str">
        <f>IF('(入力用)集計'!AX81="","",'(入力用)集計'!AX81)</f>
        <v>06-6654-5660</v>
      </c>
      <c r="AY81" s="33" t="str">
        <f>IF('(入力用)集計'!AY81="","",'(入力用)集計'!AY81)</f>
        <v>keamane.sien@gmail.com</v>
      </c>
      <c r="AZ81" s="33" t="str">
        <f>IF('(入力用)集計'!AZ81="","",'(入力用)集計'!AZ81)</f>
        <v>https://keamane.info/</v>
      </c>
      <c r="BA81" s="34">
        <f>IF('(入力用)集計'!BA81="","",'(入力用)集計'!BA81)</f>
        <v>44607</v>
      </c>
    </row>
    <row r="82" spans="1:53" s="565" customFormat="1" ht="80.099999999999994" customHeight="1">
      <c r="A82" s="33" t="str">
        <f>IF('(入力用)集計'!A82="","",'(入力用)集計'!A82)</f>
        <v>大居110</v>
      </c>
      <c r="B82" s="33" t="str">
        <f>IF('(入力用)集計'!B82="","",'(入力用)集計'!B82)</f>
        <v>一般社団法人クバールジャパン</v>
      </c>
      <c r="C82" s="33" t="str">
        <f>IF('(入力用)集計'!C82="","",'(入力用)集計'!C82)</f>
        <v>大阪市北区梅田一丁目2番2-200号　大阪駅前第2ビル</v>
      </c>
      <c r="D82" s="564" t="str">
        <f>IF('(入力用)集計'!D82="","",'(入力用)集計'!D82)</f>
        <v>大阪市西成区花園北2-11-16</v>
      </c>
      <c r="E82" s="182" t="str">
        <f>IF('(入力用)集計'!E82="","",'(入力用)集計'!E82)</f>
        <v>大阪市</v>
      </c>
      <c r="F82" s="36" t="str">
        <f>IF('(入力用)集計'!F82="","",'(入力用)集計'!F82)</f>
        <v>〇</v>
      </c>
      <c r="G82" s="36" t="str">
        <f>IF('(入力用)集計'!G82="","",'(入力用)集計'!G82)</f>
        <v/>
      </c>
      <c r="H82" s="36" t="str">
        <f>IF('(入力用)集計'!H82="","",'(入力用)集計'!H82)</f>
        <v/>
      </c>
      <c r="I82" s="36" t="str">
        <f>IF('(入力用)集計'!I82="","",'(入力用)集計'!I82)</f>
        <v/>
      </c>
      <c r="J82" s="36" t="str">
        <f>IF('(入力用)集計'!J82="","",'(入力用)集計'!J82)</f>
        <v/>
      </c>
      <c r="K82" s="36" t="str">
        <f>IF('(入力用)集計'!K82="","",'(入力用)集計'!K82)</f>
        <v/>
      </c>
      <c r="L82" s="36" t="str">
        <f>IF('(入力用)集計'!L82="","",'(入力用)集計'!L82)</f>
        <v/>
      </c>
      <c r="M82" s="36" t="str">
        <f>IF('(入力用)集計'!M82="","",'(入力用)集計'!M82)</f>
        <v/>
      </c>
      <c r="N82" s="36" t="str">
        <f>IF('(入力用)集計'!N82="","",'(入力用)集計'!N82)</f>
        <v/>
      </c>
      <c r="O82" s="36" t="str">
        <f>IF('(入力用)集計'!O82="","",'(入力用)集計'!O82)</f>
        <v/>
      </c>
      <c r="P82" s="36" t="str">
        <f>IF('(入力用)集計'!P82="","",'(入力用)集計'!P82)</f>
        <v/>
      </c>
      <c r="Q82" s="36" t="str">
        <f>IF('(入力用)集計'!Q82="","",'(入力用)集計'!Q82)</f>
        <v/>
      </c>
      <c r="R82" s="36" t="str">
        <f>IF('(入力用)集計'!R82="","",'(入力用)集計'!R82)</f>
        <v/>
      </c>
      <c r="S82" s="36" t="str">
        <f>IF('(入力用)集計'!S82="","",'(入力用)集計'!S82)</f>
        <v/>
      </c>
      <c r="T82" s="36" t="str">
        <f>IF('(入力用)集計'!T82="","",'(入力用)集計'!T82)</f>
        <v/>
      </c>
      <c r="U82" s="36" t="str">
        <f>IF('(入力用)集計'!U82="","",'(入力用)集計'!U82)</f>
        <v/>
      </c>
      <c r="V82" s="36" t="str">
        <f>IF('(入力用)集計'!V82="","",'(入力用)集計'!V82)</f>
        <v/>
      </c>
      <c r="W82" s="36" t="str">
        <f>IF('(入力用)集計'!W82="","",'(入力用)集計'!W82)</f>
        <v/>
      </c>
      <c r="X82" s="36" t="str">
        <f>IF('(入力用)集計'!X82="","",'(入力用)集計'!X82)</f>
        <v/>
      </c>
      <c r="Y82" s="36" t="str">
        <f>IF('(入力用)集計'!Y82="","",'(入力用)集計'!Y82)</f>
        <v/>
      </c>
      <c r="Z82" s="36" t="str">
        <f>IF('(入力用)集計'!Z82="","",'(入力用)集計'!Z82)</f>
        <v/>
      </c>
      <c r="AA82" s="36" t="str">
        <f>IF('(入力用)集計'!AA82="","",'(入力用)集計'!AA82)</f>
        <v/>
      </c>
      <c r="AB82" s="36" t="str">
        <f>IF('(入力用)集計'!AB82="","",'(入力用)集計'!AB82)</f>
        <v/>
      </c>
      <c r="AC82" s="36" t="str">
        <f>IF('(入力用)集計'!AC82="","",'(入力用)集計'!AC82)</f>
        <v/>
      </c>
      <c r="AD82" s="36" t="str">
        <f>IF('(入力用)集計'!AD82="","",'(入力用)集計'!AD82)</f>
        <v/>
      </c>
      <c r="AE82" s="36" t="str">
        <f>IF('(入力用)集計'!AE82="","",'(入力用)集計'!AE82)</f>
        <v/>
      </c>
      <c r="AF82" s="36" t="str">
        <f>IF('(入力用)集計'!AF82="","",'(入力用)集計'!AF82)</f>
        <v/>
      </c>
      <c r="AG82" s="36" t="str">
        <f>IF('(入力用)集計'!AG82="","",'(入力用)集計'!AG82)</f>
        <v/>
      </c>
      <c r="AH82" s="36" t="str">
        <f>IF('(入力用)集計'!AH82="","",'(入力用)集計'!AH82)</f>
        <v/>
      </c>
      <c r="AI82" s="36" t="str">
        <f>IF('(入力用)集計'!AI82="","",'(入力用)集計'!AI82)</f>
        <v/>
      </c>
      <c r="AJ82" s="36" t="str">
        <f>IF('(入力用)集計'!AJ82="","",'(入力用)集計'!AJ82)</f>
        <v/>
      </c>
      <c r="AK82" s="36" t="str">
        <f>IF('(入力用)集計'!AK82="","",'(入力用)集計'!AK82)</f>
        <v/>
      </c>
      <c r="AL82" s="36" t="str">
        <f>IF('(入力用)集計'!AL82="","",'(入力用)集計'!AL82)</f>
        <v/>
      </c>
      <c r="AM82" s="36" t="str">
        <f>IF('(入力用)集計'!AM82="","",'(入力用)集計'!AM82)</f>
        <v/>
      </c>
      <c r="AN82" s="36" t="str">
        <f>IF('(入力用)集計'!AN82="","",'(入力用)集計'!AN82)</f>
        <v/>
      </c>
      <c r="AO82" s="36" t="str">
        <f>IF('(入力用)集計'!AO82="","",'(入力用)集計'!AO82)</f>
        <v/>
      </c>
      <c r="AP82" s="36" t="str">
        <f>IF('(入力用)集計'!AP82="","",'(入力用)集計'!AP82)</f>
        <v/>
      </c>
      <c r="AQ82" s="36" t="str">
        <f>IF('(入力用)集計'!AQ82="","",'(入力用)集計'!AQ82)</f>
        <v/>
      </c>
      <c r="AR82" s="36" t="str">
        <f>IF('(入力用)集計'!AR82="","",'(入力用)集計'!AR82)</f>
        <v/>
      </c>
      <c r="AS82" s="36" t="str">
        <f>IF('(入力用)集計'!AS82="","",'(入力用)集計'!AS82)</f>
        <v/>
      </c>
      <c r="AT82" s="36" t="str">
        <f>IF('(入力用)集計'!AT82="","",'(入力用)集計'!AT82)</f>
        <v/>
      </c>
      <c r="AU82" s="36" t="str">
        <f>IF('(入力用)集計'!AU82="","",'(入力用)集計'!AU82)</f>
        <v/>
      </c>
      <c r="AV82" s="36" t="str">
        <f>IF('(入力用)集計'!AV82="","",'(入力用)集計'!AV82)</f>
        <v/>
      </c>
      <c r="AW82" s="33" t="str">
        <f>IF('(入力用)集計'!AW82="","",'(入力用)集計'!AW82)</f>
        <v>大阪市</v>
      </c>
      <c r="AX82" s="33" t="str">
        <f>IF('(入力用)集計'!AX82="","",'(入力用)集計'!AX82)</f>
        <v>070-1850-7755</v>
      </c>
      <c r="AY82" s="33" t="str">
        <f>IF('(入力用)集計'!AY82="","",'(入力用)集計'!AY82)</f>
        <v>kubal.japan@gmail.com</v>
      </c>
      <c r="AZ82" s="33" t="str">
        <f>IF('(入力用)集計'!AZ82="","",'(入力用)集計'!AZ82)</f>
        <v>https://kubaljapan.com/</v>
      </c>
      <c r="BA82" s="34">
        <f>IF('(入力用)集計'!BA82="","",'(入力用)集計'!BA82)</f>
        <v>44628</v>
      </c>
    </row>
    <row r="83" spans="1:53" s="565" customFormat="1" ht="80.099999999999994" customHeight="1">
      <c r="A83" s="33" t="str">
        <f>IF('(入力用)集計'!A83="","",'(入力用)集計'!A83)</f>
        <v>大居111</v>
      </c>
      <c r="B83" s="33" t="str">
        <f>IF('(入力用)集計'!B83="","",'(入力用)集計'!B83)</f>
        <v>株式会社Point不動産</v>
      </c>
      <c r="C83" s="33" t="str">
        <f>IF('(入力用)集計'!C83="","",'(入力用)集計'!C83)</f>
        <v>大阪府大阪市西区北堀江１丁目13-11</v>
      </c>
      <c r="D83" s="564" t="str">
        <f>IF('(入力用)集計'!D83="","",'(入力用)集計'!D83)</f>
        <v>大阪府大阪市西区北堀江１丁目13-11</v>
      </c>
      <c r="E83" s="182" t="str">
        <f>IF('(入力用)集計'!E83="","",'(入力用)集計'!E83)</f>
        <v>大阪府内全域</v>
      </c>
      <c r="F83" s="36" t="str">
        <f>IF('(入力用)集計'!F83="","",'(入力用)集計'!F83)</f>
        <v>〇</v>
      </c>
      <c r="G83" s="36" t="str">
        <f>IF('(入力用)集計'!G83="","",'(入力用)集計'!G83)</f>
        <v>〇</v>
      </c>
      <c r="H83" s="36" t="str">
        <f>IF('(入力用)集計'!H83="","",'(入力用)集計'!H83)</f>
        <v>〇</v>
      </c>
      <c r="I83" s="36" t="str">
        <f>IF('(入力用)集計'!I83="","",'(入力用)集計'!I83)</f>
        <v>〇</v>
      </c>
      <c r="J83" s="36" t="str">
        <f>IF('(入力用)集計'!J83="","",'(入力用)集計'!J83)</f>
        <v>〇</v>
      </c>
      <c r="K83" s="36" t="str">
        <f>IF('(入力用)集計'!K83="","",'(入力用)集計'!K83)</f>
        <v>〇</v>
      </c>
      <c r="L83" s="36" t="str">
        <f>IF('(入力用)集計'!L83="","",'(入力用)集計'!L83)</f>
        <v>〇</v>
      </c>
      <c r="M83" s="36" t="str">
        <f>IF('(入力用)集計'!M83="","",'(入力用)集計'!M83)</f>
        <v>〇</v>
      </c>
      <c r="N83" s="36" t="str">
        <f>IF('(入力用)集計'!N83="","",'(入力用)集計'!N83)</f>
        <v>〇</v>
      </c>
      <c r="O83" s="36" t="str">
        <f>IF('(入力用)集計'!O83="","",'(入力用)集計'!O83)</f>
        <v>〇</v>
      </c>
      <c r="P83" s="36" t="str">
        <f>IF('(入力用)集計'!P83="","",'(入力用)集計'!P83)</f>
        <v>〇</v>
      </c>
      <c r="Q83" s="36" t="str">
        <f>IF('(入力用)集計'!Q83="","",'(入力用)集計'!Q83)</f>
        <v>〇</v>
      </c>
      <c r="R83" s="36" t="str">
        <f>IF('(入力用)集計'!R83="","",'(入力用)集計'!R83)</f>
        <v>〇</v>
      </c>
      <c r="S83" s="36" t="str">
        <f>IF('(入力用)集計'!S83="","",'(入力用)集計'!S83)</f>
        <v>〇</v>
      </c>
      <c r="T83" s="36" t="str">
        <f>IF('(入力用)集計'!T83="","",'(入力用)集計'!T83)</f>
        <v>〇</v>
      </c>
      <c r="U83" s="36" t="str">
        <f>IF('(入力用)集計'!U83="","",'(入力用)集計'!U83)</f>
        <v>〇</v>
      </c>
      <c r="V83" s="36" t="str">
        <f>IF('(入力用)集計'!V83="","",'(入力用)集計'!V83)</f>
        <v>〇</v>
      </c>
      <c r="W83" s="36" t="str">
        <f>IF('(入力用)集計'!W83="","",'(入力用)集計'!W83)</f>
        <v>〇</v>
      </c>
      <c r="X83" s="36" t="str">
        <f>IF('(入力用)集計'!X83="","",'(入力用)集計'!X83)</f>
        <v>〇</v>
      </c>
      <c r="Y83" s="36" t="str">
        <f>IF('(入力用)集計'!Y83="","",'(入力用)集計'!Y83)</f>
        <v>〇</v>
      </c>
      <c r="Z83" s="36" t="str">
        <f>IF('(入力用)集計'!Z83="","",'(入力用)集計'!Z83)</f>
        <v>〇</v>
      </c>
      <c r="AA83" s="36" t="str">
        <f>IF('(入力用)集計'!AA83="","",'(入力用)集計'!AA83)</f>
        <v>〇</v>
      </c>
      <c r="AB83" s="36" t="str">
        <f>IF('(入力用)集計'!AB83="","",'(入力用)集計'!AB83)</f>
        <v>〇</v>
      </c>
      <c r="AC83" s="36" t="str">
        <f>IF('(入力用)集計'!AC83="","",'(入力用)集計'!AC83)</f>
        <v>〇</v>
      </c>
      <c r="AD83" s="36" t="str">
        <f>IF('(入力用)集計'!AD83="","",'(入力用)集計'!AD83)</f>
        <v>〇</v>
      </c>
      <c r="AE83" s="36" t="str">
        <f>IF('(入力用)集計'!AE83="","",'(入力用)集計'!AE83)</f>
        <v>〇</v>
      </c>
      <c r="AF83" s="36" t="str">
        <f>IF('(入力用)集計'!AF83="","",'(入力用)集計'!AF83)</f>
        <v>〇</v>
      </c>
      <c r="AG83" s="36" t="str">
        <f>IF('(入力用)集計'!AG83="","",'(入力用)集計'!AG83)</f>
        <v>〇</v>
      </c>
      <c r="AH83" s="36" t="str">
        <f>IF('(入力用)集計'!AH83="","",'(入力用)集計'!AH83)</f>
        <v>〇</v>
      </c>
      <c r="AI83" s="36" t="str">
        <f>IF('(入力用)集計'!AI83="","",'(入力用)集計'!AI83)</f>
        <v>〇</v>
      </c>
      <c r="AJ83" s="36" t="str">
        <f>IF('(入力用)集計'!AJ83="","",'(入力用)集計'!AJ83)</f>
        <v>〇</v>
      </c>
      <c r="AK83" s="36" t="str">
        <f>IF('(入力用)集計'!AK83="","",'(入力用)集計'!AK83)</f>
        <v>〇</v>
      </c>
      <c r="AL83" s="36" t="str">
        <f>IF('(入力用)集計'!AL83="","",'(入力用)集計'!AL83)</f>
        <v>〇</v>
      </c>
      <c r="AM83" s="36" t="str">
        <f>IF('(入力用)集計'!AM83="","",'(入力用)集計'!AM83)</f>
        <v>〇</v>
      </c>
      <c r="AN83" s="36" t="str">
        <f>IF('(入力用)集計'!AN83="","",'(入力用)集計'!AN83)</f>
        <v>〇</v>
      </c>
      <c r="AO83" s="36" t="str">
        <f>IF('(入力用)集計'!AO83="","",'(入力用)集計'!AO83)</f>
        <v>〇</v>
      </c>
      <c r="AP83" s="36" t="str">
        <f>IF('(入力用)集計'!AP83="","",'(入力用)集計'!AP83)</f>
        <v>〇</v>
      </c>
      <c r="AQ83" s="36" t="str">
        <f>IF('(入力用)集計'!AQ83="","",'(入力用)集計'!AQ83)</f>
        <v>〇</v>
      </c>
      <c r="AR83" s="36" t="str">
        <f>IF('(入力用)集計'!AR83="","",'(入力用)集計'!AR83)</f>
        <v>〇</v>
      </c>
      <c r="AS83" s="36" t="str">
        <f>IF('(入力用)集計'!AS83="","",'(入力用)集計'!AS83)</f>
        <v>〇</v>
      </c>
      <c r="AT83" s="36" t="str">
        <f>IF('(入力用)集計'!AT83="","",'(入力用)集計'!AT83)</f>
        <v>〇</v>
      </c>
      <c r="AU83" s="36" t="str">
        <f>IF('(入力用)集計'!AU83="","",'(入力用)集計'!AU83)</f>
        <v>〇</v>
      </c>
      <c r="AV83" s="36" t="str">
        <f>IF('(入力用)集計'!AV83="","",'(入力用)集計'!AV83)</f>
        <v>〇</v>
      </c>
      <c r="AW83" s="33" t="str">
        <f>IF('(入力用)集計'!AW83="","",'(入力用)集計'!AW83)</f>
        <v>大阪市</v>
      </c>
      <c r="AX83" s="33" t="str">
        <f>IF('(入力用)集計'!AX83="","",'(入力用)集計'!AX83)</f>
        <v>06-6539-1777</v>
      </c>
      <c r="AY83" s="33" t="str">
        <f>IF('(入力用)集計'!AY83="","",'(入力用)集計'!AY83)</f>
        <v>contact-horie@point-re.net</v>
      </c>
      <c r="AZ83" s="33" t="str">
        <f>IF('(入力用)集計'!AZ83="","",'(入力用)集計'!AZ83)</f>
        <v>http://point-realestate.net/</v>
      </c>
      <c r="BA83" s="34">
        <f>IF('(入力用)集計'!BA83="","",'(入力用)集計'!BA83)</f>
        <v>44673</v>
      </c>
    </row>
    <row r="84" spans="1:53" s="565" customFormat="1" ht="79.5" customHeight="1">
      <c r="A84" s="33" t="str">
        <f>IF('(入力用)集計'!A84="","",'(入力用)集計'!A84)</f>
        <v>大居112</v>
      </c>
      <c r="B84" s="33" t="str">
        <f>IF('(入力用)集計'!B84="","",'(入力用)集計'!B84)</f>
        <v>株式会社エスコーポレーション</v>
      </c>
      <c r="C84" s="33" t="str">
        <f>IF('(入力用)集計'!C84="","",'(入力用)集計'!C84)</f>
        <v>大阪市西区北堀江１-12-６　正隆大阪ビル７F</v>
      </c>
      <c r="D84" s="564" t="str">
        <f>IF('(入力用)集計'!D84="","",'(入力用)集計'!D84)</f>
        <v>大阪市西区北堀江１-12-６　正隆大阪ビル７F</v>
      </c>
      <c r="E84" s="182" t="str">
        <f>IF('(入力用)集計'!E84="","",'(入力用)集計'!E84)</f>
        <v>大阪府内全域</v>
      </c>
      <c r="F84" s="36" t="str">
        <f>IF('(入力用)集計'!F84="","",'(入力用)集計'!F84)</f>
        <v>〇</v>
      </c>
      <c r="G84" s="36" t="str">
        <f>IF('(入力用)集計'!G84="","",'(入力用)集計'!G84)</f>
        <v>〇</v>
      </c>
      <c r="H84" s="36" t="str">
        <f>IF('(入力用)集計'!H84="","",'(入力用)集計'!H84)</f>
        <v>〇</v>
      </c>
      <c r="I84" s="36" t="str">
        <f>IF('(入力用)集計'!I84="","",'(入力用)集計'!I84)</f>
        <v>〇</v>
      </c>
      <c r="J84" s="36" t="str">
        <f>IF('(入力用)集計'!J84="","",'(入力用)集計'!J84)</f>
        <v>〇</v>
      </c>
      <c r="K84" s="36" t="str">
        <f>IF('(入力用)集計'!K84="","",'(入力用)集計'!K84)</f>
        <v>〇</v>
      </c>
      <c r="L84" s="36" t="str">
        <f>IF('(入力用)集計'!L84="","",'(入力用)集計'!L84)</f>
        <v>〇</v>
      </c>
      <c r="M84" s="36" t="str">
        <f>IF('(入力用)集計'!M84="","",'(入力用)集計'!M84)</f>
        <v>〇</v>
      </c>
      <c r="N84" s="36" t="str">
        <f>IF('(入力用)集計'!N84="","",'(入力用)集計'!N84)</f>
        <v>〇</v>
      </c>
      <c r="O84" s="36" t="str">
        <f>IF('(入力用)集計'!O84="","",'(入力用)集計'!O84)</f>
        <v>〇</v>
      </c>
      <c r="P84" s="36" t="str">
        <f>IF('(入力用)集計'!P84="","",'(入力用)集計'!P84)</f>
        <v>〇</v>
      </c>
      <c r="Q84" s="36" t="str">
        <f>IF('(入力用)集計'!Q84="","",'(入力用)集計'!Q84)</f>
        <v>〇</v>
      </c>
      <c r="R84" s="36" t="str">
        <f>IF('(入力用)集計'!R84="","",'(入力用)集計'!R84)</f>
        <v>〇</v>
      </c>
      <c r="S84" s="36" t="str">
        <f>IF('(入力用)集計'!S84="","",'(入力用)集計'!S84)</f>
        <v>〇</v>
      </c>
      <c r="T84" s="36" t="str">
        <f>IF('(入力用)集計'!T84="","",'(入力用)集計'!T84)</f>
        <v>〇</v>
      </c>
      <c r="U84" s="36" t="str">
        <f>IF('(入力用)集計'!U84="","",'(入力用)集計'!U84)</f>
        <v>〇</v>
      </c>
      <c r="V84" s="36" t="str">
        <f>IF('(入力用)集計'!V84="","",'(入力用)集計'!V84)</f>
        <v>〇</v>
      </c>
      <c r="W84" s="36" t="str">
        <f>IF('(入力用)集計'!W84="","",'(入力用)集計'!W84)</f>
        <v>〇</v>
      </c>
      <c r="X84" s="36" t="str">
        <f>IF('(入力用)集計'!X84="","",'(入力用)集計'!X84)</f>
        <v>〇</v>
      </c>
      <c r="Y84" s="36" t="str">
        <f>IF('(入力用)集計'!Y84="","",'(入力用)集計'!Y84)</f>
        <v>〇</v>
      </c>
      <c r="Z84" s="36" t="str">
        <f>IF('(入力用)集計'!Z84="","",'(入力用)集計'!Z84)</f>
        <v>〇</v>
      </c>
      <c r="AA84" s="36" t="str">
        <f>IF('(入力用)集計'!AA84="","",'(入力用)集計'!AA84)</f>
        <v>〇</v>
      </c>
      <c r="AB84" s="36" t="str">
        <f>IF('(入力用)集計'!AB84="","",'(入力用)集計'!AB84)</f>
        <v>〇</v>
      </c>
      <c r="AC84" s="36" t="str">
        <f>IF('(入力用)集計'!AC84="","",'(入力用)集計'!AC84)</f>
        <v>〇</v>
      </c>
      <c r="AD84" s="36" t="str">
        <f>IF('(入力用)集計'!AD84="","",'(入力用)集計'!AD84)</f>
        <v>〇</v>
      </c>
      <c r="AE84" s="36" t="str">
        <f>IF('(入力用)集計'!AE84="","",'(入力用)集計'!AE84)</f>
        <v>〇</v>
      </c>
      <c r="AF84" s="36" t="str">
        <f>IF('(入力用)集計'!AF84="","",'(入力用)集計'!AF84)</f>
        <v>〇</v>
      </c>
      <c r="AG84" s="36" t="str">
        <f>IF('(入力用)集計'!AG84="","",'(入力用)集計'!AG84)</f>
        <v>〇</v>
      </c>
      <c r="AH84" s="36" t="str">
        <f>IF('(入力用)集計'!AH84="","",'(入力用)集計'!AH84)</f>
        <v>〇</v>
      </c>
      <c r="AI84" s="36" t="str">
        <f>IF('(入力用)集計'!AI84="","",'(入力用)集計'!AI84)</f>
        <v>〇</v>
      </c>
      <c r="AJ84" s="36" t="str">
        <f>IF('(入力用)集計'!AJ84="","",'(入力用)集計'!AJ84)</f>
        <v>〇</v>
      </c>
      <c r="AK84" s="36" t="str">
        <f>IF('(入力用)集計'!AK84="","",'(入力用)集計'!AK84)</f>
        <v>〇</v>
      </c>
      <c r="AL84" s="36" t="str">
        <f>IF('(入力用)集計'!AL84="","",'(入力用)集計'!AL84)</f>
        <v>〇</v>
      </c>
      <c r="AM84" s="36" t="str">
        <f>IF('(入力用)集計'!AM84="","",'(入力用)集計'!AM84)</f>
        <v>〇</v>
      </c>
      <c r="AN84" s="36" t="str">
        <f>IF('(入力用)集計'!AN84="","",'(入力用)集計'!AN84)</f>
        <v>〇</v>
      </c>
      <c r="AO84" s="36" t="str">
        <f>IF('(入力用)集計'!AO84="","",'(入力用)集計'!AO84)</f>
        <v>〇</v>
      </c>
      <c r="AP84" s="36" t="str">
        <f>IF('(入力用)集計'!AP84="","",'(入力用)集計'!AP84)</f>
        <v>〇</v>
      </c>
      <c r="AQ84" s="36" t="str">
        <f>IF('(入力用)集計'!AQ84="","",'(入力用)集計'!AQ84)</f>
        <v>〇</v>
      </c>
      <c r="AR84" s="36" t="str">
        <f>IF('(入力用)集計'!AR84="","",'(入力用)集計'!AR84)</f>
        <v>〇</v>
      </c>
      <c r="AS84" s="36" t="str">
        <f>IF('(入力用)集計'!AS84="","",'(入力用)集計'!AS84)</f>
        <v>〇</v>
      </c>
      <c r="AT84" s="36" t="str">
        <f>IF('(入力用)集計'!AT84="","",'(入力用)集計'!AT84)</f>
        <v>〇</v>
      </c>
      <c r="AU84" s="36" t="str">
        <f>IF('(入力用)集計'!AU84="","",'(入力用)集計'!AU84)</f>
        <v>〇</v>
      </c>
      <c r="AV84" s="36" t="str">
        <f>IF('(入力用)集計'!AV84="","",'(入力用)集計'!AV84)</f>
        <v>〇</v>
      </c>
      <c r="AW84" s="33" t="str">
        <f>IF('(入力用)集計'!AW84="","",'(入力用)集計'!AW84)</f>
        <v>大阪市</v>
      </c>
      <c r="AX84" s="33" t="str">
        <f>IF('(入力用)集計'!AX84="","",'(入力用)集計'!AX84)</f>
        <v>06-6539-1119</v>
      </c>
      <c r="AY84" s="33" t="str">
        <f>IF('(入力用)集計'!AY84="","",'(入力用)集計'!AY84)</f>
        <v>info@es-corporation.jp</v>
      </c>
      <c r="AZ84" s="33" t="str">
        <f>IF('(入力用)集計'!AZ84="","",'(入力用)集計'!AZ84)</f>
        <v>https://www.home-studio.jp/</v>
      </c>
      <c r="BA84" s="34">
        <f>IF('(入力用)集計'!BA84="","",'(入力用)集計'!BA84)</f>
        <v>44673</v>
      </c>
    </row>
    <row r="85" spans="1:53" s="565" customFormat="1" ht="80.099999999999994" customHeight="1">
      <c r="A85" s="33" t="str">
        <f>IF('(入力用)集計'!A85="","",'(入力用)集計'!A85)</f>
        <v>大居113</v>
      </c>
      <c r="B85" s="33" t="str">
        <f>IF('(入力用)集計'!B85="","",'(入力用)集計'!B85)</f>
        <v>株式会社有matchホーム</v>
      </c>
      <c r="C85" s="33" t="str">
        <f>IF('(入力用)集計'!C85="","",'(入力用)集計'!C85)</f>
        <v>大阪府門真市浜町27-6</v>
      </c>
      <c r="D85" s="564" t="str">
        <f>IF('(入力用)集計'!D85="","",'(入力用)集計'!D85)</f>
        <v>大阪府門真市浜町27-6</v>
      </c>
      <c r="E85" s="182" t="str">
        <f>IF('(入力用)集計'!E85="","",'(入力用)集計'!E85)</f>
        <v>門真市、守口市、交野市、寝屋川市</v>
      </c>
      <c r="F85" s="36" t="str">
        <f>IF('(入力用)集計'!F85="","",'(入力用)集計'!F85)</f>
        <v>〇</v>
      </c>
      <c r="G85" s="36" t="str">
        <f>IF('(入力用)集計'!G85="","",'(入力用)集計'!G85)</f>
        <v/>
      </c>
      <c r="H85" s="36" t="str">
        <f>IF('(入力用)集計'!H85="","",'(入力用)集計'!H85)</f>
        <v/>
      </c>
      <c r="I85" s="36" t="str">
        <f>IF('(入力用)集計'!I85="","",'(入力用)集計'!I85)</f>
        <v/>
      </c>
      <c r="J85" s="36" t="str">
        <f>IF('(入力用)集計'!J85="","",'(入力用)集計'!J85)</f>
        <v/>
      </c>
      <c r="K85" s="36" t="str">
        <f>IF('(入力用)集計'!K85="","",'(入力用)集計'!K85)</f>
        <v/>
      </c>
      <c r="L85" s="36" t="str">
        <f>IF('(入力用)集計'!L85="","",'(入力用)集計'!L85)</f>
        <v/>
      </c>
      <c r="M85" s="36" t="str">
        <f>IF('(入力用)集計'!M85="","",'(入力用)集計'!M85)</f>
        <v/>
      </c>
      <c r="N85" s="36" t="str">
        <f>IF('(入力用)集計'!N85="","",'(入力用)集計'!N85)</f>
        <v/>
      </c>
      <c r="O85" s="36" t="str">
        <f>IF('(入力用)集計'!O85="","",'(入力用)集計'!O85)</f>
        <v/>
      </c>
      <c r="P85" s="36" t="str">
        <f>IF('(入力用)集計'!P85="","",'(入力用)集計'!P85)</f>
        <v/>
      </c>
      <c r="Q85" s="36" t="str">
        <f>IF('(入力用)集計'!Q85="","",'(入力用)集計'!Q85)</f>
        <v/>
      </c>
      <c r="R85" s="36" t="str">
        <f>IF('(入力用)集計'!R85="","",'(入力用)集計'!R85)</f>
        <v>〇</v>
      </c>
      <c r="S85" s="36" t="str">
        <f>IF('(入力用)集計'!S85="","",'(入力用)集計'!S85)</f>
        <v>●</v>
      </c>
      <c r="T85" s="36" t="str">
        <f>IF('(入力用)集計'!T85="","",'(入力用)集計'!T85)</f>
        <v>●</v>
      </c>
      <c r="U85" s="36" t="str">
        <f>IF('(入力用)集計'!U85="","",'(入力用)集計'!U85)</f>
        <v>〇</v>
      </c>
      <c r="V85" s="36" t="str">
        <f>IF('(入力用)集計'!V85="","",'(入力用)集計'!V85)</f>
        <v>〇</v>
      </c>
      <c r="W85" s="36" t="str">
        <f>IF('(入力用)集計'!W85="","",'(入力用)集計'!W85)</f>
        <v/>
      </c>
      <c r="X85" s="36" t="str">
        <f>IF('(入力用)集計'!X85="","",'(入力用)集計'!X85)</f>
        <v>〇</v>
      </c>
      <c r="Y85" s="36" t="str">
        <f>IF('(入力用)集計'!Y85="","",'(入力用)集計'!Y85)</f>
        <v/>
      </c>
      <c r="Z85" s="36" t="str">
        <f>IF('(入力用)集計'!Z85="","",'(入力用)集計'!Z85)</f>
        <v/>
      </c>
      <c r="AA85" s="36" t="str">
        <f>IF('(入力用)集計'!AA85="","",'(入力用)集計'!AA85)</f>
        <v/>
      </c>
      <c r="AB85" s="36" t="str">
        <f>IF('(入力用)集計'!AB85="","",'(入力用)集計'!AB85)</f>
        <v/>
      </c>
      <c r="AC85" s="36" t="str">
        <f>IF('(入力用)集計'!AC85="","",'(入力用)集計'!AC85)</f>
        <v/>
      </c>
      <c r="AD85" s="36" t="str">
        <f>IF('(入力用)集計'!AD85="","",'(入力用)集計'!AD85)</f>
        <v/>
      </c>
      <c r="AE85" s="36" t="str">
        <f>IF('(入力用)集計'!AE85="","",'(入力用)集計'!AE85)</f>
        <v/>
      </c>
      <c r="AF85" s="36" t="str">
        <f>IF('(入力用)集計'!AF85="","",'(入力用)集計'!AF85)</f>
        <v/>
      </c>
      <c r="AG85" s="36" t="str">
        <f>IF('(入力用)集計'!AG85="","",'(入力用)集計'!AG85)</f>
        <v/>
      </c>
      <c r="AH85" s="36" t="str">
        <f>IF('(入力用)集計'!AH85="","",'(入力用)集計'!AH85)</f>
        <v/>
      </c>
      <c r="AI85" s="36" t="str">
        <f>IF('(入力用)集計'!AI85="","",'(入力用)集計'!AI85)</f>
        <v/>
      </c>
      <c r="AJ85" s="36" t="str">
        <f>IF('(入力用)集計'!AJ85="","",'(入力用)集計'!AJ85)</f>
        <v/>
      </c>
      <c r="AK85" s="36" t="str">
        <f>IF('(入力用)集計'!AK85="","",'(入力用)集計'!AK85)</f>
        <v/>
      </c>
      <c r="AL85" s="36" t="str">
        <f>IF('(入力用)集計'!AL85="","",'(入力用)集計'!AL85)</f>
        <v/>
      </c>
      <c r="AM85" s="36" t="str">
        <f>IF('(入力用)集計'!AM85="","",'(入力用)集計'!AM85)</f>
        <v/>
      </c>
      <c r="AN85" s="36" t="str">
        <f>IF('(入力用)集計'!AN85="","",'(入力用)集計'!AN85)</f>
        <v/>
      </c>
      <c r="AO85" s="36" t="str">
        <f>IF('(入力用)集計'!AO85="","",'(入力用)集計'!AO85)</f>
        <v/>
      </c>
      <c r="AP85" s="36" t="str">
        <f>IF('(入力用)集計'!AP85="","",'(入力用)集計'!AP85)</f>
        <v/>
      </c>
      <c r="AQ85" s="36" t="str">
        <f>IF('(入力用)集計'!AQ85="","",'(入力用)集計'!AQ85)</f>
        <v/>
      </c>
      <c r="AR85" s="36" t="str">
        <f>IF('(入力用)集計'!AR85="","",'(入力用)集計'!AR85)</f>
        <v/>
      </c>
      <c r="AS85" s="36" t="str">
        <f>IF('(入力用)集計'!AS85="","",'(入力用)集計'!AS85)</f>
        <v/>
      </c>
      <c r="AT85" s="36" t="str">
        <f>IF('(入力用)集計'!AT85="","",'(入力用)集計'!AT85)</f>
        <v/>
      </c>
      <c r="AU85" s="36" t="str">
        <f>IF('(入力用)集計'!AU85="","",'(入力用)集計'!AU85)</f>
        <v/>
      </c>
      <c r="AV85" s="36" t="str">
        <f>IF('(入力用)集計'!AV85="","",'(入力用)集計'!AV85)</f>
        <v/>
      </c>
      <c r="AW85" s="33" t="str">
        <f>IF('(入力用)集計'!AW85="","",'(入力用)集計'!AW85)</f>
        <v>門真市　守口市</v>
      </c>
      <c r="AX85" s="33" t="str">
        <f>IF('(入力用)集計'!AX85="","",'(入力用)集計'!AX85)</f>
        <v>06-6991-8094</v>
      </c>
      <c r="AY85" s="33" t="str">
        <f>IF('(入力用)集計'!AY85="","",'(入力用)集計'!AY85)</f>
        <v>info@ari-match.com</v>
      </c>
      <c r="AZ85" s="33" t="str">
        <f>IF('(入力用)集計'!AZ85="","",'(入力用)集計'!AZ85)</f>
        <v>https://ari-match.com</v>
      </c>
      <c r="BA85" s="34">
        <f>IF('(入力用)集計'!BA85="","",'(入力用)集計'!BA85)</f>
        <v>44673</v>
      </c>
    </row>
    <row r="86" spans="1:53" s="565" customFormat="1" ht="120" customHeight="1">
      <c r="A86" s="33" t="str">
        <f>IF('(入力用)集計'!A86="","",'(入力用)集計'!A86)</f>
        <v>大居114</v>
      </c>
      <c r="B86" s="33" t="str">
        <f>IF('(入力用)集計'!B86="","",'(入力用)集計'!B86)</f>
        <v>株式会社ビーナス</v>
      </c>
      <c r="C86" s="33" t="str">
        <f>IF('(入力用)集計'!C86="","",'(入力用)集計'!C86)</f>
        <v>大阪府堺市堺区田出井町1番1号
ベルマージュ堺2階</v>
      </c>
      <c r="D86" s="564" t="str">
        <f>IF('(入力用)集計'!D86="","",'(入力用)集計'!D86)</f>
        <v>大阪府堺市北区北長尾町1-7-11
長谷川ビル４階</v>
      </c>
      <c r="E86" s="182" t="str">
        <f>IF('(入力用)集計'!E86="","",'(入力用)集計'!E86)</f>
        <v>府下全域</v>
      </c>
      <c r="F86" s="36" t="str">
        <f>IF('(入力用)集計'!F86="","",'(入力用)集計'!F86)</f>
        <v>〇</v>
      </c>
      <c r="G86" s="36" t="str">
        <f>IF('(入力用)集計'!G86="","",'(入力用)集計'!G86)</f>
        <v>〇</v>
      </c>
      <c r="H86" s="36" t="str">
        <f>IF('(入力用)集計'!H86="","",'(入力用)集計'!H86)</f>
        <v>〇</v>
      </c>
      <c r="I86" s="36" t="str">
        <f>IF('(入力用)集計'!I86="","",'(入力用)集計'!I86)</f>
        <v>〇</v>
      </c>
      <c r="J86" s="36" t="str">
        <f>IF('(入力用)集計'!J86="","",'(入力用)集計'!J86)</f>
        <v>〇</v>
      </c>
      <c r="K86" s="36" t="str">
        <f>IF('(入力用)集計'!K86="","",'(入力用)集計'!K86)</f>
        <v>〇</v>
      </c>
      <c r="L86" s="36" t="str">
        <f>IF('(入力用)集計'!L86="","",'(入力用)集計'!L86)</f>
        <v>〇</v>
      </c>
      <c r="M86" s="36" t="str">
        <f>IF('(入力用)集計'!M86="","",'(入力用)集計'!M86)</f>
        <v>〇</v>
      </c>
      <c r="N86" s="36" t="str">
        <f>IF('(入力用)集計'!N86="","",'(入力用)集計'!N86)</f>
        <v>〇</v>
      </c>
      <c r="O86" s="36" t="str">
        <f>IF('(入力用)集計'!O86="","",'(入力用)集計'!O86)</f>
        <v>〇</v>
      </c>
      <c r="P86" s="36" t="str">
        <f>IF('(入力用)集計'!P86="","",'(入力用)集計'!P86)</f>
        <v>〇</v>
      </c>
      <c r="Q86" s="36" t="str">
        <f>IF('(入力用)集計'!Q86="","",'(入力用)集計'!Q86)</f>
        <v>〇</v>
      </c>
      <c r="R86" s="36" t="str">
        <f>IF('(入力用)集計'!R86="","",'(入力用)集計'!R86)</f>
        <v>〇</v>
      </c>
      <c r="S86" s="36" t="str">
        <f>IF('(入力用)集計'!S86="","",'(入力用)集計'!S86)</f>
        <v>〇</v>
      </c>
      <c r="T86" s="36" t="str">
        <f>IF('(入力用)集計'!T86="","",'(入力用)集計'!T86)</f>
        <v>〇</v>
      </c>
      <c r="U86" s="36" t="str">
        <f>IF('(入力用)集計'!U86="","",'(入力用)集計'!U86)</f>
        <v>〇</v>
      </c>
      <c r="V86" s="36" t="str">
        <f>IF('(入力用)集計'!V86="","",'(入力用)集計'!V86)</f>
        <v>〇</v>
      </c>
      <c r="W86" s="36" t="str">
        <f>IF('(入力用)集計'!W86="","",'(入力用)集計'!W86)</f>
        <v>〇</v>
      </c>
      <c r="X86" s="36" t="str">
        <f>IF('(入力用)集計'!X86="","",'(入力用)集計'!X86)</f>
        <v>〇</v>
      </c>
      <c r="Y86" s="36" t="str">
        <f>IF('(入力用)集計'!Y86="","",'(入力用)集計'!Y86)</f>
        <v>〇</v>
      </c>
      <c r="Z86" s="36" t="str">
        <f>IF('(入力用)集計'!Z86="","",'(入力用)集計'!Z86)</f>
        <v>〇</v>
      </c>
      <c r="AA86" s="36" t="str">
        <f>IF('(入力用)集計'!AA86="","",'(入力用)集計'!AA86)</f>
        <v>〇</v>
      </c>
      <c r="AB86" s="36" t="str">
        <f>IF('(入力用)集計'!AB86="","",'(入力用)集計'!AB86)</f>
        <v>〇</v>
      </c>
      <c r="AC86" s="36" t="str">
        <f>IF('(入力用)集計'!AC86="","",'(入力用)集計'!AC86)</f>
        <v>〇</v>
      </c>
      <c r="AD86" s="36" t="str">
        <f>IF('(入力用)集計'!AD86="","",'(入力用)集計'!AD86)</f>
        <v>〇</v>
      </c>
      <c r="AE86" s="36" t="str">
        <f>IF('(入力用)集計'!AE86="","",'(入力用)集計'!AE86)</f>
        <v>〇</v>
      </c>
      <c r="AF86" s="36" t="str">
        <f>IF('(入力用)集計'!AF86="","",'(入力用)集計'!AF86)</f>
        <v>〇</v>
      </c>
      <c r="AG86" s="36" t="str">
        <f>IF('(入力用)集計'!AG86="","",'(入力用)集計'!AG86)</f>
        <v>〇</v>
      </c>
      <c r="AH86" s="36" t="str">
        <f>IF('(入力用)集計'!AH86="","",'(入力用)集計'!AH86)</f>
        <v>〇</v>
      </c>
      <c r="AI86" s="36" t="str">
        <f>IF('(入力用)集計'!AI86="","",'(入力用)集計'!AI86)</f>
        <v>〇</v>
      </c>
      <c r="AJ86" s="36" t="str">
        <f>IF('(入力用)集計'!AJ86="","",'(入力用)集計'!AJ86)</f>
        <v>〇</v>
      </c>
      <c r="AK86" s="36" t="str">
        <f>IF('(入力用)集計'!AK86="","",'(入力用)集計'!AK86)</f>
        <v>〇</v>
      </c>
      <c r="AL86" s="36" t="str">
        <f>IF('(入力用)集計'!AL86="","",'(入力用)集計'!AL86)</f>
        <v>〇</v>
      </c>
      <c r="AM86" s="36" t="str">
        <f>IF('(入力用)集計'!AM86="","",'(入力用)集計'!AM86)</f>
        <v>〇</v>
      </c>
      <c r="AN86" s="36" t="str">
        <f>IF('(入力用)集計'!AN86="","",'(入力用)集計'!AN86)</f>
        <v>〇</v>
      </c>
      <c r="AO86" s="36" t="str">
        <f>IF('(入力用)集計'!AO86="","",'(入力用)集計'!AO86)</f>
        <v>〇</v>
      </c>
      <c r="AP86" s="36" t="str">
        <f>IF('(入力用)集計'!AP86="","",'(入力用)集計'!AP86)</f>
        <v>〇</v>
      </c>
      <c r="AQ86" s="36" t="str">
        <f>IF('(入力用)集計'!AQ86="","",'(入力用)集計'!AQ86)</f>
        <v>〇</v>
      </c>
      <c r="AR86" s="36" t="str">
        <f>IF('(入力用)集計'!AR86="","",'(入力用)集計'!AR86)</f>
        <v>〇</v>
      </c>
      <c r="AS86" s="36" t="str">
        <f>IF('(入力用)集計'!AS86="","",'(入力用)集計'!AS86)</f>
        <v>〇</v>
      </c>
      <c r="AT86" s="36" t="str">
        <f>IF('(入力用)集計'!AT86="","",'(入力用)集計'!AT86)</f>
        <v>〇</v>
      </c>
      <c r="AU86" s="36" t="str">
        <f>IF('(入力用)集計'!AU86="","",'(入力用)集計'!AU86)</f>
        <v>〇</v>
      </c>
      <c r="AV86" s="36" t="str">
        <f>IF('(入力用)集計'!AV86="","",'(入力用)集計'!AV86)</f>
        <v>〇</v>
      </c>
      <c r="AW86" s="33" t="str">
        <f>IF('(入力用)集計'!AW86="","",'(入力用)集計'!AW86)</f>
        <v>堺市、高石市、泉大津市、和泉市</v>
      </c>
      <c r="AX86" s="33" t="str">
        <f>IF('(入力用)集計'!AX86="","",'(入力用)集計'!AX86)</f>
        <v>0120-770-652</v>
      </c>
      <c r="AY86" s="33" t="str">
        <f>IF('(入力用)集計'!AY86="","",'(入力用)集計'!AY86)</f>
        <v>kikeda@venus-comrade.co.jp</v>
      </c>
      <c r="AZ86" s="33" t="str">
        <f>IF('(入力用)集計'!AZ86="","",'(入力用)集計'!AZ86)</f>
        <v>https://www.sakai-roujinhome-syoukai.com/</v>
      </c>
      <c r="BA86" s="34">
        <f>IF('(入力用)集計'!BA86="","",'(入力用)集計'!BA86)</f>
        <v>44673</v>
      </c>
    </row>
    <row r="87" spans="1:53" s="565" customFormat="1" ht="80.099999999999994" customHeight="1">
      <c r="A87" s="33" t="str">
        <f>IF('(入力用)集計'!A87="","",'(入力用)集計'!A87)</f>
        <v>大居115</v>
      </c>
      <c r="B87" s="33" t="str">
        <f>IF('(入力用)集計'!B87="","",'(入力用)集計'!B87)</f>
        <v>株式会社CONNECT</v>
      </c>
      <c r="C87" s="33" t="str">
        <f>IF('(入力用)集計'!C87="","",'(入力用)集計'!C87)</f>
        <v>大阪市天王寺区上本町１－１－１　ヤブモトビル40S</v>
      </c>
      <c r="D87" s="564" t="str">
        <f>IF('(入力用)集計'!D87="","",'(入力用)集計'!D87)</f>
        <v>大阪市天王寺区上本町１－１－１　ヤブモトビル40S</v>
      </c>
      <c r="E87" s="182" t="str">
        <f>IF('(入力用)集計'!E87="","",'(入力用)集計'!E87)</f>
        <v>大阪府内全域</v>
      </c>
      <c r="F87" s="36" t="str">
        <f>IF('(入力用)集計'!F87="","",'(入力用)集計'!F87)</f>
        <v>〇</v>
      </c>
      <c r="G87" s="36" t="str">
        <f>IF('(入力用)集計'!G87="","",'(入力用)集計'!G87)</f>
        <v>〇</v>
      </c>
      <c r="H87" s="36" t="str">
        <f>IF('(入力用)集計'!H87="","",'(入力用)集計'!H87)</f>
        <v>〇</v>
      </c>
      <c r="I87" s="36" t="str">
        <f>IF('(入力用)集計'!I87="","",'(入力用)集計'!I87)</f>
        <v>〇</v>
      </c>
      <c r="J87" s="36" t="str">
        <f>IF('(入力用)集計'!J87="","",'(入力用)集計'!J87)</f>
        <v>〇</v>
      </c>
      <c r="K87" s="36" t="str">
        <f>IF('(入力用)集計'!K87="","",'(入力用)集計'!K87)</f>
        <v>〇</v>
      </c>
      <c r="L87" s="36" t="str">
        <f>IF('(入力用)集計'!L87="","",'(入力用)集計'!L87)</f>
        <v>〇</v>
      </c>
      <c r="M87" s="36" t="str">
        <f>IF('(入力用)集計'!M87="","",'(入力用)集計'!M87)</f>
        <v>〇</v>
      </c>
      <c r="N87" s="36" t="str">
        <f>IF('(入力用)集計'!N87="","",'(入力用)集計'!N87)</f>
        <v>〇</v>
      </c>
      <c r="O87" s="36" t="str">
        <f>IF('(入力用)集計'!O87="","",'(入力用)集計'!O87)</f>
        <v>〇</v>
      </c>
      <c r="P87" s="36" t="str">
        <f>IF('(入力用)集計'!P87="","",'(入力用)集計'!P87)</f>
        <v>〇</v>
      </c>
      <c r="Q87" s="36" t="str">
        <f>IF('(入力用)集計'!Q87="","",'(入力用)集計'!Q87)</f>
        <v>〇</v>
      </c>
      <c r="R87" s="36" t="str">
        <f>IF('(入力用)集計'!R87="","",'(入力用)集計'!R87)</f>
        <v>〇</v>
      </c>
      <c r="S87" s="36" t="str">
        <f>IF('(入力用)集計'!S87="","",'(入力用)集計'!S87)</f>
        <v>〇</v>
      </c>
      <c r="T87" s="36" t="str">
        <f>IF('(入力用)集計'!T87="","",'(入力用)集計'!T87)</f>
        <v>〇</v>
      </c>
      <c r="U87" s="36" t="str">
        <f>IF('(入力用)集計'!U87="","",'(入力用)集計'!U87)</f>
        <v>〇</v>
      </c>
      <c r="V87" s="36" t="str">
        <f>IF('(入力用)集計'!V87="","",'(入力用)集計'!V87)</f>
        <v>〇</v>
      </c>
      <c r="W87" s="36" t="str">
        <f>IF('(入力用)集計'!W87="","",'(入力用)集計'!W87)</f>
        <v>〇</v>
      </c>
      <c r="X87" s="36" t="str">
        <f>IF('(入力用)集計'!X87="","",'(入力用)集計'!X87)</f>
        <v>〇</v>
      </c>
      <c r="Y87" s="36" t="str">
        <f>IF('(入力用)集計'!Y87="","",'(入力用)集計'!Y87)</f>
        <v>〇</v>
      </c>
      <c r="Z87" s="36" t="str">
        <f>IF('(入力用)集計'!Z87="","",'(入力用)集計'!Z87)</f>
        <v>〇</v>
      </c>
      <c r="AA87" s="36" t="str">
        <f>IF('(入力用)集計'!AA87="","",'(入力用)集計'!AA87)</f>
        <v>〇</v>
      </c>
      <c r="AB87" s="36" t="str">
        <f>IF('(入力用)集計'!AB87="","",'(入力用)集計'!AB87)</f>
        <v>〇</v>
      </c>
      <c r="AC87" s="36" t="str">
        <f>IF('(入力用)集計'!AC87="","",'(入力用)集計'!AC87)</f>
        <v>〇</v>
      </c>
      <c r="AD87" s="36" t="str">
        <f>IF('(入力用)集計'!AD87="","",'(入力用)集計'!AD87)</f>
        <v>〇</v>
      </c>
      <c r="AE87" s="36" t="str">
        <f>IF('(入力用)集計'!AE87="","",'(入力用)集計'!AE87)</f>
        <v>〇</v>
      </c>
      <c r="AF87" s="36" t="str">
        <f>IF('(入力用)集計'!AF87="","",'(入力用)集計'!AF87)</f>
        <v>〇</v>
      </c>
      <c r="AG87" s="36" t="str">
        <f>IF('(入力用)集計'!AG87="","",'(入力用)集計'!AG87)</f>
        <v>〇</v>
      </c>
      <c r="AH87" s="36" t="str">
        <f>IF('(入力用)集計'!AH87="","",'(入力用)集計'!AH87)</f>
        <v>〇</v>
      </c>
      <c r="AI87" s="36" t="str">
        <f>IF('(入力用)集計'!AI87="","",'(入力用)集計'!AI87)</f>
        <v>〇</v>
      </c>
      <c r="AJ87" s="36" t="str">
        <f>IF('(入力用)集計'!AJ87="","",'(入力用)集計'!AJ87)</f>
        <v>〇</v>
      </c>
      <c r="AK87" s="36" t="str">
        <f>IF('(入力用)集計'!AK87="","",'(入力用)集計'!AK87)</f>
        <v>〇</v>
      </c>
      <c r="AL87" s="36" t="str">
        <f>IF('(入力用)集計'!AL87="","",'(入力用)集計'!AL87)</f>
        <v>〇</v>
      </c>
      <c r="AM87" s="36" t="str">
        <f>IF('(入力用)集計'!AM87="","",'(入力用)集計'!AM87)</f>
        <v>〇</v>
      </c>
      <c r="AN87" s="36" t="str">
        <f>IF('(入力用)集計'!AN87="","",'(入力用)集計'!AN87)</f>
        <v>〇</v>
      </c>
      <c r="AO87" s="36" t="str">
        <f>IF('(入力用)集計'!AO87="","",'(入力用)集計'!AO87)</f>
        <v>〇</v>
      </c>
      <c r="AP87" s="36" t="str">
        <f>IF('(入力用)集計'!AP87="","",'(入力用)集計'!AP87)</f>
        <v>〇</v>
      </c>
      <c r="AQ87" s="36" t="str">
        <f>IF('(入力用)集計'!AQ87="","",'(入力用)集計'!AQ87)</f>
        <v>〇</v>
      </c>
      <c r="AR87" s="36" t="str">
        <f>IF('(入力用)集計'!AR87="","",'(入力用)集計'!AR87)</f>
        <v>〇</v>
      </c>
      <c r="AS87" s="36" t="str">
        <f>IF('(入力用)集計'!AS87="","",'(入力用)集計'!AS87)</f>
        <v>〇</v>
      </c>
      <c r="AT87" s="36" t="str">
        <f>IF('(入力用)集計'!AT87="","",'(入力用)集計'!AT87)</f>
        <v>〇</v>
      </c>
      <c r="AU87" s="36" t="str">
        <f>IF('(入力用)集計'!AU87="","",'(入力用)集計'!AU87)</f>
        <v>〇</v>
      </c>
      <c r="AV87" s="36" t="str">
        <f>IF('(入力用)集計'!AV87="","",'(入力用)集計'!AV87)</f>
        <v>〇</v>
      </c>
      <c r="AW87" s="33" t="str">
        <f>IF('(入力用)集計'!AW87="","",'(入力用)集計'!AW87)</f>
        <v>大阪市</v>
      </c>
      <c r="AX87" s="33" t="str">
        <f>IF('(入力用)集計'!AX87="","",'(入力用)集計'!AX87)</f>
        <v>050-5526-7536</v>
      </c>
      <c r="AY87" s="33" t="str">
        <f>IF('(入力用)集計'!AY87="","",'(入力用)集計'!AY87)</f>
        <v>connect.oosaka@gmail.com</v>
      </c>
      <c r="AZ87" s="33" t="str">
        <f>IF('(入力用)集計'!AZ87="","",'(入力用)集計'!AZ87)</f>
        <v>https://www.connect00.com/soudanjyo/</v>
      </c>
      <c r="BA87" s="34">
        <f>IF('(入力用)集計'!BA87="","",'(入力用)集計'!BA87)</f>
        <v>44677</v>
      </c>
    </row>
    <row r="88" spans="1:53" s="565" customFormat="1" ht="80.099999999999994" customHeight="1">
      <c r="A88" s="33" t="str">
        <f>IF('(入力用)集計'!A88="","",'(入力用)集計'!A88)</f>
        <v>大居116</v>
      </c>
      <c r="B88" s="33" t="str">
        <f>IF('(入力用)集計'!B88="","",'(入力用)集計'!B88)</f>
        <v>株式会社ソーシャルケアリーチ</v>
      </c>
      <c r="C88" s="33" t="str">
        <f>IF('(入力用)集計'!C88="","",'(入力用)集計'!C88)</f>
        <v>大阪市天王寺区上汐３丁目２番16号 アリビオ上本町702号室</v>
      </c>
      <c r="D88" s="564" t="str">
        <f>IF('(入力用)集計'!D88="","",'(入力用)集計'!D88)</f>
        <v>大阪市天王寺区上汐３丁目２番16号 アリビオ上本町702号室</v>
      </c>
      <c r="E88" s="182" t="str">
        <f>IF('(入力用)集計'!E88="","",'(入力用)集計'!E88)</f>
        <v>大阪府内全域</v>
      </c>
      <c r="F88" s="36" t="str">
        <f>IF('(入力用)集計'!F88="","",'(入力用)集計'!F88)</f>
        <v>〇</v>
      </c>
      <c r="G88" s="36" t="str">
        <f>IF('(入力用)集計'!G88="","",'(入力用)集計'!G88)</f>
        <v>〇</v>
      </c>
      <c r="H88" s="36" t="str">
        <f>IF('(入力用)集計'!H88="","",'(入力用)集計'!H88)</f>
        <v>●</v>
      </c>
      <c r="I88" s="36" t="str">
        <f>IF('(入力用)集計'!I88="","",'(入力用)集計'!I88)</f>
        <v>●</v>
      </c>
      <c r="J88" s="36" t="str">
        <f>IF('(入力用)集計'!J88="","",'(入力用)集計'!J88)</f>
        <v>〇</v>
      </c>
      <c r="K88" s="36" t="str">
        <f>IF('(入力用)集計'!K88="","",'(入力用)集計'!K88)</f>
        <v>〇</v>
      </c>
      <c r="L88" s="36" t="str">
        <f>IF('(入力用)集計'!L88="","",'(入力用)集計'!L88)</f>
        <v>〇</v>
      </c>
      <c r="M88" s="36" t="str">
        <f>IF('(入力用)集計'!M88="","",'(入力用)集計'!M88)</f>
        <v>〇</v>
      </c>
      <c r="N88" s="36" t="str">
        <f>IF('(入力用)集計'!N88="","",'(入力用)集計'!N88)</f>
        <v>〇</v>
      </c>
      <c r="O88" s="36" t="str">
        <f>IF('(入力用)集計'!O88="","",'(入力用)集計'!O88)</f>
        <v>●</v>
      </c>
      <c r="P88" s="36" t="str">
        <f>IF('(入力用)集計'!P88="","",'(入力用)集計'!P88)</f>
        <v>〇</v>
      </c>
      <c r="Q88" s="36" t="str">
        <f>IF('(入力用)集計'!Q88="","",'(入力用)集計'!Q88)</f>
        <v>〇</v>
      </c>
      <c r="R88" s="36" t="str">
        <f>IF('(入力用)集計'!R88="","",'(入力用)集計'!R88)</f>
        <v>〇</v>
      </c>
      <c r="S88" s="36" t="str">
        <f>IF('(入力用)集計'!S88="","",'(入力用)集計'!S88)</f>
        <v>〇</v>
      </c>
      <c r="T88" s="36" t="str">
        <f>IF('(入力用)集計'!T88="","",'(入力用)集計'!T88)</f>
        <v>〇</v>
      </c>
      <c r="U88" s="36" t="str">
        <f>IF('(入力用)集計'!U88="","",'(入力用)集計'!U88)</f>
        <v>〇</v>
      </c>
      <c r="V88" s="36" t="str">
        <f>IF('(入力用)集計'!V88="","",'(入力用)集計'!V88)</f>
        <v>〇</v>
      </c>
      <c r="W88" s="36" t="str">
        <f>IF('(入力用)集計'!W88="","",'(入力用)集計'!W88)</f>
        <v>〇</v>
      </c>
      <c r="X88" s="36" t="str">
        <f>IF('(入力用)集計'!X88="","",'(入力用)集計'!X88)</f>
        <v>〇</v>
      </c>
      <c r="Y88" s="36" t="str">
        <f>IF('(入力用)集計'!Y88="","",'(入力用)集計'!Y88)</f>
        <v>〇</v>
      </c>
      <c r="Z88" s="36" t="str">
        <f>IF('(入力用)集計'!Z88="","",'(入力用)集計'!Z88)</f>
        <v>〇</v>
      </c>
      <c r="AA88" s="36" t="str">
        <f>IF('(入力用)集計'!AA88="","",'(入力用)集計'!AA88)</f>
        <v>〇</v>
      </c>
      <c r="AB88" s="36" t="str">
        <f>IF('(入力用)集計'!AB88="","",'(入力用)集計'!AB88)</f>
        <v>〇</v>
      </c>
      <c r="AC88" s="36" t="str">
        <f>IF('(入力用)集計'!AC88="","",'(入力用)集計'!AC88)</f>
        <v>〇</v>
      </c>
      <c r="AD88" s="36" t="str">
        <f>IF('(入力用)集計'!AD88="","",'(入力用)集計'!AD88)</f>
        <v>〇</v>
      </c>
      <c r="AE88" s="36" t="str">
        <f>IF('(入力用)集計'!AE88="","",'(入力用)集計'!AE88)</f>
        <v>●</v>
      </c>
      <c r="AF88" s="36" t="str">
        <f>IF('(入力用)集計'!AF88="","",'(入力用)集計'!AF88)</f>
        <v>〇</v>
      </c>
      <c r="AG88" s="36" t="str">
        <f>IF('(入力用)集計'!AG88="","",'(入力用)集計'!AG88)</f>
        <v>〇</v>
      </c>
      <c r="AH88" s="36" t="str">
        <f>IF('(入力用)集計'!AH88="","",'(入力用)集計'!AH88)</f>
        <v>●</v>
      </c>
      <c r="AI88" s="36" t="str">
        <f>IF('(入力用)集計'!AI88="","",'(入力用)集計'!AI88)</f>
        <v>〇</v>
      </c>
      <c r="AJ88" s="36" t="str">
        <f>IF('(入力用)集計'!AJ88="","",'(入力用)集計'!AJ88)</f>
        <v>●</v>
      </c>
      <c r="AK88" s="36" t="str">
        <f>IF('(入力用)集計'!AK88="","",'(入力用)集計'!AK88)</f>
        <v>〇</v>
      </c>
      <c r="AL88" s="36" t="str">
        <f>IF('(入力用)集計'!AL88="","",'(入力用)集計'!AL88)</f>
        <v>〇</v>
      </c>
      <c r="AM88" s="36" t="str">
        <f>IF('(入力用)集計'!AM88="","",'(入力用)集計'!AM88)</f>
        <v>●</v>
      </c>
      <c r="AN88" s="36" t="str">
        <f>IF('(入力用)集計'!AN88="","",'(入力用)集計'!AN88)</f>
        <v>〇</v>
      </c>
      <c r="AO88" s="36" t="str">
        <f>IF('(入力用)集計'!AO88="","",'(入力用)集計'!AO88)</f>
        <v>〇</v>
      </c>
      <c r="AP88" s="36" t="str">
        <f>IF('(入力用)集計'!AP88="","",'(入力用)集計'!AP88)</f>
        <v>〇</v>
      </c>
      <c r="AQ88" s="36" t="str">
        <f>IF('(入力用)集計'!AQ88="","",'(入力用)集計'!AQ88)</f>
        <v>●</v>
      </c>
      <c r="AR88" s="36" t="str">
        <f>IF('(入力用)集計'!AR88="","",'(入力用)集計'!AR88)</f>
        <v>●</v>
      </c>
      <c r="AS88" s="36" t="str">
        <f>IF('(入力用)集計'!AS88="","",'(入力用)集計'!AS88)</f>
        <v>●</v>
      </c>
      <c r="AT88" s="36" t="str">
        <f>IF('(入力用)集計'!AT88="","",'(入力用)集計'!AT88)</f>
        <v>〇</v>
      </c>
      <c r="AU88" s="36" t="str">
        <f>IF('(入力用)集計'!AU88="","",'(入力用)集計'!AU88)</f>
        <v>〇</v>
      </c>
      <c r="AV88" s="36" t="str">
        <f>IF('(入力用)集計'!AV88="","",'(入力用)集計'!AV88)</f>
        <v>〇</v>
      </c>
      <c r="AW88" s="33" t="str">
        <f>IF('(入力用)集計'!AW88="","",'(入力用)集計'!AW88)</f>
        <v>大阪市、東大阪市</v>
      </c>
      <c r="AX88" s="33" t="str">
        <f>IF('(入力用)集計'!AX88="","",'(入力用)集計'!AX88)</f>
        <v>06-6776-7745
080-4019-3135</v>
      </c>
      <c r="AY88" s="33" t="str">
        <f>IF('(入力用)集計'!AY88="","",'(入力用)集計'!AY88)</f>
        <v>hamasaki_isao@care-reach.jp</v>
      </c>
      <c r="AZ88" s="33" t="str">
        <f>IF('(入力用)集計'!AZ88="","",'(入力用)集計'!AZ88)</f>
        <v>https://www.facebook.com/profile.php?id=100003333533403</v>
      </c>
      <c r="BA88" s="34">
        <f>IF('(入力用)集計'!BA88="","",'(入力用)集計'!BA88)</f>
        <v>44678</v>
      </c>
    </row>
    <row r="89" spans="1:53" s="565" customFormat="1" ht="80.099999999999994" customHeight="1">
      <c r="A89" s="33" t="str">
        <f>IF('(入力用)集計'!A89="","",'(入力用)集計'!A89)</f>
        <v>大居117</v>
      </c>
      <c r="B89" s="33" t="str">
        <f>IF('(入力用)集計'!B89="","",'(入力用)集計'!B89)</f>
        <v>株式会社ダイハツ不動産</v>
      </c>
      <c r="C89" s="33" t="str">
        <f>IF('(入力用)集計'!C89="","",'(入力用)集計'!C89)</f>
        <v>大阪市浪速区元町三丁目１－１３</v>
      </c>
      <c r="D89" s="564" t="str">
        <f>IF('(入力用)集計'!D89="","",'(入力用)集計'!D89)</f>
        <v>大阪市浪速区元町三丁目１－１３</v>
      </c>
      <c r="E89" s="182" t="str">
        <f>IF('(入力用)集計'!E89="","",'(入力用)集計'!E89)</f>
        <v>大阪府内全域</v>
      </c>
      <c r="F89" s="36" t="str">
        <f>IF('(入力用)集計'!F89="","",'(入力用)集計'!F89)</f>
        <v>〇</v>
      </c>
      <c r="G89" s="36" t="str">
        <f>IF('(入力用)集計'!G89="","",'(入力用)集計'!G89)</f>
        <v>〇</v>
      </c>
      <c r="H89" s="36" t="str">
        <f>IF('(入力用)集計'!H89="","",'(入力用)集計'!H89)</f>
        <v>〇</v>
      </c>
      <c r="I89" s="36" t="str">
        <f>IF('(入力用)集計'!I89="","",'(入力用)集計'!I89)</f>
        <v>〇</v>
      </c>
      <c r="J89" s="36" t="str">
        <f>IF('(入力用)集計'!J89="","",'(入力用)集計'!J89)</f>
        <v>〇</v>
      </c>
      <c r="K89" s="36" t="str">
        <f>IF('(入力用)集計'!K89="","",'(入力用)集計'!K89)</f>
        <v>〇</v>
      </c>
      <c r="L89" s="36" t="str">
        <f>IF('(入力用)集計'!L89="","",'(入力用)集計'!L89)</f>
        <v>〇</v>
      </c>
      <c r="M89" s="36" t="str">
        <f>IF('(入力用)集計'!M89="","",'(入力用)集計'!M89)</f>
        <v>〇</v>
      </c>
      <c r="N89" s="36" t="str">
        <f>IF('(入力用)集計'!N89="","",'(入力用)集計'!N89)</f>
        <v>〇</v>
      </c>
      <c r="O89" s="36" t="str">
        <f>IF('(入力用)集計'!O89="","",'(入力用)集計'!O89)</f>
        <v>〇</v>
      </c>
      <c r="P89" s="36" t="str">
        <f>IF('(入力用)集計'!P89="","",'(入力用)集計'!P89)</f>
        <v>〇</v>
      </c>
      <c r="Q89" s="36" t="str">
        <f>IF('(入力用)集計'!Q89="","",'(入力用)集計'!Q89)</f>
        <v>〇</v>
      </c>
      <c r="R89" s="36" t="str">
        <f>IF('(入力用)集計'!R89="","",'(入力用)集計'!R89)</f>
        <v>〇</v>
      </c>
      <c r="S89" s="36" t="str">
        <f>IF('(入力用)集計'!S89="","",'(入力用)集計'!S89)</f>
        <v>〇</v>
      </c>
      <c r="T89" s="36" t="str">
        <f>IF('(入力用)集計'!T89="","",'(入力用)集計'!T89)</f>
        <v>〇</v>
      </c>
      <c r="U89" s="36" t="str">
        <f>IF('(入力用)集計'!U89="","",'(入力用)集計'!U89)</f>
        <v>〇</v>
      </c>
      <c r="V89" s="36" t="str">
        <f>IF('(入力用)集計'!V89="","",'(入力用)集計'!V89)</f>
        <v>〇</v>
      </c>
      <c r="W89" s="36" t="str">
        <f>IF('(入力用)集計'!W89="","",'(入力用)集計'!W89)</f>
        <v>〇</v>
      </c>
      <c r="X89" s="36" t="str">
        <f>IF('(入力用)集計'!X89="","",'(入力用)集計'!X89)</f>
        <v>〇</v>
      </c>
      <c r="Y89" s="36" t="str">
        <f>IF('(入力用)集計'!Y89="","",'(入力用)集計'!Y89)</f>
        <v>〇</v>
      </c>
      <c r="Z89" s="36" t="str">
        <f>IF('(入力用)集計'!Z89="","",'(入力用)集計'!Z89)</f>
        <v>〇</v>
      </c>
      <c r="AA89" s="36" t="str">
        <f>IF('(入力用)集計'!AA89="","",'(入力用)集計'!AA89)</f>
        <v>〇</v>
      </c>
      <c r="AB89" s="36" t="str">
        <f>IF('(入力用)集計'!AB89="","",'(入力用)集計'!AB89)</f>
        <v>〇</v>
      </c>
      <c r="AC89" s="36" t="str">
        <f>IF('(入力用)集計'!AC89="","",'(入力用)集計'!AC89)</f>
        <v>〇</v>
      </c>
      <c r="AD89" s="36" t="str">
        <f>IF('(入力用)集計'!AD89="","",'(入力用)集計'!AD89)</f>
        <v>〇</v>
      </c>
      <c r="AE89" s="36" t="str">
        <f>IF('(入力用)集計'!AE89="","",'(入力用)集計'!AE89)</f>
        <v>〇</v>
      </c>
      <c r="AF89" s="36" t="str">
        <f>IF('(入力用)集計'!AF89="","",'(入力用)集計'!AF89)</f>
        <v>〇</v>
      </c>
      <c r="AG89" s="36" t="str">
        <f>IF('(入力用)集計'!AG89="","",'(入力用)集計'!AG89)</f>
        <v>〇</v>
      </c>
      <c r="AH89" s="36" t="str">
        <f>IF('(入力用)集計'!AH89="","",'(入力用)集計'!AH89)</f>
        <v>〇</v>
      </c>
      <c r="AI89" s="36" t="str">
        <f>IF('(入力用)集計'!AI89="","",'(入力用)集計'!AI89)</f>
        <v>〇</v>
      </c>
      <c r="AJ89" s="36" t="str">
        <f>IF('(入力用)集計'!AJ89="","",'(入力用)集計'!AJ89)</f>
        <v>〇</v>
      </c>
      <c r="AK89" s="36" t="str">
        <f>IF('(入力用)集計'!AK89="","",'(入力用)集計'!AK89)</f>
        <v>〇</v>
      </c>
      <c r="AL89" s="36" t="str">
        <f>IF('(入力用)集計'!AL89="","",'(入力用)集計'!AL89)</f>
        <v>〇</v>
      </c>
      <c r="AM89" s="36" t="str">
        <f>IF('(入力用)集計'!AM89="","",'(入力用)集計'!AM89)</f>
        <v>〇</v>
      </c>
      <c r="AN89" s="36" t="str">
        <f>IF('(入力用)集計'!AN89="","",'(入力用)集計'!AN89)</f>
        <v>〇</v>
      </c>
      <c r="AO89" s="36" t="str">
        <f>IF('(入力用)集計'!AO89="","",'(入力用)集計'!AO89)</f>
        <v>〇</v>
      </c>
      <c r="AP89" s="36" t="str">
        <f>IF('(入力用)集計'!AP89="","",'(入力用)集計'!AP89)</f>
        <v>〇</v>
      </c>
      <c r="AQ89" s="36" t="str">
        <f>IF('(入力用)集計'!AQ89="","",'(入力用)集計'!AQ89)</f>
        <v>〇</v>
      </c>
      <c r="AR89" s="36" t="str">
        <f>IF('(入力用)集計'!AR89="","",'(入力用)集計'!AR89)</f>
        <v>〇</v>
      </c>
      <c r="AS89" s="36" t="str">
        <f>IF('(入力用)集計'!AS89="","",'(入力用)集計'!AS89)</f>
        <v>〇</v>
      </c>
      <c r="AT89" s="36" t="str">
        <f>IF('(入力用)集計'!AT89="","",'(入力用)集計'!AT89)</f>
        <v>〇</v>
      </c>
      <c r="AU89" s="36" t="str">
        <f>IF('(入力用)集計'!AU89="","",'(入力用)集計'!AU89)</f>
        <v>〇</v>
      </c>
      <c r="AV89" s="36" t="str">
        <f>IF('(入力用)集計'!AV89="","",'(入力用)集計'!AV89)</f>
        <v>〇</v>
      </c>
      <c r="AW89" s="33" t="str">
        <f>IF('(入力用)集計'!AW89="","",'(入力用)集計'!AW89)</f>
        <v>大阪市</v>
      </c>
      <c r="AX89" s="33" t="str">
        <f>IF('(入力用)集計'!AX89="","",'(入力用)集計'!AX89)</f>
        <v>06-6556-9779</v>
      </c>
      <c r="AY89" s="33" t="str">
        <f>IF('(入力用)集計'!AY89="","",'(入力用)集計'!AY89)</f>
        <v>info@daihatsu-group.co.jp</v>
      </c>
      <c r="AZ89" s="33" t="str">
        <f>IF('(入力用)集計'!AZ89="","",'(入力用)集計'!AZ89)</f>
        <v>http://daihatsu-group.co.jp/index.html</v>
      </c>
      <c r="BA89" s="34">
        <f>IF('(入力用)集計'!BA89="","",'(入力用)集計'!BA89)</f>
        <v>44678</v>
      </c>
    </row>
    <row r="90" spans="1:53" s="565" customFormat="1" ht="80.099999999999994" customHeight="1">
      <c r="A90" s="33" t="str">
        <f>IF('(入力用)集計'!A90="","",'(入力用)集計'!A90)</f>
        <v>大居118</v>
      </c>
      <c r="B90" s="33" t="str">
        <f>IF('(入力用)集計'!B90="","",'(入力用)集計'!B90)</f>
        <v>株式会社日進月舗</v>
      </c>
      <c r="C90" s="33" t="str">
        <f>IF('(入力用)集計'!C90="","",'(入力用)集計'!C90)</f>
        <v>大阪市北区松ヶ枝町６-17　408号室</v>
      </c>
      <c r="D90" s="564" t="str">
        <f>IF('(入力用)集計'!D90="","",'(入力用)集計'!D90)</f>
        <v>大阪市北区松ヶ枝町６-17　408号室</v>
      </c>
      <c r="E90" s="182" t="str">
        <f>IF('(入力用)集計'!E90="","",'(入力用)集計'!E90)</f>
        <v>大阪府内全域</v>
      </c>
      <c r="F90" s="36" t="str">
        <f>IF('(入力用)集計'!F90="","",'(入力用)集計'!F90)</f>
        <v>〇</v>
      </c>
      <c r="G90" s="36" t="str">
        <f>IF('(入力用)集計'!G90="","",'(入力用)集計'!G90)</f>
        <v>〇</v>
      </c>
      <c r="H90" s="36" t="str">
        <f>IF('(入力用)集計'!H90="","",'(入力用)集計'!H90)</f>
        <v>〇</v>
      </c>
      <c r="I90" s="36" t="str">
        <f>IF('(入力用)集計'!I90="","",'(入力用)集計'!I90)</f>
        <v>〇</v>
      </c>
      <c r="J90" s="36" t="str">
        <f>IF('(入力用)集計'!J90="","",'(入力用)集計'!J90)</f>
        <v>〇</v>
      </c>
      <c r="K90" s="36" t="str">
        <f>IF('(入力用)集計'!K90="","",'(入力用)集計'!K90)</f>
        <v>〇</v>
      </c>
      <c r="L90" s="36" t="str">
        <f>IF('(入力用)集計'!L90="","",'(入力用)集計'!L90)</f>
        <v>〇</v>
      </c>
      <c r="M90" s="36" t="str">
        <f>IF('(入力用)集計'!M90="","",'(入力用)集計'!M90)</f>
        <v>〇</v>
      </c>
      <c r="N90" s="36" t="str">
        <f>IF('(入力用)集計'!N90="","",'(入力用)集計'!N90)</f>
        <v>〇</v>
      </c>
      <c r="O90" s="36" t="str">
        <f>IF('(入力用)集計'!O90="","",'(入力用)集計'!O90)</f>
        <v>〇</v>
      </c>
      <c r="P90" s="36" t="str">
        <f>IF('(入力用)集計'!P90="","",'(入力用)集計'!P90)</f>
        <v>〇</v>
      </c>
      <c r="Q90" s="36" t="str">
        <f>IF('(入力用)集計'!Q90="","",'(入力用)集計'!Q90)</f>
        <v>〇</v>
      </c>
      <c r="R90" s="36" t="str">
        <f>IF('(入力用)集計'!R90="","",'(入力用)集計'!R90)</f>
        <v>〇</v>
      </c>
      <c r="S90" s="36" t="str">
        <f>IF('(入力用)集計'!S90="","",'(入力用)集計'!S90)</f>
        <v>〇</v>
      </c>
      <c r="T90" s="36" t="str">
        <f>IF('(入力用)集計'!T90="","",'(入力用)集計'!T90)</f>
        <v>〇</v>
      </c>
      <c r="U90" s="36" t="str">
        <f>IF('(入力用)集計'!U90="","",'(入力用)集計'!U90)</f>
        <v>〇</v>
      </c>
      <c r="V90" s="36" t="str">
        <f>IF('(入力用)集計'!V90="","",'(入力用)集計'!V90)</f>
        <v>〇</v>
      </c>
      <c r="W90" s="36" t="str">
        <f>IF('(入力用)集計'!W90="","",'(入力用)集計'!W90)</f>
        <v>〇</v>
      </c>
      <c r="X90" s="36" t="str">
        <f>IF('(入力用)集計'!X90="","",'(入力用)集計'!X90)</f>
        <v>〇</v>
      </c>
      <c r="Y90" s="36" t="str">
        <f>IF('(入力用)集計'!Y90="","",'(入力用)集計'!Y90)</f>
        <v>〇</v>
      </c>
      <c r="Z90" s="36" t="str">
        <f>IF('(入力用)集計'!Z90="","",'(入力用)集計'!Z90)</f>
        <v>〇</v>
      </c>
      <c r="AA90" s="36" t="str">
        <f>IF('(入力用)集計'!AA90="","",'(入力用)集計'!AA90)</f>
        <v>〇</v>
      </c>
      <c r="AB90" s="36" t="str">
        <f>IF('(入力用)集計'!AB90="","",'(入力用)集計'!AB90)</f>
        <v>〇</v>
      </c>
      <c r="AC90" s="36" t="str">
        <f>IF('(入力用)集計'!AC90="","",'(入力用)集計'!AC90)</f>
        <v>〇</v>
      </c>
      <c r="AD90" s="36" t="str">
        <f>IF('(入力用)集計'!AD90="","",'(入力用)集計'!AD90)</f>
        <v>〇</v>
      </c>
      <c r="AE90" s="36" t="str">
        <f>IF('(入力用)集計'!AE90="","",'(入力用)集計'!AE90)</f>
        <v>〇</v>
      </c>
      <c r="AF90" s="36" t="str">
        <f>IF('(入力用)集計'!AF90="","",'(入力用)集計'!AF90)</f>
        <v>〇</v>
      </c>
      <c r="AG90" s="36" t="str">
        <f>IF('(入力用)集計'!AG90="","",'(入力用)集計'!AG90)</f>
        <v>〇</v>
      </c>
      <c r="AH90" s="36" t="str">
        <f>IF('(入力用)集計'!AH90="","",'(入力用)集計'!AH90)</f>
        <v>〇</v>
      </c>
      <c r="AI90" s="36" t="str">
        <f>IF('(入力用)集計'!AI90="","",'(入力用)集計'!AI90)</f>
        <v>〇</v>
      </c>
      <c r="AJ90" s="36" t="str">
        <f>IF('(入力用)集計'!AJ90="","",'(入力用)集計'!AJ90)</f>
        <v>〇</v>
      </c>
      <c r="AK90" s="36" t="str">
        <f>IF('(入力用)集計'!AK90="","",'(入力用)集計'!AK90)</f>
        <v>〇</v>
      </c>
      <c r="AL90" s="36" t="str">
        <f>IF('(入力用)集計'!AL90="","",'(入力用)集計'!AL90)</f>
        <v>〇</v>
      </c>
      <c r="AM90" s="36" t="str">
        <f>IF('(入力用)集計'!AM90="","",'(入力用)集計'!AM90)</f>
        <v>〇</v>
      </c>
      <c r="AN90" s="36" t="str">
        <f>IF('(入力用)集計'!AN90="","",'(入力用)集計'!AN90)</f>
        <v>〇</v>
      </c>
      <c r="AO90" s="36" t="str">
        <f>IF('(入力用)集計'!AO90="","",'(入力用)集計'!AO90)</f>
        <v>〇</v>
      </c>
      <c r="AP90" s="36" t="str">
        <f>IF('(入力用)集計'!AP90="","",'(入力用)集計'!AP90)</f>
        <v>〇</v>
      </c>
      <c r="AQ90" s="36" t="str">
        <f>IF('(入力用)集計'!AQ90="","",'(入力用)集計'!AQ90)</f>
        <v>〇</v>
      </c>
      <c r="AR90" s="36" t="str">
        <f>IF('(入力用)集計'!AR90="","",'(入力用)集計'!AR90)</f>
        <v>〇</v>
      </c>
      <c r="AS90" s="36" t="str">
        <f>IF('(入力用)集計'!AS90="","",'(入力用)集計'!AS90)</f>
        <v>〇</v>
      </c>
      <c r="AT90" s="36" t="str">
        <f>IF('(入力用)集計'!AT90="","",'(入力用)集計'!AT90)</f>
        <v>〇</v>
      </c>
      <c r="AU90" s="36" t="str">
        <f>IF('(入力用)集計'!AU90="","",'(入力用)集計'!AU90)</f>
        <v>〇</v>
      </c>
      <c r="AV90" s="36" t="str">
        <f>IF('(入力用)集計'!AV90="","",'(入力用)集計'!AV90)</f>
        <v>〇</v>
      </c>
      <c r="AW90" s="33" t="str">
        <f>IF('(入力用)集計'!AW90="","",'(入力用)集計'!AW90)</f>
        <v>大阪市</v>
      </c>
      <c r="AX90" s="33" t="str">
        <f>IF('(入力用)集計'!AX90="","",'(入力用)集計'!AX90)</f>
        <v>06-6867-7790</v>
      </c>
      <c r="AY90" s="33" t="str">
        <f>IF('(入力用)集計'!AY90="","",'(入力用)集計'!AY90)</f>
        <v>selecthome20160205@gmail.com</v>
      </c>
      <c r="AZ90" s="33" t="str">
        <f>IF('(入力用)集計'!AZ90="","",'(入力用)集計'!AZ90)</f>
        <v>https://www.nissingeppo.co.jp/</v>
      </c>
      <c r="BA90" s="34">
        <f>IF('(入力用)集計'!BA90="","",'(入力用)集計'!BA90)</f>
        <v>44678</v>
      </c>
    </row>
    <row r="91" spans="1:53" s="565" customFormat="1" ht="80.099999999999994" customHeight="1">
      <c r="A91" s="33" t="str">
        <f>IF('(入力用)集計'!A91="","",'(入力用)集計'!A91)</f>
        <v>大居119</v>
      </c>
      <c r="B91" s="33" t="str">
        <f>IF('(入力用)集計'!B91="","",'(入力用)集計'!B91)</f>
        <v>社会福祉法人嘉誠会</v>
      </c>
      <c r="C91" s="33" t="str">
        <f>IF('(入力用)集計'!C91="","",'(入力用)集計'!C91)</f>
        <v>大阪市東住吉区湯里2-5-8</v>
      </c>
      <c r="D91" s="564" t="str">
        <f>IF('(入力用)集計'!D91="","",'(入力用)集計'!D91)</f>
        <v>大阪市東住吉区湯里2-5-8</v>
      </c>
      <c r="E91" s="182" t="str">
        <f>IF('(入力用)集計'!E91="","",'(入力用)集計'!E91)</f>
        <v>大阪市東住吉区</v>
      </c>
      <c r="F91" s="36" t="str">
        <f>IF('(入力用)集計'!F91="","",'(入力用)集計'!F91)</f>
        <v>●</v>
      </c>
      <c r="G91" s="36" t="str">
        <f>IF('(入力用)集計'!G91="","",'(入力用)集計'!G91)</f>
        <v/>
      </c>
      <c r="H91" s="36" t="str">
        <f>IF('(入力用)集計'!H91="","",'(入力用)集計'!H91)</f>
        <v/>
      </c>
      <c r="I91" s="36" t="str">
        <f>IF('(入力用)集計'!I91="","",'(入力用)集計'!I91)</f>
        <v/>
      </c>
      <c r="J91" s="36" t="str">
        <f>IF('(入力用)集計'!J91="","",'(入力用)集計'!J91)</f>
        <v/>
      </c>
      <c r="K91" s="36" t="str">
        <f>IF('(入力用)集計'!K91="","",'(入力用)集計'!K91)</f>
        <v/>
      </c>
      <c r="L91" s="36" t="str">
        <f>IF('(入力用)集計'!L91="","",'(入力用)集計'!L91)</f>
        <v/>
      </c>
      <c r="M91" s="36" t="str">
        <f>IF('(入力用)集計'!M91="","",'(入力用)集計'!M91)</f>
        <v/>
      </c>
      <c r="N91" s="36" t="str">
        <f>IF('(入力用)集計'!N91="","",'(入力用)集計'!N91)</f>
        <v/>
      </c>
      <c r="O91" s="36" t="str">
        <f>IF('(入力用)集計'!O91="","",'(入力用)集計'!O91)</f>
        <v/>
      </c>
      <c r="P91" s="36" t="str">
        <f>IF('(入力用)集計'!P91="","",'(入力用)集計'!P91)</f>
        <v/>
      </c>
      <c r="Q91" s="36" t="str">
        <f>IF('(入力用)集計'!Q91="","",'(入力用)集計'!Q91)</f>
        <v/>
      </c>
      <c r="R91" s="36" t="str">
        <f>IF('(入力用)集計'!R91="","",'(入力用)集計'!R91)</f>
        <v/>
      </c>
      <c r="S91" s="36" t="str">
        <f>IF('(入力用)集計'!S91="","",'(入力用)集計'!S91)</f>
        <v/>
      </c>
      <c r="T91" s="36" t="str">
        <f>IF('(入力用)集計'!T91="","",'(入力用)集計'!T91)</f>
        <v/>
      </c>
      <c r="U91" s="36" t="str">
        <f>IF('(入力用)集計'!U91="","",'(入力用)集計'!U91)</f>
        <v/>
      </c>
      <c r="V91" s="36" t="str">
        <f>IF('(入力用)集計'!V91="","",'(入力用)集計'!V91)</f>
        <v/>
      </c>
      <c r="W91" s="36" t="str">
        <f>IF('(入力用)集計'!W91="","",'(入力用)集計'!W91)</f>
        <v/>
      </c>
      <c r="X91" s="36" t="str">
        <f>IF('(入力用)集計'!X91="","",'(入力用)集計'!X91)</f>
        <v/>
      </c>
      <c r="Y91" s="36" t="str">
        <f>IF('(入力用)集計'!Y91="","",'(入力用)集計'!Y91)</f>
        <v/>
      </c>
      <c r="Z91" s="36" t="str">
        <f>IF('(入力用)集計'!Z91="","",'(入力用)集計'!Z91)</f>
        <v/>
      </c>
      <c r="AA91" s="36" t="str">
        <f>IF('(入力用)集計'!AA91="","",'(入力用)集計'!AA91)</f>
        <v/>
      </c>
      <c r="AB91" s="36" t="str">
        <f>IF('(入力用)集計'!AB91="","",'(入力用)集計'!AB91)</f>
        <v/>
      </c>
      <c r="AC91" s="36" t="str">
        <f>IF('(入力用)集計'!AC91="","",'(入力用)集計'!AC91)</f>
        <v/>
      </c>
      <c r="AD91" s="36" t="str">
        <f>IF('(入力用)集計'!AD91="","",'(入力用)集計'!AD91)</f>
        <v/>
      </c>
      <c r="AE91" s="36" t="str">
        <f>IF('(入力用)集計'!AE91="","",'(入力用)集計'!AE91)</f>
        <v/>
      </c>
      <c r="AF91" s="36" t="str">
        <f>IF('(入力用)集計'!AF91="","",'(入力用)集計'!AF91)</f>
        <v/>
      </c>
      <c r="AG91" s="36" t="str">
        <f>IF('(入力用)集計'!AG91="","",'(入力用)集計'!AG91)</f>
        <v/>
      </c>
      <c r="AH91" s="36" t="str">
        <f>IF('(入力用)集計'!AH91="","",'(入力用)集計'!AH91)</f>
        <v/>
      </c>
      <c r="AI91" s="36" t="str">
        <f>IF('(入力用)集計'!AI91="","",'(入力用)集計'!AI91)</f>
        <v/>
      </c>
      <c r="AJ91" s="36" t="str">
        <f>IF('(入力用)集計'!AJ91="","",'(入力用)集計'!AJ91)</f>
        <v/>
      </c>
      <c r="AK91" s="36" t="str">
        <f>IF('(入力用)集計'!AK91="","",'(入力用)集計'!AK91)</f>
        <v/>
      </c>
      <c r="AL91" s="36" t="str">
        <f>IF('(入力用)集計'!AL91="","",'(入力用)集計'!AL91)</f>
        <v/>
      </c>
      <c r="AM91" s="36" t="str">
        <f>IF('(入力用)集計'!AM91="","",'(入力用)集計'!AM91)</f>
        <v/>
      </c>
      <c r="AN91" s="36" t="str">
        <f>IF('(入力用)集計'!AN91="","",'(入力用)集計'!AN91)</f>
        <v/>
      </c>
      <c r="AO91" s="36" t="str">
        <f>IF('(入力用)集計'!AO91="","",'(入力用)集計'!AO91)</f>
        <v/>
      </c>
      <c r="AP91" s="36" t="str">
        <f>IF('(入力用)集計'!AP91="","",'(入力用)集計'!AP91)</f>
        <v/>
      </c>
      <c r="AQ91" s="36" t="str">
        <f>IF('(入力用)集計'!AQ91="","",'(入力用)集計'!AQ91)</f>
        <v/>
      </c>
      <c r="AR91" s="36" t="str">
        <f>IF('(入力用)集計'!AR91="","",'(入力用)集計'!AR91)</f>
        <v/>
      </c>
      <c r="AS91" s="36" t="str">
        <f>IF('(入力用)集計'!AS91="","",'(入力用)集計'!AS91)</f>
        <v/>
      </c>
      <c r="AT91" s="36" t="str">
        <f>IF('(入力用)集計'!AT91="","",'(入力用)集計'!AT91)</f>
        <v/>
      </c>
      <c r="AU91" s="36" t="str">
        <f>IF('(入力用)集計'!AU91="","",'(入力用)集計'!AU91)</f>
        <v/>
      </c>
      <c r="AV91" s="36" t="str">
        <f>IF('(入力用)集計'!AV91="","",'(入力用)集計'!AV91)</f>
        <v/>
      </c>
      <c r="AW91" s="33" t="str">
        <f>IF('(入力用)集計'!AW91="","",'(入力用)集計'!AW91)</f>
        <v>大阪市東住吉区</v>
      </c>
      <c r="AX91" s="33" t="str">
        <f>IF('(入力用)集計'!AX91="","",'(入力用)集計'!AX91)</f>
        <v>06-6704-2971</v>
      </c>
      <c r="AY91" s="33" t="str">
        <f>IF('(入力用)集計'!AY91="","",'(入力用)集計'!AY91)</f>
        <v>tiikishien@kaseikai.org</v>
      </c>
      <c r="AZ91" s="33" t="str">
        <f>IF('(入力用)集計'!AZ91="","",'(入力用)集計'!AZ91)</f>
        <v>https://kaseikai.org/</v>
      </c>
      <c r="BA91" s="34">
        <f>IF('(入力用)集計'!BA91="","",'(入力用)集計'!BA91)</f>
        <v>44698</v>
      </c>
    </row>
    <row r="92" spans="1:53" s="565" customFormat="1" ht="80.099999999999994" customHeight="1">
      <c r="A92" s="33" t="str">
        <f>IF('(入力用)集計'!A92="","",'(入力用)集計'!A92)</f>
        <v>大居120</v>
      </c>
      <c r="B92" s="33" t="str">
        <f>IF('(入力用)集計'!B92="","",'(入力用)集計'!B92)</f>
        <v>株式会社DURA HAWK</v>
      </c>
      <c r="C92" s="33" t="str">
        <f>IF('(入力用)集計'!C92="","",'(入力用)集計'!C92)</f>
        <v>大阪府和泉市伏屋町３丁目１９番７号</v>
      </c>
      <c r="D92" s="564" t="str">
        <f>IF('(入力用)集計'!D92="","",'(入力用)集計'!D92)</f>
        <v>堺市南区檜尾3090-23</v>
      </c>
      <c r="E92" s="182" t="str">
        <f>IF('(入力用)集計'!E92="","",'(入力用)集計'!E92)</f>
        <v>大阪府内全域</v>
      </c>
      <c r="F92" s="36" t="str">
        <f>IF('(入力用)集計'!F92="","",'(入力用)集計'!F92)</f>
        <v>〇</v>
      </c>
      <c r="G92" s="36" t="str">
        <f>IF('(入力用)集計'!G92="","",'(入力用)集計'!G92)</f>
        <v>〇</v>
      </c>
      <c r="H92" s="36" t="str">
        <f>IF('(入力用)集計'!H92="","",'(入力用)集計'!H92)</f>
        <v>〇</v>
      </c>
      <c r="I92" s="36" t="str">
        <f>IF('(入力用)集計'!I92="","",'(入力用)集計'!I92)</f>
        <v>〇</v>
      </c>
      <c r="J92" s="36" t="str">
        <f>IF('(入力用)集計'!J92="","",'(入力用)集計'!J92)</f>
        <v>〇</v>
      </c>
      <c r="K92" s="36" t="str">
        <f>IF('(入力用)集計'!K92="","",'(入力用)集計'!K92)</f>
        <v>〇</v>
      </c>
      <c r="L92" s="36" t="str">
        <f>IF('(入力用)集計'!L92="","",'(入力用)集計'!L92)</f>
        <v>〇</v>
      </c>
      <c r="M92" s="36" t="str">
        <f>IF('(入力用)集計'!M92="","",'(入力用)集計'!M92)</f>
        <v>〇</v>
      </c>
      <c r="N92" s="36" t="str">
        <f>IF('(入力用)集計'!N92="","",'(入力用)集計'!N92)</f>
        <v>〇</v>
      </c>
      <c r="O92" s="36" t="str">
        <f>IF('(入力用)集計'!O92="","",'(入力用)集計'!O92)</f>
        <v>〇</v>
      </c>
      <c r="P92" s="36" t="str">
        <f>IF('(入力用)集計'!P92="","",'(入力用)集計'!P92)</f>
        <v>〇</v>
      </c>
      <c r="Q92" s="36" t="str">
        <f>IF('(入力用)集計'!Q92="","",'(入力用)集計'!Q92)</f>
        <v>〇</v>
      </c>
      <c r="R92" s="36" t="str">
        <f>IF('(入力用)集計'!R92="","",'(入力用)集計'!R92)</f>
        <v>〇</v>
      </c>
      <c r="S92" s="36" t="str">
        <f>IF('(入力用)集計'!S92="","",'(入力用)集計'!S92)</f>
        <v>〇</v>
      </c>
      <c r="T92" s="36" t="str">
        <f>IF('(入力用)集計'!T92="","",'(入力用)集計'!T92)</f>
        <v>〇</v>
      </c>
      <c r="U92" s="36" t="str">
        <f>IF('(入力用)集計'!U92="","",'(入力用)集計'!U92)</f>
        <v>〇</v>
      </c>
      <c r="V92" s="36" t="str">
        <f>IF('(入力用)集計'!V92="","",'(入力用)集計'!V92)</f>
        <v>〇</v>
      </c>
      <c r="W92" s="36" t="str">
        <f>IF('(入力用)集計'!W92="","",'(入力用)集計'!W92)</f>
        <v>〇</v>
      </c>
      <c r="X92" s="36" t="str">
        <f>IF('(入力用)集計'!X92="","",'(入力用)集計'!X92)</f>
        <v>〇</v>
      </c>
      <c r="Y92" s="36" t="str">
        <f>IF('(入力用)集計'!Y92="","",'(入力用)集計'!Y92)</f>
        <v>〇</v>
      </c>
      <c r="Z92" s="36" t="str">
        <f>IF('(入力用)集計'!Z92="","",'(入力用)集計'!Z92)</f>
        <v>〇</v>
      </c>
      <c r="AA92" s="36" t="str">
        <f>IF('(入力用)集計'!AA92="","",'(入力用)集計'!AA92)</f>
        <v>〇</v>
      </c>
      <c r="AB92" s="36" t="str">
        <f>IF('(入力用)集計'!AB92="","",'(入力用)集計'!AB92)</f>
        <v>〇</v>
      </c>
      <c r="AC92" s="36" t="str">
        <f>IF('(入力用)集計'!AC92="","",'(入力用)集計'!AC92)</f>
        <v>〇</v>
      </c>
      <c r="AD92" s="36" t="str">
        <f>IF('(入力用)集計'!AD92="","",'(入力用)集計'!AD92)</f>
        <v>〇</v>
      </c>
      <c r="AE92" s="36" t="str">
        <f>IF('(入力用)集計'!AE92="","",'(入力用)集計'!AE92)</f>
        <v>〇</v>
      </c>
      <c r="AF92" s="36" t="str">
        <f>IF('(入力用)集計'!AF92="","",'(入力用)集計'!AF92)</f>
        <v>〇</v>
      </c>
      <c r="AG92" s="36" t="str">
        <f>IF('(入力用)集計'!AG92="","",'(入力用)集計'!AG92)</f>
        <v>〇</v>
      </c>
      <c r="AH92" s="36" t="str">
        <f>IF('(入力用)集計'!AH92="","",'(入力用)集計'!AH92)</f>
        <v>〇</v>
      </c>
      <c r="AI92" s="36" t="str">
        <f>IF('(入力用)集計'!AI92="","",'(入力用)集計'!AI92)</f>
        <v>〇</v>
      </c>
      <c r="AJ92" s="36" t="str">
        <f>IF('(入力用)集計'!AJ92="","",'(入力用)集計'!AJ92)</f>
        <v>〇</v>
      </c>
      <c r="AK92" s="36" t="str">
        <f>IF('(入力用)集計'!AK92="","",'(入力用)集計'!AK92)</f>
        <v>〇</v>
      </c>
      <c r="AL92" s="36" t="str">
        <f>IF('(入力用)集計'!AL92="","",'(入力用)集計'!AL92)</f>
        <v>〇</v>
      </c>
      <c r="AM92" s="36" t="str">
        <f>IF('(入力用)集計'!AM92="","",'(入力用)集計'!AM92)</f>
        <v>〇</v>
      </c>
      <c r="AN92" s="36" t="str">
        <f>IF('(入力用)集計'!AN92="","",'(入力用)集計'!AN92)</f>
        <v>〇</v>
      </c>
      <c r="AO92" s="36" t="str">
        <f>IF('(入力用)集計'!AO92="","",'(入力用)集計'!AO92)</f>
        <v>〇</v>
      </c>
      <c r="AP92" s="36" t="str">
        <f>IF('(入力用)集計'!AP92="","",'(入力用)集計'!AP92)</f>
        <v>〇</v>
      </c>
      <c r="AQ92" s="36" t="str">
        <f>IF('(入力用)集計'!AQ92="","",'(入力用)集計'!AQ92)</f>
        <v>〇</v>
      </c>
      <c r="AR92" s="36" t="str">
        <f>IF('(入力用)集計'!AR92="","",'(入力用)集計'!AR92)</f>
        <v>〇</v>
      </c>
      <c r="AS92" s="36" t="str">
        <f>IF('(入力用)集計'!AS92="","",'(入力用)集計'!AS92)</f>
        <v>〇</v>
      </c>
      <c r="AT92" s="36" t="str">
        <f>IF('(入力用)集計'!AT92="","",'(入力用)集計'!AT92)</f>
        <v>〇</v>
      </c>
      <c r="AU92" s="36" t="str">
        <f>IF('(入力用)集計'!AU92="","",'(入力用)集計'!AU92)</f>
        <v>〇</v>
      </c>
      <c r="AV92" s="36" t="str">
        <f>IF('(入力用)集計'!AV92="","",'(入力用)集計'!AV92)</f>
        <v>〇</v>
      </c>
      <c r="AW92" s="33" t="str">
        <f>IF('(入力用)集計'!AW92="","",'(入力用)集計'!AW92)</f>
        <v>大阪市</v>
      </c>
      <c r="AX92" s="33" t="str">
        <f>IF('(入力用)集計'!AX92="","",'(入力用)集計'!AX92)</f>
        <v>0725-54-8500</v>
      </c>
      <c r="AY92" s="33" t="str">
        <f>IF('(入力用)集計'!AY92="","",'(入力用)集計'!AY92)</f>
        <v>welmatch.fudosan@gmail.com</v>
      </c>
      <c r="AZ92" s="33" t="str">
        <f>IF('(入力用)集計'!AZ92="","",'(入力用)集計'!AZ92)</f>
        <v/>
      </c>
      <c r="BA92" s="34">
        <f>IF('(入力用)集計'!BA92="","",'(入力用)集計'!BA92)</f>
        <v>44722</v>
      </c>
    </row>
    <row r="93" spans="1:53" s="565" customFormat="1" ht="80.099999999999994" customHeight="1">
      <c r="A93" s="33" t="str">
        <f>IF('(入力用)集計'!A93="","",'(入力用)集計'!A93)</f>
        <v>大居121</v>
      </c>
      <c r="B93" s="33" t="str">
        <f>IF('(入力用)集計'!B93="","",'(入力用)集計'!B93)</f>
        <v>日本商運株式会社</v>
      </c>
      <c r="C93" s="33" t="str">
        <f>IF('(入力用)集計'!C93="","",'(入力用)集計'!C93)</f>
        <v>大阪府八尾市青山町１丁目６－５</v>
      </c>
      <c r="D93" s="564" t="str">
        <f>IF('(入力用)集計'!D93="","",'(入力用)集計'!D93)</f>
        <v>大阪府八尾市青山町１丁目６－５</v>
      </c>
      <c r="E93" s="182" t="str">
        <f>IF('(入力用)集計'!E93="","",'(入力用)集計'!E93)</f>
        <v>八尾市</v>
      </c>
      <c r="F93" s="36" t="str">
        <f>IF('(入力用)集計'!F93="","",'(入力用)集計'!F93)</f>
        <v/>
      </c>
      <c r="G93" s="36" t="str">
        <f>IF('(入力用)集計'!G93="","",'(入力用)集計'!G93)</f>
        <v/>
      </c>
      <c r="H93" s="36" t="str">
        <f>IF('(入力用)集計'!H93="","",'(入力用)集計'!H93)</f>
        <v/>
      </c>
      <c r="I93" s="36" t="str">
        <f>IF('(入力用)集計'!I93="","",'(入力用)集計'!I93)</f>
        <v/>
      </c>
      <c r="J93" s="36" t="str">
        <f>IF('(入力用)集計'!J93="","",'(入力用)集計'!J93)</f>
        <v/>
      </c>
      <c r="K93" s="36" t="str">
        <f>IF('(入力用)集計'!K93="","",'(入力用)集計'!K93)</f>
        <v/>
      </c>
      <c r="L93" s="36" t="str">
        <f>IF('(入力用)集計'!L93="","",'(入力用)集計'!L93)</f>
        <v/>
      </c>
      <c r="M93" s="36" t="str">
        <f>IF('(入力用)集計'!M93="","",'(入力用)集計'!M93)</f>
        <v/>
      </c>
      <c r="N93" s="36" t="str">
        <f>IF('(入力用)集計'!N93="","",'(入力用)集計'!N93)</f>
        <v/>
      </c>
      <c r="O93" s="36" t="str">
        <f>IF('(入力用)集計'!O93="","",'(入力用)集計'!O93)</f>
        <v/>
      </c>
      <c r="P93" s="36" t="str">
        <f>IF('(入力用)集計'!P93="","",'(入力用)集計'!P93)</f>
        <v/>
      </c>
      <c r="Q93" s="36" t="str">
        <f>IF('(入力用)集計'!Q93="","",'(入力用)集計'!Q93)</f>
        <v/>
      </c>
      <c r="R93" s="36" t="str">
        <f>IF('(入力用)集計'!R93="","",'(入力用)集計'!R93)</f>
        <v/>
      </c>
      <c r="S93" s="36" t="str">
        <f>IF('(入力用)集計'!S93="","",'(入力用)集計'!S93)</f>
        <v/>
      </c>
      <c r="T93" s="36" t="str">
        <f>IF('(入力用)集計'!T93="","",'(入力用)集計'!T93)</f>
        <v/>
      </c>
      <c r="U93" s="36" t="str">
        <f>IF('(入力用)集計'!U93="","",'(入力用)集計'!U93)</f>
        <v/>
      </c>
      <c r="V93" s="36" t="str">
        <f>IF('(入力用)集計'!V93="","",'(入力用)集計'!V93)</f>
        <v/>
      </c>
      <c r="W93" s="36" t="str">
        <f>IF('(入力用)集計'!W93="","",'(入力用)集計'!W93)</f>
        <v/>
      </c>
      <c r="X93" s="36" t="str">
        <f>IF('(入力用)集計'!X93="","",'(入力用)集計'!X93)</f>
        <v/>
      </c>
      <c r="Y93" s="36" t="str">
        <f>IF('(入力用)集計'!Y93="","",'(入力用)集計'!Y93)</f>
        <v/>
      </c>
      <c r="Z93" s="36" t="str">
        <f>IF('(入力用)集計'!Z93="","",'(入力用)集計'!Z93)</f>
        <v>〇</v>
      </c>
      <c r="AA93" s="36" t="str">
        <f>IF('(入力用)集計'!AA93="","",'(入力用)集計'!AA93)</f>
        <v/>
      </c>
      <c r="AB93" s="36" t="str">
        <f>IF('(入力用)集計'!AB93="","",'(入力用)集計'!AB93)</f>
        <v/>
      </c>
      <c r="AC93" s="36" t="str">
        <f>IF('(入力用)集計'!AC93="","",'(入力用)集計'!AC93)</f>
        <v/>
      </c>
      <c r="AD93" s="36" t="str">
        <f>IF('(入力用)集計'!AD93="","",'(入力用)集計'!AD93)</f>
        <v/>
      </c>
      <c r="AE93" s="36" t="str">
        <f>IF('(入力用)集計'!AE93="","",'(入力用)集計'!AE93)</f>
        <v/>
      </c>
      <c r="AF93" s="36" t="str">
        <f>IF('(入力用)集計'!AF93="","",'(入力用)集計'!AF93)</f>
        <v/>
      </c>
      <c r="AG93" s="36" t="str">
        <f>IF('(入力用)集計'!AG93="","",'(入力用)集計'!AG93)</f>
        <v/>
      </c>
      <c r="AH93" s="36" t="str">
        <f>IF('(入力用)集計'!AH93="","",'(入力用)集計'!AH93)</f>
        <v/>
      </c>
      <c r="AI93" s="36" t="str">
        <f>IF('(入力用)集計'!AI93="","",'(入力用)集計'!AI93)</f>
        <v/>
      </c>
      <c r="AJ93" s="36" t="str">
        <f>IF('(入力用)集計'!AJ93="","",'(入力用)集計'!AJ93)</f>
        <v/>
      </c>
      <c r="AK93" s="36" t="str">
        <f>IF('(入力用)集計'!AK93="","",'(入力用)集計'!AK93)</f>
        <v/>
      </c>
      <c r="AL93" s="36" t="str">
        <f>IF('(入力用)集計'!AL93="","",'(入力用)集計'!AL93)</f>
        <v/>
      </c>
      <c r="AM93" s="36" t="str">
        <f>IF('(入力用)集計'!AM93="","",'(入力用)集計'!AM93)</f>
        <v/>
      </c>
      <c r="AN93" s="36" t="str">
        <f>IF('(入力用)集計'!AN93="","",'(入力用)集計'!AN93)</f>
        <v/>
      </c>
      <c r="AO93" s="36" t="str">
        <f>IF('(入力用)集計'!AO93="","",'(入力用)集計'!AO93)</f>
        <v/>
      </c>
      <c r="AP93" s="36" t="str">
        <f>IF('(入力用)集計'!AP93="","",'(入力用)集計'!AP93)</f>
        <v/>
      </c>
      <c r="AQ93" s="36" t="str">
        <f>IF('(入力用)集計'!AQ93="","",'(入力用)集計'!AQ93)</f>
        <v/>
      </c>
      <c r="AR93" s="36" t="str">
        <f>IF('(入力用)集計'!AR93="","",'(入力用)集計'!AR93)</f>
        <v/>
      </c>
      <c r="AS93" s="36" t="str">
        <f>IF('(入力用)集計'!AS93="","",'(入力用)集計'!AS93)</f>
        <v/>
      </c>
      <c r="AT93" s="36" t="str">
        <f>IF('(入力用)集計'!AT93="","",'(入力用)集計'!AT93)</f>
        <v/>
      </c>
      <c r="AU93" s="36" t="str">
        <f>IF('(入力用)集計'!AU93="","",'(入力用)集計'!AU93)</f>
        <v/>
      </c>
      <c r="AV93" s="36" t="str">
        <f>IF('(入力用)集計'!AV93="","",'(入力用)集計'!AV93)</f>
        <v/>
      </c>
      <c r="AW93" s="33" t="str">
        <f>IF('(入力用)集計'!AW93="","",'(入力用)集計'!AW93)</f>
        <v>八尾市</v>
      </c>
      <c r="AX93" s="33" t="str">
        <f>IF('(入力用)集計'!AX93="","",'(入力用)集計'!AX93)</f>
        <v>072-929-8071</v>
      </c>
      <c r="AY93" s="33" t="str">
        <f>IF('(入力用)集計'!AY93="","",'(入力用)集計'!AY93)</f>
        <v>kazuya.h@nihon-shoun.co.jp</v>
      </c>
      <c r="AZ93" s="33" t="str">
        <f>IF('(入力用)集計'!AZ93="","",'(入力用)集計'!AZ93)</f>
        <v>www.nihon-shoun.co.jp</v>
      </c>
      <c r="BA93" s="34">
        <f>IF('(入力用)集計'!BA93="","",'(入力用)集計'!BA93)</f>
        <v>44776</v>
      </c>
    </row>
    <row r="94" spans="1:53" s="565" customFormat="1" ht="80.099999999999994" customHeight="1">
      <c r="A94" s="33" t="str">
        <f>IF('(入力用)集計'!A94="","",'(入力用)集計'!A94)</f>
        <v>大居122</v>
      </c>
      <c r="B94" s="33" t="str">
        <f>IF('(入力用)集計'!B94="","",'(入力用)集計'!B94)</f>
        <v>株式会社ハウジングパートナー</v>
      </c>
      <c r="C94" s="33" t="str">
        <f>IF('(入力用)集計'!C94="","",'(入力用)集計'!C94)</f>
        <v>大阪市平野区加美北9-15-17</v>
      </c>
      <c r="D94" s="564" t="str">
        <f>IF('(入力用)集計'!D94="","",'(入力用)集計'!D94)</f>
        <v>大阪市平野区加美北9-15-17</v>
      </c>
      <c r="E94" s="182" t="str">
        <f>IF('(入力用)集計'!E94="","",'(入力用)集計'!E94)</f>
        <v>大阪府内全域</v>
      </c>
      <c r="F94" s="36" t="str">
        <f>IF('(入力用)集計'!F94="","",'(入力用)集計'!F94)</f>
        <v>〇</v>
      </c>
      <c r="G94" s="36" t="str">
        <f>IF('(入力用)集計'!G94="","",'(入力用)集計'!G94)</f>
        <v>〇</v>
      </c>
      <c r="H94" s="36" t="str">
        <f>IF('(入力用)集計'!H94="","",'(入力用)集計'!H94)</f>
        <v>〇</v>
      </c>
      <c r="I94" s="36" t="str">
        <f>IF('(入力用)集計'!I94="","",'(入力用)集計'!I94)</f>
        <v>〇</v>
      </c>
      <c r="J94" s="36" t="str">
        <f>IF('(入力用)集計'!J94="","",'(入力用)集計'!J94)</f>
        <v>〇</v>
      </c>
      <c r="K94" s="36" t="str">
        <f>IF('(入力用)集計'!K94="","",'(入力用)集計'!K94)</f>
        <v>〇</v>
      </c>
      <c r="L94" s="36" t="str">
        <f>IF('(入力用)集計'!L94="","",'(入力用)集計'!L94)</f>
        <v>〇</v>
      </c>
      <c r="M94" s="36" t="str">
        <f>IF('(入力用)集計'!M94="","",'(入力用)集計'!M94)</f>
        <v>〇</v>
      </c>
      <c r="N94" s="36" t="str">
        <f>IF('(入力用)集計'!N94="","",'(入力用)集計'!N94)</f>
        <v>〇</v>
      </c>
      <c r="O94" s="36" t="str">
        <f>IF('(入力用)集計'!O94="","",'(入力用)集計'!O94)</f>
        <v>〇</v>
      </c>
      <c r="P94" s="36" t="str">
        <f>IF('(入力用)集計'!P94="","",'(入力用)集計'!P94)</f>
        <v>〇</v>
      </c>
      <c r="Q94" s="36" t="str">
        <f>IF('(入力用)集計'!Q94="","",'(入力用)集計'!Q94)</f>
        <v>〇</v>
      </c>
      <c r="R94" s="36" t="str">
        <f>IF('(入力用)集計'!R94="","",'(入力用)集計'!R94)</f>
        <v>〇</v>
      </c>
      <c r="S94" s="36" t="str">
        <f>IF('(入力用)集計'!S94="","",'(入力用)集計'!S94)</f>
        <v>〇</v>
      </c>
      <c r="T94" s="36" t="str">
        <f>IF('(入力用)集計'!T94="","",'(入力用)集計'!T94)</f>
        <v>〇</v>
      </c>
      <c r="U94" s="36" t="str">
        <f>IF('(入力用)集計'!U94="","",'(入力用)集計'!U94)</f>
        <v>〇</v>
      </c>
      <c r="V94" s="36" t="str">
        <f>IF('(入力用)集計'!V94="","",'(入力用)集計'!V94)</f>
        <v>〇</v>
      </c>
      <c r="W94" s="36" t="str">
        <f>IF('(入力用)集計'!W94="","",'(入力用)集計'!W94)</f>
        <v>〇</v>
      </c>
      <c r="X94" s="36" t="str">
        <f>IF('(入力用)集計'!X94="","",'(入力用)集計'!X94)</f>
        <v>〇</v>
      </c>
      <c r="Y94" s="36" t="str">
        <f>IF('(入力用)集計'!Y94="","",'(入力用)集計'!Y94)</f>
        <v>〇</v>
      </c>
      <c r="Z94" s="36" t="str">
        <f>IF('(入力用)集計'!Z94="","",'(入力用)集計'!Z94)</f>
        <v>〇</v>
      </c>
      <c r="AA94" s="36" t="str">
        <f>IF('(入力用)集計'!AA94="","",'(入力用)集計'!AA94)</f>
        <v>〇</v>
      </c>
      <c r="AB94" s="36" t="str">
        <f>IF('(入力用)集計'!AB94="","",'(入力用)集計'!AB94)</f>
        <v>〇</v>
      </c>
      <c r="AC94" s="36" t="str">
        <f>IF('(入力用)集計'!AC94="","",'(入力用)集計'!AC94)</f>
        <v>〇</v>
      </c>
      <c r="AD94" s="36" t="str">
        <f>IF('(入力用)集計'!AD94="","",'(入力用)集計'!AD94)</f>
        <v>〇</v>
      </c>
      <c r="AE94" s="36" t="str">
        <f>IF('(入力用)集計'!AE94="","",'(入力用)集計'!AE94)</f>
        <v>〇</v>
      </c>
      <c r="AF94" s="36" t="str">
        <f>IF('(入力用)集計'!AF94="","",'(入力用)集計'!AF94)</f>
        <v>〇</v>
      </c>
      <c r="AG94" s="36" t="str">
        <f>IF('(入力用)集計'!AG94="","",'(入力用)集計'!AG94)</f>
        <v>〇</v>
      </c>
      <c r="AH94" s="36" t="str">
        <f>IF('(入力用)集計'!AH94="","",'(入力用)集計'!AH94)</f>
        <v>〇</v>
      </c>
      <c r="AI94" s="36" t="str">
        <f>IF('(入力用)集計'!AI94="","",'(入力用)集計'!AI94)</f>
        <v>〇</v>
      </c>
      <c r="AJ94" s="36" t="str">
        <f>IF('(入力用)集計'!AJ94="","",'(入力用)集計'!AJ94)</f>
        <v>〇</v>
      </c>
      <c r="AK94" s="36" t="str">
        <f>IF('(入力用)集計'!AK94="","",'(入力用)集計'!AK94)</f>
        <v>〇</v>
      </c>
      <c r="AL94" s="36" t="str">
        <f>IF('(入力用)集計'!AL94="","",'(入力用)集計'!AL94)</f>
        <v>〇</v>
      </c>
      <c r="AM94" s="36" t="str">
        <f>IF('(入力用)集計'!AM94="","",'(入力用)集計'!AM94)</f>
        <v>〇</v>
      </c>
      <c r="AN94" s="36" t="str">
        <f>IF('(入力用)集計'!AN94="","",'(入力用)集計'!AN94)</f>
        <v>〇</v>
      </c>
      <c r="AO94" s="36" t="str">
        <f>IF('(入力用)集計'!AO94="","",'(入力用)集計'!AO94)</f>
        <v>〇</v>
      </c>
      <c r="AP94" s="36" t="str">
        <f>IF('(入力用)集計'!AP94="","",'(入力用)集計'!AP94)</f>
        <v>〇</v>
      </c>
      <c r="AQ94" s="36" t="str">
        <f>IF('(入力用)集計'!AQ94="","",'(入力用)集計'!AQ94)</f>
        <v>〇</v>
      </c>
      <c r="AR94" s="36" t="str">
        <f>IF('(入力用)集計'!AR94="","",'(入力用)集計'!AR94)</f>
        <v>〇</v>
      </c>
      <c r="AS94" s="36" t="str">
        <f>IF('(入力用)集計'!AS94="","",'(入力用)集計'!AS94)</f>
        <v>〇</v>
      </c>
      <c r="AT94" s="36" t="str">
        <f>IF('(入力用)集計'!AT94="","",'(入力用)集計'!AT94)</f>
        <v>〇</v>
      </c>
      <c r="AU94" s="36" t="str">
        <f>IF('(入力用)集計'!AU94="","",'(入力用)集計'!AU94)</f>
        <v>〇</v>
      </c>
      <c r="AV94" s="36" t="str">
        <f>IF('(入力用)集計'!AV94="","",'(入力用)集計'!AV94)</f>
        <v>〇</v>
      </c>
      <c r="AW94" s="33" t="str">
        <f>IF('(入力用)集計'!AW94="","",'(入力用)集計'!AW94)</f>
        <v>大阪市</v>
      </c>
      <c r="AX94" s="33" t="str">
        <f>IF('(入力用)集計'!AX94="","",'(入力用)集計'!AX94)</f>
        <v>06-7878-6369</v>
      </c>
      <c r="AY94" s="33" t="str">
        <f>IF('(入力用)集計'!AY94="","",'(入力用)集計'!AY94)</f>
        <v>info@g-invest.jp</v>
      </c>
      <c r="AZ94" s="33" t="str">
        <f>IF('(入力用)集計'!AZ94="","",'(入力用)集計'!AZ94)</f>
        <v>http://g-invest.jp/</v>
      </c>
      <c r="BA94" s="34">
        <f>IF('(入力用)集計'!BA94="","",'(入力用)集計'!BA94)</f>
        <v>44795</v>
      </c>
    </row>
    <row r="95" spans="1:53" s="565" customFormat="1" ht="114.75" customHeight="1">
      <c r="A95" s="33" t="str">
        <f>IF('(入力用)集計'!A95="","",'(入力用)集計'!A95)</f>
        <v>大居123</v>
      </c>
      <c r="B95" s="33" t="str">
        <f>IF('(入力用)集計'!B95="","",'(入力用)集計'!B95)</f>
        <v>イルミねっと株式会社</v>
      </c>
      <c r="C95" s="33" t="str">
        <f>IF('(入力用)集計'!C95="","",'(入力用)集計'!C95)</f>
        <v>大阪府堺市中区深井沢町3329-103</v>
      </c>
      <c r="D95" s="564" t="str">
        <f>IF('(入力用)集計'!D95="","",'(入力用)集計'!D95)</f>
        <v>大阪府堺市中区深井沢町3329-103</v>
      </c>
      <c r="E95" s="182" t="str">
        <f>IF('(入力用)集計'!E95="","",'(入力用)集計'!E95)</f>
        <v>大阪府内全域</v>
      </c>
      <c r="F95" s="36" t="str">
        <f>IF('(入力用)集計'!F95="","",'(入力用)集計'!F95)</f>
        <v>〇</v>
      </c>
      <c r="G95" s="36" t="str">
        <f>IF('(入力用)集計'!G95="","",'(入力用)集計'!G95)</f>
        <v>〇</v>
      </c>
      <c r="H95" s="36" t="str">
        <f>IF('(入力用)集計'!H95="","",'(入力用)集計'!H95)</f>
        <v>〇</v>
      </c>
      <c r="I95" s="36" t="str">
        <f>IF('(入力用)集計'!I95="","",'(入力用)集計'!I95)</f>
        <v>〇</v>
      </c>
      <c r="J95" s="36" t="str">
        <f>IF('(入力用)集計'!J95="","",'(入力用)集計'!J95)</f>
        <v>〇</v>
      </c>
      <c r="K95" s="36" t="str">
        <f>IF('(入力用)集計'!K95="","",'(入力用)集計'!K95)</f>
        <v>〇</v>
      </c>
      <c r="L95" s="36" t="str">
        <f>IF('(入力用)集計'!L95="","",'(入力用)集計'!L95)</f>
        <v>〇</v>
      </c>
      <c r="M95" s="36" t="str">
        <f>IF('(入力用)集計'!M95="","",'(入力用)集計'!M95)</f>
        <v>〇</v>
      </c>
      <c r="N95" s="36" t="str">
        <f>IF('(入力用)集計'!N95="","",'(入力用)集計'!N95)</f>
        <v>〇</v>
      </c>
      <c r="O95" s="36" t="str">
        <f>IF('(入力用)集計'!O95="","",'(入力用)集計'!O95)</f>
        <v>〇</v>
      </c>
      <c r="P95" s="36" t="str">
        <f>IF('(入力用)集計'!P95="","",'(入力用)集計'!P95)</f>
        <v>〇</v>
      </c>
      <c r="Q95" s="36" t="str">
        <f>IF('(入力用)集計'!Q95="","",'(入力用)集計'!Q95)</f>
        <v>〇</v>
      </c>
      <c r="R95" s="36" t="str">
        <f>IF('(入力用)集計'!R95="","",'(入力用)集計'!R95)</f>
        <v>〇</v>
      </c>
      <c r="S95" s="36" t="str">
        <f>IF('(入力用)集計'!S95="","",'(入力用)集計'!S95)</f>
        <v>〇</v>
      </c>
      <c r="T95" s="36" t="str">
        <f>IF('(入力用)集計'!T95="","",'(入力用)集計'!T95)</f>
        <v>〇</v>
      </c>
      <c r="U95" s="36" t="str">
        <f>IF('(入力用)集計'!U95="","",'(入力用)集計'!U95)</f>
        <v>〇</v>
      </c>
      <c r="V95" s="36" t="str">
        <f>IF('(入力用)集計'!V95="","",'(入力用)集計'!V95)</f>
        <v>〇</v>
      </c>
      <c r="W95" s="36" t="str">
        <f>IF('(入力用)集計'!W95="","",'(入力用)集計'!W95)</f>
        <v>〇</v>
      </c>
      <c r="X95" s="36" t="str">
        <f>IF('(入力用)集計'!X95="","",'(入力用)集計'!X95)</f>
        <v>〇</v>
      </c>
      <c r="Y95" s="36" t="str">
        <f>IF('(入力用)集計'!Y95="","",'(入力用)集計'!Y95)</f>
        <v>〇</v>
      </c>
      <c r="Z95" s="36" t="str">
        <f>IF('(入力用)集計'!Z95="","",'(入力用)集計'!Z95)</f>
        <v>〇</v>
      </c>
      <c r="AA95" s="36" t="str">
        <f>IF('(入力用)集計'!AA95="","",'(入力用)集計'!AA95)</f>
        <v>〇</v>
      </c>
      <c r="AB95" s="36" t="str">
        <f>IF('(入力用)集計'!AB95="","",'(入力用)集計'!AB95)</f>
        <v>〇</v>
      </c>
      <c r="AC95" s="36" t="str">
        <f>IF('(入力用)集計'!AC95="","",'(入力用)集計'!AC95)</f>
        <v>〇</v>
      </c>
      <c r="AD95" s="36" t="str">
        <f>IF('(入力用)集計'!AD95="","",'(入力用)集計'!AD95)</f>
        <v>〇</v>
      </c>
      <c r="AE95" s="36" t="str">
        <f>IF('(入力用)集計'!AE95="","",'(入力用)集計'!AE95)</f>
        <v>〇</v>
      </c>
      <c r="AF95" s="36" t="str">
        <f>IF('(入力用)集計'!AF95="","",'(入力用)集計'!AF95)</f>
        <v>〇</v>
      </c>
      <c r="AG95" s="36" t="str">
        <f>IF('(入力用)集計'!AG95="","",'(入力用)集計'!AG95)</f>
        <v>〇</v>
      </c>
      <c r="AH95" s="36" t="str">
        <f>IF('(入力用)集計'!AH95="","",'(入力用)集計'!AH95)</f>
        <v>〇</v>
      </c>
      <c r="AI95" s="36" t="str">
        <f>IF('(入力用)集計'!AI95="","",'(入力用)集計'!AI95)</f>
        <v>〇</v>
      </c>
      <c r="AJ95" s="36" t="str">
        <f>IF('(入力用)集計'!AJ95="","",'(入力用)集計'!AJ95)</f>
        <v>〇</v>
      </c>
      <c r="AK95" s="36" t="str">
        <f>IF('(入力用)集計'!AK95="","",'(入力用)集計'!AK95)</f>
        <v>〇</v>
      </c>
      <c r="AL95" s="36" t="str">
        <f>IF('(入力用)集計'!AL95="","",'(入力用)集計'!AL95)</f>
        <v>〇</v>
      </c>
      <c r="AM95" s="36" t="str">
        <f>IF('(入力用)集計'!AM95="","",'(入力用)集計'!AM95)</f>
        <v>〇</v>
      </c>
      <c r="AN95" s="36" t="str">
        <f>IF('(入力用)集計'!AN95="","",'(入力用)集計'!AN95)</f>
        <v>〇</v>
      </c>
      <c r="AO95" s="36" t="str">
        <f>IF('(入力用)集計'!AO95="","",'(入力用)集計'!AO95)</f>
        <v>〇</v>
      </c>
      <c r="AP95" s="36" t="str">
        <f>IF('(入力用)集計'!AP95="","",'(入力用)集計'!AP95)</f>
        <v>〇</v>
      </c>
      <c r="AQ95" s="36" t="str">
        <f>IF('(入力用)集計'!AQ95="","",'(入力用)集計'!AQ95)</f>
        <v>〇</v>
      </c>
      <c r="AR95" s="36" t="str">
        <f>IF('(入力用)集計'!AR95="","",'(入力用)集計'!AR95)</f>
        <v>〇</v>
      </c>
      <c r="AS95" s="36" t="str">
        <f>IF('(入力用)集計'!AS95="","",'(入力用)集計'!AS95)</f>
        <v>〇</v>
      </c>
      <c r="AT95" s="36" t="str">
        <f>IF('(入力用)集計'!AT95="","",'(入力用)集計'!AT95)</f>
        <v>〇</v>
      </c>
      <c r="AU95" s="36" t="str">
        <f>IF('(入力用)集計'!AU95="","",'(入力用)集計'!AU95)</f>
        <v>〇</v>
      </c>
      <c r="AV95" s="36" t="str">
        <f>IF('(入力用)集計'!AV95="","",'(入力用)集計'!AV95)</f>
        <v>〇</v>
      </c>
      <c r="AW95" s="33" t="str">
        <f>IF('(入力用)集計'!AW95="","",'(入力用)集計'!AW95)</f>
        <v>堺市</v>
      </c>
      <c r="AX95" s="33" t="str">
        <f>IF('(入力用)集計'!AX95="","",'(入力用)集計'!AX95)</f>
        <v>072-270-0560</v>
      </c>
      <c r="AY95" s="33" t="str">
        <f>IF('(入力用)集計'!AY95="","",'(入力用)集計'!AY95)</f>
        <v>info@kokoro-fukai.co.jp</v>
      </c>
      <c r="AZ95" s="33" t="str">
        <f>IF('(入力用)集計'!AZ95="","",'(入力用)集計'!AZ95)</f>
        <v>https://www.kokoro-fukai.co.jp/</v>
      </c>
      <c r="BA95" s="34">
        <f>IF('(入力用)集計'!BA95="","",'(入力用)集計'!BA95)</f>
        <v>44804</v>
      </c>
    </row>
    <row r="96" spans="1:53" s="565" customFormat="1" ht="114.75" customHeight="1">
      <c r="A96" s="33" t="str">
        <f>IF('(入力用)集計'!A96="","",'(入力用)集計'!A96)</f>
        <v>大居124</v>
      </c>
      <c r="B96" s="33" t="str">
        <f>IF('(入力用)集計'!B96="","",'(入力用)集計'!B96)</f>
        <v>株式会社アフ</v>
      </c>
      <c r="C96" s="33" t="str">
        <f>IF('(入力用)集計'!C96="","",'(入力用)集計'!C96)</f>
        <v>泉南市信達牧野606-5</v>
      </c>
      <c r="D96" s="564" t="str">
        <f>IF('(入力用)集計'!D96="","",'(入力用)集計'!D96)</f>
        <v>阪南市舞3丁目31-21</v>
      </c>
      <c r="E96" s="182" t="str">
        <f>IF('(入力用)集計'!E96="","",'(入力用)集計'!E96)</f>
        <v>熊取町、泉佐野市、田尻町、泉南市、阪南市、岬町、貝塚市</v>
      </c>
      <c r="F96" s="36" t="str">
        <f>IF('(入力用)集計'!F96="","",'(入力用)集計'!F96)</f>
        <v/>
      </c>
      <c r="G96" s="36" t="str">
        <f>IF('(入力用)集計'!G96="","",'(入力用)集計'!G96)</f>
        <v/>
      </c>
      <c r="H96" s="36" t="str">
        <f>IF('(入力用)集計'!H96="","",'(入力用)集計'!H96)</f>
        <v/>
      </c>
      <c r="I96" s="36" t="str">
        <f>IF('(入力用)集計'!I96="","",'(入力用)集計'!I96)</f>
        <v/>
      </c>
      <c r="J96" s="36" t="str">
        <f>IF('(入力用)集計'!J96="","",'(入力用)集計'!J96)</f>
        <v/>
      </c>
      <c r="K96" s="36" t="str">
        <f>IF('(入力用)集計'!K96="","",'(入力用)集計'!K96)</f>
        <v/>
      </c>
      <c r="L96" s="36" t="str">
        <f>IF('(入力用)集計'!L96="","",'(入力用)集計'!L96)</f>
        <v/>
      </c>
      <c r="M96" s="36" t="str">
        <f>IF('(入力用)集計'!M96="","",'(入力用)集計'!M96)</f>
        <v/>
      </c>
      <c r="N96" s="36" t="str">
        <f>IF('(入力用)集計'!N96="","",'(入力用)集計'!N96)</f>
        <v/>
      </c>
      <c r="O96" s="36" t="str">
        <f>IF('(入力用)集計'!O96="","",'(入力用)集計'!O96)</f>
        <v/>
      </c>
      <c r="P96" s="36" t="str">
        <f>IF('(入力用)集計'!P96="","",'(入力用)集計'!P96)</f>
        <v/>
      </c>
      <c r="Q96" s="36" t="str">
        <f>IF('(入力用)集計'!Q96="","",'(入力用)集計'!Q96)</f>
        <v/>
      </c>
      <c r="R96" s="36" t="str">
        <f>IF('(入力用)集計'!R96="","",'(入力用)集計'!R96)</f>
        <v/>
      </c>
      <c r="S96" s="36" t="str">
        <f>IF('(入力用)集計'!S96="","",'(入力用)集計'!S96)</f>
        <v/>
      </c>
      <c r="T96" s="36" t="str">
        <f>IF('(入力用)集計'!T96="","",'(入力用)集計'!T96)</f>
        <v/>
      </c>
      <c r="U96" s="36" t="str">
        <f>IF('(入力用)集計'!U96="","",'(入力用)集計'!U96)</f>
        <v/>
      </c>
      <c r="V96" s="36" t="str">
        <f>IF('(入力用)集計'!V96="","",'(入力用)集計'!V96)</f>
        <v/>
      </c>
      <c r="W96" s="36" t="str">
        <f>IF('(入力用)集計'!W96="","",'(入力用)集計'!W96)</f>
        <v/>
      </c>
      <c r="X96" s="36" t="str">
        <f>IF('(入力用)集計'!X96="","",'(入力用)集計'!X96)</f>
        <v/>
      </c>
      <c r="Y96" s="36" t="str">
        <f>IF('(入力用)集計'!Y96="","",'(入力用)集計'!Y96)</f>
        <v/>
      </c>
      <c r="Z96" s="36" t="str">
        <f>IF('(入力用)集計'!Z96="","",'(入力用)集計'!Z96)</f>
        <v/>
      </c>
      <c r="AA96" s="36" t="str">
        <f>IF('(入力用)集計'!AA96="","",'(入力用)集計'!AA96)</f>
        <v/>
      </c>
      <c r="AB96" s="36" t="str">
        <f>IF('(入力用)集計'!AB96="","",'(入力用)集計'!AB96)</f>
        <v/>
      </c>
      <c r="AC96" s="36" t="str">
        <f>IF('(入力用)集計'!AC96="","",'(入力用)集計'!AC96)</f>
        <v/>
      </c>
      <c r="AD96" s="36" t="str">
        <f>IF('(入力用)集計'!AD96="","",'(入力用)集計'!AD96)</f>
        <v/>
      </c>
      <c r="AE96" s="36" t="str">
        <f>IF('(入力用)集計'!AE96="","",'(入力用)集計'!AE96)</f>
        <v/>
      </c>
      <c r="AF96" s="36" t="str">
        <f>IF('(入力用)集計'!AF96="","",'(入力用)集計'!AF96)</f>
        <v/>
      </c>
      <c r="AG96" s="36" t="str">
        <f>IF('(入力用)集計'!AG96="","",'(入力用)集計'!AG96)</f>
        <v>〇</v>
      </c>
      <c r="AH96" s="36" t="str">
        <f>IF('(入力用)集計'!AH96="","",'(入力用)集計'!AH96)</f>
        <v>〇</v>
      </c>
      <c r="AI96" s="36" t="str">
        <f>IF('(入力用)集計'!AI96="","",'(入力用)集計'!AI96)</f>
        <v>〇</v>
      </c>
      <c r="AJ96" s="36" t="str">
        <f>IF('(入力用)集計'!AJ96="","",'(入力用)集計'!AJ96)</f>
        <v>〇</v>
      </c>
      <c r="AK96" s="36" t="str">
        <f>IF('(入力用)集計'!AK96="","",'(入力用)集計'!AK96)</f>
        <v>〇</v>
      </c>
      <c r="AL96" s="36" t="str">
        <f>IF('(入力用)集計'!AL96="","",'(入力用)集計'!AL96)</f>
        <v>〇</v>
      </c>
      <c r="AM96" s="36" t="str">
        <f>IF('(入力用)集計'!AM96="","",'(入力用)集計'!AM96)</f>
        <v>●</v>
      </c>
      <c r="AN96" s="36" t="str">
        <f>IF('(入力用)集計'!AN96="","",'(入力用)集計'!AN96)</f>
        <v/>
      </c>
      <c r="AO96" s="36" t="str">
        <f>IF('(入力用)集計'!AO96="","",'(入力用)集計'!AO96)</f>
        <v/>
      </c>
      <c r="AP96" s="36" t="str">
        <f>IF('(入力用)集計'!AP96="","",'(入力用)集計'!AP96)</f>
        <v/>
      </c>
      <c r="AQ96" s="36" t="str">
        <f>IF('(入力用)集計'!AQ96="","",'(入力用)集計'!AQ96)</f>
        <v/>
      </c>
      <c r="AR96" s="36" t="str">
        <f>IF('(入力用)集計'!AR96="","",'(入力用)集計'!AR96)</f>
        <v/>
      </c>
      <c r="AS96" s="36" t="str">
        <f>IF('(入力用)集計'!AS96="","",'(入力用)集計'!AS96)</f>
        <v/>
      </c>
      <c r="AT96" s="36" t="str">
        <f>IF('(入力用)集計'!AT96="","",'(入力用)集計'!AT96)</f>
        <v/>
      </c>
      <c r="AU96" s="36" t="str">
        <f>IF('(入力用)集計'!AU96="","",'(入力用)集計'!AU96)</f>
        <v/>
      </c>
      <c r="AV96" s="36" t="str">
        <f>IF('(入力用)集計'!AV96="","",'(入力用)集計'!AV96)</f>
        <v/>
      </c>
      <c r="AW96" s="33" t="str">
        <f>IF('(入力用)集計'!AW96="","",'(入力用)集計'!AW96)</f>
        <v>泉南市</v>
      </c>
      <c r="AX96" s="33" t="str">
        <f>IF('(入力用)集計'!AX96="","",'(入力用)集計'!AX96)</f>
        <v>072-425-5909</v>
      </c>
      <c r="AY96" s="33" t="str">
        <f>IF('(入力用)集計'!AY96="","",'(入力用)集計'!AY96)</f>
        <v>affrom2015@gmail.com</v>
      </c>
      <c r="AZ96" s="33" t="str">
        <f>IF('(入力用)集計'!AZ96="","",'(入力用)集計'!AZ96)</f>
        <v>https://af2015.com</v>
      </c>
      <c r="BA96" s="34">
        <f>IF('(入力用)集計'!BA96="","",'(入力用)集計'!BA96)</f>
        <v>44866</v>
      </c>
    </row>
    <row r="97" spans="1:53" s="565" customFormat="1" ht="114.75" customHeight="1">
      <c r="A97" s="33" t="str">
        <f>IF('(入力用)集計'!A97="","",'(入力用)集計'!A97)</f>
        <v>大居125</v>
      </c>
      <c r="B97" s="33" t="str">
        <f>IF('(入力用)集計'!B97="","",'(入力用)集計'!B97)</f>
        <v>株式会社エイアンドエヌ</v>
      </c>
      <c r="C97" s="33" t="str">
        <f>IF('(入力用)集計'!C97="","",'(入力用)集計'!C97)</f>
        <v>大阪市淀川区西中島三丁目11番9号</v>
      </c>
      <c r="D97" s="564" t="str">
        <f>IF('(入力用)集計'!D97="","",'(入力用)集計'!D97)</f>
        <v>大阪市淀川区西中島三丁目11番9号</v>
      </c>
      <c r="E97" s="182" t="str">
        <f>IF('(入力用)集計'!E97="","",'(入力用)集計'!E97)</f>
        <v>大阪市</v>
      </c>
      <c r="F97" s="36" t="str">
        <f>IF('(入力用)集計'!F97="","",'(入力用)集計'!F97)</f>
        <v>〇</v>
      </c>
      <c r="G97" s="36" t="str">
        <f>IF('(入力用)集計'!G97="","",'(入力用)集計'!G97)</f>
        <v/>
      </c>
      <c r="H97" s="36" t="str">
        <f>IF('(入力用)集計'!H97="","",'(入力用)集計'!H97)</f>
        <v/>
      </c>
      <c r="I97" s="36" t="str">
        <f>IF('(入力用)集計'!I97="","",'(入力用)集計'!I97)</f>
        <v/>
      </c>
      <c r="J97" s="36" t="str">
        <f>IF('(入力用)集計'!J97="","",'(入力用)集計'!J97)</f>
        <v/>
      </c>
      <c r="K97" s="36" t="str">
        <f>IF('(入力用)集計'!K97="","",'(入力用)集計'!K97)</f>
        <v/>
      </c>
      <c r="L97" s="36" t="str">
        <f>IF('(入力用)集計'!L97="","",'(入力用)集計'!L97)</f>
        <v/>
      </c>
      <c r="M97" s="36" t="str">
        <f>IF('(入力用)集計'!M97="","",'(入力用)集計'!M97)</f>
        <v/>
      </c>
      <c r="N97" s="36" t="str">
        <f>IF('(入力用)集計'!N97="","",'(入力用)集計'!N97)</f>
        <v/>
      </c>
      <c r="O97" s="36" t="str">
        <f>IF('(入力用)集計'!O97="","",'(入力用)集計'!O97)</f>
        <v/>
      </c>
      <c r="P97" s="36" t="str">
        <f>IF('(入力用)集計'!P97="","",'(入力用)集計'!P97)</f>
        <v/>
      </c>
      <c r="Q97" s="36" t="str">
        <f>IF('(入力用)集計'!Q97="","",'(入力用)集計'!Q97)</f>
        <v/>
      </c>
      <c r="R97" s="36" t="str">
        <f>IF('(入力用)集計'!R97="","",'(入力用)集計'!R97)</f>
        <v/>
      </c>
      <c r="S97" s="36" t="str">
        <f>IF('(入力用)集計'!S97="","",'(入力用)集計'!S97)</f>
        <v/>
      </c>
      <c r="T97" s="36" t="str">
        <f>IF('(入力用)集計'!T97="","",'(入力用)集計'!T97)</f>
        <v/>
      </c>
      <c r="U97" s="36" t="str">
        <f>IF('(入力用)集計'!U97="","",'(入力用)集計'!U97)</f>
        <v/>
      </c>
      <c r="V97" s="36" t="str">
        <f>IF('(入力用)集計'!V97="","",'(入力用)集計'!V97)</f>
        <v/>
      </c>
      <c r="W97" s="36" t="str">
        <f>IF('(入力用)集計'!W97="","",'(入力用)集計'!W97)</f>
        <v/>
      </c>
      <c r="X97" s="36" t="str">
        <f>IF('(入力用)集計'!X97="","",'(入力用)集計'!X97)</f>
        <v/>
      </c>
      <c r="Y97" s="36" t="str">
        <f>IF('(入力用)集計'!Y97="","",'(入力用)集計'!Y97)</f>
        <v/>
      </c>
      <c r="Z97" s="36" t="str">
        <f>IF('(入力用)集計'!Z97="","",'(入力用)集計'!Z97)</f>
        <v/>
      </c>
      <c r="AA97" s="36" t="str">
        <f>IF('(入力用)集計'!AA97="","",'(入力用)集計'!AA97)</f>
        <v/>
      </c>
      <c r="AB97" s="36" t="str">
        <f>IF('(入力用)集計'!AB97="","",'(入力用)集計'!AB97)</f>
        <v/>
      </c>
      <c r="AC97" s="36" t="str">
        <f>IF('(入力用)集計'!AC97="","",'(入力用)集計'!AC97)</f>
        <v/>
      </c>
      <c r="AD97" s="36" t="str">
        <f>IF('(入力用)集計'!AD97="","",'(入力用)集計'!AD97)</f>
        <v/>
      </c>
      <c r="AE97" s="36" t="str">
        <f>IF('(入力用)集計'!AE97="","",'(入力用)集計'!AE97)</f>
        <v/>
      </c>
      <c r="AF97" s="36" t="str">
        <f>IF('(入力用)集計'!AF97="","",'(入力用)集計'!AF97)</f>
        <v/>
      </c>
      <c r="AG97" s="36" t="str">
        <f>IF('(入力用)集計'!AG97="","",'(入力用)集計'!AG97)</f>
        <v/>
      </c>
      <c r="AH97" s="36" t="str">
        <f>IF('(入力用)集計'!AH97="","",'(入力用)集計'!AH97)</f>
        <v/>
      </c>
      <c r="AI97" s="36" t="str">
        <f>IF('(入力用)集計'!AI97="","",'(入力用)集計'!AI97)</f>
        <v/>
      </c>
      <c r="AJ97" s="36" t="str">
        <f>IF('(入力用)集計'!AJ97="","",'(入力用)集計'!AJ97)</f>
        <v/>
      </c>
      <c r="AK97" s="36" t="str">
        <f>IF('(入力用)集計'!AK97="","",'(入力用)集計'!AK97)</f>
        <v/>
      </c>
      <c r="AL97" s="36" t="str">
        <f>IF('(入力用)集計'!AL97="","",'(入力用)集計'!AL97)</f>
        <v/>
      </c>
      <c r="AM97" s="36" t="str">
        <f>IF('(入力用)集計'!AM97="","",'(入力用)集計'!AM97)</f>
        <v/>
      </c>
      <c r="AN97" s="36" t="str">
        <f>IF('(入力用)集計'!AN97="","",'(入力用)集計'!AN97)</f>
        <v/>
      </c>
      <c r="AO97" s="36" t="str">
        <f>IF('(入力用)集計'!AO97="","",'(入力用)集計'!AO97)</f>
        <v/>
      </c>
      <c r="AP97" s="36" t="str">
        <f>IF('(入力用)集計'!AP97="","",'(入力用)集計'!AP97)</f>
        <v/>
      </c>
      <c r="AQ97" s="36" t="str">
        <f>IF('(入力用)集計'!AQ97="","",'(入力用)集計'!AQ97)</f>
        <v/>
      </c>
      <c r="AR97" s="36" t="str">
        <f>IF('(入力用)集計'!AR97="","",'(入力用)集計'!AR97)</f>
        <v/>
      </c>
      <c r="AS97" s="36" t="str">
        <f>IF('(入力用)集計'!AS97="","",'(入力用)集計'!AS97)</f>
        <v/>
      </c>
      <c r="AT97" s="36" t="str">
        <f>IF('(入力用)集計'!AT97="","",'(入力用)集計'!AT97)</f>
        <v/>
      </c>
      <c r="AU97" s="36" t="str">
        <f>IF('(入力用)集計'!AU97="","",'(入力用)集計'!AU97)</f>
        <v/>
      </c>
      <c r="AV97" s="36" t="str">
        <f>IF('(入力用)集計'!AV97="","",'(入力用)集計'!AV97)</f>
        <v/>
      </c>
      <c r="AW97" s="33" t="str">
        <f>IF('(入力用)集計'!AW97="","",'(入力用)集計'!AW97)</f>
        <v>大阪市淀川区、東淀川区</v>
      </c>
      <c r="AX97" s="33" t="str">
        <f>IF('(入力用)集計'!AX97="","",'(入力用)集計'!AX97)</f>
        <v>06-6304-8800</v>
      </c>
      <c r="AY97" s="33" t="str">
        <f>IF('(入力用)集計'!AY97="","",'(入力用)集計'!AY97)</f>
        <v>info@aandn.net</v>
      </c>
      <c r="AZ97" s="33" t="str">
        <f>IF('(入力用)集計'!AZ97="","",'(入力用)集計'!AZ97)</f>
        <v>https://www.aandn.net/</v>
      </c>
      <c r="BA97" s="34">
        <f>IF('(入力用)集計'!BA97="","",'(入力用)集計'!BA97)</f>
        <v>44866</v>
      </c>
    </row>
    <row r="98" spans="1:53" s="565" customFormat="1" ht="114.75" customHeight="1">
      <c r="A98" s="33" t="str">
        <f>IF('(入力用)集計'!A98="","",'(入力用)集計'!A98)</f>
        <v>大居126</v>
      </c>
      <c r="B98" s="33" t="str">
        <f>IF('(入力用)集計'!B98="","",'(入力用)集計'!B98)</f>
        <v>０株式会社</v>
      </c>
      <c r="C98" s="33" t="str">
        <f>IF('(入力用)集計'!C98="","",'(入力用)集計'!C98)</f>
        <v>大阪市城東区諏訪四丁目４－１８</v>
      </c>
      <c r="D98" s="564" t="str">
        <f>IF('(入力用)集計'!D98="","",'(入力用)集計'!D98)</f>
        <v>大阪市城東区諏訪四丁目４－１８</v>
      </c>
      <c r="E98" s="182" t="str">
        <f>IF('(入力用)集計'!E98="","",'(入力用)集計'!E98)</f>
        <v>大阪市</v>
      </c>
      <c r="F98" s="36" t="str">
        <f>IF('(入力用)集計'!F98="","",'(入力用)集計'!F98)</f>
        <v>〇</v>
      </c>
      <c r="G98" s="36" t="str">
        <f>IF('(入力用)集計'!G98="","",'(入力用)集計'!G98)</f>
        <v/>
      </c>
      <c r="H98" s="36" t="str">
        <f>IF('(入力用)集計'!H98="","",'(入力用)集計'!H98)</f>
        <v/>
      </c>
      <c r="I98" s="36" t="str">
        <f>IF('(入力用)集計'!I98="","",'(入力用)集計'!I98)</f>
        <v/>
      </c>
      <c r="J98" s="36" t="str">
        <f>IF('(入力用)集計'!J98="","",'(入力用)集計'!J98)</f>
        <v/>
      </c>
      <c r="K98" s="36" t="str">
        <f>IF('(入力用)集計'!K98="","",'(入力用)集計'!K98)</f>
        <v/>
      </c>
      <c r="L98" s="36" t="str">
        <f>IF('(入力用)集計'!L98="","",'(入力用)集計'!L98)</f>
        <v/>
      </c>
      <c r="M98" s="36" t="str">
        <f>IF('(入力用)集計'!M98="","",'(入力用)集計'!M98)</f>
        <v/>
      </c>
      <c r="N98" s="36" t="str">
        <f>IF('(入力用)集計'!N98="","",'(入力用)集計'!N98)</f>
        <v/>
      </c>
      <c r="O98" s="36" t="str">
        <f>IF('(入力用)集計'!O98="","",'(入力用)集計'!O98)</f>
        <v/>
      </c>
      <c r="P98" s="36" t="str">
        <f>IF('(入力用)集計'!P98="","",'(入力用)集計'!P98)</f>
        <v/>
      </c>
      <c r="Q98" s="36" t="str">
        <f>IF('(入力用)集計'!Q98="","",'(入力用)集計'!Q98)</f>
        <v/>
      </c>
      <c r="R98" s="36" t="str">
        <f>IF('(入力用)集計'!R98="","",'(入力用)集計'!R98)</f>
        <v/>
      </c>
      <c r="S98" s="36" t="str">
        <f>IF('(入力用)集計'!S98="","",'(入力用)集計'!S98)</f>
        <v/>
      </c>
      <c r="T98" s="36" t="str">
        <f>IF('(入力用)集計'!T98="","",'(入力用)集計'!T98)</f>
        <v/>
      </c>
      <c r="U98" s="36" t="str">
        <f>IF('(入力用)集計'!U98="","",'(入力用)集計'!U98)</f>
        <v/>
      </c>
      <c r="V98" s="36" t="str">
        <f>IF('(入力用)集計'!V98="","",'(入力用)集計'!V98)</f>
        <v/>
      </c>
      <c r="W98" s="36" t="str">
        <f>IF('(入力用)集計'!W98="","",'(入力用)集計'!W98)</f>
        <v/>
      </c>
      <c r="X98" s="36" t="str">
        <f>IF('(入力用)集計'!X98="","",'(入力用)集計'!X98)</f>
        <v/>
      </c>
      <c r="Y98" s="36" t="str">
        <f>IF('(入力用)集計'!Y98="","",'(入力用)集計'!Y98)</f>
        <v/>
      </c>
      <c r="Z98" s="36" t="str">
        <f>IF('(入力用)集計'!Z98="","",'(入力用)集計'!Z98)</f>
        <v/>
      </c>
      <c r="AA98" s="36" t="str">
        <f>IF('(入力用)集計'!AA98="","",'(入力用)集計'!AA98)</f>
        <v/>
      </c>
      <c r="AB98" s="36" t="str">
        <f>IF('(入力用)集計'!AB98="","",'(入力用)集計'!AB98)</f>
        <v/>
      </c>
      <c r="AC98" s="36" t="str">
        <f>IF('(入力用)集計'!AC98="","",'(入力用)集計'!AC98)</f>
        <v/>
      </c>
      <c r="AD98" s="36" t="str">
        <f>IF('(入力用)集計'!AD98="","",'(入力用)集計'!AD98)</f>
        <v/>
      </c>
      <c r="AE98" s="36" t="str">
        <f>IF('(入力用)集計'!AE98="","",'(入力用)集計'!AE98)</f>
        <v/>
      </c>
      <c r="AF98" s="36" t="str">
        <f>IF('(入力用)集計'!AF98="","",'(入力用)集計'!AF98)</f>
        <v/>
      </c>
      <c r="AG98" s="36" t="str">
        <f>IF('(入力用)集計'!AG98="","",'(入力用)集計'!AG98)</f>
        <v/>
      </c>
      <c r="AH98" s="36" t="str">
        <f>IF('(入力用)集計'!AH98="","",'(入力用)集計'!AH98)</f>
        <v/>
      </c>
      <c r="AI98" s="36" t="str">
        <f>IF('(入力用)集計'!AI98="","",'(入力用)集計'!AI98)</f>
        <v/>
      </c>
      <c r="AJ98" s="36" t="str">
        <f>IF('(入力用)集計'!AJ98="","",'(入力用)集計'!AJ98)</f>
        <v/>
      </c>
      <c r="AK98" s="36" t="str">
        <f>IF('(入力用)集計'!AK98="","",'(入力用)集計'!AK98)</f>
        <v/>
      </c>
      <c r="AL98" s="36" t="str">
        <f>IF('(入力用)集計'!AL98="","",'(入力用)集計'!AL98)</f>
        <v/>
      </c>
      <c r="AM98" s="36" t="str">
        <f>IF('(入力用)集計'!AM98="","",'(入力用)集計'!AM98)</f>
        <v/>
      </c>
      <c r="AN98" s="36" t="str">
        <f>IF('(入力用)集計'!AN98="","",'(入力用)集計'!AN98)</f>
        <v/>
      </c>
      <c r="AO98" s="36" t="str">
        <f>IF('(入力用)集計'!AO98="","",'(入力用)集計'!AO98)</f>
        <v/>
      </c>
      <c r="AP98" s="36" t="str">
        <f>IF('(入力用)集計'!AP98="","",'(入力用)集計'!AP98)</f>
        <v/>
      </c>
      <c r="AQ98" s="36" t="str">
        <f>IF('(入力用)集計'!AQ98="","",'(入力用)集計'!AQ98)</f>
        <v/>
      </c>
      <c r="AR98" s="36" t="str">
        <f>IF('(入力用)集計'!AR98="","",'(入力用)集計'!AR98)</f>
        <v/>
      </c>
      <c r="AS98" s="36" t="str">
        <f>IF('(入力用)集計'!AS98="","",'(入力用)集計'!AS98)</f>
        <v/>
      </c>
      <c r="AT98" s="36" t="str">
        <f>IF('(入力用)集計'!AT98="","",'(入力用)集計'!AT98)</f>
        <v/>
      </c>
      <c r="AU98" s="36" t="str">
        <f>IF('(入力用)集計'!AU98="","",'(入力用)集計'!AU98)</f>
        <v/>
      </c>
      <c r="AV98" s="36" t="str">
        <f>IF('(入力用)集計'!AV98="","",'(入力用)集計'!AV98)</f>
        <v/>
      </c>
      <c r="AW98" s="33" t="str">
        <f>IF('(入力用)集計'!AW98="","",'(入力用)集計'!AW98)</f>
        <v>大阪市</v>
      </c>
      <c r="AX98" s="33" t="str">
        <f>IF('(入力用)集計'!AX98="","",'(入力用)集計'!AX98)</f>
        <v>06-4400-2886</v>
      </c>
      <c r="AY98" s="33" t="str">
        <f>IF('(入力用)集計'!AY98="","",'(入力用)集計'!AY98)</f>
        <v>info@0inc.jp</v>
      </c>
      <c r="AZ98" s="33" t="str">
        <f>IF('(入力用)集計'!AZ98="","",'(入力用)集計'!AZ98)</f>
        <v>https://0inc.jp</v>
      </c>
      <c r="BA98" s="34">
        <f>IF('(入力用)集計'!BA98="","",'(入力用)集計'!BA98)</f>
        <v>44881</v>
      </c>
    </row>
    <row r="99" spans="1:53" s="565" customFormat="1" ht="114.75" customHeight="1">
      <c r="A99" s="33" t="str">
        <f>IF('(入力用)集計'!A99="","",'(入力用)集計'!A99)</f>
        <v>大居127</v>
      </c>
      <c r="B99" s="33" t="str">
        <f>IF('(入力用)集計'!B99="","",'(入力用)集計'!B99)</f>
        <v>株式会社Next　Rize</v>
      </c>
      <c r="C99" s="33" t="str">
        <f>IF('(入力用)集計'!C99="","",'(入力用)集計'!C99)</f>
        <v>大阪市東住吉区駒川４丁目５－１３</v>
      </c>
      <c r="D99" s="564" t="str">
        <f>IF('(入力用)集計'!D99="","",'(入力用)集計'!D99)</f>
        <v>大阪市東住吉区駒川４丁目５－１３</v>
      </c>
      <c r="E99" s="182" t="str">
        <f>IF('(入力用)集計'!E99="","",'(入力用)集計'!E99)</f>
        <v>大阪市（東住吉区、平野区、阿倍野区）</v>
      </c>
      <c r="F99" s="36" t="str">
        <f>IF('(入力用)集計'!F99="","",'(入力用)集計'!F99)</f>
        <v>●</v>
      </c>
      <c r="G99" s="36" t="str">
        <f>IF('(入力用)集計'!G99="","",'(入力用)集計'!G99)</f>
        <v/>
      </c>
      <c r="H99" s="36" t="str">
        <f>IF('(入力用)集計'!H99="","",'(入力用)集計'!H99)</f>
        <v/>
      </c>
      <c r="I99" s="36" t="str">
        <f>IF('(入力用)集計'!I99="","",'(入力用)集計'!I99)</f>
        <v/>
      </c>
      <c r="J99" s="36" t="str">
        <f>IF('(入力用)集計'!J99="","",'(入力用)集計'!J99)</f>
        <v/>
      </c>
      <c r="K99" s="36" t="str">
        <f>IF('(入力用)集計'!K99="","",'(入力用)集計'!K99)</f>
        <v/>
      </c>
      <c r="L99" s="36" t="str">
        <f>IF('(入力用)集計'!L99="","",'(入力用)集計'!L99)</f>
        <v/>
      </c>
      <c r="M99" s="36" t="str">
        <f>IF('(入力用)集計'!M99="","",'(入力用)集計'!M99)</f>
        <v/>
      </c>
      <c r="N99" s="36" t="str">
        <f>IF('(入力用)集計'!N99="","",'(入力用)集計'!N99)</f>
        <v/>
      </c>
      <c r="O99" s="36" t="str">
        <f>IF('(入力用)集計'!O99="","",'(入力用)集計'!O99)</f>
        <v/>
      </c>
      <c r="P99" s="36" t="str">
        <f>IF('(入力用)集計'!P99="","",'(入力用)集計'!P99)</f>
        <v/>
      </c>
      <c r="Q99" s="36" t="str">
        <f>IF('(入力用)集計'!Q99="","",'(入力用)集計'!Q99)</f>
        <v/>
      </c>
      <c r="R99" s="36" t="str">
        <f>IF('(入力用)集計'!R99="","",'(入力用)集計'!R99)</f>
        <v/>
      </c>
      <c r="S99" s="36" t="str">
        <f>IF('(入力用)集計'!S99="","",'(入力用)集計'!S99)</f>
        <v/>
      </c>
      <c r="T99" s="36" t="str">
        <f>IF('(入力用)集計'!T99="","",'(入力用)集計'!T99)</f>
        <v/>
      </c>
      <c r="U99" s="36" t="str">
        <f>IF('(入力用)集計'!U99="","",'(入力用)集計'!U99)</f>
        <v/>
      </c>
      <c r="V99" s="36" t="str">
        <f>IF('(入力用)集計'!V99="","",'(入力用)集計'!V99)</f>
        <v/>
      </c>
      <c r="W99" s="36" t="str">
        <f>IF('(入力用)集計'!W99="","",'(入力用)集計'!W99)</f>
        <v/>
      </c>
      <c r="X99" s="36" t="str">
        <f>IF('(入力用)集計'!X99="","",'(入力用)集計'!X99)</f>
        <v/>
      </c>
      <c r="Y99" s="36" t="str">
        <f>IF('(入力用)集計'!Y99="","",'(入力用)集計'!Y99)</f>
        <v/>
      </c>
      <c r="Z99" s="36" t="str">
        <f>IF('(入力用)集計'!Z99="","",'(入力用)集計'!Z99)</f>
        <v/>
      </c>
      <c r="AA99" s="36" t="str">
        <f>IF('(入力用)集計'!AA99="","",'(入力用)集計'!AA99)</f>
        <v/>
      </c>
      <c r="AB99" s="36" t="str">
        <f>IF('(入力用)集計'!AB99="","",'(入力用)集計'!AB99)</f>
        <v/>
      </c>
      <c r="AC99" s="36" t="str">
        <f>IF('(入力用)集計'!AC99="","",'(入力用)集計'!AC99)</f>
        <v/>
      </c>
      <c r="AD99" s="36" t="str">
        <f>IF('(入力用)集計'!AD99="","",'(入力用)集計'!AD99)</f>
        <v/>
      </c>
      <c r="AE99" s="36" t="str">
        <f>IF('(入力用)集計'!AE99="","",'(入力用)集計'!AE99)</f>
        <v/>
      </c>
      <c r="AF99" s="36" t="str">
        <f>IF('(入力用)集計'!AF99="","",'(入力用)集計'!AF99)</f>
        <v/>
      </c>
      <c r="AG99" s="36" t="str">
        <f>IF('(入力用)集計'!AG99="","",'(入力用)集計'!AG99)</f>
        <v/>
      </c>
      <c r="AH99" s="36" t="str">
        <f>IF('(入力用)集計'!AH99="","",'(入力用)集計'!AH99)</f>
        <v/>
      </c>
      <c r="AI99" s="36" t="str">
        <f>IF('(入力用)集計'!AI99="","",'(入力用)集計'!AI99)</f>
        <v/>
      </c>
      <c r="AJ99" s="36" t="str">
        <f>IF('(入力用)集計'!AJ99="","",'(入力用)集計'!AJ99)</f>
        <v/>
      </c>
      <c r="AK99" s="36" t="str">
        <f>IF('(入力用)集計'!AK99="","",'(入力用)集計'!AK99)</f>
        <v/>
      </c>
      <c r="AL99" s="36" t="str">
        <f>IF('(入力用)集計'!AL99="","",'(入力用)集計'!AL99)</f>
        <v/>
      </c>
      <c r="AM99" s="36" t="str">
        <f>IF('(入力用)集計'!AM99="","",'(入力用)集計'!AM99)</f>
        <v/>
      </c>
      <c r="AN99" s="36" t="str">
        <f>IF('(入力用)集計'!AN99="","",'(入力用)集計'!AN99)</f>
        <v/>
      </c>
      <c r="AO99" s="36" t="str">
        <f>IF('(入力用)集計'!AO99="","",'(入力用)集計'!AO99)</f>
        <v/>
      </c>
      <c r="AP99" s="36" t="str">
        <f>IF('(入力用)集計'!AP99="","",'(入力用)集計'!AP99)</f>
        <v/>
      </c>
      <c r="AQ99" s="36" t="str">
        <f>IF('(入力用)集計'!AQ99="","",'(入力用)集計'!AQ99)</f>
        <v/>
      </c>
      <c r="AR99" s="36" t="str">
        <f>IF('(入力用)集計'!AR99="","",'(入力用)集計'!AR99)</f>
        <v/>
      </c>
      <c r="AS99" s="36" t="str">
        <f>IF('(入力用)集計'!AS99="","",'(入力用)集計'!AS99)</f>
        <v/>
      </c>
      <c r="AT99" s="36" t="str">
        <f>IF('(入力用)集計'!AT99="","",'(入力用)集計'!AT99)</f>
        <v/>
      </c>
      <c r="AU99" s="36" t="str">
        <f>IF('(入力用)集計'!AU99="","",'(入力用)集計'!AU99)</f>
        <v/>
      </c>
      <c r="AV99" s="36" t="str">
        <f>IF('(入力用)集計'!AV99="","",'(入力用)集計'!AV99)</f>
        <v/>
      </c>
      <c r="AW99" s="33" t="str">
        <f>IF('(入力用)集計'!AW99="","",'(入力用)集計'!AW99)</f>
        <v>大阪市</v>
      </c>
      <c r="AX99" s="33" t="str">
        <f>IF('(入力用)集計'!AX99="","",'(入力用)集計'!AX99)</f>
        <v>06-6694-0012</v>
      </c>
      <c r="AY99" s="33" t="str">
        <f>IF('(入力用)集計'!AY99="","",'(入力用)集計'!AY99)</f>
        <v>info@heyasapo.net</v>
      </c>
      <c r="AZ99" s="33" t="str">
        <f>IF('(入力用)集計'!AZ99="","",'(入力用)集計'!AZ99)</f>
        <v>http://n-rize.net</v>
      </c>
      <c r="BA99" s="34">
        <f>IF('(入力用)集計'!BA99="","",'(入力用)集計'!BA99)</f>
        <v>44903</v>
      </c>
    </row>
    <row r="100" spans="1:53" s="565" customFormat="1" ht="114.75" customHeight="1">
      <c r="A100" s="33" t="str">
        <f>IF('(入力用)集計'!A100="","",'(入力用)集計'!A100)</f>
        <v>大居128</v>
      </c>
      <c r="B100" s="33" t="str">
        <f>IF('(入力用)集計'!B100="","",'(入力用)集計'!B100)</f>
        <v>株式会社ワン・ステップ不動産</v>
      </c>
      <c r="C100" s="33" t="str">
        <f>IF('(入力用)集計'!C100="","",'(入力用)集計'!C100)</f>
        <v>大阪市東淀川区瑞光１丁目８番11号</v>
      </c>
      <c r="D100" s="564" t="str">
        <f>IF('(入力用)集計'!D100="","",'(入力用)集計'!D100)</f>
        <v>大阪市東淀川区瑞光１丁目８番11号</v>
      </c>
      <c r="E100" s="182" t="str">
        <f>IF('(入力用)集計'!E100="","",'(入力用)集計'!E100)</f>
        <v>大阪市、箕面市、豊中市、茨木市、高槻市、吹田市、摂津市</v>
      </c>
      <c r="F100" s="36" t="str">
        <f>IF('(入力用)集計'!F100="","",'(入力用)集計'!F100)</f>
        <v>〇</v>
      </c>
      <c r="G100" s="36" t="str">
        <f>IF('(入力用)集計'!G100="","",'(入力用)集計'!G100)</f>
        <v/>
      </c>
      <c r="H100" s="36" t="str">
        <f>IF('(入力用)集計'!H100="","",'(入力用)集計'!H100)</f>
        <v/>
      </c>
      <c r="I100" s="36" t="str">
        <f>IF('(入力用)集計'!I100="","",'(入力用)集計'!I100)</f>
        <v/>
      </c>
      <c r="J100" s="36" t="str">
        <f>IF('(入力用)集計'!J100="","",'(入力用)集計'!J100)</f>
        <v/>
      </c>
      <c r="K100" s="36" t="str">
        <f>IF('(入力用)集計'!K100="","",'(入力用)集計'!K100)</f>
        <v>〇</v>
      </c>
      <c r="L100" s="36" t="str">
        <f>IF('(入力用)集計'!L100="","",'(入力用)集計'!L100)</f>
        <v>〇</v>
      </c>
      <c r="M100" s="36" t="str">
        <f>IF('(入力用)集計'!M100="","",'(入力用)集計'!M100)</f>
        <v>〇</v>
      </c>
      <c r="N100" s="36" t="str">
        <f>IF('(入力用)集計'!N100="","",'(入力用)集計'!N100)</f>
        <v>〇</v>
      </c>
      <c r="O100" s="36" t="str">
        <f>IF('(入力用)集計'!O100="","",'(入力用)集計'!O100)</f>
        <v/>
      </c>
      <c r="P100" s="36" t="str">
        <f>IF('(入力用)集計'!P100="","",'(入力用)集計'!P100)</f>
        <v>〇</v>
      </c>
      <c r="Q100" s="36" t="str">
        <f>IF('(入力用)集計'!Q100="","",'(入力用)集計'!Q100)</f>
        <v>〇</v>
      </c>
      <c r="R100" s="36" t="str">
        <f>IF('(入力用)集計'!R100="","",'(入力用)集計'!R100)</f>
        <v/>
      </c>
      <c r="S100" s="36" t="str">
        <f>IF('(入力用)集計'!S100="","",'(入力用)集計'!S100)</f>
        <v/>
      </c>
      <c r="T100" s="36" t="str">
        <f>IF('(入力用)集計'!T100="","",'(入力用)集計'!T100)</f>
        <v/>
      </c>
      <c r="U100" s="36" t="str">
        <f>IF('(入力用)集計'!U100="","",'(入力用)集計'!U100)</f>
        <v/>
      </c>
      <c r="V100" s="36" t="str">
        <f>IF('(入力用)集計'!V100="","",'(入力用)集計'!V100)</f>
        <v/>
      </c>
      <c r="W100" s="36" t="str">
        <f>IF('(入力用)集計'!W100="","",'(入力用)集計'!W100)</f>
        <v/>
      </c>
      <c r="X100" s="36" t="str">
        <f>IF('(入力用)集計'!X100="","",'(入力用)集計'!X100)</f>
        <v/>
      </c>
      <c r="Y100" s="36" t="str">
        <f>IF('(入力用)集計'!Y100="","",'(入力用)集計'!Y100)</f>
        <v/>
      </c>
      <c r="Z100" s="36" t="str">
        <f>IF('(入力用)集計'!Z100="","",'(入力用)集計'!Z100)</f>
        <v/>
      </c>
      <c r="AA100" s="36" t="str">
        <f>IF('(入力用)集計'!AA100="","",'(入力用)集計'!AA100)</f>
        <v/>
      </c>
      <c r="AB100" s="36" t="str">
        <f>IF('(入力用)集計'!AB100="","",'(入力用)集計'!AB100)</f>
        <v/>
      </c>
      <c r="AC100" s="36" t="str">
        <f>IF('(入力用)集計'!AC100="","",'(入力用)集計'!AC100)</f>
        <v/>
      </c>
      <c r="AD100" s="36" t="str">
        <f>IF('(入力用)集計'!AD100="","",'(入力用)集計'!AD100)</f>
        <v/>
      </c>
      <c r="AE100" s="36" t="str">
        <f>IF('(入力用)集計'!AE100="","",'(入力用)集計'!AE100)</f>
        <v/>
      </c>
      <c r="AF100" s="36" t="str">
        <f>IF('(入力用)集計'!AF100="","",'(入力用)集計'!AF100)</f>
        <v/>
      </c>
      <c r="AG100" s="36" t="str">
        <f>IF('(入力用)集計'!AG100="","",'(入力用)集計'!AG100)</f>
        <v/>
      </c>
      <c r="AH100" s="36" t="str">
        <f>IF('(入力用)集計'!AH100="","",'(入力用)集計'!AH100)</f>
        <v/>
      </c>
      <c r="AI100" s="36" t="str">
        <f>IF('(入力用)集計'!AI100="","",'(入力用)集計'!AI100)</f>
        <v/>
      </c>
      <c r="AJ100" s="36" t="str">
        <f>IF('(入力用)集計'!AJ100="","",'(入力用)集計'!AJ100)</f>
        <v/>
      </c>
      <c r="AK100" s="36" t="str">
        <f>IF('(入力用)集計'!AK100="","",'(入力用)集計'!AK100)</f>
        <v/>
      </c>
      <c r="AL100" s="36" t="str">
        <f>IF('(入力用)集計'!AL100="","",'(入力用)集計'!AL100)</f>
        <v/>
      </c>
      <c r="AM100" s="36" t="str">
        <f>IF('(入力用)集計'!AM100="","",'(入力用)集計'!AM100)</f>
        <v/>
      </c>
      <c r="AN100" s="36" t="str">
        <f>IF('(入力用)集計'!AN100="","",'(入力用)集計'!AN100)</f>
        <v/>
      </c>
      <c r="AO100" s="36" t="str">
        <f>IF('(入力用)集計'!AO100="","",'(入力用)集計'!AO100)</f>
        <v/>
      </c>
      <c r="AP100" s="36" t="str">
        <f>IF('(入力用)集計'!AP100="","",'(入力用)集計'!AP100)</f>
        <v/>
      </c>
      <c r="AQ100" s="36" t="str">
        <f>IF('(入力用)集計'!AQ100="","",'(入力用)集計'!AQ100)</f>
        <v/>
      </c>
      <c r="AR100" s="36" t="str">
        <f>IF('(入力用)集計'!AR100="","",'(入力用)集計'!AR100)</f>
        <v/>
      </c>
      <c r="AS100" s="36" t="str">
        <f>IF('(入力用)集計'!AS100="","",'(入力用)集計'!AS100)</f>
        <v/>
      </c>
      <c r="AT100" s="36" t="str">
        <f>IF('(入力用)集計'!AT100="","",'(入力用)集計'!AT100)</f>
        <v/>
      </c>
      <c r="AU100" s="36" t="str">
        <f>IF('(入力用)集計'!AU100="","",'(入力用)集計'!AU100)</f>
        <v/>
      </c>
      <c r="AV100" s="36" t="str">
        <f>IF('(入力用)集計'!AV100="","",'(入力用)集計'!AV100)</f>
        <v/>
      </c>
      <c r="AW100" s="33" t="str">
        <f>IF('(入力用)集計'!AW100="","",'(入力用)集計'!AW100)</f>
        <v>大阪市</v>
      </c>
      <c r="AX100" s="33" t="str">
        <f>IF('(入力用)集計'!AX100="","",'(入力用)集計'!AX100)</f>
        <v>06-6322-3003</v>
      </c>
      <c r="AY100" s="33" t="str">
        <f>IF('(入力用)集計'!AY100="","",'(入力用)集計'!AY100)</f>
        <v>onestep.estate@gmail.com</v>
      </c>
      <c r="AZ100" s="33" t="str">
        <f>IF('(入力用)集計'!AZ100="","",'(入力用)集計'!AZ100)</f>
        <v>https://www.onestep-osaka.jp/</v>
      </c>
      <c r="BA100" s="34">
        <f>IF('(入力用)集計'!BA100="","",'(入力用)集計'!BA100)</f>
        <v>44903</v>
      </c>
    </row>
    <row r="101" spans="1:53" s="565" customFormat="1" ht="114.75" customHeight="1">
      <c r="A101" s="33" t="str">
        <f>IF('(入力用)集計'!A101="","",'(入力用)集計'!A101)</f>
        <v>大居129</v>
      </c>
      <c r="B101" s="33" t="str">
        <f>IF('(入力用)集計'!B101="","",'(入力用)集計'!B101)</f>
        <v>社会福祉法人こばと会</v>
      </c>
      <c r="C101" s="33" t="str">
        <f>IF('(入力用)集計'!C101="","",'(入力用)集計'!C101)</f>
        <v>大阪府吹田市山田西1丁目26番27号</v>
      </c>
      <c r="D101" s="564" t="str">
        <f>IF('(入力用)集計'!D101="","",'(入力用)集計'!D101)</f>
        <v>大阪府吹田市山田西1丁目26番27号</v>
      </c>
      <c r="E101" s="182" t="str">
        <f>IF('(入力用)集計'!E101="","",'(入力用)集計'!E101)</f>
        <v>吹田市</v>
      </c>
      <c r="F101" s="36" t="str">
        <f>IF('(入力用)集計'!F101="","",'(入力用)集計'!F101)</f>
        <v/>
      </c>
      <c r="G101" s="36" t="str">
        <f>IF('(入力用)集計'!G101="","",'(入力用)集計'!G101)</f>
        <v/>
      </c>
      <c r="H101" s="36" t="str">
        <f>IF('(入力用)集計'!H101="","",'(入力用)集計'!H101)</f>
        <v/>
      </c>
      <c r="I101" s="36" t="str">
        <f>IF('(入力用)集計'!I101="","",'(入力用)集計'!I101)</f>
        <v/>
      </c>
      <c r="J101" s="36" t="str">
        <f>IF('(入力用)集計'!J101="","",'(入力用)集計'!J101)</f>
        <v/>
      </c>
      <c r="K101" s="36" t="str">
        <f>IF('(入力用)集計'!K101="","",'(入力用)集計'!K101)</f>
        <v/>
      </c>
      <c r="L101" s="36" t="str">
        <f>IF('(入力用)集計'!L101="","",'(入力用)集計'!L101)</f>
        <v/>
      </c>
      <c r="M101" s="36" t="str">
        <f>IF('(入力用)集計'!M101="","",'(入力用)集計'!M101)</f>
        <v/>
      </c>
      <c r="N101" s="36" t="str">
        <f>IF('(入力用)集計'!N101="","",'(入力用)集計'!N101)</f>
        <v/>
      </c>
      <c r="O101" s="36" t="str">
        <f>IF('(入力用)集計'!O101="","",'(入力用)集計'!O101)</f>
        <v/>
      </c>
      <c r="P101" s="36" t="str">
        <f>IF('(入力用)集計'!P101="","",'(入力用)集計'!P101)</f>
        <v>〇</v>
      </c>
      <c r="Q101" s="36" t="str">
        <f>IF('(入力用)集計'!Q101="","",'(入力用)集計'!Q101)</f>
        <v/>
      </c>
      <c r="R101" s="36" t="str">
        <f>IF('(入力用)集計'!R101="","",'(入力用)集計'!R101)</f>
        <v/>
      </c>
      <c r="S101" s="36" t="str">
        <f>IF('(入力用)集計'!S101="","",'(入力用)集計'!S101)</f>
        <v/>
      </c>
      <c r="T101" s="36" t="str">
        <f>IF('(入力用)集計'!T101="","",'(入力用)集計'!T101)</f>
        <v/>
      </c>
      <c r="U101" s="36" t="str">
        <f>IF('(入力用)集計'!U101="","",'(入力用)集計'!U101)</f>
        <v/>
      </c>
      <c r="V101" s="36" t="str">
        <f>IF('(入力用)集計'!V101="","",'(入力用)集計'!V101)</f>
        <v/>
      </c>
      <c r="W101" s="36" t="str">
        <f>IF('(入力用)集計'!W101="","",'(入力用)集計'!W101)</f>
        <v/>
      </c>
      <c r="X101" s="36" t="str">
        <f>IF('(入力用)集計'!X101="","",'(入力用)集計'!X101)</f>
        <v/>
      </c>
      <c r="Y101" s="36" t="str">
        <f>IF('(入力用)集計'!Y101="","",'(入力用)集計'!Y101)</f>
        <v/>
      </c>
      <c r="Z101" s="36" t="str">
        <f>IF('(入力用)集計'!Z101="","",'(入力用)集計'!Z101)</f>
        <v/>
      </c>
      <c r="AA101" s="36" t="str">
        <f>IF('(入力用)集計'!AA101="","",'(入力用)集計'!AA101)</f>
        <v/>
      </c>
      <c r="AB101" s="36" t="str">
        <f>IF('(入力用)集計'!AB101="","",'(入力用)集計'!AB101)</f>
        <v/>
      </c>
      <c r="AC101" s="36" t="str">
        <f>IF('(入力用)集計'!AC101="","",'(入力用)集計'!AC101)</f>
        <v/>
      </c>
      <c r="AD101" s="36" t="str">
        <f>IF('(入力用)集計'!AD101="","",'(入力用)集計'!AD101)</f>
        <v/>
      </c>
      <c r="AE101" s="36" t="str">
        <f>IF('(入力用)集計'!AE101="","",'(入力用)集計'!AE101)</f>
        <v/>
      </c>
      <c r="AF101" s="36" t="str">
        <f>IF('(入力用)集計'!AF101="","",'(入力用)集計'!AF101)</f>
        <v/>
      </c>
      <c r="AG101" s="36" t="str">
        <f>IF('(入力用)集計'!AG101="","",'(入力用)集計'!AG101)</f>
        <v/>
      </c>
      <c r="AH101" s="36" t="str">
        <f>IF('(入力用)集計'!AH101="","",'(入力用)集計'!AH101)</f>
        <v/>
      </c>
      <c r="AI101" s="36" t="str">
        <f>IF('(入力用)集計'!AI101="","",'(入力用)集計'!AI101)</f>
        <v/>
      </c>
      <c r="AJ101" s="36" t="str">
        <f>IF('(入力用)集計'!AJ101="","",'(入力用)集計'!AJ101)</f>
        <v/>
      </c>
      <c r="AK101" s="36" t="str">
        <f>IF('(入力用)集計'!AK101="","",'(入力用)集計'!AK101)</f>
        <v/>
      </c>
      <c r="AL101" s="36" t="str">
        <f>IF('(入力用)集計'!AL101="","",'(入力用)集計'!AL101)</f>
        <v/>
      </c>
      <c r="AM101" s="36" t="str">
        <f>IF('(入力用)集計'!AM101="","",'(入力用)集計'!AM101)</f>
        <v/>
      </c>
      <c r="AN101" s="36" t="str">
        <f>IF('(入力用)集計'!AN101="","",'(入力用)集計'!AN101)</f>
        <v/>
      </c>
      <c r="AO101" s="36" t="str">
        <f>IF('(入力用)集計'!AO101="","",'(入力用)集計'!AO101)</f>
        <v/>
      </c>
      <c r="AP101" s="36" t="str">
        <f>IF('(入力用)集計'!AP101="","",'(入力用)集計'!AP101)</f>
        <v/>
      </c>
      <c r="AQ101" s="36" t="str">
        <f>IF('(入力用)集計'!AQ101="","",'(入力用)集計'!AQ101)</f>
        <v/>
      </c>
      <c r="AR101" s="36" t="str">
        <f>IF('(入力用)集計'!AR101="","",'(入力用)集計'!AR101)</f>
        <v/>
      </c>
      <c r="AS101" s="36" t="str">
        <f>IF('(入力用)集計'!AS101="","",'(入力用)集計'!AS101)</f>
        <v/>
      </c>
      <c r="AT101" s="36" t="str">
        <f>IF('(入力用)集計'!AT101="","",'(入力用)集計'!AT101)</f>
        <v/>
      </c>
      <c r="AU101" s="36" t="str">
        <f>IF('(入力用)集計'!AU101="","",'(入力用)集計'!AU101)</f>
        <v/>
      </c>
      <c r="AV101" s="36" t="str">
        <f>IF('(入力用)集計'!AV101="","",'(入力用)集計'!AV101)</f>
        <v/>
      </c>
      <c r="AW101" s="33" t="str">
        <f>IF('(入力用)集計'!AW101="","",'(入力用)集計'!AW101)</f>
        <v>吹田市</v>
      </c>
      <c r="AX101" s="33" t="str">
        <f>IF('(入力用)集計'!AX101="","",'(入力用)集計'!AX101)</f>
        <v>06-6877-7020</v>
      </c>
      <c r="AY101" s="33" t="str">
        <f>IF('(入力用)集計'!AY101="","",'(入力用)集計'!AY101)</f>
        <v>kyojyusaport@kobatokai.jp</v>
      </c>
      <c r="AZ101" s="33" t="str">
        <f>IF('(入力用)集計'!AZ101="","",'(入力用)集計'!AZ101)</f>
        <v>http://www.kobatokai.jp/</v>
      </c>
      <c r="BA101" s="34">
        <f>IF('(入力用)集計'!BA101="","",'(入力用)集計'!BA101)</f>
        <v>44903</v>
      </c>
    </row>
    <row r="102" spans="1:53" s="565" customFormat="1" ht="114.75" customHeight="1">
      <c r="A102" s="33" t="str">
        <f>IF('(入力用)集計'!A102="","",'(入力用)集計'!A102)</f>
        <v>大居130</v>
      </c>
      <c r="B102" s="33" t="str">
        <f>IF('(入力用)集計'!B102="","",'(入力用)集計'!B102)</f>
        <v>社会福祉法人　美木多園</v>
      </c>
      <c r="C102" s="33" t="str">
        <f>IF('(入力用)集計'!C102="","",'(入力用)集計'!C102)</f>
        <v>堺市南区美木多上1277番地1</v>
      </c>
      <c r="D102" s="564" t="str">
        <f>IF('(入力用)集計'!D102="","",'(入力用)集計'!D102)</f>
        <v>堺市南区槇塚台1-10-28-401</v>
      </c>
      <c r="E102" s="182" t="str">
        <f>IF('(入力用)集計'!E102="","",'(入力用)集計'!E102)</f>
        <v>堺市、和泉市</v>
      </c>
      <c r="F102" s="36" t="str">
        <f>IF('(入力用)集計'!F102="","",'(入力用)集計'!F102)</f>
        <v/>
      </c>
      <c r="G102" s="36" t="str">
        <f>IF('(入力用)集計'!G102="","",'(入力用)集計'!G102)</f>
        <v>〇</v>
      </c>
      <c r="H102" s="36" t="str">
        <f>IF('(入力用)集計'!H102="","",'(入力用)集計'!H102)</f>
        <v/>
      </c>
      <c r="I102" s="36" t="str">
        <f>IF('(入力用)集計'!I102="","",'(入力用)集計'!I102)</f>
        <v/>
      </c>
      <c r="J102" s="36" t="str">
        <f>IF('(入力用)集計'!J102="","",'(入力用)集計'!J102)</f>
        <v/>
      </c>
      <c r="K102" s="36" t="str">
        <f>IF('(入力用)集計'!K102="","",'(入力用)集計'!K102)</f>
        <v/>
      </c>
      <c r="L102" s="36" t="str">
        <f>IF('(入力用)集計'!L102="","",'(入力用)集計'!L102)</f>
        <v/>
      </c>
      <c r="M102" s="36" t="str">
        <f>IF('(入力用)集計'!M102="","",'(入力用)集計'!M102)</f>
        <v/>
      </c>
      <c r="N102" s="36" t="str">
        <f>IF('(入力用)集計'!N102="","",'(入力用)集計'!N102)</f>
        <v/>
      </c>
      <c r="O102" s="36" t="str">
        <f>IF('(入力用)集計'!O102="","",'(入力用)集計'!O102)</f>
        <v/>
      </c>
      <c r="P102" s="36" t="str">
        <f>IF('(入力用)集計'!P102="","",'(入力用)集計'!P102)</f>
        <v/>
      </c>
      <c r="Q102" s="36" t="str">
        <f>IF('(入力用)集計'!Q102="","",'(入力用)集計'!Q102)</f>
        <v/>
      </c>
      <c r="R102" s="36" t="str">
        <f>IF('(入力用)集計'!R102="","",'(入力用)集計'!R102)</f>
        <v/>
      </c>
      <c r="S102" s="36" t="str">
        <f>IF('(入力用)集計'!S102="","",'(入力用)集計'!S102)</f>
        <v/>
      </c>
      <c r="T102" s="36" t="str">
        <f>IF('(入力用)集計'!T102="","",'(入力用)集計'!T102)</f>
        <v/>
      </c>
      <c r="U102" s="36" t="str">
        <f>IF('(入力用)集計'!U102="","",'(入力用)集計'!U102)</f>
        <v/>
      </c>
      <c r="V102" s="36" t="str">
        <f>IF('(入力用)集計'!V102="","",'(入力用)集計'!V102)</f>
        <v/>
      </c>
      <c r="W102" s="36" t="str">
        <f>IF('(入力用)集計'!W102="","",'(入力用)集計'!W102)</f>
        <v/>
      </c>
      <c r="X102" s="36" t="str">
        <f>IF('(入力用)集計'!X102="","",'(入力用)集計'!X102)</f>
        <v/>
      </c>
      <c r="Y102" s="36" t="str">
        <f>IF('(入力用)集計'!Y102="","",'(入力用)集計'!Y102)</f>
        <v/>
      </c>
      <c r="Z102" s="36" t="str">
        <f>IF('(入力用)集計'!Z102="","",'(入力用)集計'!Z102)</f>
        <v/>
      </c>
      <c r="AA102" s="36" t="str">
        <f>IF('(入力用)集計'!AA102="","",'(入力用)集計'!AA102)</f>
        <v/>
      </c>
      <c r="AB102" s="36" t="str">
        <f>IF('(入力用)集計'!AB102="","",'(入力用)集計'!AB102)</f>
        <v>〇</v>
      </c>
      <c r="AC102" s="36" t="str">
        <f>IF('(入力用)集計'!AC102="","",'(入力用)集計'!AC102)</f>
        <v/>
      </c>
      <c r="AD102" s="36" t="str">
        <f>IF('(入力用)集計'!AD102="","",'(入力用)集計'!AD102)</f>
        <v/>
      </c>
      <c r="AE102" s="36" t="str">
        <f>IF('(入力用)集計'!AE102="","",'(入力用)集計'!AE102)</f>
        <v/>
      </c>
      <c r="AF102" s="36" t="str">
        <f>IF('(入力用)集計'!AF102="","",'(入力用)集計'!AF102)</f>
        <v/>
      </c>
      <c r="AG102" s="36" t="str">
        <f>IF('(入力用)集計'!AG102="","",'(入力用)集計'!AG102)</f>
        <v/>
      </c>
      <c r="AH102" s="36" t="str">
        <f>IF('(入力用)集計'!AH102="","",'(入力用)集計'!AH102)</f>
        <v/>
      </c>
      <c r="AI102" s="36" t="str">
        <f>IF('(入力用)集計'!AI102="","",'(入力用)集計'!AI102)</f>
        <v/>
      </c>
      <c r="AJ102" s="36" t="str">
        <f>IF('(入力用)集計'!AJ102="","",'(入力用)集計'!AJ102)</f>
        <v/>
      </c>
      <c r="AK102" s="36" t="str">
        <f>IF('(入力用)集計'!AK102="","",'(入力用)集計'!AK102)</f>
        <v/>
      </c>
      <c r="AL102" s="36" t="str">
        <f>IF('(入力用)集計'!AL102="","",'(入力用)集計'!AL102)</f>
        <v/>
      </c>
      <c r="AM102" s="36" t="str">
        <f>IF('(入力用)集計'!AM102="","",'(入力用)集計'!AM102)</f>
        <v/>
      </c>
      <c r="AN102" s="36" t="str">
        <f>IF('(入力用)集計'!AN102="","",'(入力用)集計'!AN102)</f>
        <v/>
      </c>
      <c r="AO102" s="36" t="str">
        <f>IF('(入力用)集計'!AO102="","",'(入力用)集計'!AO102)</f>
        <v/>
      </c>
      <c r="AP102" s="36" t="str">
        <f>IF('(入力用)集計'!AP102="","",'(入力用)集計'!AP102)</f>
        <v/>
      </c>
      <c r="AQ102" s="36" t="str">
        <f>IF('(入力用)集計'!AQ102="","",'(入力用)集計'!AQ102)</f>
        <v/>
      </c>
      <c r="AR102" s="36" t="str">
        <f>IF('(入力用)集計'!AR102="","",'(入力用)集計'!AR102)</f>
        <v/>
      </c>
      <c r="AS102" s="36" t="str">
        <f>IF('(入力用)集計'!AS102="","",'(入力用)集計'!AS102)</f>
        <v/>
      </c>
      <c r="AT102" s="36" t="str">
        <f>IF('(入力用)集計'!AT102="","",'(入力用)集計'!AT102)</f>
        <v/>
      </c>
      <c r="AU102" s="36" t="str">
        <f>IF('(入力用)集計'!AU102="","",'(入力用)集計'!AU102)</f>
        <v/>
      </c>
      <c r="AV102" s="36" t="str">
        <f>IF('(入力用)集計'!AV102="","",'(入力用)集計'!AV102)</f>
        <v/>
      </c>
      <c r="AW102" s="33" t="str">
        <f>IF('(入力用)集計'!AW102="","",'(入力用)集計'!AW102)</f>
        <v>堺市</v>
      </c>
      <c r="AX102" s="33" t="str">
        <f>IF('(入力用)集計'!AX102="","",'(入力用)集計'!AX102)</f>
        <v>090-6376-1592</v>
      </c>
      <c r="AY102" s="33" t="str">
        <f>IF('(入力用)集計'!AY102="","",'(入力用)集計'!AY102)</f>
        <v/>
      </c>
      <c r="AZ102" s="33" t="str">
        <f>IF('(入力用)集計'!AZ102="","",'(入力用)集計'!AZ102)</f>
        <v>http://mikinosono.sakura.ne.jp/makizuka</v>
      </c>
      <c r="BA102" s="34">
        <f>IF('(入力用)集計'!BA102="","",'(入力用)集計'!BA102)</f>
        <v>44923</v>
      </c>
    </row>
    <row r="103" spans="1:53" s="565" customFormat="1" ht="114.75" customHeight="1">
      <c r="A103" s="33" t="str">
        <f>IF('(入力用)集計'!A103="","",'(入力用)集計'!A103)</f>
        <v>大居131</v>
      </c>
      <c r="B103" s="33" t="str">
        <f>IF('(入力用)集計'!B103="","",'(入力用)集計'!B103)</f>
        <v>一般社団法人あんしん生活協議会</v>
      </c>
      <c r="C103" s="33" t="str">
        <f>IF('(入力用)集計'!C103="","",'(入力用)集計'!C103)</f>
        <v>兵庫県西宮市甲子園浦風町３－６</v>
      </c>
      <c r="D103" s="564" t="str">
        <f>IF('(入力用)集計'!D103="","",'(入力用)集計'!D103)</f>
        <v>大阪市西区南堀江１-26-27-401</v>
      </c>
      <c r="E103" s="182" t="str">
        <f>IF('(入力用)集計'!E103="","",'(入力用)集計'!E103)</f>
        <v>大阪市、茨木市、高槻市、島本町、摂津市</v>
      </c>
      <c r="F103" s="36" t="str">
        <f>IF('(入力用)集計'!F103="","",'(入力用)集計'!F103)</f>
        <v>〇</v>
      </c>
      <c r="G103" s="36" t="str">
        <f>IF('(入力用)集計'!G103="","",'(入力用)集計'!G103)</f>
        <v/>
      </c>
      <c r="H103" s="36" t="str">
        <f>IF('(入力用)集計'!H103="","",'(入力用)集計'!H103)</f>
        <v/>
      </c>
      <c r="I103" s="36" t="str">
        <f>IF('(入力用)集計'!I103="","",'(入力用)集計'!I103)</f>
        <v/>
      </c>
      <c r="J103" s="36" t="str">
        <f>IF('(入力用)集計'!J103="","",'(入力用)集計'!J103)</f>
        <v/>
      </c>
      <c r="K103" s="36" t="str">
        <f>IF('(入力用)集計'!K103="","",'(入力用)集計'!K103)</f>
        <v/>
      </c>
      <c r="L103" s="36" t="str">
        <f>IF('(入力用)集計'!L103="","",'(入力用)集計'!L103)</f>
        <v/>
      </c>
      <c r="M103" s="36" t="str">
        <f>IF('(入力用)集計'!M103="","",'(入力用)集計'!M103)</f>
        <v>〇</v>
      </c>
      <c r="N103" s="36" t="str">
        <f>IF('(入力用)集計'!N103="","",'(入力用)集計'!N103)</f>
        <v>〇</v>
      </c>
      <c r="O103" s="36" t="str">
        <f>IF('(入力用)集計'!O103="","",'(入力用)集計'!O103)</f>
        <v>〇</v>
      </c>
      <c r="P103" s="36" t="str">
        <f>IF('(入力用)集計'!P103="","",'(入力用)集計'!P103)</f>
        <v/>
      </c>
      <c r="Q103" s="36" t="str">
        <f>IF('(入力用)集計'!Q103="","",'(入力用)集計'!Q103)</f>
        <v>〇</v>
      </c>
      <c r="R103" s="36" t="str">
        <f>IF('(入力用)集計'!R103="","",'(入力用)集計'!R103)</f>
        <v/>
      </c>
      <c r="S103" s="36" t="str">
        <f>IF('(入力用)集計'!S103="","",'(入力用)集計'!S103)</f>
        <v/>
      </c>
      <c r="T103" s="36" t="str">
        <f>IF('(入力用)集計'!T103="","",'(入力用)集計'!T103)</f>
        <v/>
      </c>
      <c r="U103" s="36" t="str">
        <f>IF('(入力用)集計'!U103="","",'(入力用)集計'!U103)</f>
        <v/>
      </c>
      <c r="V103" s="36" t="str">
        <f>IF('(入力用)集計'!V103="","",'(入力用)集計'!V103)</f>
        <v/>
      </c>
      <c r="W103" s="36" t="str">
        <f>IF('(入力用)集計'!W103="","",'(入力用)集計'!W103)</f>
        <v/>
      </c>
      <c r="X103" s="36" t="str">
        <f>IF('(入力用)集計'!X103="","",'(入力用)集計'!X103)</f>
        <v/>
      </c>
      <c r="Y103" s="36" t="str">
        <f>IF('(入力用)集計'!Y103="","",'(入力用)集計'!Y103)</f>
        <v/>
      </c>
      <c r="Z103" s="36" t="str">
        <f>IF('(入力用)集計'!Z103="","",'(入力用)集計'!Z103)</f>
        <v/>
      </c>
      <c r="AA103" s="36" t="str">
        <f>IF('(入力用)集計'!AA103="","",'(入力用)集計'!AA103)</f>
        <v/>
      </c>
      <c r="AB103" s="36" t="str">
        <f>IF('(入力用)集計'!AB103="","",'(入力用)集計'!AB103)</f>
        <v/>
      </c>
      <c r="AC103" s="36" t="str">
        <f>IF('(入力用)集計'!AC103="","",'(入力用)集計'!AC103)</f>
        <v/>
      </c>
      <c r="AD103" s="36" t="str">
        <f>IF('(入力用)集計'!AD103="","",'(入力用)集計'!AD103)</f>
        <v/>
      </c>
      <c r="AE103" s="36" t="str">
        <f>IF('(入力用)集計'!AE103="","",'(入力用)集計'!AE103)</f>
        <v/>
      </c>
      <c r="AF103" s="36" t="str">
        <f>IF('(入力用)集計'!AF103="","",'(入力用)集計'!AF103)</f>
        <v/>
      </c>
      <c r="AG103" s="36" t="str">
        <f>IF('(入力用)集計'!AG103="","",'(入力用)集計'!AG103)</f>
        <v/>
      </c>
      <c r="AH103" s="36" t="str">
        <f>IF('(入力用)集計'!AH103="","",'(入力用)集計'!AH103)</f>
        <v/>
      </c>
      <c r="AI103" s="36" t="str">
        <f>IF('(入力用)集計'!AI103="","",'(入力用)集計'!AI103)</f>
        <v/>
      </c>
      <c r="AJ103" s="36" t="str">
        <f>IF('(入力用)集計'!AJ103="","",'(入力用)集計'!AJ103)</f>
        <v/>
      </c>
      <c r="AK103" s="36" t="str">
        <f>IF('(入力用)集計'!AK103="","",'(入力用)集計'!AK103)</f>
        <v/>
      </c>
      <c r="AL103" s="36" t="str">
        <f>IF('(入力用)集計'!AL103="","",'(入力用)集計'!AL103)</f>
        <v/>
      </c>
      <c r="AM103" s="36" t="str">
        <f>IF('(入力用)集計'!AM103="","",'(入力用)集計'!AM103)</f>
        <v/>
      </c>
      <c r="AN103" s="36" t="str">
        <f>IF('(入力用)集計'!AN103="","",'(入力用)集計'!AN103)</f>
        <v/>
      </c>
      <c r="AO103" s="36" t="str">
        <f>IF('(入力用)集計'!AO103="","",'(入力用)集計'!AO103)</f>
        <v/>
      </c>
      <c r="AP103" s="36" t="str">
        <f>IF('(入力用)集計'!AP103="","",'(入力用)集計'!AP103)</f>
        <v/>
      </c>
      <c r="AQ103" s="36" t="str">
        <f>IF('(入力用)集計'!AQ103="","",'(入力用)集計'!AQ103)</f>
        <v/>
      </c>
      <c r="AR103" s="36" t="str">
        <f>IF('(入力用)集計'!AR103="","",'(入力用)集計'!AR103)</f>
        <v/>
      </c>
      <c r="AS103" s="36" t="str">
        <f>IF('(入力用)集計'!AS103="","",'(入力用)集計'!AS103)</f>
        <v/>
      </c>
      <c r="AT103" s="36" t="str">
        <f>IF('(入力用)集計'!AT103="","",'(入力用)集計'!AT103)</f>
        <v/>
      </c>
      <c r="AU103" s="36" t="str">
        <f>IF('(入力用)集計'!AU103="","",'(入力用)集計'!AU103)</f>
        <v/>
      </c>
      <c r="AV103" s="36" t="str">
        <f>IF('(入力用)集計'!AV103="","",'(入力用)集計'!AV103)</f>
        <v/>
      </c>
      <c r="AW103" s="33" t="str">
        <f>IF('(入力用)集計'!AW103="","",'(入力用)集計'!AW103)</f>
        <v>大阪市</v>
      </c>
      <c r="AX103" s="33" t="str">
        <f>IF('(入力用)集計'!AX103="","",'(入力用)集計'!AX103)</f>
        <v>0798-33-4567</v>
      </c>
      <c r="AY103" s="33" t="str">
        <f>IF('(入力用)集計'!AY103="","",'(入力用)集計'!AY103)</f>
        <v>info@i-kensho.jp</v>
      </c>
      <c r="AZ103" s="33" t="str">
        <f>IF('(入力用)集計'!AZ103="","",'(入力用)集計'!AZ103)</f>
        <v>https://ansin-seikatu.jimdofree.com</v>
      </c>
      <c r="BA103" s="34">
        <f>IF('(入力用)集計'!BA103="","",'(入力用)集計'!BA103)</f>
        <v>44923</v>
      </c>
    </row>
    <row r="104" spans="1:53" s="565" customFormat="1" ht="114.75" customHeight="1">
      <c r="A104" s="33" t="str">
        <f>IF('(入力用)集計'!A104="","",'(入力用)集計'!A104)</f>
        <v>大居132</v>
      </c>
      <c r="B104" s="33" t="str">
        <f>IF('(入力用)集計'!B104="","",'(入力用)集計'!B104)</f>
        <v>有限会社トータルサービス冨士田</v>
      </c>
      <c r="C104" s="33" t="str">
        <f>IF('(入力用)集計'!C104="","",'(入力用)集計'!C104)</f>
        <v>大阪府大阪市北区天神橋一丁目１８番２５号</v>
      </c>
      <c r="D104" s="564" t="str">
        <f>IF('(入力用)集計'!D104="","",'(入力用)集計'!D104)</f>
        <v>大阪府大阪市北区天神橋一丁目１８番２５号</v>
      </c>
      <c r="E104" s="182" t="str">
        <f>IF('(入力用)集計'!E104="","",'(入力用)集計'!E104)</f>
        <v>大阪市</v>
      </c>
      <c r="F104" s="36" t="str">
        <f>IF('(入力用)集計'!F104="","",'(入力用)集計'!F104)</f>
        <v>〇</v>
      </c>
      <c r="G104" s="36" t="str">
        <f>IF('(入力用)集計'!G104="","",'(入力用)集計'!G104)</f>
        <v/>
      </c>
      <c r="H104" s="36" t="str">
        <f>IF('(入力用)集計'!H104="","",'(入力用)集計'!H104)</f>
        <v/>
      </c>
      <c r="I104" s="36" t="str">
        <f>IF('(入力用)集計'!I104="","",'(入力用)集計'!I104)</f>
        <v/>
      </c>
      <c r="J104" s="36" t="str">
        <f>IF('(入力用)集計'!J104="","",'(入力用)集計'!J104)</f>
        <v/>
      </c>
      <c r="K104" s="36" t="str">
        <f>IF('(入力用)集計'!K104="","",'(入力用)集計'!K104)</f>
        <v/>
      </c>
      <c r="L104" s="36" t="str">
        <f>IF('(入力用)集計'!L104="","",'(入力用)集計'!L104)</f>
        <v/>
      </c>
      <c r="M104" s="36" t="str">
        <f>IF('(入力用)集計'!M104="","",'(入力用)集計'!M104)</f>
        <v/>
      </c>
      <c r="N104" s="36" t="str">
        <f>IF('(入力用)集計'!N104="","",'(入力用)集計'!N104)</f>
        <v/>
      </c>
      <c r="O104" s="36" t="str">
        <f>IF('(入力用)集計'!O104="","",'(入力用)集計'!O104)</f>
        <v/>
      </c>
      <c r="P104" s="36" t="str">
        <f>IF('(入力用)集計'!P104="","",'(入力用)集計'!P104)</f>
        <v/>
      </c>
      <c r="Q104" s="36" t="str">
        <f>IF('(入力用)集計'!Q104="","",'(入力用)集計'!Q104)</f>
        <v/>
      </c>
      <c r="R104" s="36" t="str">
        <f>IF('(入力用)集計'!R104="","",'(入力用)集計'!R104)</f>
        <v/>
      </c>
      <c r="S104" s="36" t="str">
        <f>IF('(入力用)集計'!S104="","",'(入力用)集計'!S104)</f>
        <v/>
      </c>
      <c r="T104" s="36" t="str">
        <f>IF('(入力用)集計'!T104="","",'(入力用)集計'!T104)</f>
        <v/>
      </c>
      <c r="U104" s="36" t="str">
        <f>IF('(入力用)集計'!U104="","",'(入力用)集計'!U104)</f>
        <v/>
      </c>
      <c r="V104" s="36" t="str">
        <f>IF('(入力用)集計'!V104="","",'(入力用)集計'!V104)</f>
        <v/>
      </c>
      <c r="W104" s="36" t="str">
        <f>IF('(入力用)集計'!W104="","",'(入力用)集計'!W104)</f>
        <v/>
      </c>
      <c r="X104" s="36" t="str">
        <f>IF('(入力用)集計'!X104="","",'(入力用)集計'!X104)</f>
        <v/>
      </c>
      <c r="Y104" s="36" t="str">
        <f>IF('(入力用)集計'!Y104="","",'(入力用)集計'!Y104)</f>
        <v/>
      </c>
      <c r="Z104" s="36" t="str">
        <f>IF('(入力用)集計'!Z104="","",'(入力用)集計'!Z104)</f>
        <v/>
      </c>
      <c r="AA104" s="36" t="str">
        <f>IF('(入力用)集計'!AA104="","",'(入力用)集計'!AA104)</f>
        <v/>
      </c>
      <c r="AB104" s="36" t="str">
        <f>IF('(入力用)集計'!AB104="","",'(入力用)集計'!AB104)</f>
        <v/>
      </c>
      <c r="AC104" s="36" t="str">
        <f>IF('(入力用)集計'!AC104="","",'(入力用)集計'!AC104)</f>
        <v/>
      </c>
      <c r="AD104" s="36" t="str">
        <f>IF('(入力用)集計'!AD104="","",'(入力用)集計'!AD104)</f>
        <v/>
      </c>
      <c r="AE104" s="36" t="str">
        <f>IF('(入力用)集計'!AE104="","",'(入力用)集計'!AE104)</f>
        <v/>
      </c>
      <c r="AF104" s="36" t="str">
        <f>IF('(入力用)集計'!AF104="","",'(入力用)集計'!AF104)</f>
        <v/>
      </c>
      <c r="AG104" s="36" t="str">
        <f>IF('(入力用)集計'!AG104="","",'(入力用)集計'!AG104)</f>
        <v/>
      </c>
      <c r="AH104" s="36" t="str">
        <f>IF('(入力用)集計'!AH104="","",'(入力用)集計'!AH104)</f>
        <v/>
      </c>
      <c r="AI104" s="36" t="str">
        <f>IF('(入力用)集計'!AI104="","",'(入力用)集計'!AI104)</f>
        <v/>
      </c>
      <c r="AJ104" s="36" t="str">
        <f>IF('(入力用)集計'!AJ104="","",'(入力用)集計'!AJ104)</f>
        <v/>
      </c>
      <c r="AK104" s="36" t="str">
        <f>IF('(入力用)集計'!AK104="","",'(入力用)集計'!AK104)</f>
        <v/>
      </c>
      <c r="AL104" s="36" t="str">
        <f>IF('(入力用)集計'!AL104="","",'(入力用)集計'!AL104)</f>
        <v/>
      </c>
      <c r="AM104" s="36" t="str">
        <f>IF('(入力用)集計'!AM104="","",'(入力用)集計'!AM104)</f>
        <v/>
      </c>
      <c r="AN104" s="36" t="str">
        <f>IF('(入力用)集計'!AN104="","",'(入力用)集計'!AN104)</f>
        <v/>
      </c>
      <c r="AO104" s="36" t="str">
        <f>IF('(入力用)集計'!AO104="","",'(入力用)集計'!AO104)</f>
        <v/>
      </c>
      <c r="AP104" s="36" t="str">
        <f>IF('(入力用)集計'!AP104="","",'(入力用)集計'!AP104)</f>
        <v/>
      </c>
      <c r="AQ104" s="36" t="str">
        <f>IF('(入力用)集計'!AQ104="","",'(入力用)集計'!AQ104)</f>
        <v/>
      </c>
      <c r="AR104" s="36" t="str">
        <f>IF('(入力用)集計'!AR104="","",'(入力用)集計'!AR104)</f>
        <v/>
      </c>
      <c r="AS104" s="36" t="str">
        <f>IF('(入力用)集計'!AS104="","",'(入力用)集計'!AS104)</f>
        <v/>
      </c>
      <c r="AT104" s="36" t="str">
        <f>IF('(入力用)集計'!AT104="","",'(入力用)集計'!AT104)</f>
        <v/>
      </c>
      <c r="AU104" s="36" t="str">
        <f>IF('(入力用)集計'!AU104="","",'(入力用)集計'!AU104)</f>
        <v/>
      </c>
      <c r="AV104" s="36" t="str">
        <f>IF('(入力用)集計'!AV104="","",'(入力用)集計'!AV104)</f>
        <v/>
      </c>
      <c r="AW104" s="33" t="str">
        <f>IF('(入力用)集計'!AW104="","",'(入力用)集計'!AW104)</f>
        <v>大阪市</v>
      </c>
      <c r="AX104" s="33" t="str">
        <f>IF('(入力用)集計'!AX104="","",'(入力用)集計'!AX104)</f>
        <v>06-6352-0567</v>
      </c>
      <c r="AY104" s="33" t="str">
        <f>IF('(入力用)集計'!AY104="","",'(入力用)集計'!AY104)</f>
        <v>t.s-fujita@abeam.ocn.ne.jp</v>
      </c>
      <c r="AZ104" s="33" t="str">
        <f>IF('(入力用)集計'!AZ104="","",'(入力用)集計'!AZ104)</f>
        <v/>
      </c>
      <c r="BA104" s="34">
        <f>IF('(入力用)集計'!BA104="","",'(入力用)集計'!BA104)</f>
        <v>44923</v>
      </c>
    </row>
    <row r="105" spans="1:53" s="565" customFormat="1" ht="114.75" customHeight="1">
      <c r="A105" s="33" t="str">
        <f>IF('(入力用)集計'!A105="","",'(入力用)集計'!A105)</f>
        <v>大居133</v>
      </c>
      <c r="B105" s="33" t="str">
        <f>IF('(入力用)集計'!B105="","",'(入力用)集計'!B105)</f>
        <v>株式会社HAL</v>
      </c>
      <c r="C105" s="33" t="str">
        <f>IF('(入力用)集計'!C105="","",'(入力用)集計'!C105)</f>
        <v>東大阪市永和1-26-20-205</v>
      </c>
      <c r="D105" s="564" t="str">
        <f>IF('(入力用)集計'!D105="","",'(入力用)集計'!D105)</f>
        <v>東大阪市永和1-26-20-205</v>
      </c>
      <c r="E105" s="182" t="str">
        <f>IF('(入力用)集計'!E105="","",'(入力用)集計'!E105)</f>
        <v>大阪市、東大阪市</v>
      </c>
      <c r="F105" s="36" t="str">
        <f>IF('(入力用)集計'!F105="","",'(入力用)集計'!F105)</f>
        <v>〇</v>
      </c>
      <c r="G105" s="36" t="str">
        <f>IF('(入力用)集計'!G105="","",'(入力用)集計'!G105)</f>
        <v/>
      </c>
      <c r="H105" s="36" t="str">
        <f>IF('(入力用)集計'!H105="","",'(入力用)集計'!H105)</f>
        <v/>
      </c>
      <c r="I105" s="36" t="str">
        <f>IF('(入力用)集計'!I105="","",'(入力用)集計'!I105)</f>
        <v/>
      </c>
      <c r="J105" s="36" t="str">
        <f>IF('(入力用)集計'!J105="","",'(入力用)集計'!J105)</f>
        <v/>
      </c>
      <c r="K105" s="36" t="str">
        <f>IF('(入力用)集計'!K105="","",'(入力用)集計'!K105)</f>
        <v/>
      </c>
      <c r="L105" s="36" t="str">
        <f>IF('(入力用)集計'!L105="","",'(入力用)集計'!L105)</f>
        <v/>
      </c>
      <c r="M105" s="36" t="str">
        <f>IF('(入力用)集計'!M105="","",'(入力用)集計'!M105)</f>
        <v/>
      </c>
      <c r="N105" s="36" t="str">
        <f>IF('(入力用)集計'!N105="","",'(入力用)集計'!N105)</f>
        <v/>
      </c>
      <c r="O105" s="36" t="str">
        <f>IF('(入力用)集計'!O105="","",'(入力用)集計'!O105)</f>
        <v/>
      </c>
      <c r="P105" s="36" t="str">
        <f>IF('(入力用)集計'!P105="","",'(入力用)集計'!P105)</f>
        <v/>
      </c>
      <c r="Q105" s="36" t="str">
        <f>IF('(入力用)集計'!Q105="","",'(入力用)集計'!Q105)</f>
        <v/>
      </c>
      <c r="R105" s="36" t="str">
        <f>IF('(入力用)集計'!R105="","",'(入力用)集計'!R105)</f>
        <v/>
      </c>
      <c r="S105" s="36" t="str">
        <f>IF('(入力用)集計'!S105="","",'(入力用)集計'!S105)</f>
        <v/>
      </c>
      <c r="T105" s="36" t="str">
        <f>IF('(入力用)集計'!T105="","",'(入力用)集計'!T105)</f>
        <v/>
      </c>
      <c r="U105" s="36" t="str">
        <f>IF('(入力用)集計'!U105="","",'(入力用)集計'!U105)</f>
        <v/>
      </c>
      <c r="V105" s="36" t="str">
        <f>IF('(入力用)集計'!V105="","",'(入力用)集計'!V105)</f>
        <v/>
      </c>
      <c r="W105" s="36" t="str">
        <f>IF('(入力用)集計'!W105="","",'(入力用)集計'!W105)</f>
        <v/>
      </c>
      <c r="X105" s="36" t="str">
        <f>IF('(入力用)集計'!X105="","",'(入力用)集計'!X105)</f>
        <v/>
      </c>
      <c r="Y105" s="36" t="str">
        <f>IF('(入力用)集計'!Y105="","",'(入力用)集計'!Y105)</f>
        <v>〇</v>
      </c>
      <c r="Z105" s="36" t="str">
        <f>IF('(入力用)集計'!Z105="","",'(入力用)集計'!Z105)</f>
        <v/>
      </c>
      <c r="AA105" s="36" t="str">
        <f>IF('(入力用)集計'!AA105="","",'(入力用)集計'!AA105)</f>
        <v/>
      </c>
      <c r="AB105" s="36" t="str">
        <f>IF('(入力用)集計'!AB105="","",'(入力用)集計'!AB105)</f>
        <v/>
      </c>
      <c r="AC105" s="36" t="str">
        <f>IF('(入力用)集計'!AC105="","",'(入力用)集計'!AC105)</f>
        <v/>
      </c>
      <c r="AD105" s="36" t="str">
        <f>IF('(入力用)集計'!AD105="","",'(入力用)集計'!AD105)</f>
        <v/>
      </c>
      <c r="AE105" s="36" t="str">
        <f>IF('(入力用)集計'!AE105="","",'(入力用)集計'!AE105)</f>
        <v/>
      </c>
      <c r="AF105" s="36" t="str">
        <f>IF('(入力用)集計'!AF105="","",'(入力用)集計'!AF105)</f>
        <v/>
      </c>
      <c r="AG105" s="36" t="str">
        <f>IF('(入力用)集計'!AG105="","",'(入力用)集計'!AG105)</f>
        <v/>
      </c>
      <c r="AH105" s="36" t="str">
        <f>IF('(入力用)集計'!AH105="","",'(入力用)集計'!AH105)</f>
        <v/>
      </c>
      <c r="AI105" s="36" t="str">
        <f>IF('(入力用)集計'!AI105="","",'(入力用)集計'!AI105)</f>
        <v/>
      </c>
      <c r="AJ105" s="36" t="str">
        <f>IF('(入力用)集計'!AJ105="","",'(入力用)集計'!AJ105)</f>
        <v/>
      </c>
      <c r="AK105" s="36" t="str">
        <f>IF('(入力用)集計'!AK105="","",'(入力用)集計'!AK105)</f>
        <v/>
      </c>
      <c r="AL105" s="36" t="str">
        <f>IF('(入力用)集計'!AL105="","",'(入力用)集計'!AL105)</f>
        <v/>
      </c>
      <c r="AM105" s="36" t="str">
        <f>IF('(入力用)集計'!AM105="","",'(入力用)集計'!AM105)</f>
        <v/>
      </c>
      <c r="AN105" s="36" t="str">
        <f>IF('(入力用)集計'!AN105="","",'(入力用)集計'!AN105)</f>
        <v/>
      </c>
      <c r="AO105" s="36" t="str">
        <f>IF('(入力用)集計'!AO105="","",'(入力用)集計'!AO105)</f>
        <v/>
      </c>
      <c r="AP105" s="36" t="str">
        <f>IF('(入力用)集計'!AP105="","",'(入力用)集計'!AP105)</f>
        <v/>
      </c>
      <c r="AQ105" s="36" t="str">
        <f>IF('(入力用)集計'!AQ105="","",'(入力用)集計'!AQ105)</f>
        <v/>
      </c>
      <c r="AR105" s="36" t="str">
        <f>IF('(入力用)集計'!AR105="","",'(入力用)集計'!AR105)</f>
        <v/>
      </c>
      <c r="AS105" s="36" t="str">
        <f>IF('(入力用)集計'!AS105="","",'(入力用)集計'!AS105)</f>
        <v/>
      </c>
      <c r="AT105" s="36" t="str">
        <f>IF('(入力用)集計'!AT105="","",'(入力用)集計'!AT105)</f>
        <v/>
      </c>
      <c r="AU105" s="36" t="str">
        <f>IF('(入力用)集計'!AU105="","",'(入力用)集計'!AU105)</f>
        <v/>
      </c>
      <c r="AV105" s="36" t="str">
        <f>IF('(入力用)集計'!AV105="","",'(入力用)集計'!AV105)</f>
        <v/>
      </c>
      <c r="AW105" s="33" t="str">
        <f>IF('(入力用)集計'!AW105="","",'(入力用)集計'!AW105)</f>
        <v>大阪市・東大阪市</v>
      </c>
      <c r="AX105" s="33" t="str">
        <f>IF('(入力用)集計'!AX105="","",'(入力用)集計'!AX105)</f>
        <v>06-7173-7754</v>
      </c>
      <c r="AY105" s="33" t="str">
        <f>IF('(入力用)集計'!AY105="","",'(入力用)集計'!AY105)</f>
        <v>hal.osaka@prgh.jp</v>
      </c>
      <c r="AZ105" s="33" t="str">
        <f>IF('(入力用)集計'!AZ105="","",'(入力用)集計'!AZ105)</f>
        <v>https://hal-home.jp</v>
      </c>
      <c r="BA105" s="34">
        <f>IF('(入力用)集計'!BA105="","",'(入力用)集計'!BA105)</f>
        <v>44956</v>
      </c>
    </row>
    <row r="106" spans="1:53" s="565" customFormat="1" ht="114.75" customHeight="1">
      <c r="A106" s="33" t="str">
        <f>IF('(入力用)集計'!A106="","",'(入力用)集計'!A106)</f>
        <v>大居134</v>
      </c>
      <c r="B106" s="33" t="str">
        <f>IF('(入力用)集計'!B106="","",'(入力用)集計'!B106)</f>
        <v>株式会社ARCTURUS</v>
      </c>
      <c r="C106" s="33" t="str">
        <f>IF('(入力用)集計'!C106="","",'(入力用)集計'!C106)</f>
        <v>大阪市東成区東小橋1-15-2
オフィスT＆M20１号</v>
      </c>
      <c r="D106" s="564" t="str">
        <f>IF('(入力用)集計'!D106="","",'(入力用)集計'!D106)</f>
        <v>大阪市東成区東小橋1-15-２
オフィスT＆M201号</v>
      </c>
      <c r="E106" s="182" t="str">
        <f>IF('(入力用)集計'!E106="","",'(入力用)集計'!E106)</f>
        <v>大阪市、門真市、大東市、東大阪市、八尾市</v>
      </c>
      <c r="F106" s="36" t="str">
        <f>IF('(入力用)集計'!F106="","",'(入力用)集計'!F106)</f>
        <v>〇</v>
      </c>
      <c r="G106" s="36" t="str">
        <f>IF('(入力用)集計'!G106="","",'(入力用)集計'!G106)</f>
        <v/>
      </c>
      <c r="H106" s="36" t="str">
        <f>IF('(入力用)集計'!H106="","",'(入力用)集計'!H106)</f>
        <v/>
      </c>
      <c r="I106" s="36" t="str">
        <f>IF('(入力用)集計'!I106="","",'(入力用)集計'!I106)</f>
        <v/>
      </c>
      <c r="J106" s="36" t="str">
        <f>IF('(入力用)集計'!J106="","",'(入力用)集計'!J106)</f>
        <v/>
      </c>
      <c r="K106" s="36" t="str">
        <f>IF('(入力用)集計'!K106="","",'(入力用)集計'!K106)</f>
        <v/>
      </c>
      <c r="L106" s="36" t="str">
        <f>IF('(入力用)集計'!L106="","",'(入力用)集計'!L106)</f>
        <v/>
      </c>
      <c r="M106" s="36" t="str">
        <f>IF('(入力用)集計'!M106="","",'(入力用)集計'!M106)</f>
        <v/>
      </c>
      <c r="N106" s="36" t="str">
        <f>IF('(入力用)集計'!N106="","",'(入力用)集計'!N106)</f>
        <v/>
      </c>
      <c r="O106" s="36" t="str">
        <f>IF('(入力用)集計'!O106="","",'(入力用)集計'!O106)</f>
        <v/>
      </c>
      <c r="P106" s="36" t="str">
        <f>IF('(入力用)集計'!P106="","",'(入力用)集計'!P106)</f>
        <v/>
      </c>
      <c r="Q106" s="36" t="str">
        <f>IF('(入力用)集計'!Q106="","",'(入力用)集計'!Q106)</f>
        <v/>
      </c>
      <c r="R106" s="36" t="str">
        <f>IF('(入力用)集計'!R106="","",'(入力用)集計'!R106)</f>
        <v/>
      </c>
      <c r="S106" s="36" t="str">
        <f>IF('(入力用)集計'!S106="","",'(入力用)集計'!S106)</f>
        <v/>
      </c>
      <c r="T106" s="36" t="str">
        <f>IF('(入力用)集計'!T106="","",'(入力用)集計'!T106)</f>
        <v/>
      </c>
      <c r="U106" s="36" t="str">
        <f>IF('(入力用)集計'!U106="","",'(入力用)集計'!U106)</f>
        <v/>
      </c>
      <c r="V106" s="36" t="str">
        <f>IF('(入力用)集計'!V106="","",'(入力用)集計'!V106)</f>
        <v>〇</v>
      </c>
      <c r="W106" s="36" t="str">
        <f>IF('(入力用)集計'!W106="","",'(入力用)集計'!W106)</f>
        <v/>
      </c>
      <c r="X106" s="36" t="str">
        <f>IF('(入力用)集計'!X106="","",'(入力用)集計'!X106)</f>
        <v>〇</v>
      </c>
      <c r="Y106" s="36" t="str">
        <f>IF('(入力用)集計'!Y106="","",'(入力用)集計'!Y106)</f>
        <v>〇</v>
      </c>
      <c r="Z106" s="36" t="str">
        <f>IF('(入力用)集計'!Z106="","",'(入力用)集計'!Z106)</f>
        <v>〇</v>
      </c>
      <c r="AA106" s="36" t="str">
        <f>IF('(入力用)集計'!AA106="","",'(入力用)集計'!AA106)</f>
        <v/>
      </c>
      <c r="AB106" s="36" t="str">
        <f>IF('(入力用)集計'!AB106="","",'(入力用)集計'!AB106)</f>
        <v/>
      </c>
      <c r="AC106" s="36" t="str">
        <f>IF('(入力用)集計'!AC106="","",'(入力用)集計'!AC106)</f>
        <v/>
      </c>
      <c r="AD106" s="36" t="str">
        <f>IF('(入力用)集計'!AD106="","",'(入力用)集計'!AD106)</f>
        <v/>
      </c>
      <c r="AE106" s="36" t="str">
        <f>IF('(入力用)集計'!AE106="","",'(入力用)集計'!AE106)</f>
        <v/>
      </c>
      <c r="AF106" s="36" t="str">
        <f>IF('(入力用)集計'!AF106="","",'(入力用)集計'!AF106)</f>
        <v/>
      </c>
      <c r="AG106" s="36" t="str">
        <f>IF('(入力用)集計'!AG106="","",'(入力用)集計'!AG106)</f>
        <v/>
      </c>
      <c r="AH106" s="36" t="str">
        <f>IF('(入力用)集計'!AH106="","",'(入力用)集計'!AH106)</f>
        <v/>
      </c>
      <c r="AI106" s="36" t="str">
        <f>IF('(入力用)集計'!AI106="","",'(入力用)集計'!AI106)</f>
        <v/>
      </c>
      <c r="AJ106" s="36" t="str">
        <f>IF('(入力用)集計'!AJ106="","",'(入力用)集計'!AJ106)</f>
        <v/>
      </c>
      <c r="AK106" s="36" t="str">
        <f>IF('(入力用)集計'!AK106="","",'(入力用)集計'!AK106)</f>
        <v/>
      </c>
      <c r="AL106" s="36" t="str">
        <f>IF('(入力用)集計'!AL106="","",'(入力用)集計'!AL106)</f>
        <v/>
      </c>
      <c r="AM106" s="36" t="str">
        <f>IF('(入力用)集計'!AM106="","",'(入力用)集計'!AM106)</f>
        <v/>
      </c>
      <c r="AN106" s="36" t="str">
        <f>IF('(入力用)集計'!AN106="","",'(入力用)集計'!AN106)</f>
        <v/>
      </c>
      <c r="AO106" s="36" t="str">
        <f>IF('(入力用)集計'!AO106="","",'(入力用)集計'!AO106)</f>
        <v/>
      </c>
      <c r="AP106" s="36" t="str">
        <f>IF('(入力用)集計'!AP106="","",'(入力用)集計'!AP106)</f>
        <v/>
      </c>
      <c r="AQ106" s="36" t="str">
        <f>IF('(入力用)集計'!AQ106="","",'(入力用)集計'!AQ106)</f>
        <v/>
      </c>
      <c r="AR106" s="36" t="str">
        <f>IF('(入力用)集計'!AR106="","",'(入力用)集計'!AR106)</f>
        <v/>
      </c>
      <c r="AS106" s="36" t="str">
        <f>IF('(入力用)集計'!AS106="","",'(入力用)集計'!AS106)</f>
        <v/>
      </c>
      <c r="AT106" s="36" t="str">
        <f>IF('(入力用)集計'!AT106="","",'(入力用)集計'!AT106)</f>
        <v/>
      </c>
      <c r="AU106" s="36" t="str">
        <f>IF('(入力用)集計'!AU106="","",'(入力用)集計'!AU106)</f>
        <v/>
      </c>
      <c r="AV106" s="36" t="str">
        <f>IF('(入力用)集計'!AV106="","",'(入力用)集計'!AV106)</f>
        <v/>
      </c>
      <c r="AW106" s="33" t="str">
        <f>IF('(入力用)集計'!AW106="","",'(入力用)集計'!AW106)</f>
        <v>大阪市</v>
      </c>
      <c r="AX106" s="33" t="str">
        <f>IF('(入力用)集計'!AX106="","",'(入力用)集計'!AX106)</f>
        <v>06-6971-5165</v>
      </c>
      <c r="AY106" s="33" t="str">
        <f>IF('(入力用)集計'!AY106="","",'(入力用)集計'!AY106)</f>
        <v>mothouseosaka@gmail.com</v>
      </c>
      <c r="AZ106" s="33" t="str">
        <f>IF('(入力用)集計'!AZ106="","",'(入力用)集計'!AZ106)</f>
        <v>https://www.happi-ness-home.com/</v>
      </c>
      <c r="BA106" s="34">
        <f>IF('(入力用)集計'!BA106="","",'(入力用)集計'!BA106)</f>
        <v>44956</v>
      </c>
    </row>
    <row r="107" spans="1:53" s="565" customFormat="1" ht="114.75" customHeight="1">
      <c r="A107" s="33" t="str">
        <f>IF('(入力用)集計'!A107="","",'(入力用)集計'!A107)</f>
        <v>大居136</v>
      </c>
      <c r="B107" s="33" t="str">
        <f>IF('(入力用)集計'!B107="","",'(入力用)集計'!B107)</f>
        <v>株式会社K'Sコーポレーション</v>
      </c>
      <c r="C107" s="33" t="str">
        <f>IF('(入力用)集計'!C107="","",'(入力用)集計'!C107)</f>
        <v>大阪市淀川区東三国5丁目2番10号　岸本第5ビル6階</v>
      </c>
      <c r="D107" s="564" t="str">
        <f>IF('(入力用)集計'!D107="","",'(入力用)集計'!D107)</f>
        <v>大阪市淀川区東三国5丁目2番10号　岸本第5ビル6階</v>
      </c>
      <c r="E107" s="182" t="str">
        <f>IF('(入力用)集計'!E107="","",'(入力用)集計'!E107)</f>
        <v>大阪府内全域</v>
      </c>
      <c r="F107" s="36" t="str">
        <f>IF('(入力用)集計'!F107="","",'(入力用)集計'!F107)</f>
        <v>〇</v>
      </c>
      <c r="G107" s="36" t="str">
        <f>IF('(入力用)集計'!G107="","",'(入力用)集計'!G107)</f>
        <v>〇</v>
      </c>
      <c r="H107" s="36" t="str">
        <f>IF('(入力用)集計'!H107="","",'(入力用)集計'!H107)</f>
        <v>〇</v>
      </c>
      <c r="I107" s="36" t="str">
        <f>IF('(入力用)集計'!I107="","",'(入力用)集計'!I107)</f>
        <v>〇</v>
      </c>
      <c r="J107" s="36" t="str">
        <f>IF('(入力用)集計'!J107="","",'(入力用)集計'!J107)</f>
        <v>〇</v>
      </c>
      <c r="K107" s="36" t="str">
        <f>IF('(入力用)集計'!K107="","",'(入力用)集計'!K107)</f>
        <v>〇</v>
      </c>
      <c r="L107" s="36" t="str">
        <f>IF('(入力用)集計'!L107="","",'(入力用)集計'!L107)</f>
        <v>〇</v>
      </c>
      <c r="M107" s="36" t="str">
        <f>IF('(入力用)集計'!M107="","",'(入力用)集計'!M107)</f>
        <v>〇</v>
      </c>
      <c r="N107" s="36" t="str">
        <f>IF('(入力用)集計'!N107="","",'(入力用)集計'!N107)</f>
        <v>〇</v>
      </c>
      <c r="O107" s="36" t="str">
        <f>IF('(入力用)集計'!O107="","",'(入力用)集計'!O107)</f>
        <v>〇</v>
      </c>
      <c r="P107" s="36" t="str">
        <f>IF('(入力用)集計'!P107="","",'(入力用)集計'!P107)</f>
        <v>〇</v>
      </c>
      <c r="Q107" s="36" t="str">
        <f>IF('(入力用)集計'!Q107="","",'(入力用)集計'!Q107)</f>
        <v>〇</v>
      </c>
      <c r="R107" s="36" t="str">
        <f>IF('(入力用)集計'!R107="","",'(入力用)集計'!R107)</f>
        <v>〇</v>
      </c>
      <c r="S107" s="36" t="str">
        <f>IF('(入力用)集計'!S107="","",'(入力用)集計'!S107)</f>
        <v>〇</v>
      </c>
      <c r="T107" s="36" t="str">
        <f>IF('(入力用)集計'!T107="","",'(入力用)集計'!T107)</f>
        <v>〇</v>
      </c>
      <c r="U107" s="36" t="str">
        <f>IF('(入力用)集計'!U107="","",'(入力用)集計'!U107)</f>
        <v>〇</v>
      </c>
      <c r="V107" s="36" t="str">
        <f>IF('(入力用)集計'!V107="","",'(入力用)集計'!V107)</f>
        <v>〇</v>
      </c>
      <c r="W107" s="36" t="str">
        <f>IF('(入力用)集計'!W107="","",'(入力用)集計'!W107)</f>
        <v>〇</v>
      </c>
      <c r="X107" s="36" t="str">
        <f>IF('(入力用)集計'!X107="","",'(入力用)集計'!X107)</f>
        <v>〇</v>
      </c>
      <c r="Y107" s="36" t="str">
        <f>IF('(入力用)集計'!Y107="","",'(入力用)集計'!Y107)</f>
        <v>〇</v>
      </c>
      <c r="Z107" s="36" t="str">
        <f>IF('(入力用)集計'!Z107="","",'(入力用)集計'!Z107)</f>
        <v>〇</v>
      </c>
      <c r="AA107" s="36" t="str">
        <f>IF('(入力用)集計'!AA107="","",'(入力用)集計'!AA107)</f>
        <v>〇</v>
      </c>
      <c r="AB107" s="36" t="str">
        <f>IF('(入力用)集計'!AB107="","",'(入力用)集計'!AB107)</f>
        <v>〇</v>
      </c>
      <c r="AC107" s="36" t="str">
        <f>IF('(入力用)集計'!AC107="","",'(入力用)集計'!AC107)</f>
        <v>〇</v>
      </c>
      <c r="AD107" s="36" t="str">
        <f>IF('(入力用)集計'!AD107="","",'(入力用)集計'!AD107)</f>
        <v>〇</v>
      </c>
      <c r="AE107" s="36" t="str">
        <f>IF('(入力用)集計'!AE107="","",'(入力用)集計'!AE107)</f>
        <v>〇</v>
      </c>
      <c r="AF107" s="36" t="str">
        <f>IF('(入力用)集計'!AF107="","",'(入力用)集計'!AF107)</f>
        <v>〇</v>
      </c>
      <c r="AG107" s="36" t="str">
        <f>IF('(入力用)集計'!AG107="","",'(入力用)集計'!AG107)</f>
        <v>〇</v>
      </c>
      <c r="AH107" s="36" t="str">
        <f>IF('(入力用)集計'!AH107="","",'(入力用)集計'!AH107)</f>
        <v>〇</v>
      </c>
      <c r="AI107" s="36" t="str">
        <f>IF('(入力用)集計'!AI107="","",'(入力用)集計'!AI107)</f>
        <v>〇</v>
      </c>
      <c r="AJ107" s="36" t="str">
        <f>IF('(入力用)集計'!AJ107="","",'(入力用)集計'!AJ107)</f>
        <v>〇</v>
      </c>
      <c r="AK107" s="36" t="str">
        <f>IF('(入力用)集計'!AK107="","",'(入力用)集計'!AK107)</f>
        <v>〇</v>
      </c>
      <c r="AL107" s="36" t="str">
        <f>IF('(入力用)集計'!AL107="","",'(入力用)集計'!AL107)</f>
        <v>〇</v>
      </c>
      <c r="AM107" s="36" t="str">
        <f>IF('(入力用)集計'!AM107="","",'(入力用)集計'!AM107)</f>
        <v>〇</v>
      </c>
      <c r="AN107" s="36" t="str">
        <f>IF('(入力用)集計'!AN107="","",'(入力用)集計'!AN107)</f>
        <v>〇</v>
      </c>
      <c r="AO107" s="36" t="str">
        <f>IF('(入力用)集計'!AO107="","",'(入力用)集計'!AO107)</f>
        <v>〇</v>
      </c>
      <c r="AP107" s="36" t="str">
        <f>IF('(入力用)集計'!AP107="","",'(入力用)集計'!AP107)</f>
        <v>〇</v>
      </c>
      <c r="AQ107" s="36" t="str">
        <f>IF('(入力用)集計'!AQ107="","",'(入力用)集計'!AQ107)</f>
        <v>〇</v>
      </c>
      <c r="AR107" s="36" t="str">
        <f>IF('(入力用)集計'!AR107="","",'(入力用)集計'!AR107)</f>
        <v>〇</v>
      </c>
      <c r="AS107" s="36" t="str">
        <f>IF('(入力用)集計'!AS107="","",'(入力用)集計'!AS107)</f>
        <v>〇</v>
      </c>
      <c r="AT107" s="36" t="str">
        <f>IF('(入力用)集計'!AT107="","",'(入力用)集計'!AT107)</f>
        <v>〇</v>
      </c>
      <c r="AU107" s="36" t="str">
        <f>IF('(入力用)集計'!AU107="","",'(入力用)集計'!AU107)</f>
        <v>〇</v>
      </c>
      <c r="AV107" s="36" t="str">
        <f>IF('(入力用)集計'!AV107="","",'(入力用)集計'!AV107)</f>
        <v>〇</v>
      </c>
      <c r="AW107" s="33" t="str">
        <f>IF('(入力用)集計'!AW107="","",'(入力用)集計'!AW107)</f>
        <v>大阪市</v>
      </c>
      <c r="AX107" s="33" t="str">
        <f>IF('(入力用)集計'!AX107="","",'(入力用)集計'!AX107)</f>
        <v>06-6398-9444</v>
      </c>
      <c r="AY107" s="33" t="str">
        <f>IF('(入力用)集計'!AY107="","",'(入力用)集計'!AY107)</f>
        <v>k.s.kihara01@gmail.com</v>
      </c>
      <c r="AZ107" s="33" t="str">
        <f>IF('(入力用)集計'!AZ107="","",'(入力用)集計'!AZ107)</f>
        <v>https://www.roompalace.jp/</v>
      </c>
      <c r="BA107" s="34">
        <f>IF('(入力用)集計'!BA107="","",'(入力用)集計'!BA107)</f>
        <v>44956</v>
      </c>
    </row>
    <row r="108" spans="1:53" s="565" customFormat="1" ht="114.75" customHeight="1">
      <c r="A108" s="33" t="str">
        <f>IF('(入力用)集計'!A108="","",'(入力用)集計'!A108)</f>
        <v>大居137</v>
      </c>
      <c r="B108" s="33" t="str">
        <f>IF('(入力用)集計'!B108="","",'(入力用)集計'!B108)</f>
        <v>株式会社エーアンドシーキャピタル</v>
      </c>
      <c r="C108" s="33" t="str">
        <f>IF('(入力用)集計'!C108="","",'(入力用)集計'!C108)</f>
        <v>大阪市中央区高麗橋2丁目2番7号 東栄ビル3階</v>
      </c>
      <c r="D108" s="564" t="str">
        <f>IF('(入力用)集計'!D108="","",'(入力用)集計'!D108)</f>
        <v>大阪市中央区高麗橋2丁目2番7号 東栄ビル3階</v>
      </c>
      <c r="E108" s="182" t="str">
        <f>IF('(入力用)集計'!E108="","",'(入力用)集計'!E108)</f>
        <v>大阪市、堺市、池田市、箕面市、豊中市、茨木市、高槻市、吹田市、摂津市、交野市、寝屋川市、守口市、門真市、四條畷市、大東市、東大阪市、八尾市</v>
      </c>
      <c r="F108" s="36" t="str">
        <f>IF('(入力用)集計'!F108="","",'(入力用)集計'!F108)</f>
        <v>〇</v>
      </c>
      <c r="G108" s="36" t="str">
        <f>IF('(入力用)集計'!G108="","",'(入力用)集計'!G108)</f>
        <v>〇</v>
      </c>
      <c r="H108" s="36" t="str">
        <f>IF('(入力用)集計'!H108="","",'(入力用)集計'!H108)</f>
        <v/>
      </c>
      <c r="I108" s="36" t="str">
        <f>IF('(入力用)集計'!I108="","",'(入力用)集計'!I108)</f>
        <v/>
      </c>
      <c r="J108" s="36" t="str">
        <f>IF('(入力用)集計'!J108="","",'(入力用)集計'!J108)</f>
        <v>〇</v>
      </c>
      <c r="K108" s="36" t="str">
        <f>IF('(入力用)集計'!K108="","",'(入力用)集計'!K108)</f>
        <v>〇</v>
      </c>
      <c r="L108" s="36" t="str">
        <f>IF('(入力用)集計'!L108="","",'(入力用)集計'!L108)</f>
        <v>〇</v>
      </c>
      <c r="M108" s="36" t="str">
        <f>IF('(入力用)集計'!M108="","",'(入力用)集計'!M108)</f>
        <v>〇</v>
      </c>
      <c r="N108" s="36" t="str">
        <f>IF('(入力用)集計'!N108="","",'(入力用)集計'!N108)</f>
        <v>〇</v>
      </c>
      <c r="O108" s="36" t="str">
        <f>IF('(入力用)集計'!O108="","",'(入力用)集計'!O108)</f>
        <v/>
      </c>
      <c r="P108" s="36" t="str">
        <f>IF('(入力用)集計'!P108="","",'(入力用)集計'!P108)</f>
        <v>〇</v>
      </c>
      <c r="Q108" s="36" t="str">
        <f>IF('(入力用)集計'!Q108="","",'(入力用)集計'!Q108)</f>
        <v>〇</v>
      </c>
      <c r="R108" s="36" t="str">
        <f>IF('(入力用)集計'!R108="","",'(入力用)集計'!R108)</f>
        <v/>
      </c>
      <c r="S108" s="36" t="str">
        <f>IF('(入力用)集計'!S108="","",'(入力用)集計'!S108)</f>
        <v>〇</v>
      </c>
      <c r="T108" s="36" t="str">
        <f>IF('(入力用)集計'!T108="","",'(入力用)集計'!T108)</f>
        <v>〇</v>
      </c>
      <c r="U108" s="36" t="str">
        <f>IF('(入力用)集計'!U108="","",'(入力用)集計'!U108)</f>
        <v>〇</v>
      </c>
      <c r="V108" s="36" t="str">
        <f>IF('(入力用)集計'!V108="","",'(入力用)集計'!V108)</f>
        <v>〇</v>
      </c>
      <c r="W108" s="36" t="str">
        <f>IF('(入力用)集計'!W108="","",'(入力用)集計'!W108)</f>
        <v>〇</v>
      </c>
      <c r="X108" s="36" t="str">
        <f>IF('(入力用)集計'!X108="","",'(入力用)集計'!X108)</f>
        <v>〇</v>
      </c>
      <c r="Y108" s="36" t="str">
        <f>IF('(入力用)集計'!Y108="","",'(入力用)集計'!Y108)</f>
        <v>〇</v>
      </c>
      <c r="Z108" s="36" t="str">
        <f>IF('(入力用)集計'!Z108="","",'(入力用)集計'!Z108)</f>
        <v>〇</v>
      </c>
      <c r="AA108" s="36" t="str">
        <f>IF('(入力用)集計'!AA108="","",'(入力用)集計'!AA108)</f>
        <v/>
      </c>
      <c r="AB108" s="36" t="str">
        <f>IF('(入力用)集計'!AB108="","",'(入力用)集計'!AB108)</f>
        <v/>
      </c>
      <c r="AC108" s="36" t="str">
        <f>IF('(入力用)集計'!AC108="","",'(入力用)集計'!AC108)</f>
        <v/>
      </c>
      <c r="AD108" s="36" t="str">
        <f>IF('(入力用)集計'!AD108="","",'(入力用)集計'!AD108)</f>
        <v/>
      </c>
      <c r="AE108" s="36" t="str">
        <f>IF('(入力用)集計'!AE108="","",'(入力用)集計'!AE108)</f>
        <v/>
      </c>
      <c r="AF108" s="36" t="str">
        <f>IF('(入力用)集計'!AF108="","",'(入力用)集計'!AF108)</f>
        <v/>
      </c>
      <c r="AG108" s="36" t="str">
        <f>IF('(入力用)集計'!AG108="","",'(入力用)集計'!AG108)</f>
        <v/>
      </c>
      <c r="AH108" s="36" t="str">
        <f>IF('(入力用)集計'!AH108="","",'(入力用)集計'!AH108)</f>
        <v/>
      </c>
      <c r="AI108" s="36" t="str">
        <f>IF('(入力用)集計'!AI108="","",'(入力用)集計'!AI108)</f>
        <v/>
      </c>
      <c r="AJ108" s="36" t="str">
        <f>IF('(入力用)集計'!AJ108="","",'(入力用)集計'!AJ108)</f>
        <v/>
      </c>
      <c r="AK108" s="36" t="str">
        <f>IF('(入力用)集計'!AK108="","",'(入力用)集計'!AK108)</f>
        <v/>
      </c>
      <c r="AL108" s="36" t="str">
        <f>IF('(入力用)集計'!AL108="","",'(入力用)集計'!AL108)</f>
        <v/>
      </c>
      <c r="AM108" s="36" t="str">
        <f>IF('(入力用)集計'!AM108="","",'(入力用)集計'!AM108)</f>
        <v/>
      </c>
      <c r="AN108" s="36" t="str">
        <f>IF('(入力用)集計'!AN108="","",'(入力用)集計'!AN108)</f>
        <v/>
      </c>
      <c r="AO108" s="36" t="str">
        <f>IF('(入力用)集計'!AO108="","",'(入力用)集計'!AO108)</f>
        <v/>
      </c>
      <c r="AP108" s="36" t="str">
        <f>IF('(入力用)集計'!AP108="","",'(入力用)集計'!AP108)</f>
        <v/>
      </c>
      <c r="AQ108" s="36" t="str">
        <f>IF('(入力用)集計'!AQ108="","",'(入力用)集計'!AQ108)</f>
        <v/>
      </c>
      <c r="AR108" s="36" t="str">
        <f>IF('(入力用)集計'!AR108="","",'(入力用)集計'!AR108)</f>
        <v/>
      </c>
      <c r="AS108" s="36" t="str">
        <f>IF('(入力用)集計'!AS108="","",'(入力用)集計'!AS108)</f>
        <v/>
      </c>
      <c r="AT108" s="36" t="str">
        <f>IF('(入力用)集計'!AT108="","",'(入力用)集計'!AT108)</f>
        <v/>
      </c>
      <c r="AU108" s="36" t="str">
        <f>IF('(入力用)集計'!AU108="","",'(入力用)集計'!AU108)</f>
        <v/>
      </c>
      <c r="AV108" s="36" t="str">
        <f>IF('(入力用)集計'!AV108="","",'(入力用)集計'!AV108)</f>
        <v/>
      </c>
      <c r="AW108" s="33" t="str">
        <f>IF('(入力用)集計'!AW108="","",'(入力用)集計'!AW108)</f>
        <v>大阪市、東大阪市</v>
      </c>
      <c r="AX108" s="33" t="str">
        <f>IF('(入力用)集計'!AX108="","",'(入力用)集計'!AX108)</f>
        <v>06-4708-6522</v>
      </c>
      <c r="AY108" s="33" t="str">
        <f>IF('(入力用)集計'!AY108="","",'(入力用)集計'!AY108)</f>
        <v>rogonosumai@ac-capital.jp</v>
      </c>
      <c r="AZ108" s="33" t="str">
        <f>IF('(入力用)集計'!AZ108="","",'(入力用)集計'!AZ108)</f>
        <v>https://ac-capital.jp/aclink/</v>
      </c>
      <c r="BA108" s="34">
        <f>IF('(入力用)集計'!BA108="","",'(入力用)集計'!BA108)</f>
        <v>44956</v>
      </c>
    </row>
    <row r="109" spans="1:53" s="565" customFormat="1" ht="114.75" customHeight="1">
      <c r="A109" s="33" t="str">
        <f>IF('(入力用)集計'!A109="","",'(入力用)集計'!A109)</f>
        <v>大居138</v>
      </c>
      <c r="B109" s="33" t="str">
        <f>IF('(入力用)集計'!B109="","",'(入力用)集計'!B109)</f>
        <v>株式会社モット不動産販売</v>
      </c>
      <c r="C109" s="33" t="str">
        <f>IF('(入力用)集計'!C109="","",'(入力用)集計'!C109)</f>
        <v>東大阪市高井田本通7-1-33　トーエー高井田中央ビル1F</v>
      </c>
      <c r="D109" s="564" t="str">
        <f>IF('(入力用)集計'!D109="","",'(入力用)集計'!D109)</f>
        <v>東大阪市高井田本通7-1-33　トーエー高井田中央ビル1F</v>
      </c>
      <c r="E109" s="182" t="str">
        <f>IF('(入力用)集計'!E109="","",'(入力用)集計'!E109)</f>
        <v>東大阪市</v>
      </c>
      <c r="F109" s="36" t="str">
        <f>IF('(入力用)集計'!F109="","",'(入力用)集計'!F109)</f>
        <v/>
      </c>
      <c r="G109" s="36" t="str">
        <f>IF('(入力用)集計'!G109="","",'(入力用)集計'!G109)</f>
        <v/>
      </c>
      <c r="H109" s="36" t="str">
        <f>IF('(入力用)集計'!H109="","",'(入力用)集計'!H109)</f>
        <v/>
      </c>
      <c r="I109" s="36" t="str">
        <f>IF('(入力用)集計'!I109="","",'(入力用)集計'!I109)</f>
        <v/>
      </c>
      <c r="J109" s="36" t="str">
        <f>IF('(入力用)集計'!J109="","",'(入力用)集計'!J109)</f>
        <v/>
      </c>
      <c r="K109" s="36" t="str">
        <f>IF('(入力用)集計'!K109="","",'(入力用)集計'!K109)</f>
        <v/>
      </c>
      <c r="L109" s="36" t="str">
        <f>IF('(入力用)集計'!L109="","",'(入力用)集計'!L109)</f>
        <v/>
      </c>
      <c r="M109" s="36" t="str">
        <f>IF('(入力用)集計'!M109="","",'(入力用)集計'!M109)</f>
        <v/>
      </c>
      <c r="N109" s="36" t="str">
        <f>IF('(入力用)集計'!N109="","",'(入力用)集計'!N109)</f>
        <v/>
      </c>
      <c r="O109" s="36" t="str">
        <f>IF('(入力用)集計'!O109="","",'(入力用)集計'!O109)</f>
        <v/>
      </c>
      <c r="P109" s="36" t="str">
        <f>IF('(入力用)集計'!P109="","",'(入力用)集計'!P109)</f>
        <v/>
      </c>
      <c r="Q109" s="36" t="str">
        <f>IF('(入力用)集計'!Q109="","",'(入力用)集計'!Q109)</f>
        <v/>
      </c>
      <c r="R109" s="36" t="str">
        <f>IF('(入力用)集計'!R109="","",'(入力用)集計'!R109)</f>
        <v/>
      </c>
      <c r="S109" s="36" t="str">
        <f>IF('(入力用)集計'!S109="","",'(入力用)集計'!S109)</f>
        <v/>
      </c>
      <c r="T109" s="36" t="str">
        <f>IF('(入力用)集計'!T109="","",'(入力用)集計'!T109)</f>
        <v/>
      </c>
      <c r="U109" s="36" t="str">
        <f>IF('(入力用)集計'!U109="","",'(入力用)集計'!U109)</f>
        <v/>
      </c>
      <c r="V109" s="36" t="str">
        <f>IF('(入力用)集計'!V109="","",'(入力用)集計'!V109)</f>
        <v/>
      </c>
      <c r="W109" s="36" t="str">
        <f>IF('(入力用)集計'!W109="","",'(入力用)集計'!W109)</f>
        <v/>
      </c>
      <c r="X109" s="36" t="str">
        <f>IF('(入力用)集計'!X109="","",'(入力用)集計'!X109)</f>
        <v/>
      </c>
      <c r="Y109" s="36" t="str">
        <f>IF('(入力用)集計'!Y109="","",'(入力用)集計'!Y109)</f>
        <v>〇</v>
      </c>
      <c r="Z109" s="36" t="str">
        <f>IF('(入力用)集計'!Z109="","",'(入力用)集計'!Z109)</f>
        <v/>
      </c>
      <c r="AA109" s="36" t="str">
        <f>IF('(入力用)集計'!AA109="","",'(入力用)集計'!AA109)</f>
        <v/>
      </c>
      <c r="AB109" s="36" t="str">
        <f>IF('(入力用)集計'!AB109="","",'(入力用)集計'!AB109)</f>
        <v/>
      </c>
      <c r="AC109" s="36" t="str">
        <f>IF('(入力用)集計'!AC109="","",'(入力用)集計'!AC109)</f>
        <v/>
      </c>
      <c r="AD109" s="36" t="str">
        <f>IF('(入力用)集計'!AD109="","",'(入力用)集計'!AD109)</f>
        <v/>
      </c>
      <c r="AE109" s="36" t="str">
        <f>IF('(入力用)集計'!AE109="","",'(入力用)集計'!AE109)</f>
        <v/>
      </c>
      <c r="AF109" s="36" t="str">
        <f>IF('(入力用)集計'!AF109="","",'(入力用)集計'!AF109)</f>
        <v/>
      </c>
      <c r="AG109" s="36" t="str">
        <f>IF('(入力用)集計'!AG109="","",'(入力用)集計'!AG109)</f>
        <v/>
      </c>
      <c r="AH109" s="36" t="str">
        <f>IF('(入力用)集計'!AH109="","",'(入力用)集計'!AH109)</f>
        <v/>
      </c>
      <c r="AI109" s="36" t="str">
        <f>IF('(入力用)集計'!AI109="","",'(入力用)集計'!AI109)</f>
        <v/>
      </c>
      <c r="AJ109" s="36" t="str">
        <f>IF('(入力用)集計'!AJ109="","",'(入力用)集計'!AJ109)</f>
        <v/>
      </c>
      <c r="AK109" s="36" t="str">
        <f>IF('(入力用)集計'!AK109="","",'(入力用)集計'!AK109)</f>
        <v/>
      </c>
      <c r="AL109" s="36" t="str">
        <f>IF('(入力用)集計'!AL109="","",'(入力用)集計'!AL109)</f>
        <v/>
      </c>
      <c r="AM109" s="36" t="str">
        <f>IF('(入力用)集計'!AM109="","",'(入力用)集計'!AM109)</f>
        <v/>
      </c>
      <c r="AN109" s="36" t="str">
        <f>IF('(入力用)集計'!AN109="","",'(入力用)集計'!AN109)</f>
        <v/>
      </c>
      <c r="AO109" s="36" t="str">
        <f>IF('(入力用)集計'!AO109="","",'(入力用)集計'!AO109)</f>
        <v/>
      </c>
      <c r="AP109" s="36" t="str">
        <f>IF('(入力用)集計'!AP109="","",'(入力用)集計'!AP109)</f>
        <v/>
      </c>
      <c r="AQ109" s="36" t="str">
        <f>IF('(入力用)集計'!AQ109="","",'(入力用)集計'!AQ109)</f>
        <v/>
      </c>
      <c r="AR109" s="36" t="str">
        <f>IF('(入力用)集計'!AR109="","",'(入力用)集計'!AR109)</f>
        <v/>
      </c>
      <c r="AS109" s="36" t="str">
        <f>IF('(入力用)集計'!AS109="","",'(入力用)集計'!AS109)</f>
        <v/>
      </c>
      <c r="AT109" s="36" t="str">
        <f>IF('(入力用)集計'!AT109="","",'(入力用)集計'!AT109)</f>
        <v/>
      </c>
      <c r="AU109" s="36" t="str">
        <f>IF('(入力用)集計'!AU109="","",'(入力用)集計'!AU109)</f>
        <v/>
      </c>
      <c r="AV109" s="36" t="str">
        <f>IF('(入力用)集計'!AV109="","",'(入力用)集計'!AV109)</f>
        <v/>
      </c>
      <c r="AW109" s="33" t="str">
        <f>IF('(入力用)集計'!AW109="","",'(入力用)集計'!AW109)</f>
        <v>東大阪市</v>
      </c>
      <c r="AX109" s="33" t="str">
        <f>IF('(入力用)集計'!AX109="","",'(入力用)集計'!AX109)</f>
        <v>06-4307-5057</v>
      </c>
      <c r="AY109" s="33" t="str">
        <f>IF('(入力用)集計'!AY109="","",'(入力用)集計'!AY109)</f>
        <v>mot.estate0515@gmail.com</v>
      </c>
      <c r="AZ109" s="33" t="str">
        <f>IF('(入力用)集計'!AZ109="","",'(入力用)集計'!AZ109)</f>
        <v>https://www.motestate0515.com/</v>
      </c>
      <c r="BA109" s="34">
        <f>IF('(入力用)集計'!BA109="","",'(入力用)集計'!BA109)</f>
        <v>44956</v>
      </c>
    </row>
    <row r="110" spans="1:53" s="565" customFormat="1" ht="114.75" customHeight="1">
      <c r="A110" s="33" t="str">
        <f>IF('(入力用)集計'!A110="","",'(入力用)集計'!A110)</f>
        <v>大居139</v>
      </c>
      <c r="B110" s="33" t="str">
        <f>IF('(入力用)集計'!B110="","",'(入力用)集計'!B110)</f>
        <v>有限会社啓友エステート</v>
      </c>
      <c r="C110" s="33" t="str">
        <f>IF('(入力用)集計'!C110="","",'(入力用)集計'!C110)</f>
        <v>大阪府交野市私部四丁目50番2号Mochumeフジタ101</v>
      </c>
      <c r="D110" s="564" t="str">
        <f>IF('(入力用)集計'!D110="","",'(入力用)集計'!D110)</f>
        <v>大阪府交野市私部四丁目50番2号Mochumeフジタ101</v>
      </c>
      <c r="E110" s="182" t="str">
        <f>IF('(入力用)集計'!E110="","",'(入力用)集計'!E110)</f>
        <v>大阪府全域</v>
      </c>
      <c r="F110" s="36" t="str">
        <f>IF('(入力用)集計'!F110="","",'(入力用)集計'!F110)</f>
        <v>〇</v>
      </c>
      <c r="G110" s="36" t="str">
        <f>IF('(入力用)集計'!G110="","",'(入力用)集計'!G110)</f>
        <v>〇</v>
      </c>
      <c r="H110" s="36" t="str">
        <f>IF('(入力用)集計'!H110="","",'(入力用)集計'!H110)</f>
        <v>〇</v>
      </c>
      <c r="I110" s="36" t="str">
        <f>IF('(入力用)集計'!I110="","",'(入力用)集計'!I110)</f>
        <v>〇</v>
      </c>
      <c r="J110" s="36" t="str">
        <f>IF('(入力用)集計'!J110="","",'(入力用)集計'!J110)</f>
        <v>〇</v>
      </c>
      <c r="K110" s="36" t="str">
        <f>IF('(入力用)集計'!K110="","",'(入力用)集計'!K110)</f>
        <v>〇</v>
      </c>
      <c r="L110" s="36" t="str">
        <f>IF('(入力用)集計'!L110="","",'(入力用)集計'!L110)</f>
        <v>〇</v>
      </c>
      <c r="M110" s="36" t="str">
        <f>IF('(入力用)集計'!M110="","",'(入力用)集計'!M110)</f>
        <v>〇</v>
      </c>
      <c r="N110" s="36" t="str">
        <f>IF('(入力用)集計'!N110="","",'(入力用)集計'!N110)</f>
        <v>〇</v>
      </c>
      <c r="O110" s="36" t="str">
        <f>IF('(入力用)集計'!O110="","",'(入力用)集計'!O110)</f>
        <v>〇</v>
      </c>
      <c r="P110" s="36" t="str">
        <f>IF('(入力用)集計'!P110="","",'(入力用)集計'!P110)</f>
        <v>〇</v>
      </c>
      <c r="Q110" s="36" t="str">
        <f>IF('(入力用)集計'!Q110="","",'(入力用)集計'!Q110)</f>
        <v>〇</v>
      </c>
      <c r="R110" s="36" t="str">
        <f>IF('(入力用)集計'!R110="","",'(入力用)集計'!R110)</f>
        <v>〇</v>
      </c>
      <c r="S110" s="36" t="str">
        <f>IF('(入力用)集計'!S110="","",'(入力用)集計'!S110)</f>
        <v>〇</v>
      </c>
      <c r="T110" s="36" t="str">
        <f>IF('(入力用)集計'!T110="","",'(入力用)集計'!T110)</f>
        <v>〇</v>
      </c>
      <c r="U110" s="36" t="str">
        <f>IF('(入力用)集計'!U110="","",'(入力用)集計'!U110)</f>
        <v>〇</v>
      </c>
      <c r="V110" s="36" t="str">
        <f>IF('(入力用)集計'!V110="","",'(入力用)集計'!V110)</f>
        <v>〇</v>
      </c>
      <c r="W110" s="36" t="str">
        <f>IF('(入力用)集計'!W110="","",'(入力用)集計'!W110)</f>
        <v>〇</v>
      </c>
      <c r="X110" s="36" t="str">
        <f>IF('(入力用)集計'!X110="","",'(入力用)集計'!X110)</f>
        <v>〇</v>
      </c>
      <c r="Y110" s="36" t="str">
        <f>IF('(入力用)集計'!Y110="","",'(入力用)集計'!Y110)</f>
        <v>〇</v>
      </c>
      <c r="Z110" s="36" t="str">
        <f>IF('(入力用)集計'!Z110="","",'(入力用)集計'!Z110)</f>
        <v>〇</v>
      </c>
      <c r="AA110" s="36" t="str">
        <f>IF('(入力用)集計'!AA110="","",'(入力用)集計'!AA110)</f>
        <v>〇</v>
      </c>
      <c r="AB110" s="36" t="str">
        <f>IF('(入力用)集計'!AB110="","",'(入力用)集計'!AB110)</f>
        <v>〇</v>
      </c>
      <c r="AC110" s="36" t="str">
        <f>IF('(入力用)集計'!AC110="","",'(入力用)集計'!AC110)</f>
        <v>〇</v>
      </c>
      <c r="AD110" s="36" t="str">
        <f>IF('(入力用)集計'!AD110="","",'(入力用)集計'!AD110)</f>
        <v>〇</v>
      </c>
      <c r="AE110" s="36" t="str">
        <f>IF('(入力用)集計'!AE110="","",'(入力用)集計'!AE110)</f>
        <v>〇</v>
      </c>
      <c r="AF110" s="36" t="str">
        <f>IF('(入力用)集計'!AF110="","",'(入力用)集計'!AF110)</f>
        <v>〇</v>
      </c>
      <c r="AG110" s="36" t="str">
        <f>IF('(入力用)集計'!AG110="","",'(入力用)集計'!AG110)</f>
        <v>〇</v>
      </c>
      <c r="AH110" s="36" t="str">
        <f>IF('(入力用)集計'!AH110="","",'(入力用)集計'!AH110)</f>
        <v>〇</v>
      </c>
      <c r="AI110" s="36" t="str">
        <f>IF('(入力用)集計'!AI110="","",'(入力用)集計'!AI110)</f>
        <v>〇</v>
      </c>
      <c r="AJ110" s="36" t="str">
        <f>IF('(入力用)集計'!AJ110="","",'(入力用)集計'!AJ110)</f>
        <v>〇</v>
      </c>
      <c r="AK110" s="36" t="str">
        <f>IF('(入力用)集計'!AK110="","",'(入力用)集計'!AK110)</f>
        <v>〇</v>
      </c>
      <c r="AL110" s="36" t="str">
        <f>IF('(入力用)集計'!AL110="","",'(入力用)集計'!AL110)</f>
        <v>〇</v>
      </c>
      <c r="AM110" s="36" t="str">
        <f>IF('(入力用)集計'!AM110="","",'(入力用)集計'!AM110)</f>
        <v>〇</v>
      </c>
      <c r="AN110" s="36" t="str">
        <f>IF('(入力用)集計'!AN110="","",'(入力用)集計'!AN110)</f>
        <v>〇</v>
      </c>
      <c r="AO110" s="36" t="str">
        <f>IF('(入力用)集計'!AO110="","",'(入力用)集計'!AO110)</f>
        <v>〇</v>
      </c>
      <c r="AP110" s="36" t="str">
        <f>IF('(入力用)集計'!AP110="","",'(入力用)集計'!AP110)</f>
        <v>〇</v>
      </c>
      <c r="AQ110" s="36" t="str">
        <f>IF('(入力用)集計'!AQ110="","",'(入力用)集計'!AQ110)</f>
        <v>〇</v>
      </c>
      <c r="AR110" s="36" t="str">
        <f>IF('(入力用)集計'!AR110="","",'(入力用)集計'!AR110)</f>
        <v>〇</v>
      </c>
      <c r="AS110" s="36" t="str">
        <f>IF('(入力用)集計'!AS110="","",'(入力用)集計'!AS110)</f>
        <v>〇</v>
      </c>
      <c r="AT110" s="36" t="str">
        <f>IF('(入力用)集計'!AT110="","",'(入力用)集計'!AT110)</f>
        <v>〇</v>
      </c>
      <c r="AU110" s="36" t="str">
        <f>IF('(入力用)集計'!AU110="","",'(入力用)集計'!AU110)</f>
        <v>〇</v>
      </c>
      <c r="AV110" s="36" t="str">
        <f>IF('(入力用)集計'!AV110="","",'(入力用)集計'!AV110)</f>
        <v>〇</v>
      </c>
      <c r="AW110" s="33" t="str">
        <f>IF('(入力用)集計'!AW110="","",'(入力用)集計'!AW110)</f>
        <v>枚方市、交野市</v>
      </c>
      <c r="AX110" s="33" t="str">
        <f>IF('(入力用)集計'!AX110="","",'(入力用)集計'!AX110)</f>
        <v>072-808-7666</v>
      </c>
      <c r="AY110" s="33" t="str">
        <f>IF('(入力用)集計'!AY110="","",'(入力用)集計'!AY110)</f>
        <v>ablekatano@kyj.biglobe.ne.jp</v>
      </c>
      <c r="AZ110" s="33" t="str">
        <f>IF('(入力用)集計'!AZ110="","",'(入力用)集計'!AZ110)</f>
        <v>https://www.chintai.net/shop/C03000869/</v>
      </c>
      <c r="BA110" s="34">
        <f>IF('(入力用)集計'!BA110="","",'(入力用)集計'!BA110)</f>
        <v>44956</v>
      </c>
    </row>
    <row r="111" spans="1:53" s="565" customFormat="1" ht="114.75" customHeight="1">
      <c r="A111" s="33" t="str">
        <f>IF('(入力用)集計'!A111="","",'(入力用)集計'!A111)</f>
        <v>大居141</v>
      </c>
      <c r="B111" s="33" t="str">
        <f>IF('(入力用)集計'!B111="","",'(入力用)集計'!B111)</f>
        <v>株式会社くらすむーぶ</v>
      </c>
      <c r="C111" s="33" t="str">
        <f>IF('(入力用)集計'!C111="","",'(入力用)集計'!C111)</f>
        <v>大阪市住之江区泉1-3-18</v>
      </c>
      <c r="D111" s="564" t="str">
        <f>IF('(入力用)集計'!D111="","",'(入力用)集計'!D111)</f>
        <v>大阪市住之江区泉1-3-18</v>
      </c>
      <c r="E111" s="182" t="str">
        <f>IF('(入力用)集計'!E111="","",'(入力用)集計'!E111)</f>
        <v>大阪市、堺市</v>
      </c>
      <c r="F111" s="36" t="str">
        <f>IF('(入力用)集計'!F111="","",'(入力用)集計'!F111)</f>
        <v>〇</v>
      </c>
      <c r="G111" s="36" t="str">
        <f>IF('(入力用)集計'!G111="","",'(入力用)集計'!G111)</f>
        <v>〇</v>
      </c>
      <c r="H111" s="36" t="str">
        <f>IF('(入力用)集計'!H111="","",'(入力用)集計'!H111)</f>
        <v/>
      </c>
      <c r="I111" s="36" t="str">
        <f>IF('(入力用)集計'!I111="","",'(入力用)集計'!I111)</f>
        <v/>
      </c>
      <c r="J111" s="36" t="str">
        <f>IF('(入力用)集計'!J111="","",'(入力用)集計'!J111)</f>
        <v/>
      </c>
      <c r="K111" s="36" t="str">
        <f>IF('(入力用)集計'!K111="","",'(入力用)集計'!K111)</f>
        <v/>
      </c>
      <c r="L111" s="36" t="str">
        <f>IF('(入力用)集計'!L111="","",'(入力用)集計'!L111)</f>
        <v/>
      </c>
      <c r="M111" s="36" t="str">
        <f>IF('(入力用)集計'!M111="","",'(入力用)集計'!M111)</f>
        <v/>
      </c>
      <c r="N111" s="36" t="str">
        <f>IF('(入力用)集計'!N111="","",'(入力用)集計'!N111)</f>
        <v/>
      </c>
      <c r="O111" s="36" t="str">
        <f>IF('(入力用)集計'!O111="","",'(入力用)集計'!O111)</f>
        <v/>
      </c>
      <c r="P111" s="36" t="str">
        <f>IF('(入力用)集計'!P111="","",'(入力用)集計'!P111)</f>
        <v/>
      </c>
      <c r="Q111" s="36" t="str">
        <f>IF('(入力用)集計'!Q111="","",'(入力用)集計'!Q111)</f>
        <v/>
      </c>
      <c r="R111" s="36" t="str">
        <f>IF('(入力用)集計'!R111="","",'(入力用)集計'!R111)</f>
        <v/>
      </c>
      <c r="S111" s="36" t="str">
        <f>IF('(入力用)集計'!S111="","",'(入力用)集計'!S111)</f>
        <v/>
      </c>
      <c r="T111" s="36" t="str">
        <f>IF('(入力用)集計'!T111="","",'(入力用)集計'!T111)</f>
        <v/>
      </c>
      <c r="U111" s="36" t="str">
        <f>IF('(入力用)集計'!U111="","",'(入力用)集計'!U111)</f>
        <v/>
      </c>
      <c r="V111" s="36" t="str">
        <f>IF('(入力用)集計'!V111="","",'(入力用)集計'!V111)</f>
        <v/>
      </c>
      <c r="W111" s="36" t="str">
        <f>IF('(入力用)集計'!W111="","",'(入力用)集計'!W111)</f>
        <v/>
      </c>
      <c r="X111" s="36" t="str">
        <f>IF('(入力用)集計'!X111="","",'(入力用)集計'!X111)</f>
        <v/>
      </c>
      <c r="Y111" s="36" t="str">
        <f>IF('(入力用)集計'!Y111="","",'(入力用)集計'!Y111)</f>
        <v/>
      </c>
      <c r="Z111" s="36" t="str">
        <f>IF('(入力用)集計'!Z111="","",'(入力用)集計'!Z111)</f>
        <v/>
      </c>
      <c r="AA111" s="36" t="str">
        <f>IF('(入力用)集計'!AA111="","",'(入力用)集計'!AA111)</f>
        <v/>
      </c>
      <c r="AB111" s="36" t="str">
        <f>IF('(入力用)集計'!AB111="","",'(入力用)集計'!AB111)</f>
        <v/>
      </c>
      <c r="AC111" s="36" t="str">
        <f>IF('(入力用)集計'!AC111="","",'(入力用)集計'!AC111)</f>
        <v/>
      </c>
      <c r="AD111" s="36" t="str">
        <f>IF('(入力用)集計'!AD111="","",'(入力用)集計'!AD111)</f>
        <v/>
      </c>
      <c r="AE111" s="36" t="str">
        <f>IF('(入力用)集計'!AE111="","",'(入力用)集計'!AE111)</f>
        <v/>
      </c>
      <c r="AF111" s="36" t="str">
        <f>IF('(入力用)集計'!AF111="","",'(入力用)集計'!AF111)</f>
        <v/>
      </c>
      <c r="AG111" s="36" t="str">
        <f>IF('(入力用)集計'!AG111="","",'(入力用)集計'!AG111)</f>
        <v/>
      </c>
      <c r="AH111" s="36" t="str">
        <f>IF('(入力用)集計'!AH111="","",'(入力用)集計'!AH111)</f>
        <v/>
      </c>
      <c r="AI111" s="36" t="str">
        <f>IF('(入力用)集計'!AI111="","",'(入力用)集計'!AI111)</f>
        <v/>
      </c>
      <c r="AJ111" s="36" t="str">
        <f>IF('(入力用)集計'!AJ111="","",'(入力用)集計'!AJ111)</f>
        <v/>
      </c>
      <c r="AK111" s="36" t="str">
        <f>IF('(入力用)集計'!AK111="","",'(入力用)集計'!AK111)</f>
        <v/>
      </c>
      <c r="AL111" s="36" t="str">
        <f>IF('(入力用)集計'!AL111="","",'(入力用)集計'!AL111)</f>
        <v/>
      </c>
      <c r="AM111" s="36" t="str">
        <f>IF('(入力用)集計'!AM111="","",'(入力用)集計'!AM111)</f>
        <v/>
      </c>
      <c r="AN111" s="36" t="str">
        <f>IF('(入力用)集計'!AN111="","",'(入力用)集計'!AN111)</f>
        <v/>
      </c>
      <c r="AO111" s="36" t="str">
        <f>IF('(入力用)集計'!AO111="","",'(入力用)集計'!AO111)</f>
        <v/>
      </c>
      <c r="AP111" s="36" t="str">
        <f>IF('(入力用)集計'!AP111="","",'(入力用)集計'!AP111)</f>
        <v/>
      </c>
      <c r="AQ111" s="36" t="str">
        <f>IF('(入力用)集計'!AQ111="","",'(入力用)集計'!AQ111)</f>
        <v/>
      </c>
      <c r="AR111" s="36" t="str">
        <f>IF('(入力用)集計'!AR111="","",'(入力用)集計'!AR111)</f>
        <v/>
      </c>
      <c r="AS111" s="36" t="str">
        <f>IF('(入力用)集計'!AS111="","",'(入力用)集計'!AS111)</f>
        <v/>
      </c>
      <c r="AT111" s="36" t="str">
        <f>IF('(入力用)集計'!AT111="","",'(入力用)集計'!AT111)</f>
        <v/>
      </c>
      <c r="AU111" s="36" t="str">
        <f>IF('(入力用)集計'!AU111="","",'(入力用)集計'!AU111)</f>
        <v/>
      </c>
      <c r="AV111" s="36" t="str">
        <f>IF('(入力用)集計'!AV111="","",'(入力用)集計'!AV111)</f>
        <v/>
      </c>
      <c r="AW111" s="33" t="str">
        <f>IF('(入力用)集計'!AW111="","",'(入力用)集計'!AW111)</f>
        <v>大阪市、堺市</v>
      </c>
      <c r="AX111" s="33" t="str">
        <f>IF('(入力用)集計'!AX111="","",'(入力用)集計'!AX111)</f>
        <v>06-6682-1359</v>
      </c>
      <c r="AY111" s="33" t="str">
        <f>IF('(入力用)集計'!AY111="","",'(入力用)集計'!AY111)</f>
        <v>info@kurasumove.com</v>
      </c>
      <c r="AZ111" s="33" t="str">
        <f>IF('(入力用)集計'!AZ111="","",'(入力用)集計'!AZ111)</f>
        <v>https://www.kurasumove.com/</v>
      </c>
      <c r="BA111" s="34">
        <f>IF('(入力用)集計'!BA111="","",'(入力用)集計'!BA111)</f>
        <v>44965</v>
      </c>
    </row>
    <row r="112" spans="1:53" s="565" customFormat="1" ht="114.75" customHeight="1">
      <c r="A112" s="33" t="str">
        <f>IF('(入力用)集計'!A112="","",'(入力用)集計'!A112)</f>
        <v>大居142</v>
      </c>
      <c r="B112" s="33" t="str">
        <f>IF('(入力用)集計'!B112="","",'(入力用)集計'!B112)</f>
        <v>合同会社ケア・コーポレーション岳都</v>
      </c>
      <c r="C112" s="33" t="str">
        <f>IF('(入力用)集計'!C112="","",'(入力用)集計'!C112)</f>
        <v>大阪市中央区博労町１-４-６</v>
      </c>
      <c r="D112" s="564" t="str">
        <f>IF('(入力用)集計'!D112="","",'(入力用)集計'!D112)</f>
        <v>大阪市東住吉区北田辺３-２-24-502</v>
      </c>
      <c r="E112" s="182" t="str">
        <f>IF('(入力用)集計'!E112="","",'(入力用)集計'!E112)</f>
        <v>大阪府内全域</v>
      </c>
      <c r="F112" s="36" t="str">
        <f>IF('(入力用)集計'!F112="","",'(入力用)集計'!F112)</f>
        <v>〇</v>
      </c>
      <c r="G112" s="36" t="str">
        <f>IF('(入力用)集計'!G112="","",'(入力用)集計'!G112)</f>
        <v>〇</v>
      </c>
      <c r="H112" s="36" t="str">
        <f>IF('(入力用)集計'!H112="","",'(入力用)集計'!H112)</f>
        <v>〇</v>
      </c>
      <c r="I112" s="36" t="str">
        <f>IF('(入力用)集計'!I112="","",'(入力用)集計'!I112)</f>
        <v>〇</v>
      </c>
      <c r="J112" s="36" t="str">
        <f>IF('(入力用)集計'!J112="","",'(入力用)集計'!J112)</f>
        <v>〇</v>
      </c>
      <c r="K112" s="36" t="str">
        <f>IF('(入力用)集計'!K112="","",'(入力用)集計'!K112)</f>
        <v>〇</v>
      </c>
      <c r="L112" s="36" t="str">
        <f>IF('(入力用)集計'!L112="","",'(入力用)集計'!L112)</f>
        <v>〇</v>
      </c>
      <c r="M112" s="36" t="str">
        <f>IF('(入力用)集計'!M112="","",'(入力用)集計'!M112)</f>
        <v>〇</v>
      </c>
      <c r="N112" s="36" t="str">
        <f>IF('(入力用)集計'!N112="","",'(入力用)集計'!N112)</f>
        <v>〇</v>
      </c>
      <c r="O112" s="36" t="str">
        <f>IF('(入力用)集計'!O112="","",'(入力用)集計'!O112)</f>
        <v>〇</v>
      </c>
      <c r="P112" s="36" t="str">
        <f>IF('(入力用)集計'!P112="","",'(入力用)集計'!P112)</f>
        <v>〇</v>
      </c>
      <c r="Q112" s="36" t="str">
        <f>IF('(入力用)集計'!Q112="","",'(入力用)集計'!Q112)</f>
        <v>〇</v>
      </c>
      <c r="R112" s="36" t="str">
        <f>IF('(入力用)集計'!R112="","",'(入力用)集計'!R112)</f>
        <v>〇</v>
      </c>
      <c r="S112" s="36" t="str">
        <f>IF('(入力用)集計'!S112="","",'(入力用)集計'!S112)</f>
        <v>〇</v>
      </c>
      <c r="T112" s="36" t="str">
        <f>IF('(入力用)集計'!T112="","",'(入力用)集計'!T112)</f>
        <v>〇</v>
      </c>
      <c r="U112" s="36" t="str">
        <f>IF('(入力用)集計'!U112="","",'(入力用)集計'!U112)</f>
        <v>〇</v>
      </c>
      <c r="V112" s="36" t="str">
        <f>IF('(入力用)集計'!V112="","",'(入力用)集計'!V112)</f>
        <v>〇</v>
      </c>
      <c r="W112" s="36" t="str">
        <f>IF('(入力用)集計'!W112="","",'(入力用)集計'!W112)</f>
        <v>〇</v>
      </c>
      <c r="X112" s="36" t="str">
        <f>IF('(入力用)集計'!X112="","",'(入力用)集計'!X112)</f>
        <v>〇</v>
      </c>
      <c r="Y112" s="36" t="str">
        <f>IF('(入力用)集計'!Y112="","",'(入力用)集計'!Y112)</f>
        <v>〇</v>
      </c>
      <c r="Z112" s="36" t="str">
        <f>IF('(入力用)集計'!Z112="","",'(入力用)集計'!Z112)</f>
        <v>〇</v>
      </c>
      <c r="AA112" s="36" t="str">
        <f>IF('(入力用)集計'!AA112="","",'(入力用)集計'!AA112)</f>
        <v>〇</v>
      </c>
      <c r="AB112" s="36" t="str">
        <f>IF('(入力用)集計'!AB112="","",'(入力用)集計'!AB112)</f>
        <v>〇</v>
      </c>
      <c r="AC112" s="36" t="str">
        <f>IF('(入力用)集計'!AC112="","",'(入力用)集計'!AC112)</f>
        <v>〇</v>
      </c>
      <c r="AD112" s="36" t="str">
        <f>IF('(入力用)集計'!AD112="","",'(入力用)集計'!AD112)</f>
        <v>〇</v>
      </c>
      <c r="AE112" s="36" t="str">
        <f>IF('(入力用)集計'!AE112="","",'(入力用)集計'!AE112)</f>
        <v>〇</v>
      </c>
      <c r="AF112" s="36" t="str">
        <f>IF('(入力用)集計'!AF112="","",'(入力用)集計'!AF112)</f>
        <v>〇</v>
      </c>
      <c r="AG112" s="36" t="str">
        <f>IF('(入力用)集計'!AG112="","",'(入力用)集計'!AG112)</f>
        <v>〇</v>
      </c>
      <c r="AH112" s="36" t="str">
        <f>IF('(入力用)集計'!AH112="","",'(入力用)集計'!AH112)</f>
        <v>〇</v>
      </c>
      <c r="AI112" s="36" t="str">
        <f>IF('(入力用)集計'!AI112="","",'(入力用)集計'!AI112)</f>
        <v>〇</v>
      </c>
      <c r="AJ112" s="36" t="str">
        <f>IF('(入力用)集計'!AJ112="","",'(入力用)集計'!AJ112)</f>
        <v>〇</v>
      </c>
      <c r="AK112" s="36" t="str">
        <f>IF('(入力用)集計'!AK112="","",'(入力用)集計'!AK112)</f>
        <v>〇</v>
      </c>
      <c r="AL112" s="36" t="str">
        <f>IF('(入力用)集計'!AL112="","",'(入力用)集計'!AL112)</f>
        <v>〇</v>
      </c>
      <c r="AM112" s="36" t="str">
        <f>IF('(入力用)集計'!AM112="","",'(入力用)集計'!AM112)</f>
        <v>〇</v>
      </c>
      <c r="AN112" s="36" t="str">
        <f>IF('(入力用)集計'!AN112="","",'(入力用)集計'!AN112)</f>
        <v>〇</v>
      </c>
      <c r="AO112" s="36" t="str">
        <f>IF('(入力用)集計'!AO112="","",'(入力用)集計'!AO112)</f>
        <v>〇</v>
      </c>
      <c r="AP112" s="36" t="str">
        <f>IF('(入力用)集計'!AP112="","",'(入力用)集計'!AP112)</f>
        <v>〇</v>
      </c>
      <c r="AQ112" s="36" t="str">
        <f>IF('(入力用)集計'!AQ112="","",'(入力用)集計'!AQ112)</f>
        <v>〇</v>
      </c>
      <c r="AR112" s="36" t="str">
        <f>IF('(入力用)集計'!AR112="","",'(入力用)集計'!AR112)</f>
        <v>〇</v>
      </c>
      <c r="AS112" s="36" t="str">
        <f>IF('(入力用)集計'!AS112="","",'(入力用)集計'!AS112)</f>
        <v>〇</v>
      </c>
      <c r="AT112" s="36" t="str">
        <f>IF('(入力用)集計'!AT112="","",'(入力用)集計'!AT112)</f>
        <v>〇</v>
      </c>
      <c r="AU112" s="36" t="str">
        <f>IF('(入力用)集計'!AU112="","",'(入力用)集計'!AU112)</f>
        <v>〇</v>
      </c>
      <c r="AV112" s="36" t="str">
        <f>IF('(入力用)集計'!AV112="","",'(入力用)集計'!AV112)</f>
        <v>〇</v>
      </c>
      <c r="AW112" s="33" t="str">
        <f>IF('(入力用)集計'!AW112="","",'(入力用)集計'!AW112)</f>
        <v>大阪市</v>
      </c>
      <c r="AX112" s="33" t="str">
        <f>IF('(入力用)集計'!AX112="","",'(入力用)集計'!AX112)</f>
        <v>06-6777-9692</v>
      </c>
      <c r="AY112" s="33" t="str">
        <f>IF('(入力用)集計'!AY112="","",'(入力用)集計'!AY112)</f>
        <v>fureaihouse0601@gmail.com</v>
      </c>
      <c r="AZ112" s="33"/>
      <c r="BA112" s="34">
        <f>IF('(入力用)集計'!BA112="","",'(入力用)集計'!BA112)</f>
        <v>44979</v>
      </c>
    </row>
    <row r="113" spans="1:53" s="565" customFormat="1" ht="114.75" customHeight="1">
      <c r="A113" s="33" t="str">
        <f>IF('(入力用)集計'!A113="","",'(入力用)集計'!A113)</f>
        <v>大居143</v>
      </c>
      <c r="B113" s="33" t="str">
        <f>IF('(入力用)集計'!B113="","",'(入力用)集計'!B113)</f>
        <v>株式会社Tsカンパニー</v>
      </c>
      <c r="C113" s="33" t="str">
        <f>IF('(入力用)集計'!C113="","",'(入力用)集計'!C113)</f>
        <v>大阪市西区北堀江４-２-27-1302</v>
      </c>
      <c r="D113" s="564" t="str">
        <f>IF('(入力用)集計'!D113="","",'(入力用)集計'!D113)</f>
        <v>大阪市東住吉区北田辺３-２-24-1F</v>
      </c>
      <c r="E113" s="182" t="str">
        <f>IF('(入力用)集計'!E113="","",'(入力用)集計'!E113)</f>
        <v>大阪府内全域</v>
      </c>
      <c r="F113" s="36" t="str">
        <f>IF('(入力用)集計'!F113="","",'(入力用)集計'!F113)</f>
        <v>〇</v>
      </c>
      <c r="G113" s="36" t="str">
        <f>IF('(入力用)集計'!G113="","",'(入力用)集計'!G113)</f>
        <v>〇</v>
      </c>
      <c r="H113" s="36" t="str">
        <f>IF('(入力用)集計'!H113="","",'(入力用)集計'!H113)</f>
        <v>〇</v>
      </c>
      <c r="I113" s="36" t="str">
        <f>IF('(入力用)集計'!I113="","",'(入力用)集計'!I113)</f>
        <v>〇</v>
      </c>
      <c r="J113" s="36" t="str">
        <f>IF('(入力用)集計'!J113="","",'(入力用)集計'!J113)</f>
        <v>〇</v>
      </c>
      <c r="K113" s="36" t="str">
        <f>IF('(入力用)集計'!K113="","",'(入力用)集計'!K113)</f>
        <v>〇</v>
      </c>
      <c r="L113" s="36" t="str">
        <f>IF('(入力用)集計'!L113="","",'(入力用)集計'!L113)</f>
        <v>〇</v>
      </c>
      <c r="M113" s="36" t="str">
        <f>IF('(入力用)集計'!M113="","",'(入力用)集計'!M113)</f>
        <v>〇</v>
      </c>
      <c r="N113" s="36" t="str">
        <f>IF('(入力用)集計'!N113="","",'(入力用)集計'!N113)</f>
        <v>〇</v>
      </c>
      <c r="O113" s="36" t="str">
        <f>IF('(入力用)集計'!O113="","",'(入力用)集計'!O113)</f>
        <v>〇</v>
      </c>
      <c r="P113" s="36" t="str">
        <f>IF('(入力用)集計'!P113="","",'(入力用)集計'!P113)</f>
        <v>〇</v>
      </c>
      <c r="Q113" s="36" t="str">
        <f>IF('(入力用)集計'!Q113="","",'(入力用)集計'!Q113)</f>
        <v>〇</v>
      </c>
      <c r="R113" s="36" t="str">
        <f>IF('(入力用)集計'!R113="","",'(入力用)集計'!R113)</f>
        <v>〇</v>
      </c>
      <c r="S113" s="36" t="str">
        <f>IF('(入力用)集計'!S113="","",'(入力用)集計'!S113)</f>
        <v>〇</v>
      </c>
      <c r="T113" s="36" t="str">
        <f>IF('(入力用)集計'!T113="","",'(入力用)集計'!T113)</f>
        <v>〇</v>
      </c>
      <c r="U113" s="36" t="str">
        <f>IF('(入力用)集計'!U113="","",'(入力用)集計'!U113)</f>
        <v>〇</v>
      </c>
      <c r="V113" s="36" t="str">
        <f>IF('(入力用)集計'!V113="","",'(入力用)集計'!V113)</f>
        <v>〇</v>
      </c>
      <c r="W113" s="36" t="str">
        <f>IF('(入力用)集計'!W113="","",'(入力用)集計'!W113)</f>
        <v>〇</v>
      </c>
      <c r="X113" s="36" t="str">
        <f>IF('(入力用)集計'!X113="","",'(入力用)集計'!X113)</f>
        <v>〇</v>
      </c>
      <c r="Y113" s="36" t="str">
        <f>IF('(入力用)集計'!Y113="","",'(入力用)集計'!Y113)</f>
        <v>〇</v>
      </c>
      <c r="Z113" s="36" t="str">
        <f>IF('(入力用)集計'!Z113="","",'(入力用)集計'!Z113)</f>
        <v>〇</v>
      </c>
      <c r="AA113" s="36" t="str">
        <f>IF('(入力用)集計'!AA113="","",'(入力用)集計'!AA113)</f>
        <v>〇</v>
      </c>
      <c r="AB113" s="36" t="str">
        <f>IF('(入力用)集計'!AB113="","",'(入力用)集計'!AB113)</f>
        <v>〇</v>
      </c>
      <c r="AC113" s="36" t="str">
        <f>IF('(入力用)集計'!AC113="","",'(入力用)集計'!AC113)</f>
        <v>〇</v>
      </c>
      <c r="AD113" s="36" t="str">
        <f>IF('(入力用)集計'!AD113="","",'(入力用)集計'!AD113)</f>
        <v>〇</v>
      </c>
      <c r="AE113" s="36" t="str">
        <f>IF('(入力用)集計'!AE113="","",'(入力用)集計'!AE113)</f>
        <v>〇</v>
      </c>
      <c r="AF113" s="36" t="str">
        <f>IF('(入力用)集計'!AF113="","",'(入力用)集計'!AF113)</f>
        <v>〇</v>
      </c>
      <c r="AG113" s="36" t="str">
        <f>IF('(入力用)集計'!AG113="","",'(入力用)集計'!AG113)</f>
        <v>〇</v>
      </c>
      <c r="AH113" s="36" t="str">
        <f>IF('(入力用)集計'!AH113="","",'(入力用)集計'!AH113)</f>
        <v>〇</v>
      </c>
      <c r="AI113" s="36" t="str">
        <f>IF('(入力用)集計'!AI113="","",'(入力用)集計'!AI113)</f>
        <v>〇</v>
      </c>
      <c r="AJ113" s="36" t="str">
        <f>IF('(入力用)集計'!AJ113="","",'(入力用)集計'!AJ113)</f>
        <v>〇</v>
      </c>
      <c r="AK113" s="36" t="str">
        <f>IF('(入力用)集計'!AK113="","",'(入力用)集計'!AK113)</f>
        <v>〇</v>
      </c>
      <c r="AL113" s="36" t="str">
        <f>IF('(入力用)集計'!AL113="","",'(入力用)集計'!AL113)</f>
        <v>〇</v>
      </c>
      <c r="AM113" s="36" t="str">
        <f>IF('(入力用)集計'!AM113="","",'(入力用)集計'!AM113)</f>
        <v>〇</v>
      </c>
      <c r="AN113" s="36" t="str">
        <f>IF('(入力用)集計'!AN113="","",'(入力用)集計'!AN113)</f>
        <v>〇</v>
      </c>
      <c r="AO113" s="36" t="str">
        <f>IF('(入力用)集計'!AO113="","",'(入力用)集計'!AO113)</f>
        <v>〇</v>
      </c>
      <c r="AP113" s="36" t="str">
        <f>IF('(入力用)集計'!AP113="","",'(入力用)集計'!AP113)</f>
        <v>〇</v>
      </c>
      <c r="AQ113" s="36" t="str">
        <f>IF('(入力用)集計'!AQ113="","",'(入力用)集計'!AQ113)</f>
        <v>〇</v>
      </c>
      <c r="AR113" s="36" t="str">
        <f>IF('(入力用)集計'!AR113="","",'(入力用)集計'!AR113)</f>
        <v>〇</v>
      </c>
      <c r="AS113" s="36" t="str">
        <f>IF('(入力用)集計'!AS113="","",'(入力用)集計'!AS113)</f>
        <v>〇</v>
      </c>
      <c r="AT113" s="36" t="str">
        <f>IF('(入力用)集計'!AT113="","",'(入力用)集計'!AT113)</f>
        <v>〇</v>
      </c>
      <c r="AU113" s="36" t="str">
        <f>IF('(入力用)集計'!AU113="","",'(入力用)集計'!AU113)</f>
        <v>〇</v>
      </c>
      <c r="AV113" s="36" t="str">
        <f>IF('(入力用)集計'!AV113="","",'(入力用)集計'!AV113)</f>
        <v>〇</v>
      </c>
      <c r="AW113" s="33" t="str">
        <f>IF('(入力用)集計'!AW113="","",'(入力用)集計'!AW113)</f>
        <v>大阪市</v>
      </c>
      <c r="AX113" s="33" t="str">
        <f>IF('(入力用)集計'!AX113="","",'(入力用)集計'!AX113)</f>
        <v>06-6777-9692</v>
      </c>
      <c r="AY113" s="33" t="str">
        <f>IF('(入力用)集計'!AY113="","",'(入力用)集計'!AY113)</f>
        <v>fureaidon0201@gmail.com</v>
      </c>
      <c r="AZ113" s="33"/>
      <c r="BA113" s="34">
        <f>IF('(入力用)集計'!BA113="","",'(入力用)集計'!BA113)</f>
        <v>44979</v>
      </c>
    </row>
    <row r="114" spans="1:53" s="565" customFormat="1" ht="114.75" customHeight="1">
      <c r="A114" s="33" t="str">
        <f>IF('(入力用)集計'!A114="","",'(入力用)集計'!A114)</f>
        <v>大居144</v>
      </c>
      <c r="B114" s="33" t="str">
        <f>IF('(入力用)集計'!B114="","",'(入力用)集計'!B114)</f>
        <v>社会福祉法人成光苑</v>
      </c>
      <c r="C114" s="33" t="str">
        <f>IF('(入力用)集計'!C114="","",'(入力用)集計'!C114)</f>
        <v>摂津市千里丘３丁目１６－７</v>
      </c>
      <c r="D114" s="564" t="str">
        <f>IF('(入力用)集計'!D114="","",'(入力用)集計'!D114)</f>
        <v>吹田市原町３丁目２１番２５号</v>
      </c>
      <c r="E114" s="182" t="str">
        <f>IF('(入力用)集計'!E114="","",'(入力用)集計'!E114)</f>
        <v>吹田市</v>
      </c>
      <c r="F114" s="36" t="str">
        <f>IF('(入力用)集計'!F114="","",'(入力用)集計'!F114)</f>
        <v/>
      </c>
      <c r="G114" s="36" t="str">
        <f>IF('(入力用)集計'!G114="","",'(入力用)集計'!G114)</f>
        <v/>
      </c>
      <c r="H114" s="36" t="str">
        <f>IF('(入力用)集計'!H114="","",'(入力用)集計'!H114)</f>
        <v/>
      </c>
      <c r="I114" s="36" t="str">
        <f>IF('(入力用)集計'!I114="","",'(入力用)集計'!I114)</f>
        <v/>
      </c>
      <c r="J114" s="36" t="str">
        <f>IF('(入力用)集計'!J114="","",'(入力用)集計'!J114)</f>
        <v/>
      </c>
      <c r="K114" s="36" t="str">
        <f>IF('(入力用)集計'!K114="","",'(入力用)集計'!K114)</f>
        <v/>
      </c>
      <c r="L114" s="36" t="str">
        <f>IF('(入力用)集計'!L114="","",'(入力用)集計'!L114)</f>
        <v/>
      </c>
      <c r="M114" s="36" t="str">
        <f>IF('(入力用)集計'!M114="","",'(入力用)集計'!M114)</f>
        <v/>
      </c>
      <c r="N114" s="36" t="str">
        <f>IF('(入力用)集計'!N114="","",'(入力用)集計'!N114)</f>
        <v/>
      </c>
      <c r="O114" s="36" t="str">
        <f>IF('(入力用)集計'!O114="","",'(入力用)集計'!O114)</f>
        <v/>
      </c>
      <c r="P114" s="36" t="str">
        <f>IF('(入力用)集計'!P114="","",'(入力用)集計'!P114)</f>
        <v>〇</v>
      </c>
      <c r="Q114" s="36" t="str">
        <f>IF('(入力用)集計'!Q114="","",'(入力用)集計'!Q114)</f>
        <v/>
      </c>
      <c r="R114" s="36" t="str">
        <f>IF('(入力用)集計'!R114="","",'(入力用)集計'!R114)</f>
        <v/>
      </c>
      <c r="S114" s="36" t="str">
        <f>IF('(入力用)集計'!S114="","",'(入力用)集計'!S114)</f>
        <v/>
      </c>
      <c r="T114" s="36" t="str">
        <f>IF('(入力用)集計'!T114="","",'(入力用)集計'!T114)</f>
        <v/>
      </c>
      <c r="U114" s="36" t="str">
        <f>IF('(入力用)集計'!U114="","",'(入力用)集計'!U114)</f>
        <v/>
      </c>
      <c r="V114" s="36" t="str">
        <f>IF('(入力用)集計'!V114="","",'(入力用)集計'!V114)</f>
        <v/>
      </c>
      <c r="W114" s="36" t="str">
        <f>IF('(入力用)集計'!W114="","",'(入力用)集計'!W114)</f>
        <v/>
      </c>
      <c r="X114" s="36" t="str">
        <f>IF('(入力用)集計'!X114="","",'(入力用)集計'!X114)</f>
        <v/>
      </c>
      <c r="Y114" s="36" t="str">
        <f>IF('(入力用)集計'!Y114="","",'(入力用)集計'!Y114)</f>
        <v/>
      </c>
      <c r="Z114" s="36" t="str">
        <f>IF('(入力用)集計'!Z114="","",'(入力用)集計'!Z114)</f>
        <v/>
      </c>
      <c r="AA114" s="36" t="str">
        <f>IF('(入力用)集計'!AA114="","",'(入力用)集計'!AA114)</f>
        <v/>
      </c>
      <c r="AB114" s="36" t="str">
        <f>IF('(入力用)集計'!AB114="","",'(入力用)集計'!AB114)</f>
        <v/>
      </c>
      <c r="AC114" s="36" t="str">
        <f>IF('(入力用)集計'!AC114="","",'(入力用)集計'!AC114)</f>
        <v/>
      </c>
      <c r="AD114" s="36" t="str">
        <f>IF('(入力用)集計'!AD114="","",'(入力用)集計'!AD114)</f>
        <v/>
      </c>
      <c r="AE114" s="36" t="str">
        <f>IF('(入力用)集計'!AE114="","",'(入力用)集計'!AE114)</f>
        <v/>
      </c>
      <c r="AF114" s="36" t="str">
        <f>IF('(入力用)集計'!AF114="","",'(入力用)集計'!AF114)</f>
        <v/>
      </c>
      <c r="AG114" s="36" t="str">
        <f>IF('(入力用)集計'!AG114="","",'(入力用)集計'!AG114)</f>
        <v/>
      </c>
      <c r="AH114" s="36" t="str">
        <f>IF('(入力用)集計'!AH114="","",'(入力用)集計'!AH114)</f>
        <v/>
      </c>
      <c r="AI114" s="36" t="str">
        <f>IF('(入力用)集計'!AI114="","",'(入力用)集計'!AI114)</f>
        <v/>
      </c>
      <c r="AJ114" s="36" t="str">
        <f>IF('(入力用)集計'!AJ114="","",'(入力用)集計'!AJ114)</f>
        <v/>
      </c>
      <c r="AK114" s="36" t="str">
        <f>IF('(入力用)集計'!AK114="","",'(入力用)集計'!AK114)</f>
        <v/>
      </c>
      <c r="AL114" s="36" t="str">
        <f>IF('(入力用)集計'!AL114="","",'(入力用)集計'!AL114)</f>
        <v/>
      </c>
      <c r="AM114" s="36" t="str">
        <f>IF('(入力用)集計'!AM114="","",'(入力用)集計'!AM114)</f>
        <v/>
      </c>
      <c r="AN114" s="36" t="str">
        <f>IF('(入力用)集計'!AN114="","",'(入力用)集計'!AN114)</f>
        <v/>
      </c>
      <c r="AO114" s="36" t="str">
        <f>IF('(入力用)集計'!AO114="","",'(入力用)集計'!AO114)</f>
        <v/>
      </c>
      <c r="AP114" s="36" t="str">
        <f>IF('(入力用)集計'!AP114="","",'(入力用)集計'!AP114)</f>
        <v/>
      </c>
      <c r="AQ114" s="36" t="str">
        <f>IF('(入力用)集計'!AQ114="","",'(入力用)集計'!AQ114)</f>
        <v/>
      </c>
      <c r="AR114" s="36" t="str">
        <f>IF('(入力用)集計'!AR114="","",'(入力用)集計'!AR114)</f>
        <v/>
      </c>
      <c r="AS114" s="36" t="str">
        <f>IF('(入力用)集計'!AS114="","",'(入力用)集計'!AS114)</f>
        <v/>
      </c>
      <c r="AT114" s="36" t="str">
        <f>IF('(入力用)集計'!AT114="","",'(入力用)集計'!AT114)</f>
        <v/>
      </c>
      <c r="AU114" s="36" t="str">
        <f>IF('(入力用)集計'!AU114="","",'(入力用)集計'!AU114)</f>
        <v/>
      </c>
      <c r="AV114" s="36" t="str">
        <f>IF('(入力用)集計'!AV114="","",'(入力用)集計'!AV114)</f>
        <v/>
      </c>
      <c r="AW114" s="33" t="str">
        <f>IF('(入力用)集計'!AW114="","",'(入力用)集計'!AW114)</f>
        <v>吹田市</v>
      </c>
      <c r="AX114" s="33" t="str">
        <f>IF('(入力用)集計'!AX114="","",'(入力用)集計'!AX114)</f>
        <v>06-6310-7353</v>
      </c>
      <c r="AY114" s="33" t="str">
        <f>IF('(入力用)集計'!AY114="","",'(入力用)集計'!AY114)</f>
        <v>tatsugaike@woody.ocn.ne.jp</v>
      </c>
      <c r="AZ114" s="33" t="str">
        <f>IF('(入力用)集計'!AZ114="","",'(入力用)集計'!AZ114)</f>
        <v>https://swc-seikouen.jp/tatsugaike/</v>
      </c>
      <c r="BA114" s="34">
        <f>IF('(入力用)集計'!BA114="","",'(入力用)集計'!BA114)</f>
        <v>44979</v>
      </c>
    </row>
    <row r="115" spans="1:53" s="565" customFormat="1" ht="114.75" customHeight="1">
      <c r="A115" s="33" t="str">
        <f>IF('(入力用)集計'!A115="","",'(入力用)集計'!A115)</f>
        <v>大居145</v>
      </c>
      <c r="B115" s="33" t="str">
        <f>IF('(入力用)集計'!B115="","",'(入力用)集計'!B115)</f>
        <v>社会福祉法人光摂会</v>
      </c>
      <c r="C115" s="33" t="str">
        <f>IF('(入力用)集計'!C115="","",'(入力用)集計'!C115)</f>
        <v>摂津市香露園３４番２号</v>
      </c>
      <c r="D115" s="564" t="str">
        <f>IF('(入力用)集計'!D115="","",'(入力用)集計'!D115)</f>
        <v>摂津市東正雀４番２２号</v>
      </c>
      <c r="E115" s="182" t="str">
        <f>IF('(入力用)集計'!E115="","",'(入力用)集計'!E115)</f>
        <v>摂津市</v>
      </c>
      <c r="F115" s="36" t="str">
        <f>IF('(入力用)集計'!F115="","",'(入力用)集計'!F115)</f>
        <v/>
      </c>
      <c r="G115" s="36" t="str">
        <f>IF('(入力用)集計'!G115="","",'(入力用)集計'!G115)</f>
        <v/>
      </c>
      <c r="H115" s="36" t="str">
        <f>IF('(入力用)集計'!H115="","",'(入力用)集計'!H115)</f>
        <v/>
      </c>
      <c r="I115" s="36" t="str">
        <f>IF('(入力用)集計'!I115="","",'(入力用)集計'!I115)</f>
        <v/>
      </c>
      <c r="J115" s="36" t="str">
        <f>IF('(入力用)集計'!J115="","",'(入力用)集計'!J115)</f>
        <v/>
      </c>
      <c r="K115" s="36" t="str">
        <f>IF('(入力用)集計'!K115="","",'(入力用)集計'!K115)</f>
        <v/>
      </c>
      <c r="L115" s="36" t="str">
        <f>IF('(入力用)集計'!L115="","",'(入力用)集計'!L115)</f>
        <v/>
      </c>
      <c r="M115" s="36" t="str">
        <f>IF('(入力用)集計'!M115="","",'(入力用)集計'!M115)</f>
        <v/>
      </c>
      <c r="N115" s="36" t="str">
        <f>IF('(入力用)集計'!N115="","",'(入力用)集計'!N115)</f>
        <v/>
      </c>
      <c r="O115" s="36" t="str">
        <f>IF('(入力用)集計'!O115="","",'(入力用)集計'!O115)</f>
        <v/>
      </c>
      <c r="P115" s="36" t="str">
        <f>IF('(入力用)集計'!P115="","",'(入力用)集計'!P115)</f>
        <v/>
      </c>
      <c r="Q115" s="36" t="str">
        <f>IF('(入力用)集計'!Q115="","",'(入力用)集計'!Q115)</f>
        <v>〇</v>
      </c>
      <c r="R115" s="36" t="str">
        <f>IF('(入力用)集計'!R115="","",'(入力用)集計'!R115)</f>
        <v/>
      </c>
      <c r="S115" s="36" t="str">
        <f>IF('(入力用)集計'!S115="","",'(入力用)集計'!S115)</f>
        <v/>
      </c>
      <c r="T115" s="36" t="str">
        <f>IF('(入力用)集計'!T115="","",'(入力用)集計'!T115)</f>
        <v/>
      </c>
      <c r="U115" s="36" t="str">
        <f>IF('(入力用)集計'!U115="","",'(入力用)集計'!U115)</f>
        <v/>
      </c>
      <c r="V115" s="36" t="str">
        <f>IF('(入力用)集計'!V115="","",'(入力用)集計'!V115)</f>
        <v/>
      </c>
      <c r="W115" s="36" t="str">
        <f>IF('(入力用)集計'!W115="","",'(入力用)集計'!W115)</f>
        <v/>
      </c>
      <c r="X115" s="36" t="str">
        <f>IF('(入力用)集計'!X115="","",'(入力用)集計'!X115)</f>
        <v/>
      </c>
      <c r="Y115" s="36" t="str">
        <f>IF('(入力用)集計'!Y115="","",'(入力用)集計'!Y115)</f>
        <v/>
      </c>
      <c r="Z115" s="36" t="str">
        <f>IF('(入力用)集計'!Z115="","",'(入力用)集計'!Z115)</f>
        <v/>
      </c>
      <c r="AA115" s="36" t="str">
        <f>IF('(入力用)集計'!AA115="","",'(入力用)集計'!AA115)</f>
        <v/>
      </c>
      <c r="AB115" s="36" t="str">
        <f>IF('(入力用)集計'!AB115="","",'(入力用)集計'!AB115)</f>
        <v/>
      </c>
      <c r="AC115" s="36" t="str">
        <f>IF('(入力用)集計'!AC115="","",'(入力用)集計'!AC115)</f>
        <v/>
      </c>
      <c r="AD115" s="36" t="str">
        <f>IF('(入力用)集計'!AD115="","",'(入力用)集計'!AD115)</f>
        <v/>
      </c>
      <c r="AE115" s="36" t="str">
        <f>IF('(入力用)集計'!AE115="","",'(入力用)集計'!AE115)</f>
        <v/>
      </c>
      <c r="AF115" s="36" t="str">
        <f>IF('(入力用)集計'!AF115="","",'(入力用)集計'!AF115)</f>
        <v/>
      </c>
      <c r="AG115" s="36" t="str">
        <f>IF('(入力用)集計'!AG115="","",'(入力用)集計'!AG115)</f>
        <v/>
      </c>
      <c r="AH115" s="36" t="str">
        <f>IF('(入力用)集計'!AH115="","",'(入力用)集計'!AH115)</f>
        <v/>
      </c>
      <c r="AI115" s="36" t="str">
        <f>IF('(入力用)集計'!AI115="","",'(入力用)集計'!AI115)</f>
        <v/>
      </c>
      <c r="AJ115" s="36" t="str">
        <f>IF('(入力用)集計'!AJ115="","",'(入力用)集計'!AJ115)</f>
        <v/>
      </c>
      <c r="AK115" s="36" t="str">
        <f>IF('(入力用)集計'!AK115="","",'(入力用)集計'!AK115)</f>
        <v/>
      </c>
      <c r="AL115" s="36" t="str">
        <f>IF('(入力用)集計'!AL115="","",'(入力用)集計'!AL115)</f>
        <v/>
      </c>
      <c r="AM115" s="36" t="str">
        <f>IF('(入力用)集計'!AM115="","",'(入力用)集計'!AM115)</f>
        <v/>
      </c>
      <c r="AN115" s="36" t="str">
        <f>IF('(入力用)集計'!AN115="","",'(入力用)集計'!AN115)</f>
        <v/>
      </c>
      <c r="AO115" s="36" t="str">
        <f>IF('(入力用)集計'!AO115="","",'(入力用)集計'!AO115)</f>
        <v/>
      </c>
      <c r="AP115" s="36" t="str">
        <f>IF('(入力用)集計'!AP115="","",'(入力用)集計'!AP115)</f>
        <v/>
      </c>
      <c r="AQ115" s="36" t="str">
        <f>IF('(入力用)集計'!AQ115="","",'(入力用)集計'!AQ115)</f>
        <v/>
      </c>
      <c r="AR115" s="36" t="str">
        <f>IF('(入力用)集計'!AR115="","",'(入力用)集計'!AR115)</f>
        <v/>
      </c>
      <c r="AS115" s="36" t="str">
        <f>IF('(入力用)集計'!AS115="","",'(入力用)集計'!AS115)</f>
        <v/>
      </c>
      <c r="AT115" s="36" t="str">
        <f>IF('(入力用)集計'!AT115="","",'(入力用)集計'!AT115)</f>
        <v/>
      </c>
      <c r="AU115" s="36" t="str">
        <f>IF('(入力用)集計'!AU115="","",'(入力用)集計'!AU115)</f>
        <v/>
      </c>
      <c r="AV115" s="36" t="str">
        <f>IF('(入力用)集計'!AV115="","",'(入力用)集計'!AV115)</f>
        <v/>
      </c>
      <c r="AW115" s="33" t="str">
        <f>IF('(入力用)集計'!AW115="","",'(入力用)集計'!AW115)</f>
        <v>摂津市</v>
      </c>
      <c r="AX115" s="33" t="str">
        <f>IF('(入力用)集計'!AX115="","",'(入力用)集計'!AX115)</f>
        <v>06-6382-0210</v>
      </c>
      <c r="AY115" s="33" t="str">
        <f>IF('(入力用)集計'!AY115="","",'(入力用)集計'!AY115)</f>
        <v>caiev731@hcn.zaq.ne.jp</v>
      </c>
      <c r="AZ115" s="33" t="str">
        <f>IF('(入力用)集計'!AZ115="","",'(入力用)集計'!AZ115)</f>
        <v>http://kosetsukai.jp</v>
      </c>
      <c r="BA115" s="34">
        <f>IF('(入力用)集計'!BA115="","",'(入力用)集計'!BA115)</f>
        <v>44979</v>
      </c>
    </row>
    <row r="116" spans="1:53" s="565" customFormat="1" ht="114.75" customHeight="1">
      <c r="A116" s="33" t="str">
        <f>IF('(入力用)集計'!A116="","",'(入力用)集計'!A116)</f>
        <v>大居146</v>
      </c>
      <c r="B116" s="33" t="str">
        <f>IF('(入力用)集計'!B116="","",'(入力用)集計'!B116)</f>
        <v>理創ホーム株式会社</v>
      </c>
      <c r="C116" s="33" t="str">
        <f>IF('(入力用)集計'!C116="","",'(入力用)集計'!C116)</f>
        <v>奈良県香芝市磯壁４丁目427-3</v>
      </c>
      <c r="D116" s="564" t="str">
        <f>IF('(入力用)集計'!D116="","",'(入力用)集計'!D116)</f>
        <v>大阪府大阪市平野区加美東３丁目12-15</v>
      </c>
      <c r="E116" s="182" t="str">
        <f>IF('(入力用)集計'!E116="","",'(入力用)集計'!E116)</f>
        <v>大阪府内全域</v>
      </c>
      <c r="F116" s="36" t="str">
        <f>IF('(入力用)集計'!F116="","",'(入力用)集計'!F116)</f>
        <v>〇</v>
      </c>
      <c r="G116" s="36" t="str">
        <f>IF('(入力用)集計'!G116="","",'(入力用)集計'!G116)</f>
        <v>〇</v>
      </c>
      <c r="H116" s="36" t="str">
        <f>IF('(入力用)集計'!H116="","",'(入力用)集計'!H116)</f>
        <v>〇</v>
      </c>
      <c r="I116" s="36" t="str">
        <f>IF('(入力用)集計'!I116="","",'(入力用)集計'!I116)</f>
        <v>〇</v>
      </c>
      <c r="J116" s="36" t="str">
        <f>IF('(入力用)集計'!J116="","",'(入力用)集計'!J116)</f>
        <v>〇</v>
      </c>
      <c r="K116" s="36" t="str">
        <f>IF('(入力用)集計'!K116="","",'(入力用)集計'!K116)</f>
        <v>〇</v>
      </c>
      <c r="L116" s="36" t="str">
        <f>IF('(入力用)集計'!L116="","",'(入力用)集計'!L116)</f>
        <v>〇</v>
      </c>
      <c r="M116" s="36" t="str">
        <f>IF('(入力用)集計'!M116="","",'(入力用)集計'!M116)</f>
        <v>〇</v>
      </c>
      <c r="N116" s="36" t="str">
        <f>IF('(入力用)集計'!N116="","",'(入力用)集計'!N116)</f>
        <v>〇</v>
      </c>
      <c r="O116" s="36" t="str">
        <f>IF('(入力用)集計'!O116="","",'(入力用)集計'!O116)</f>
        <v>〇</v>
      </c>
      <c r="P116" s="36" t="str">
        <f>IF('(入力用)集計'!P116="","",'(入力用)集計'!P116)</f>
        <v>〇</v>
      </c>
      <c r="Q116" s="36" t="str">
        <f>IF('(入力用)集計'!Q116="","",'(入力用)集計'!Q116)</f>
        <v>〇</v>
      </c>
      <c r="R116" s="36" t="str">
        <f>IF('(入力用)集計'!R116="","",'(入力用)集計'!R116)</f>
        <v>〇</v>
      </c>
      <c r="S116" s="36" t="str">
        <f>IF('(入力用)集計'!S116="","",'(入力用)集計'!S116)</f>
        <v>〇</v>
      </c>
      <c r="T116" s="36" t="str">
        <f>IF('(入力用)集計'!T116="","",'(入力用)集計'!T116)</f>
        <v>〇</v>
      </c>
      <c r="U116" s="36" t="str">
        <f>IF('(入力用)集計'!U116="","",'(入力用)集計'!U116)</f>
        <v>〇</v>
      </c>
      <c r="V116" s="36" t="str">
        <f>IF('(入力用)集計'!V116="","",'(入力用)集計'!V116)</f>
        <v>〇</v>
      </c>
      <c r="W116" s="36" t="str">
        <f>IF('(入力用)集計'!W116="","",'(入力用)集計'!W116)</f>
        <v>〇</v>
      </c>
      <c r="X116" s="36" t="str">
        <f>IF('(入力用)集計'!X116="","",'(入力用)集計'!X116)</f>
        <v>〇</v>
      </c>
      <c r="Y116" s="36" t="str">
        <f>IF('(入力用)集計'!Y116="","",'(入力用)集計'!Y116)</f>
        <v>〇</v>
      </c>
      <c r="Z116" s="36" t="str">
        <f>IF('(入力用)集計'!Z116="","",'(入力用)集計'!Z116)</f>
        <v>〇</v>
      </c>
      <c r="AA116" s="36" t="str">
        <f>IF('(入力用)集計'!AA116="","",'(入力用)集計'!AA116)</f>
        <v>〇</v>
      </c>
      <c r="AB116" s="36" t="str">
        <f>IF('(入力用)集計'!AB116="","",'(入力用)集計'!AB116)</f>
        <v>〇</v>
      </c>
      <c r="AC116" s="36" t="str">
        <f>IF('(入力用)集計'!AC116="","",'(入力用)集計'!AC116)</f>
        <v>〇</v>
      </c>
      <c r="AD116" s="36" t="str">
        <f>IF('(入力用)集計'!AD116="","",'(入力用)集計'!AD116)</f>
        <v>〇</v>
      </c>
      <c r="AE116" s="36" t="str">
        <f>IF('(入力用)集計'!AE116="","",'(入力用)集計'!AE116)</f>
        <v>〇</v>
      </c>
      <c r="AF116" s="36" t="str">
        <f>IF('(入力用)集計'!AF116="","",'(入力用)集計'!AF116)</f>
        <v>〇</v>
      </c>
      <c r="AG116" s="36" t="str">
        <f>IF('(入力用)集計'!AG116="","",'(入力用)集計'!AG116)</f>
        <v>〇</v>
      </c>
      <c r="AH116" s="36" t="str">
        <f>IF('(入力用)集計'!AH116="","",'(入力用)集計'!AH116)</f>
        <v>〇</v>
      </c>
      <c r="AI116" s="36" t="str">
        <f>IF('(入力用)集計'!AI116="","",'(入力用)集計'!AI116)</f>
        <v>〇</v>
      </c>
      <c r="AJ116" s="36" t="str">
        <f>IF('(入力用)集計'!AJ116="","",'(入力用)集計'!AJ116)</f>
        <v>〇</v>
      </c>
      <c r="AK116" s="36" t="str">
        <f>IF('(入力用)集計'!AK116="","",'(入力用)集計'!AK116)</f>
        <v>〇</v>
      </c>
      <c r="AL116" s="36" t="str">
        <f>IF('(入力用)集計'!AL116="","",'(入力用)集計'!AL116)</f>
        <v>〇</v>
      </c>
      <c r="AM116" s="36" t="str">
        <f>IF('(入力用)集計'!AM116="","",'(入力用)集計'!AM116)</f>
        <v>〇</v>
      </c>
      <c r="AN116" s="36" t="str">
        <f>IF('(入力用)集計'!AN116="","",'(入力用)集計'!AN116)</f>
        <v>〇</v>
      </c>
      <c r="AO116" s="36" t="str">
        <f>IF('(入力用)集計'!AO116="","",'(入力用)集計'!AO116)</f>
        <v>〇</v>
      </c>
      <c r="AP116" s="36" t="str">
        <f>IF('(入力用)集計'!AP116="","",'(入力用)集計'!AP116)</f>
        <v>〇</v>
      </c>
      <c r="AQ116" s="36" t="str">
        <f>IF('(入力用)集計'!AQ116="","",'(入力用)集計'!AQ116)</f>
        <v>〇</v>
      </c>
      <c r="AR116" s="36" t="str">
        <f>IF('(入力用)集計'!AR116="","",'(入力用)集計'!AR116)</f>
        <v>〇</v>
      </c>
      <c r="AS116" s="36" t="str">
        <f>IF('(入力用)集計'!AS116="","",'(入力用)集計'!AS116)</f>
        <v>〇</v>
      </c>
      <c r="AT116" s="36" t="str">
        <f>IF('(入力用)集計'!AT116="","",'(入力用)集計'!AT116)</f>
        <v>〇</v>
      </c>
      <c r="AU116" s="36" t="str">
        <f>IF('(入力用)集計'!AU116="","",'(入力用)集計'!AU116)</f>
        <v>〇</v>
      </c>
      <c r="AV116" s="36" t="str">
        <f>IF('(入力用)集計'!AV116="","",'(入力用)集計'!AV116)</f>
        <v>〇</v>
      </c>
      <c r="AW116" s="33" t="str">
        <f>IF('(入力用)集計'!AW116="","",'(入力用)集計'!AW116)</f>
        <v>大阪市</v>
      </c>
      <c r="AX116" s="33" t="str">
        <f>IF('(入力用)集計'!AX116="","",'(入力用)集計'!AX116)</f>
        <v>06-6654-3417</v>
      </c>
      <c r="AY116" s="33" t="str">
        <f>IF('(入力用)集計'!AY116="","",'(入力用)集計'!AY116)</f>
        <v>daisyhome20231@gmail.com</v>
      </c>
      <c r="AZ116" s="33"/>
      <c r="BA116" s="34">
        <f>IF('(入力用)集計'!BA116="","",'(入力用)集計'!BA116)</f>
        <v>44993</v>
      </c>
    </row>
    <row r="117" spans="1:53" s="565" customFormat="1" ht="114.75" customHeight="1">
      <c r="A117" s="33" t="str">
        <f>IF('(入力用)集計'!A117="","",'(入力用)集計'!A117)</f>
        <v>大居147</v>
      </c>
      <c r="B117" s="33" t="str">
        <f>IF('(入力用)集計'!B117="","",'(入力用)集計'!B117)</f>
        <v>合同会社リベスト</v>
      </c>
      <c r="C117" s="33" t="str">
        <f>IF('(入力用)集計'!C117="","",'(入力用)集計'!C117)</f>
        <v>大阪府寝屋川市高柳栄町9-27</v>
      </c>
      <c r="D117" s="564" t="str">
        <f>IF('(入力用)集計'!D117="","",'(入力用)集計'!D117)</f>
        <v>大阪府寝屋川市高柳栄町9-27</v>
      </c>
      <c r="E117" s="182" t="str">
        <f>IF('(入力用)集計'!E117="","",'(入力用)集計'!E117)</f>
        <v>寝屋川市、守口市</v>
      </c>
      <c r="F117" s="36" t="str">
        <f>IF('(入力用)集計'!F117="","",'(入力用)集計'!F117)</f>
        <v/>
      </c>
      <c r="G117" s="36" t="str">
        <f>IF('(入力用)集計'!G117="","",'(入力用)集計'!G117)</f>
        <v/>
      </c>
      <c r="H117" s="36" t="str">
        <f>IF('(入力用)集計'!H117="","",'(入力用)集計'!H117)</f>
        <v/>
      </c>
      <c r="I117" s="36" t="str">
        <f>IF('(入力用)集計'!I117="","",'(入力用)集計'!I117)</f>
        <v/>
      </c>
      <c r="J117" s="36" t="str">
        <f>IF('(入力用)集計'!J117="","",'(入力用)集計'!J117)</f>
        <v/>
      </c>
      <c r="K117" s="36" t="str">
        <f>IF('(入力用)集計'!K117="","",'(入力用)集計'!K117)</f>
        <v/>
      </c>
      <c r="L117" s="36" t="str">
        <f>IF('(入力用)集計'!L117="","",'(入力用)集計'!L117)</f>
        <v/>
      </c>
      <c r="M117" s="36" t="str">
        <f>IF('(入力用)集計'!M117="","",'(入力用)集計'!M117)</f>
        <v/>
      </c>
      <c r="N117" s="36" t="str">
        <f>IF('(入力用)集計'!N117="","",'(入力用)集計'!N117)</f>
        <v/>
      </c>
      <c r="O117" s="36" t="str">
        <f>IF('(入力用)集計'!O117="","",'(入力用)集計'!O117)</f>
        <v/>
      </c>
      <c r="P117" s="36" t="str">
        <f>IF('(入力用)集計'!P117="","",'(入力用)集計'!P117)</f>
        <v/>
      </c>
      <c r="Q117" s="36" t="str">
        <f>IF('(入力用)集計'!Q117="","",'(入力用)集計'!Q117)</f>
        <v/>
      </c>
      <c r="R117" s="36" t="str">
        <f>IF('(入力用)集計'!R117="","",'(入力用)集計'!R117)</f>
        <v/>
      </c>
      <c r="S117" s="36" t="str">
        <f>IF('(入力用)集計'!S117="","",'(入力用)集計'!S117)</f>
        <v/>
      </c>
      <c r="T117" s="36" t="str">
        <f>IF('(入力用)集計'!T117="","",'(入力用)集計'!T117)</f>
        <v>〇</v>
      </c>
      <c r="U117" s="36" t="str">
        <f>IF('(入力用)集計'!U117="","",'(入力用)集計'!U117)</f>
        <v>〇</v>
      </c>
      <c r="V117" s="36" t="str">
        <f>IF('(入力用)集計'!V117="","",'(入力用)集計'!V117)</f>
        <v/>
      </c>
      <c r="W117" s="36" t="str">
        <f>IF('(入力用)集計'!W117="","",'(入力用)集計'!W117)</f>
        <v/>
      </c>
      <c r="X117" s="36" t="str">
        <f>IF('(入力用)集計'!X117="","",'(入力用)集計'!X117)</f>
        <v/>
      </c>
      <c r="Y117" s="36" t="str">
        <f>IF('(入力用)集計'!Y117="","",'(入力用)集計'!Y117)</f>
        <v/>
      </c>
      <c r="Z117" s="36" t="str">
        <f>IF('(入力用)集計'!Z117="","",'(入力用)集計'!Z117)</f>
        <v/>
      </c>
      <c r="AA117" s="36" t="str">
        <f>IF('(入力用)集計'!AA117="","",'(入力用)集計'!AA117)</f>
        <v/>
      </c>
      <c r="AB117" s="36" t="str">
        <f>IF('(入力用)集計'!AB117="","",'(入力用)集計'!AB117)</f>
        <v/>
      </c>
      <c r="AC117" s="36" t="str">
        <f>IF('(入力用)集計'!AC117="","",'(入力用)集計'!AC117)</f>
        <v/>
      </c>
      <c r="AD117" s="36" t="str">
        <f>IF('(入力用)集計'!AD117="","",'(入力用)集計'!AD117)</f>
        <v/>
      </c>
      <c r="AE117" s="36" t="str">
        <f>IF('(入力用)集計'!AE117="","",'(入力用)集計'!AE117)</f>
        <v/>
      </c>
      <c r="AF117" s="36" t="str">
        <f>IF('(入力用)集計'!AF117="","",'(入力用)集計'!AF117)</f>
        <v/>
      </c>
      <c r="AG117" s="36" t="str">
        <f>IF('(入力用)集計'!AG117="","",'(入力用)集計'!AG117)</f>
        <v/>
      </c>
      <c r="AH117" s="36" t="str">
        <f>IF('(入力用)集計'!AH117="","",'(入力用)集計'!AH117)</f>
        <v/>
      </c>
      <c r="AI117" s="36" t="str">
        <f>IF('(入力用)集計'!AI117="","",'(入力用)集計'!AI117)</f>
        <v/>
      </c>
      <c r="AJ117" s="36" t="str">
        <f>IF('(入力用)集計'!AJ117="","",'(入力用)集計'!AJ117)</f>
        <v/>
      </c>
      <c r="AK117" s="36" t="str">
        <f>IF('(入力用)集計'!AK117="","",'(入力用)集計'!AK117)</f>
        <v/>
      </c>
      <c r="AL117" s="36" t="str">
        <f>IF('(入力用)集計'!AL117="","",'(入力用)集計'!AL117)</f>
        <v/>
      </c>
      <c r="AM117" s="36" t="str">
        <f>IF('(入力用)集計'!AM117="","",'(入力用)集計'!AM117)</f>
        <v/>
      </c>
      <c r="AN117" s="36" t="str">
        <f>IF('(入力用)集計'!AN117="","",'(入力用)集計'!AN117)</f>
        <v/>
      </c>
      <c r="AO117" s="36" t="str">
        <f>IF('(入力用)集計'!AO117="","",'(入力用)集計'!AO117)</f>
        <v/>
      </c>
      <c r="AP117" s="36" t="str">
        <f>IF('(入力用)集計'!AP117="","",'(入力用)集計'!AP117)</f>
        <v/>
      </c>
      <c r="AQ117" s="36" t="str">
        <f>IF('(入力用)集計'!AQ117="","",'(入力用)集計'!AQ117)</f>
        <v/>
      </c>
      <c r="AR117" s="36" t="str">
        <f>IF('(入力用)集計'!AR117="","",'(入力用)集計'!AR117)</f>
        <v/>
      </c>
      <c r="AS117" s="36" t="str">
        <f>IF('(入力用)集計'!AS117="","",'(入力用)集計'!AS117)</f>
        <v/>
      </c>
      <c r="AT117" s="36" t="str">
        <f>IF('(入力用)集計'!AT117="","",'(入力用)集計'!AT117)</f>
        <v/>
      </c>
      <c r="AU117" s="36" t="str">
        <f>IF('(入力用)集計'!AU117="","",'(入力用)集計'!AU117)</f>
        <v/>
      </c>
      <c r="AV117" s="36" t="str">
        <f>IF('(入力用)集計'!AV117="","",'(入力用)集計'!AV117)</f>
        <v/>
      </c>
      <c r="AW117" s="33" t="str">
        <f>IF('(入力用)集計'!AW117="","",'(入力用)集計'!AW117)</f>
        <v>寝屋川市</v>
      </c>
      <c r="AX117" s="33" t="str">
        <f>IF('(入力用)集計'!AX117="","",'(入力用)集計'!AX117)</f>
        <v>080-8308-3775</v>
      </c>
      <c r="AY117" s="33" t="str">
        <f>IF('(入力用)集計'!AY117="","",'(入力用)集計'!AY117)</f>
        <v>livest.osawa@gmail.com</v>
      </c>
      <c r="AZ117" s="33" t="str">
        <f>IF('(入力用)集計'!AZ117="","",'(入力用)集計'!AZ117)</f>
        <v>https://soutabcdef.wixsite.com/-site</v>
      </c>
      <c r="BA117" s="34">
        <f>IF('(入力用)集計'!BA117="","",'(入力用)集計'!BA117)</f>
        <v>44993</v>
      </c>
    </row>
    <row r="118" spans="1:53" s="565" customFormat="1" ht="114.75" customHeight="1">
      <c r="A118" s="33" t="str">
        <f>IF('(入力用)集計'!A118="","",'(入力用)集計'!A118)</f>
        <v>大居148</v>
      </c>
      <c r="B118" s="33" t="str">
        <f>IF('(入力用)集計'!B118="","",'(入力用)集計'!B118)</f>
        <v>合同会社HARK</v>
      </c>
      <c r="C118" s="33" t="str">
        <f>IF('(入力用)集計'!C118="","",'(入力用)集計'!C118)</f>
        <v>大阪府守口市大日東３４−８−５０２</v>
      </c>
      <c r="D118" s="564" t="str">
        <f>IF('(入力用)集計'!D118="","",'(入力用)集計'!D118)</f>
        <v>大阪府守口市八雲中町二丁目１番４号</v>
      </c>
      <c r="E118" s="182" t="str">
        <f>IF('(入力用)集計'!E118="","",'(入力用)集計'!E118)</f>
        <v>守口市</v>
      </c>
      <c r="F118" s="36" t="str">
        <f>IF('(入力用)集計'!F118="","",'(入力用)集計'!F118)</f>
        <v/>
      </c>
      <c r="G118" s="36" t="str">
        <f>IF('(入力用)集計'!G118="","",'(入力用)集計'!G118)</f>
        <v/>
      </c>
      <c r="H118" s="36" t="str">
        <f>IF('(入力用)集計'!H118="","",'(入力用)集計'!H118)</f>
        <v/>
      </c>
      <c r="I118" s="36" t="str">
        <f>IF('(入力用)集計'!I118="","",'(入力用)集計'!I118)</f>
        <v/>
      </c>
      <c r="J118" s="36" t="str">
        <f>IF('(入力用)集計'!J118="","",'(入力用)集計'!J118)</f>
        <v/>
      </c>
      <c r="K118" s="36" t="str">
        <f>IF('(入力用)集計'!K118="","",'(入力用)集計'!K118)</f>
        <v/>
      </c>
      <c r="L118" s="36" t="str">
        <f>IF('(入力用)集計'!L118="","",'(入力用)集計'!L118)</f>
        <v/>
      </c>
      <c r="M118" s="36" t="str">
        <f>IF('(入力用)集計'!M118="","",'(入力用)集計'!M118)</f>
        <v/>
      </c>
      <c r="N118" s="36" t="str">
        <f>IF('(入力用)集計'!N118="","",'(入力用)集計'!N118)</f>
        <v/>
      </c>
      <c r="O118" s="36" t="str">
        <f>IF('(入力用)集計'!O118="","",'(入力用)集計'!O118)</f>
        <v/>
      </c>
      <c r="P118" s="36" t="str">
        <f>IF('(入力用)集計'!P118="","",'(入力用)集計'!P118)</f>
        <v/>
      </c>
      <c r="Q118" s="36" t="str">
        <f>IF('(入力用)集計'!Q118="","",'(入力用)集計'!Q118)</f>
        <v/>
      </c>
      <c r="R118" s="36" t="str">
        <f>IF('(入力用)集計'!R118="","",'(入力用)集計'!R118)</f>
        <v/>
      </c>
      <c r="S118" s="36" t="str">
        <f>IF('(入力用)集計'!S118="","",'(入力用)集計'!S118)</f>
        <v/>
      </c>
      <c r="T118" s="36" t="str">
        <f>IF('(入力用)集計'!T118="","",'(入力用)集計'!T118)</f>
        <v/>
      </c>
      <c r="U118" s="36" t="str">
        <f>IF('(入力用)集計'!U118="","",'(入力用)集計'!U118)</f>
        <v>〇</v>
      </c>
      <c r="V118" s="36" t="str">
        <f>IF('(入力用)集計'!V118="","",'(入力用)集計'!V118)</f>
        <v/>
      </c>
      <c r="W118" s="36" t="str">
        <f>IF('(入力用)集計'!W118="","",'(入力用)集計'!W118)</f>
        <v/>
      </c>
      <c r="X118" s="36" t="str">
        <f>IF('(入力用)集計'!X118="","",'(入力用)集計'!X118)</f>
        <v/>
      </c>
      <c r="Y118" s="36" t="str">
        <f>IF('(入力用)集計'!Y118="","",'(入力用)集計'!Y118)</f>
        <v/>
      </c>
      <c r="Z118" s="36" t="str">
        <f>IF('(入力用)集計'!Z118="","",'(入力用)集計'!Z118)</f>
        <v/>
      </c>
      <c r="AA118" s="36" t="str">
        <f>IF('(入力用)集計'!AA118="","",'(入力用)集計'!AA118)</f>
        <v/>
      </c>
      <c r="AB118" s="36" t="str">
        <f>IF('(入力用)集計'!AB118="","",'(入力用)集計'!AB118)</f>
        <v/>
      </c>
      <c r="AC118" s="36" t="str">
        <f>IF('(入力用)集計'!AC118="","",'(入力用)集計'!AC118)</f>
        <v/>
      </c>
      <c r="AD118" s="36" t="str">
        <f>IF('(入力用)集計'!AD118="","",'(入力用)集計'!AD118)</f>
        <v/>
      </c>
      <c r="AE118" s="36" t="str">
        <f>IF('(入力用)集計'!AE118="","",'(入力用)集計'!AE118)</f>
        <v/>
      </c>
      <c r="AF118" s="36" t="str">
        <f>IF('(入力用)集計'!AF118="","",'(入力用)集計'!AF118)</f>
        <v/>
      </c>
      <c r="AG118" s="36" t="str">
        <f>IF('(入力用)集計'!AG118="","",'(入力用)集計'!AG118)</f>
        <v/>
      </c>
      <c r="AH118" s="36" t="str">
        <f>IF('(入力用)集計'!AH118="","",'(入力用)集計'!AH118)</f>
        <v/>
      </c>
      <c r="AI118" s="36" t="str">
        <f>IF('(入力用)集計'!AI118="","",'(入力用)集計'!AI118)</f>
        <v/>
      </c>
      <c r="AJ118" s="36" t="str">
        <f>IF('(入力用)集計'!AJ118="","",'(入力用)集計'!AJ118)</f>
        <v/>
      </c>
      <c r="AK118" s="36" t="str">
        <f>IF('(入力用)集計'!AK118="","",'(入力用)集計'!AK118)</f>
        <v/>
      </c>
      <c r="AL118" s="36" t="str">
        <f>IF('(入力用)集計'!AL118="","",'(入力用)集計'!AL118)</f>
        <v/>
      </c>
      <c r="AM118" s="36" t="str">
        <f>IF('(入力用)集計'!AM118="","",'(入力用)集計'!AM118)</f>
        <v/>
      </c>
      <c r="AN118" s="36" t="str">
        <f>IF('(入力用)集計'!AN118="","",'(入力用)集計'!AN118)</f>
        <v/>
      </c>
      <c r="AO118" s="36" t="str">
        <f>IF('(入力用)集計'!AO118="","",'(入力用)集計'!AO118)</f>
        <v/>
      </c>
      <c r="AP118" s="36" t="str">
        <f>IF('(入力用)集計'!AP118="","",'(入力用)集計'!AP118)</f>
        <v/>
      </c>
      <c r="AQ118" s="36" t="str">
        <f>IF('(入力用)集計'!AQ118="","",'(入力用)集計'!AQ118)</f>
        <v/>
      </c>
      <c r="AR118" s="36" t="str">
        <f>IF('(入力用)集計'!AR118="","",'(入力用)集計'!AR118)</f>
        <v/>
      </c>
      <c r="AS118" s="36" t="str">
        <f>IF('(入力用)集計'!AS118="","",'(入力用)集計'!AS118)</f>
        <v/>
      </c>
      <c r="AT118" s="36" t="str">
        <f>IF('(入力用)集計'!AT118="","",'(入力用)集計'!AT118)</f>
        <v/>
      </c>
      <c r="AU118" s="36" t="str">
        <f>IF('(入力用)集計'!AU118="","",'(入力用)集計'!AU118)</f>
        <v/>
      </c>
      <c r="AV118" s="36" t="str">
        <f>IF('(入力用)集計'!AV118="","",'(入力用)集計'!AV118)</f>
        <v/>
      </c>
      <c r="AW118" s="33" t="str">
        <f>IF('(入力用)集計'!AW118="","",'(入力用)集計'!AW118)</f>
        <v>守口市</v>
      </c>
      <c r="AX118" s="33" t="str">
        <f>IF('(入力用)集計'!AX118="","",'(入力用)集計'!AX118)</f>
        <v>06-6991-8998</v>
      </c>
      <c r="AY118" s="33" t="str">
        <f>IF('(入力用)集計'!AY118="","",'(入力用)集計'!AY118)</f>
        <v>grit@hark-osaka.jp</v>
      </c>
      <c r="AZ118" s="33" t="str">
        <f>IF('(入力用)集計'!AZ118="","",'(入力用)集計'!AZ118)</f>
        <v>https://www.hark-inc.com</v>
      </c>
      <c r="BA118" s="34">
        <f>IF('(入力用)集計'!BA118="","",'(入力用)集計'!BA118)</f>
        <v>44993</v>
      </c>
    </row>
    <row r="119" spans="1:53" s="565" customFormat="1" ht="114.75" customHeight="1">
      <c r="A119" s="33" t="str">
        <f>IF('(入力用)集計'!A119="","",'(入力用)集計'!A119)</f>
        <v>大居149</v>
      </c>
      <c r="B119" s="33" t="str">
        <f>IF('(入力用)集計'!B119="","",'(入力用)集計'!B119)</f>
        <v>株式会社ＬｉｎｋＢＢ</v>
      </c>
      <c r="C119" s="33" t="str">
        <f>IF('(入力用)集計'!C119="","",'(入力用)集計'!C119)</f>
        <v>大阪市阿倍野区松崎町２-９-21-501</v>
      </c>
      <c r="D119" s="564" t="str">
        <f>IF('(入力用)集計'!D119="","",'(入力用)集計'!D119)</f>
        <v>大阪市阿倍野区松崎町２-９-21-501</v>
      </c>
      <c r="E119" s="182" t="str">
        <f>IF('(入力用)集計'!E119="","",'(入力用)集計'!E119)</f>
        <v>大阪市、堺市、箕面市、豊中市、茨木市、吹田市、高石市、泉大津市、忠岡町、岸和田市</v>
      </c>
      <c r="F119" s="36" t="str">
        <f>IF('(入力用)集計'!F119="","",'(入力用)集計'!F119)</f>
        <v>〇</v>
      </c>
      <c r="G119" s="36" t="str">
        <f>IF('(入力用)集計'!G119="","",'(入力用)集計'!G119)</f>
        <v>〇</v>
      </c>
      <c r="H119" s="36" t="str">
        <f>IF('(入力用)集計'!H119="","",'(入力用)集計'!H119)</f>
        <v/>
      </c>
      <c r="I119" s="36" t="str">
        <f>IF('(入力用)集計'!I119="","",'(入力用)集計'!I119)</f>
        <v/>
      </c>
      <c r="J119" s="36" t="str">
        <f>IF('(入力用)集計'!J119="","",'(入力用)集計'!J119)</f>
        <v/>
      </c>
      <c r="K119" s="36" t="str">
        <f>IF('(入力用)集計'!K119="","",'(入力用)集計'!K119)</f>
        <v>●</v>
      </c>
      <c r="L119" s="36" t="str">
        <f>IF('(入力用)集計'!L119="","",'(入力用)集計'!L119)</f>
        <v>●</v>
      </c>
      <c r="M119" s="36" t="str">
        <f>IF('(入力用)集計'!M119="","",'(入力用)集計'!M119)</f>
        <v>●</v>
      </c>
      <c r="N119" s="36" t="str">
        <f>IF('(入力用)集計'!N119="","",'(入力用)集計'!N119)</f>
        <v/>
      </c>
      <c r="O119" s="36" t="str">
        <f>IF('(入力用)集計'!O119="","",'(入力用)集計'!O119)</f>
        <v/>
      </c>
      <c r="P119" s="36" t="str">
        <f>IF('(入力用)集計'!P119="","",'(入力用)集計'!P119)</f>
        <v>●</v>
      </c>
      <c r="Q119" s="36" t="str">
        <f>IF('(入力用)集計'!Q119="","",'(入力用)集計'!Q119)</f>
        <v/>
      </c>
      <c r="R119" s="36" t="str">
        <f>IF('(入力用)集計'!R119="","",'(入力用)集計'!R119)</f>
        <v/>
      </c>
      <c r="S119" s="36" t="str">
        <f>IF('(入力用)集計'!S119="","",'(入力用)集計'!S119)</f>
        <v/>
      </c>
      <c r="T119" s="36" t="str">
        <f>IF('(入力用)集計'!T119="","",'(入力用)集計'!T119)</f>
        <v/>
      </c>
      <c r="U119" s="36" t="str">
        <f>IF('(入力用)集計'!U119="","",'(入力用)集計'!U119)</f>
        <v/>
      </c>
      <c r="V119" s="36" t="str">
        <f>IF('(入力用)集計'!V119="","",'(入力用)集計'!V119)</f>
        <v/>
      </c>
      <c r="W119" s="36" t="str">
        <f>IF('(入力用)集計'!W119="","",'(入力用)集計'!W119)</f>
        <v/>
      </c>
      <c r="X119" s="36" t="str">
        <f>IF('(入力用)集計'!X119="","",'(入力用)集計'!X119)</f>
        <v/>
      </c>
      <c r="Y119" s="36" t="str">
        <f>IF('(入力用)集計'!Y119="","",'(入力用)集計'!Y119)</f>
        <v/>
      </c>
      <c r="Z119" s="36" t="str">
        <f>IF('(入力用)集計'!Z119="","",'(入力用)集計'!Z119)</f>
        <v/>
      </c>
      <c r="AA119" s="36" t="str">
        <f>IF('(入力用)集計'!AA119="","",'(入力用)集計'!AA119)</f>
        <v/>
      </c>
      <c r="AB119" s="36" t="str">
        <f>IF('(入力用)集計'!AB119="","",'(入力用)集計'!AB119)</f>
        <v/>
      </c>
      <c r="AC119" s="36" t="str">
        <f>IF('(入力用)集計'!AC119="","",'(入力用)集計'!AC119)</f>
        <v>〇</v>
      </c>
      <c r="AD119" s="36" t="str">
        <f>IF('(入力用)集計'!AD119="","",'(入力用)集計'!AD119)</f>
        <v>〇</v>
      </c>
      <c r="AE119" s="36" t="str">
        <f>IF('(入力用)集計'!AE119="","",'(入力用)集計'!AE119)</f>
        <v>〇</v>
      </c>
      <c r="AF119" s="36" t="str">
        <f>IF('(入力用)集計'!AF119="","",'(入力用)集計'!AF119)</f>
        <v>〇</v>
      </c>
      <c r="AG119" s="36" t="str">
        <f>IF('(入力用)集計'!AG119="","",'(入力用)集計'!AG119)</f>
        <v/>
      </c>
      <c r="AH119" s="36" t="str">
        <f>IF('(入力用)集計'!AH119="","",'(入力用)集計'!AH119)</f>
        <v/>
      </c>
      <c r="AI119" s="36" t="str">
        <f>IF('(入力用)集計'!AI119="","",'(入力用)集計'!AI119)</f>
        <v/>
      </c>
      <c r="AJ119" s="36" t="str">
        <f>IF('(入力用)集計'!AJ119="","",'(入力用)集計'!AJ119)</f>
        <v/>
      </c>
      <c r="AK119" s="36" t="str">
        <f>IF('(入力用)集計'!AK119="","",'(入力用)集計'!AK119)</f>
        <v/>
      </c>
      <c r="AL119" s="36" t="str">
        <f>IF('(入力用)集計'!AL119="","",'(入力用)集計'!AL119)</f>
        <v/>
      </c>
      <c r="AM119" s="36" t="str">
        <f>IF('(入力用)集計'!AM119="","",'(入力用)集計'!AM119)</f>
        <v/>
      </c>
      <c r="AN119" s="36" t="str">
        <f>IF('(入力用)集計'!AN119="","",'(入力用)集計'!AN119)</f>
        <v/>
      </c>
      <c r="AO119" s="36" t="str">
        <f>IF('(入力用)集計'!AO119="","",'(入力用)集計'!AO119)</f>
        <v/>
      </c>
      <c r="AP119" s="36" t="str">
        <f>IF('(入力用)集計'!AP119="","",'(入力用)集計'!AP119)</f>
        <v/>
      </c>
      <c r="AQ119" s="36" t="str">
        <f>IF('(入力用)集計'!AQ119="","",'(入力用)集計'!AQ119)</f>
        <v/>
      </c>
      <c r="AR119" s="36" t="str">
        <f>IF('(入力用)集計'!AR119="","",'(入力用)集計'!AR119)</f>
        <v/>
      </c>
      <c r="AS119" s="36" t="str">
        <f>IF('(入力用)集計'!AS119="","",'(入力用)集計'!AS119)</f>
        <v/>
      </c>
      <c r="AT119" s="36" t="str">
        <f>IF('(入力用)集計'!AT119="","",'(入力用)集計'!AT119)</f>
        <v/>
      </c>
      <c r="AU119" s="36" t="str">
        <f>IF('(入力用)集計'!AU119="","",'(入力用)集計'!AU119)</f>
        <v/>
      </c>
      <c r="AV119" s="36" t="str">
        <f>IF('(入力用)集計'!AV119="","",'(入力用)集計'!AV119)</f>
        <v/>
      </c>
      <c r="AW119" s="33" t="str">
        <f>IF('(入力用)集計'!AW119="","",'(入力用)集計'!AW119)</f>
        <v>大阪市</v>
      </c>
      <c r="AX119" s="33" t="str">
        <f>IF('(入力用)集計'!AX119="","",'(入力用)集計'!AX119)</f>
        <v>070-8959-6641</v>
      </c>
      <c r="AY119" s="33" t="str">
        <f>IF('(入力用)集計'!AY119="","",'(入力用)集計'!AY119)</f>
        <v>linkbb002nh@gmail.com</v>
      </c>
      <c r="AZ119" s="33"/>
      <c r="BA119" s="34">
        <f>IF('(入力用)集計'!BA119="","",'(入力用)集計'!BA119)</f>
        <v>44993</v>
      </c>
    </row>
    <row r="120" spans="1:53" s="565" customFormat="1" ht="114.75" customHeight="1">
      <c r="A120" s="33" t="str">
        <f>IF('(入力用)集計'!A120="","",'(入力用)集計'!A120)</f>
        <v>大居150</v>
      </c>
      <c r="B120" s="33" t="str">
        <f>IF('(入力用)集計'!B120="","",'(入力用)集計'!B120)</f>
        <v>特定非営利活動法人
ぴあらいふ</v>
      </c>
      <c r="C120" s="33" t="str">
        <f>IF('(入力用)集計'!C120="","",'(入力用)集計'!C120)</f>
        <v>大阪市旭区千林２丁目14番23号 ロイヤルシティ第１ビルT107</v>
      </c>
      <c r="D120" s="564" t="str">
        <f>IF('(入力用)集計'!D120="","",'(入力用)集計'!D120)</f>
        <v>大阪市旭区千林２丁目14番23号 ロイヤルシティ第１ビルT107</v>
      </c>
      <c r="E120" s="182" t="str">
        <f>IF('(入力用)集計'!E120="","",'(入力用)集計'!E120)</f>
        <v>大阪市</v>
      </c>
      <c r="F120" s="36" t="str">
        <f>IF('(入力用)集計'!F120="","",'(入力用)集計'!F120)</f>
        <v>〇</v>
      </c>
      <c r="G120" s="36" t="str">
        <f>IF('(入力用)集計'!G120="","",'(入力用)集計'!G120)</f>
        <v/>
      </c>
      <c r="H120" s="36" t="str">
        <f>IF('(入力用)集計'!H120="","",'(入力用)集計'!H120)</f>
        <v/>
      </c>
      <c r="I120" s="36" t="str">
        <f>IF('(入力用)集計'!I120="","",'(入力用)集計'!I120)</f>
        <v/>
      </c>
      <c r="J120" s="36" t="str">
        <f>IF('(入力用)集計'!J120="","",'(入力用)集計'!J120)</f>
        <v/>
      </c>
      <c r="K120" s="36" t="str">
        <f>IF('(入力用)集計'!K120="","",'(入力用)集計'!K120)</f>
        <v/>
      </c>
      <c r="L120" s="36" t="str">
        <f>IF('(入力用)集計'!L120="","",'(入力用)集計'!L120)</f>
        <v/>
      </c>
      <c r="M120" s="36" t="str">
        <f>IF('(入力用)集計'!M120="","",'(入力用)集計'!M120)</f>
        <v/>
      </c>
      <c r="N120" s="36" t="str">
        <f>IF('(入力用)集計'!N120="","",'(入力用)集計'!N120)</f>
        <v/>
      </c>
      <c r="O120" s="36" t="str">
        <f>IF('(入力用)集計'!O120="","",'(入力用)集計'!O120)</f>
        <v/>
      </c>
      <c r="P120" s="36" t="str">
        <f>IF('(入力用)集計'!P120="","",'(入力用)集計'!P120)</f>
        <v/>
      </c>
      <c r="Q120" s="36" t="str">
        <f>IF('(入力用)集計'!Q120="","",'(入力用)集計'!Q120)</f>
        <v/>
      </c>
      <c r="R120" s="36" t="str">
        <f>IF('(入力用)集計'!R120="","",'(入力用)集計'!R120)</f>
        <v/>
      </c>
      <c r="S120" s="36" t="str">
        <f>IF('(入力用)集計'!S120="","",'(入力用)集計'!S120)</f>
        <v/>
      </c>
      <c r="T120" s="36" t="str">
        <f>IF('(入力用)集計'!T120="","",'(入力用)集計'!T120)</f>
        <v/>
      </c>
      <c r="U120" s="36" t="str">
        <f>IF('(入力用)集計'!U120="","",'(入力用)集計'!U120)</f>
        <v/>
      </c>
      <c r="V120" s="36" t="str">
        <f>IF('(入力用)集計'!V120="","",'(入力用)集計'!V120)</f>
        <v/>
      </c>
      <c r="W120" s="36" t="str">
        <f>IF('(入力用)集計'!W120="","",'(入力用)集計'!W120)</f>
        <v/>
      </c>
      <c r="X120" s="36" t="str">
        <f>IF('(入力用)集計'!X120="","",'(入力用)集計'!X120)</f>
        <v/>
      </c>
      <c r="Y120" s="36" t="str">
        <f>IF('(入力用)集計'!Y120="","",'(入力用)集計'!Y120)</f>
        <v/>
      </c>
      <c r="Z120" s="36" t="str">
        <f>IF('(入力用)集計'!Z120="","",'(入力用)集計'!Z120)</f>
        <v/>
      </c>
      <c r="AA120" s="36" t="str">
        <f>IF('(入力用)集計'!AA120="","",'(入力用)集計'!AA120)</f>
        <v/>
      </c>
      <c r="AB120" s="36" t="str">
        <f>IF('(入力用)集計'!AB120="","",'(入力用)集計'!AB120)</f>
        <v/>
      </c>
      <c r="AC120" s="36" t="str">
        <f>IF('(入力用)集計'!AC120="","",'(入力用)集計'!AC120)</f>
        <v/>
      </c>
      <c r="AD120" s="36" t="str">
        <f>IF('(入力用)集計'!AD120="","",'(入力用)集計'!AD120)</f>
        <v/>
      </c>
      <c r="AE120" s="36" t="str">
        <f>IF('(入力用)集計'!AE120="","",'(入力用)集計'!AE120)</f>
        <v/>
      </c>
      <c r="AF120" s="36" t="str">
        <f>IF('(入力用)集計'!AF120="","",'(入力用)集計'!AF120)</f>
        <v/>
      </c>
      <c r="AG120" s="36" t="str">
        <f>IF('(入力用)集計'!AG120="","",'(入力用)集計'!AG120)</f>
        <v/>
      </c>
      <c r="AH120" s="36" t="str">
        <f>IF('(入力用)集計'!AH120="","",'(入力用)集計'!AH120)</f>
        <v/>
      </c>
      <c r="AI120" s="36" t="str">
        <f>IF('(入力用)集計'!AI120="","",'(入力用)集計'!AI120)</f>
        <v/>
      </c>
      <c r="AJ120" s="36" t="str">
        <f>IF('(入力用)集計'!AJ120="","",'(入力用)集計'!AJ120)</f>
        <v/>
      </c>
      <c r="AK120" s="36" t="str">
        <f>IF('(入力用)集計'!AK120="","",'(入力用)集計'!AK120)</f>
        <v/>
      </c>
      <c r="AL120" s="36" t="str">
        <f>IF('(入力用)集計'!AL120="","",'(入力用)集計'!AL120)</f>
        <v/>
      </c>
      <c r="AM120" s="36" t="str">
        <f>IF('(入力用)集計'!AM120="","",'(入力用)集計'!AM120)</f>
        <v/>
      </c>
      <c r="AN120" s="36" t="str">
        <f>IF('(入力用)集計'!AN120="","",'(入力用)集計'!AN120)</f>
        <v/>
      </c>
      <c r="AO120" s="36" t="str">
        <f>IF('(入力用)集計'!AO120="","",'(入力用)集計'!AO120)</f>
        <v/>
      </c>
      <c r="AP120" s="36" t="str">
        <f>IF('(入力用)集計'!AP120="","",'(入力用)集計'!AP120)</f>
        <v/>
      </c>
      <c r="AQ120" s="36" t="str">
        <f>IF('(入力用)集計'!AQ120="","",'(入力用)集計'!AQ120)</f>
        <v/>
      </c>
      <c r="AR120" s="36" t="str">
        <f>IF('(入力用)集計'!AR120="","",'(入力用)集計'!AR120)</f>
        <v/>
      </c>
      <c r="AS120" s="36" t="str">
        <f>IF('(入力用)集計'!AS120="","",'(入力用)集計'!AS120)</f>
        <v/>
      </c>
      <c r="AT120" s="36" t="str">
        <f>IF('(入力用)集計'!AT120="","",'(入力用)集計'!AT120)</f>
        <v/>
      </c>
      <c r="AU120" s="36" t="str">
        <f>IF('(入力用)集計'!AU120="","",'(入力用)集計'!AU120)</f>
        <v/>
      </c>
      <c r="AV120" s="36" t="str">
        <f>IF('(入力用)集計'!AV120="","",'(入力用)集計'!AV120)</f>
        <v/>
      </c>
      <c r="AW120" s="33" t="str">
        <f>IF('(入力用)集計'!AW120="","",'(入力用)集計'!AW120)</f>
        <v>大阪市旭区</v>
      </c>
      <c r="AX120" s="33" t="str">
        <f>IF('(入力用)集計'!AX120="","",'(入力用)集計'!AX120)</f>
        <v>06-6954-2555</v>
      </c>
      <c r="AY120" s="33" t="str">
        <f>IF('(入力用)集計'!AY120="","",'(入力用)集計'!AY120)</f>
        <v>maminakagishi@gmail.com</v>
      </c>
      <c r="AZ120" s="33" t="str">
        <f>IF('(入力用)集計'!AZ120="","",'(入力用)集計'!AZ120)</f>
        <v>https://www.pialife.love</v>
      </c>
      <c r="BA120" s="34">
        <f>IF('(入力用)集計'!BA120="","",'(入力用)集計'!BA120)</f>
        <v>45000</v>
      </c>
    </row>
    <row r="121" spans="1:53" s="565" customFormat="1" ht="114.75" customHeight="1">
      <c r="A121" s="33" t="str">
        <f>IF('(入力用)集計'!A121="","",'(入力用)集計'!A121)</f>
        <v>大居151</v>
      </c>
      <c r="B121" s="33" t="str">
        <f>IF('(入力用)集計'!B121="","",'(入力用)集計'!B121)</f>
        <v>社会福祉法人聖徳会</v>
      </c>
      <c r="C121" s="33" t="str">
        <f>IF('(入力用)集計'!C121="","",'(入力用)集計'!C121)</f>
        <v>大阪府松原市阿保三丁目14番22号</v>
      </c>
      <c r="D121" s="564" t="str">
        <f>IF('(入力用)集計'!D121="","",'(入力用)集計'!D121)</f>
        <v>大阪府松原市阿保三丁目15番26号</v>
      </c>
      <c r="E121" s="182" t="str">
        <f>IF('(入力用)集計'!E121="","",'(入力用)集計'!E121)</f>
        <v>松原市、羽曳野市、藤井寺市</v>
      </c>
      <c r="F121" s="36" t="str">
        <f>IF('(入力用)集計'!F121="","",'(入力用)集計'!F121)</f>
        <v/>
      </c>
      <c r="G121" s="36" t="str">
        <f>IF('(入力用)集計'!G121="","",'(入力用)集計'!G121)</f>
        <v/>
      </c>
      <c r="H121" s="36" t="str">
        <f>IF('(入力用)集計'!H121="","",'(入力用)集計'!H121)</f>
        <v/>
      </c>
      <c r="I121" s="36" t="str">
        <f>IF('(入力用)集計'!I121="","",'(入力用)集計'!I121)</f>
        <v/>
      </c>
      <c r="J121" s="36" t="str">
        <f>IF('(入力用)集計'!J121="","",'(入力用)集計'!J121)</f>
        <v/>
      </c>
      <c r="K121" s="36" t="str">
        <f>IF('(入力用)集計'!K121="","",'(入力用)集計'!K121)</f>
        <v/>
      </c>
      <c r="L121" s="36" t="str">
        <f>IF('(入力用)集計'!L121="","",'(入力用)集計'!L121)</f>
        <v/>
      </c>
      <c r="M121" s="36" t="str">
        <f>IF('(入力用)集計'!M121="","",'(入力用)集計'!M121)</f>
        <v/>
      </c>
      <c r="N121" s="36" t="str">
        <f>IF('(入力用)集計'!N121="","",'(入力用)集計'!N121)</f>
        <v/>
      </c>
      <c r="O121" s="36" t="str">
        <f>IF('(入力用)集計'!O121="","",'(入力用)集計'!O121)</f>
        <v/>
      </c>
      <c r="P121" s="36" t="str">
        <f>IF('(入力用)集計'!P121="","",'(入力用)集計'!P121)</f>
        <v/>
      </c>
      <c r="Q121" s="36" t="str">
        <f>IF('(入力用)集計'!Q121="","",'(入力用)集計'!Q121)</f>
        <v/>
      </c>
      <c r="R121" s="36" t="str">
        <f>IF('(入力用)集計'!R121="","",'(入力用)集計'!R121)</f>
        <v/>
      </c>
      <c r="S121" s="36" t="str">
        <f>IF('(入力用)集計'!S121="","",'(入力用)集計'!S121)</f>
        <v/>
      </c>
      <c r="T121" s="36" t="str">
        <f>IF('(入力用)集計'!T121="","",'(入力用)集計'!T121)</f>
        <v/>
      </c>
      <c r="U121" s="36" t="str">
        <f>IF('(入力用)集計'!U121="","",'(入力用)集計'!U121)</f>
        <v/>
      </c>
      <c r="V121" s="36" t="str">
        <f>IF('(入力用)集計'!V121="","",'(入力用)集計'!V121)</f>
        <v/>
      </c>
      <c r="W121" s="36" t="str">
        <f>IF('(入力用)集計'!W121="","",'(入力用)集計'!W121)</f>
        <v/>
      </c>
      <c r="X121" s="36" t="str">
        <f>IF('(入力用)集計'!X121="","",'(入力用)集計'!X121)</f>
        <v/>
      </c>
      <c r="Y121" s="36" t="str">
        <f>IF('(入力用)集計'!Y121="","",'(入力用)集計'!Y121)</f>
        <v/>
      </c>
      <c r="Z121" s="36" t="str">
        <f>IF('(入力用)集計'!Z121="","",'(入力用)集計'!Z121)</f>
        <v/>
      </c>
      <c r="AA121" s="36" t="str">
        <f>IF('(入力用)集計'!AA121="","",'(入力用)集計'!AA121)</f>
        <v>〇</v>
      </c>
      <c r="AB121" s="36" t="str">
        <f>IF('(入力用)集計'!AB121="","",'(入力用)集計'!AB121)</f>
        <v/>
      </c>
      <c r="AC121" s="36" t="str">
        <f>IF('(入力用)集計'!AC121="","",'(入力用)集計'!AC121)</f>
        <v/>
      </c>
      <c r="AD121" s="36" t="str">
        <f>IF('(入力用)集計'!AD121="","",'(入力用)集計'!AD121)</f>
        <v/>
      </c>
      <c r="AE121" s="36" t="str">
        <f>IF('(入力用)集計'!AE121="","",'(入力用)集計'!AE121)</f>
        <v/>
      </c>
      <c r="AF121" s="36" t="str">
        <f>IF('(入力用)集計'!AF121="","",'(入力用)集計'!AF121)</f>
        <v/>
      </c>
      <c r="AG121" s="36" t="str">
        <f>IF('(入力用)集計'!AG121="","",'(入力用)集計'!AG121)</f>
        <v/>
      </c>
      <c r="AH121" s="36" t="str">
        <f>IF('(入力用)集計'!AH121="","",'(入力用)集計'!AH121)</f>
        <v/>
      </c>
      <c r="AI121" s="36" t="str">
        <f>IF('(入力用)集計'!AI121="","",'(入力用)集計'!AI121)</f>
        <v/>
      </c>
      <c r="AJ121" s="36" t="str">
        <f>IF('(入力用)集計'!AJ121="","",'(入力用)集計'!AJ121)</f>
        <v/>
      </c>
      <c r="AK121" s="36" t="str">
        <f>IF('(入力用)集計'!AK121="","",'(入力用)集計'!AK121)</f>
        <v/>
      </c>
      <c r="AL121" s="36" t="str">
        <f>IF('(入力用)集計'!AL121="","",'(入力用)集計'!AL121)</f>
        <v/>
      </c>
      <c r="AM121" s="36" t="str">
        <f>IF('(入力用)集計'!AM121="","",'(入力用)集計'!AM121)</f>
        <v/>
      </c>
      <c r="AN121" s="36" t="str">
        <f>IF('(入力用)集計'!AN121="","",'(入力用)集計'!AN121)</f>
        <v>〇</v>
      </c>
      <c r="AO121" s="36" t="str">
        <f>IF('(入力用)集計'!AO121="","",'(入力用)集計'!AO121)</f>
        <v>〇</v>
      </c>
      <c r="AP121" s="36" t="str">
        <f>IF('(入力用)集計'!AP121="","",'(入力用)集計'!AP121)</f>
        <v>〇</v>
      </c>
      <c r="AQ121" s="36" t="str">
        <f>IF('(入力用)集計'!AQ121="","",'(入力用)集計'!AQ121)</f>
        <v/>
      </c>
      <c r="AR121" s="36" t="str">
        <f>IF('(入力用)集計'!AR121="","",'(入力用)集計'!AR121)</f>
        <v/>
      </c>
      <c r="AS121" s="36" t="str">
        <f>IF('(入力用)集計'!AS121="","",'(入力用)集計'!AS121)</f>
        <v/>
      </c>
      <c r="AT121" s="36" t="str">
        <f>IF('(入力用)集計'!AT121="","",'(入力用)集計'!AT121)</f>
        <v/>
      </c>
      <c r="AU121" s="36" t="str">
        <f>IF('(入力用)集計'!AU121="","",'(入力用)集計'!AU121)</f>
        <v/>
      </c>
      <c r="AV121" s="36" t="str">
        <f>IF('(入力用)集計'!AV121="","",'(入力用)集計'!AV121)</f>
        <v/>
      </c>
      <c r="AW121" s="33" t="str">
        <f>IF('(入力用)集計'!AW121="","",'(入力用)集計'!AW121)</f>
        <v>松原市</v>
      </c>
      <c r="AX121" s="33" t="str">
        <f>IF('(入力用)集計'!AX121="","",'(入力用)集計'!AX121)</f>
        <v>072-289-7160</v>
      </c>
      <c r="AY121" s="33" t="str">
        <f>IF('(入力用)集計'!AY121="","",'(入力用)集計'!AY121)</f>
        <v>info@shoutokukai.or.jp</v>
      </c>
      <c r="AZ121" s="33" t="str">
        <f>IF('(入力用)集計'!AZ121="","",'(入力用)集計'!AZ121)</f>
        <v>https://www.shoutokukai.net/</v>
      </c>
      <c r="BA121" s="34">
        <f>IF('(入力用)集計'!BA121="","",'(入力用)集計'!BA121)</f>
        <v>45000</v>
      </c>
    </row>
    <row r="122" spans="1:53" s="565" customFormat="1" ht="114.75" customHeight="1">
      <c r="A122" s="33" t="str">
        <f>IF('(入力用)集計'!A122="","",'(入力用)集計'!A122)</f>
        <v>大居152</v>
      </c>
      <c r="B122" s="33" t="str">
        <f>IF('(入力用)集計'!B122="","",'(入力用)集計'!B122)</f>
        <v>社会福祉法人朋寿会</v>
      </c>
      <c r="C122" s="33" t="str">
        <f>IF('(入力用)集計'!C122="","",'(入力用)集計'!C122)</f>
        <v>大阪府八尾市太子堂四丁目２番37号</v>
      </c>
      <c r="D122" s="564" t="str">
        <f>IF('(入力用)集計'!D122="","",'(入力用)集計'!D122)</f>
        <v>大阪府八尾市太子堂四丁目２番37号</v>
      </c>
      <c r="E122" s="182" t="str">
        <f>IF('(入力用)集計'!E122="","",'(入力用)集計'!E122)</f>
        <v>八尾市</v>
      </c>
      <c r="F122" s="36" t="str">
        <f>IF('(入力用)集計'!F122="","",'(入力用)集計'!F122)</f>
        <v/>
      </c>
      <c r="G122" s="36" t="str">
        <f>IF('(入力用)集計'!G122="","",'(入力用)集計'!G122)</f>
        <v/>
      </c>
      <c r="H122" s="36" t="str">
        <f>IF('(入力用)集計'!H122="","",'(入力用)集計'!H122)</f>
        <v/>
      </c>
      <c r="I122" s="36" t="str">
        <f>IF('(入力用)集計'!I122="","",'(入力用)集計'!I122)</f>
        <v/>
      </c>
      <c r="J122" s="36" t="str">
        <f>IF('(入力用)集計'!J122="","",'(入力用)集計'!J122)</f>
        <v/>
      </c>
      <c r="K122" s="36" t="str">
        <f>IF('(入力用)集計'!K122="","",'(入力用)集計'!K122)</f>
        <v/>
      </c>
      <c r="L122" s="36" t="str">
        <f>IF('(入力用)集計'!L122="","",'(入力用)集計'!L122)</f>
        <v/>
      </c>
      <c r="M122" s="36" t="str">
        <f>IF('(入力用)集計'!M122="","",'(入力用)集計'!M122)</f>
        <v/>
      </c>
      <c r="N122" s="36" t="str">
        <f>IF('(入力用)集計'!N122="","",'(入力用)集計'!N122)</f>
        <v/>
      </c>
      <c r="O122" s="36" t="str">
        <f>IF('(入力用)集計'!O122="","",'(入力用)集計'!O122)</f>
        <v/>
      </c>
      <c r="P122" s="36" t="str">
        <f>IF('(入力用)集計'!P122="","",'(入力用)集計'!P122)</f>
        <v/>
      </c>
      <c r="Q122" s="36" t="str">
        <f>IF('(入力用)集計'!Q122="","",'(入力用)集計'!Q122)</f>
        <v/>
      </c>
      <c r="R122" s="36" t="str">
        <f>IF('(入力用)集計'!R122="","",'(入力用)集計'!R122)</f>
        <v/>
      </c>
      <c r="S122" s="36" t="str">
        <f>IF('(入力用)集計'!S122="","",'(入力用)集計'!S122)</f>
        <v/>
      </c>
      <c r="T122" s="36" t="str">
        <f>IF('(入力用)集計'!T122="","",'(入力用)集計'!T122)</f>
        <v/>
      </c>
      <c r="U122" s="36" t="str">
        <f>IF('(入力用)集計'!U122="","",'(入力用)集計'!U122)</f>
        <v/>
      </c>
      <c r="V122" s="36" t="str">
        <f>IF('(入力用)集計'!V122="","",'(入力用)集計'!V122)</f>
        <v/>
      </c>
      <c r="W122" s="36" t="str">
        <f>IF('(入力用)集計'!W122="","",'(入力用)集計'!W122)</f>
        <v/>
      </c>
      <c r="X122" s="36" t="str">
        <f>IF('(入力用)集計'!X122="","",'(入力用)集計'!X122)</f>
        <v/>
      </c>
      <c r="Y122" s="36" t="str">
        <f>IF('(入力用)集計'!Y122="","",'(入力用)集計'!Y122)</f>
        <v/>
      </c>
      <c r="Z122" s="36" t="str">
        <f>IF('(入力用)集計'!Z122="","",'(入力用)集計'!Z122)</f>
        <v>〇</v>
      </c>
      <c r="AA122" s="36" t="str">
        <f>IF('(入力用)集計'!AA122="","",'(入力用)集計'!AA122)</f>
        <v/>
      </c>
      <c r="AB122" s="36" t="str">
        <f>IF('(入力用)集計'!AB122="","",'(入力用)集計'!AB122)</f>
        <v/>
      </c>
      <c r="AC122" s="36" t="str">
        <f>IF('(入力用)集計'!AC122="","",'(入力用)集計'!AC122)</f>
        <v/>
      </c>
      <c r="AD122" s="36" t="str">
        <f>IF('(入力用)集計'!AD122="","",'(入力用)集計'!AD122)</f>
        <v/>
      </c>
      <c r="AE122" s="36" t="str">
        <f>IF('(入力用)集計'!AE122="","",'(入力用)集計'!AE122)</f>
        <v/>
      </c>
      <c r="AF122" s="36" t="str">
        <f>IF('(入力用)集計'!AF122="","",'(入力用)集計'!AF122)</f>
        <v/>
      </c>
      <c r="AG122" s="36" t="str">
        <f>IF('(入力用)集計'!AG122="","",'(入力用)集計'!AG122)</f>
        <v/>
      </c>
      <c r="AH122" s="36" t="str">
        <f>IF('(入力用)集計'!AH122="","",'(入力用)集計'!AH122)</f>
        <v/>
      </c>
      <c r="AI122" s="36" t="str">
        <f>IF('(入力用)集計'!AI122="","",'(入力用)集計'!AI122)</f>
        <v/>
      </c>
      <c r="AJ122" s="36" t="str">
        <f>IF('(入力用)集計'!AJ122="","",'(入力用)集計'!AJ122)</f>
        <v/>
      </c>
      <c r="AK122" s="36" t="str">
        <f>IF('(入力用)集計'!AK122="","",'(入力用)集計'!AK122)</f>
        <v/>
      </c>
      <c r="AL122" s="36" t="str">
        <f>IF('(入力用)集計'!AL122="","",'(入力用)集計'!AL122)</f>
        <v/>
      </c>
      <c r="AM122" s="36" t="str">
        <f>IF('(入力用)集計'!AM122="","",'(入力用)集計'!AM122)</f>
        <v/>
      </c>
      <c r="AN122" s="36" t="str">
        <f>IF('(入力用)集計'!AN122="","",'(入力用)集計'!AN122)</f>
        <v/>
      </c>
      <c r="AO122" s="36" t="str">
        <f>IF('(入力用)集計'!AO122="","",'(入力用)集計'!AO122)</f>
        <v/>
      </c>
      <c r="AP122" s="36" t="str">
        <f>IF('(入力用)集計'!AP122="","",'(入力用)集計'!AP122)</f>
        <v/>
      </c>
      <c r="AQ122" s="36" t="str">
        <f>IF('(入力用)集計'!AQ122="","",'(入力用)集計'!AQ122)</f>
        <v/>
      </c>
      <c r="AR122" s="36" t="str">
        <f>IF('(入力用)集計'!AR122="","",'(入力用)集計'!AR122)</f>
        <v/>
      </c>
      <c r="AS122" s="36" t="str">
        <f>IF('(入力用)集計'!AS122="","",'(入力用)集計'!AS122)</f>
        <v/>
      </c>
      <c r="AT122" s="36" t="str">
        <f>IF('(入力用)集計'!AT122="","",'(入力用)集計'!AT122)</f>
        <v/>
      </c>
      <c r="AU122" s="36" t="str">
        <f>IF('(入力用)集計'!AU122="","",'(入力用)集計'!AU122)</f>
        <v/>
      </c>
      <c r="AV122" s="36" t="str">
        <f>IF('(入力用)集計'!AV122="","",'(入力用)集計'!AV122)</f>
        <v/>
      </c>
      <c r="AW122" s="33" t="str">
        <f>IF('(入力用)集計'!AW122="","",'(入力用)集計'!AW122)</f>
        <v>八尾市</v>
      </c>
      <c r="AX122" s="33" t="str">
        <f>IF('(入力用)集計'!AX122="","",'(入力用)集計'!AX122)</f>
        <v>072-924-2882</v>
      </c>
      <c r="AY122" s="33" t="str">
        <f>IF('(入力用)集計'!AY122="","",'(入力用)集計'!AY122)</f>
        <v>kijimomo1991@yahoo.co.jp</v>
      </c>
      <c r="AZ122" s="33" t="str">
        <f>IF('(入力用)集計'!AZ122="","",'(入力用)集計'!AZ122)</f>
        <v>https://tomojyu.or.jp/index.html</v>
      </c>
      <c r="BA122" s="34">
        <f>IF('(入力用)集計'!BA122="","",'(入力用)集計'!BA122)</f>
        <v>45000</v>
      </c>
    </row>
    <row r="123" spans="1:53" s="565" customFormat="1" ht="114.75" customHeight="1">
      <c r="A123" s="33" t="str">
        <f>IF('(入力用)集計'!A123="","",'(入力用)集計'!A123)</f>
        <v>大居153</v>
      </c>
      <c r="B123" s="33" t="str">
        <f>IF('(入力用)集計'!B123="","",'(入力用)集計'!B123)</f>
        <v>社会福祉法人佳翔会</v>
      </c>
      <c r="C123" s="33" t="str">
        <f>IF('(入力用)集計'!C123="","",'(入力用)集計'!C123)</f>
        <v>大阪府茨木市玉島一丁目28番1号</v>
      </c>
      <c r="D123" s="564" t="str">
        <f>IF('(入力用)集計'!D123="","",'(入力用)集計'!D123)</f>
        <v>大阪府茨木市新堂二丁目2番5号</v>
      </c>
      <c r="E123" s="182" t="str">
        <f>IF('(入力用)集計'!E123="","",'(入力用)集計'!E123)</f>
        <v>茨木市</v>
      </c>
      <c r="F123" s="36" t="str">
        <f>IF('(入力用)集計'!F123="","",'(入力用)集計'!F123)</f>
        <v/>
      </c>
      <c r="G123" s="36" t="str">
        <f>IF('(入力用)集計'!G123="","",'(入力用)集計'!G123)</f>
        <v/>
      </c>
      <c r="H123" s="36" t="str">
        <f>IF('(入力用)集計'!H123="","",'(入力用)集計'!H123)</f>
        <v/>
      </c>
      <c r="I123" s="36" t="str">
        <f>IF('(入力用)集計'!I123="","",'(入力用)集計'!I123)</f>
        <v/>
      </c>
      <c r="J123" s="36" t="str">
        <f>IF('(入力用)集計'!J123="","",'(入力用)集計'!J123)</f>
        <v/>
      </c>
      <c r="K123" s="36" t="str">
        <f>IF('(入力用)集計'!K123="","",'(入力用)集計'!K123)</f>
        <v/>
      </c>
      <c r="L123" s="36" t="str">
        <f>IF('(入力用)集計'!L123="","",'(入力用)集計'!L123)</f>
        <v/>
      </c>
      <c r="M123" s="36" t="str">
        <f>IF('(入力用)集計'!M123="","",'(入力用)集計'!M123)</f>
        <v>〇</v>
      </c>
      <c r="N123" s="36" t="str">
        <f>IF('(入力用)集計'!N123="","",'(入力用)集計'!N123)</f>
        <v/>
      </c>
      <c r="O123" s="36" t="str">
        <f>IF('(入力用)集計'!O123="","",'(入力用)集計'!O123)</f>
        <v/>
      </c>
      <c r="P123" s="36" t="str">
        <f>IF('(入力用)集計'!P123="","",'(入力用)集計'!P123)</f>
        <v/>
      </c>
      <c r="Q123" s="36" t="str">
        <f>IF('(入力用)集計'!Q123="","",'(入力用)集計'!Q123)</f>
        <v/>
      </c>
      <c r="R123" s="36" t="str">
        <f>IF('(入力用)集計'!R123="","",'(入力用)集計'!R123)</f>
        <v/>
      </c>
      <c r="S123" s="36" t="str">
        <f>IF('(入力用)集計'!S123="","",'(入力用)集計'!S123)</f>
        <v/>
      </c>
      <c r="T123" s="36" t="str">
        <f>IF('(入力用)集計'!T123="","",'(入力用)集計'!T123)</f>
        <v/>
      </c>
      <c r="U123" s="36" t="str">
        <f>IF('(入力用)集計'!U123="","",'(入力用)集計'!U123)</f>
        <v/>
      </c>
      <c r="V123" s="36" t="str">
        <f>IF('(入力用)集計'!V123="","",'(入力用)集計'!V123)</f>
        <v/>
      </c>
      <c r="W123" s="36" t="str">
        <f>IF('(入力用)集計'!W123="","",'(入力用)集計'!W123)</f>
        <v/>
      </c>
      <c r="X123" s="36" t="str">
        <f>IF('(入力用)集計'!X123="","",'(入力用)集計'!X123)</f>
        <v/>
      </c>
      <c r="Y123" s="36" t="str">
        <f>IF('(入力用)集計'!Y123="","",'(入力用)集計'!Y123)</f>
        <v/>
      </c>
      <c r="Z123" s="36" t="str">
        <f>IF('(入力用)集計'!Z123="","",'(入力用)集計'!Z123)</f>
        <v/>
      </c>
      <c r="AA123" s="36" t="str">
        <f>IF('(入力用)集計'!AA123="","",'(入力用)集計'!AA123)</f>
        <v/>
      </c>
      <c r="AB123" s="36" t="str">
        <f>IF('(入力用)集計'!AB123="","",'(入力用)集計'!AB123)</f>
        <v/>
      </c>
      <c r="AC123" s="36" t="str">
        <f>IF('(入力用)集計'!AC123="","",'(入力用)集計'!AC123)</f>
        <v/>
      </c>
      <c r="AD123" s="36" t="str">
        <f>IF('(入力用)集計'!AD123="","",'(入力用)集計'!AD123)</f>
        <v/>
      </c>
      <c r="AE123" s="36" t="str">
        <f>IF('(入力用)集計'!AE123="","",'(入力用)集計'!AE123)</f>
        <v/>
      </c>
      <c r="AF123" s="36" t="str">
        <f>IF('(入力用)集計'!AF123="","",'(入力用)集計'!AF123)</f>
        <v/>
      </c>
      <c r="AG123" s="36" t="str">
        <f>IF('(入力用)集計'!AG123="","",'(入力用)集計'!AG123)</f>
        <v/>
      </c>
      <c r="AH123" s="36" t="str">
        <f>IF('(入力用)集計'!AH123="","",'(入力用)集計'!AH123)</f>
        <v/>
      </c>
      <c r="AI123" s="36" t="str">
        <f>IF('(入力用)集計'!AI123="","",'(入力用)集計'!AI123)</f>
        <v/>
      </c>
      <c r="AJ123" s="36" t="str">
        <f>IF('(入力用)集計'!AJ123="","",'(入力用)集計'!AJ123)</f>
        <v/>
      </c>
      <c r="AK123" s="36" t="str">
        <f>IF('(入力用)集計'!AK123="","",'(入力用)集計'!AK123)</f>
        <v/>
      </c>
      <c r="AL123" s="36" t="str">
        <f>IF('(入力用)集計'!AL123="","",'(入力用)集計'!AL123)</f>
        <v/>
      </c>
      <c r="AM123" s="36" t="str">
        <f>IF('(入力用)集計'!AM123="","",'(入力用)集計'!AM123)</f>
        <v/>
      </c>
      <c r="AN123" s="36" t="str">
        <f>IF('(入力用)集計'!AN123="","",'(入力用)集計'!AN123)</f>
        <v/>
      </c>
      <c r="AO123" s="36" t="str">
        <f>IF('(入力用)集計'!AO123="","",'(入力用)集計'!AO123)</f>
        <v/>
      </c>
      <c r="AP123" s="36" t="str">
        <f>IF('(入力用)集計'!AP123="","",'(入力用)集計'!AP123)</f>
        <v/>
      </c>
      <c r="AQ123" s="36" t="str">
        <f>IF('(入力用)集計'!AQ123="","",'(入力用)集計'!AQ123)</f>
        <v/>
      </c>
      <c r="AR123" s="36" t="str">
        <f>IF('(入力用)集計'!AR123="","",'(入力用)集計'!AR123)</f>
        <v/>
      </c>
      <c r="AS123" s="36" t="str">
        <f>IF('(入力用)集計'!AS123="","",'(入力用)集計'!AS123)</f>
        <v/>
      </c>
      <c r="AT123" s="36" t="str">
        <f>IF('(入力用)集計'!AT123="","",'(入力用)集計'!AT123)</f>
        <v/>
      </c>
      <c r="AU123" s="36" t="str">
        <f>IF('(入力用)集計'!AU123="","",'(入力用)集計'!AU123)</f>
        <v/>
      </c>
      <c r="AV123" s="36" t="str">
        <f>IF('(入力用)集計'!AV123="","",'(入力用)集計'!AV123)</f>
        <v/>
      </c>
      <c r="AW123" s="33" t="str">
        <f>IF('(入力用)集計'!AW123="","",'(入力用)集計'!AW123)</f>
        <v>茨木市</v>
      </c>
      <c r="AX123" s="33" t="str">
        <f>IF('(入力用)集計'!AX123="","",'(入力用)集計'!AX123)</f>
        <v>072-633-8800</v>
      </c>
      <c r="AY123" s="33" t="str">
        <f>IF('(入力用)集計'!AY123="","",'(入力用)集計'!AY123)</f>
        <v>kyoju_shien@keishokai.org</v>
      </c>
      <c r="AZ123" s="33" t="str">
        <f>IF('(入力用)集計'!AZ123="","",'(入力用)集計'!AZ123)</f>
        <v>https://keishokai.org</v>
      </c>
      <c r="BA123" s="34">
        <f>IF('(入力用)集計'!BA123="","",'(入力用)集計'!BA123)</f>
        <v>45000</v>
      </c>
    </row>
    <row r="124" spans="1:53" s="565" customFormat="1" ht="114.75" customHeight="1">
      <c r="A124" s="33" t="str">
        <f>IF('(入力用)集計'!A124="","",'(入力用)集計'!A124)</f>
        <v>大居154</v>
      </c>
      <c r="B124" s="33" t="str">
        <f>IF('(入力用)集計'!B124="","",'(入力用)集計'!B124)</f>
        <v>社会福祉法人恩賜財団済生会支部大阪府済生会</v>
      </c>
      <c r="C124" s="33" t="str">
        <f>IF('(入力用)集計'!C124="","",'(入力用)集計'!C124)</f>
        <v>大阪府大阪市中央区谷町七丁目４番15号</v>
      </c>
      <c r="D124" s="564" t="str">
        <f>IF('(入力用)集計'!D124="","",'(入力用)集計'!D124)</f>
        <v>大阪府吹田市山手町一丁目１番１号　吹田特別養護老人ホーム高寿園</v>
      </c>
      <c r="E124" s="182" t="str">
        <f>IF('(入力用)集計'!E124="","",'(入力用)集計'!E124)</f>
        <v>吹田市（片山町/原町2丁目/出口町/藤が丘町/朝日ヶ丘町/山手町/上山手町/天道町）</v>
      </c>
      <c r="F124" s="36" t="str">
        <f>IF('(入力用)集計'!F124="","",'(入力用)集計'!F124)</f>
        <v/>
      </c>
      <c r="G124" s="36" t="str">
        <f>IF('(入力用)集計'!G124="","",'(入力用)集計'!G124)</f>
        <v/>
      </c>
      <c r="H124" s="36" t="str">
        <f>IF('(入力用)集計'!H124="","",'(入力用)集計'!H124)</f>
        <v/>
      </c>
      <c r="I124" s="36" t="str">
        <f>IF('(入力用)集計'!I124="","",'(入力用)集計'!I124)</f>
        <v/>
      </c>
      <c r="J124" s="36" t="str">
        <f>IF('(入力用)集計'!J124="","",'(入力用)集計'!J124)</f>
        <v/>
      </c>
      <c r="K124" s="36" t="str">
        <f>IF('(入力用)集計'!K124="","",'(入力用)集計'!K124)</f>
        <v/>
      </c>
      <c r="L124" s="36" t="str">
        <f>IF('(入力用)集計'!L124="","",'(入力用)集計'!L124)</f>
        <v/>
      </c>
      <c r="M124" s="36" t="str">
        <f>IF('(入力用)集計'!M124="","",'(入力用)集計'!M124)</f>
        <v/>
      </c>
      <c r="N124" s="36" t="str">
        <f>IF('(入力用)集計'!N124="","",'(入力用)集計'!N124)</f>
        <v/>
      </c>
      <c r="O124" s="36" t="str">
        <f>IF('(入力用)集計'!O124="","",'(入力用)集計'!O124)</f>
        <v/>
      </c>
      <c r="P124" s="36" t="str">
        <f>IF('(入力用)集計'!P124="","",'(入力用)集計'!P124)</f>
        <v>●</v>
      </c>
      <c r="Q124" s="36" t="str">
        <f>IF('(入力用)集計'!Q124="","",'(入力用)集計'!Q124)</f>
        <v/>
      </c>
      <c r="R124" s="36" t="str">
        <f>IF('(入力用)集計'!R124="","",'(入力用)集計'!R124)</f>
        <v/>
      </c>
      <c r="S124" s="36" t="str">
        <f>IF('(入力用)集計'!S124="","",'(入力用)集計'!S124)</f>
        <v/>
      </c>
      <c r="T124" s="36" t="str">
        <f>IF('(入力用)集計'!T124="","",'(入力用)集計'!T124)</f>
        <v/>
      </c>
      <c r="U124" s="36" t="str">
        <f>IF('(入力用)集計'!U124="","",'(入力用)集計'!U124)</f>
        <v/>
      </c>
      <c r="V124" s="36" t="str">
        <f>IF('(入力用)集計'!V124="","",'(入力用)集計'!V124)</f>
        <v/>
      </c>
      <c r="W124" s="36" t="str">
        <f>IF('(入力用)集計'!W124="","",'(入力用)集計'!W124)</f>
        <v/>
      </c>
      <c r="X124" s="36" t="str">
        <f>IF('(入力用)集計'!X124="","",'(入力用)集計'!X124)</f>
        <v/>
      </c>
      <c r="Y124" s="36" t="str">
        <f>IF('(入力用)集計'!Y124="","",'(入力用)集計'!Y124)</f>
        <v/>
      </c>
      <c r="Z124" s="36" t="str">
        <f>IF('(入力用)集計'!Z124="","",'(入力用)集計'!Z124)</f>
        <v/>
      </c>
      <c r="AA124" s="36" t="str">
        <f>IF('(入力用)集計'!AA124="","",'(入力用)集計'!AA124)</f>
        <v/>
      </c>
      <c r="AB124" s="36" t="str">
        <f>IF('(入力用)集計'!AB124="","",'(入力用)集計'!AB124)</f>
        <v/>
      </c>
      <c r="AC124" s="36" t="str">
        <f>IF('(入力用)集計'!AC124="","",'(入力用)集計'!AC124)</f>
        <v/>
      </c>
      <c r="AD124" s="36" t="str">
        <f>IF('(入力用)集計'!AD124="","",'(入力用)集計'!AD124)</f>
        <v/>
      </c>
      <c r="AE124" s="36" t="str">
        <f>IF('(入力用)集計'!AE124="","",'(入力用)集計'!AE124)</f>
        <v/>
      </c>
      <c r="AF124" s="36" t="str">
        <f>IF('(入力用)集計'!AF124="","",'(入力用)集計'!AF124)</f>
        <v/>
      </c>
      <c r="AG124" s="36" t="str">
        <f>IF('(入力用)集計'!AG124="","",'(入力用)集計'!AG124)</f>
        <v/>
      </c>
      <c r="AH124" s="36" t="str">
        <f>IF('(入力用)集計'!AH124="","",'(入力用)集計'!AH124)</f>
        <v/>
      </c>
      <c r="AI124" s="36" t="str">
        <f>IF('(入力用)集計'!AI124="","",'(入力用)集計'!AI124)</f>
        <v/>
      </c>
      <c r="AJ124" s="36" t="str">
        <f>IF('(入力用)集計'!AJ124="","",'(入力用)集計'!AJ124)</f>
        <v/>
      </c>
      <c r="AK124" s="36" t="str">
        <f>IF('(入力用)集計'!AK124="","",'(入力用)集計'!AK124)</f>
        <v/>
      </c>
      <c r="AL124" s="36" t="str">
        <f>IF('(入力用)集計'!AL124="","",'(入力用)集計'!AL124)</f>
        <v/>
      </c>
      <c r="AM124" s="36" t="str">
        <f>IF('(入力用)集計'!AM124="","",'(入力用)集計'!AM124)</f>
        <v/>
      </c>
      <c r="AN124" s="36" t="str">
        <f>IF('(入力用)集計'!AN124="","",'(入力用)集計'!AN124)</f>
        <v/>
      </c>
      <c r="AO124" s="36" t="str">
        <f>IF('(入力用)集計'!AO124="","",'(入力用)集計'!AO124)</f>
        <v/>
      </c>
      <c r="AP124" s="36" t="str">
        <f>IF('(入力用)集計'!AP124="","",'(入力用)集計'!AP124)</f>
        <v/>
      </c>
      <c r="AQ124" s="36" t="str">
        <f>IF('(入力用)集計'!AQ124="","",'(入力用)集計'!AQ124)</f>
        <v/>
      </c>
      <c r="AR124" s="36" t="str">
        <f>IF('(入力用)集計'!AR124="","",'(入力用)集計'!AR124)</f>
        <v/>
      </c>
      <c r="AS124" s="36" t="str">
        <f>IF('(入力用)集計'!AS124="","",'(入力用)集計'!AS124)</f>
        <v/>
      </c>
      <c r="AT124" s="36" t="str">
        <f>IF('(入力用)集計'!AT124="","",'(入力用)集計'!AT124)</f>
        <v/>
      </c>
      <c r="AU124" s="36" t="str">
        <f>IF('(入力用)集計'!AU124="","",'(入力用)集計'!AU124)</f>
        <v/>
      </c>
      <c r="AV124" s="36" t="str">
        <f>IF('(入力用)集計'!AV124="","",'(入力用)集計'!AV124)</f>
        <v/>
      </c>
      <c r="AW124" s="33" t="str">
        <f>IF('(入力用)集計'!AW124="","",'(入力用)集計'!AW124)</f>
        <v>吹田市</v>
      </c>
      <c r="AX124" s="33" t="str">
        <f>IF('(入力用)集計'!AX124="","",'(入力用)集計'!AX124)</f>
        <v>06-6389-2751</v>
      </c>
      <c r="AY124" s="33" t="str">
        <f>IF('(入力用)集計'!AY124="","",'(入力用)集計'!AY124)</f>
        <v>koujuen@joy.ocn.ne.jp</v>
      </c>
      <c r="AZ124" s="33" t="str">
        <f>IF('(入力用)集計'!AZ124="","",'(入力用)集計'!AZ124)</f>
        <v>https://www.suita.saiseikai.or.jp/</v>
      </c>
      <c r="BA124" s="34">
        <f>IF('(入力用)集計'!BA124="","",'(入力用)集計'!BA124)</f>
        <v>45009</v>
      </c>
    </row>
    <row r="125" spans="1:53" s="565" customFormat="1" ht="114.75" customHeight="1">
      <c r="A125" s="33" t="str">
        <f>IF('(入力用)集計'!A125="","",'(入力用)集計'!A125)</f>
        <v>大居155</v>
      </c>
      <c r="B125" s="33" t="str">
        <f>IF('(入力用)集計'!B125="","",'(入力用)集計'!B125)</f>
        <v>一般社団法人あっと</v>
      </c>
      <c r="C125" s="33" t="str">
        <f>IF('(入力用)集計'!C125="","",'(入力用)集計'!C125)</f>
        <v>大阪府堺市西区鳳中町４丁97番地５　西岡ビル</v>
      </c>
      <c r="D125" s="564" t="str">
        <f>IF('(入力用)集計'!D125="","",'(入力用)集計'!D125)</f>
        <v>堺市西区鳳中町４丁97番地５西岡ビル</v>
      </c>
      <c r="E125" s="182" t="str">
        <f>IF('(入力用)集計'!E125="","",'(入力用)集計'!E125)</f>
        <v>堺市、和泉市、泉大津市、東大阪市</v>
      </c>
      <c r="F125" s="36" t="str">
        <f>IF('(入力用)集計'!F125="","",'(入力用)集計'!F125)</f>
        <v/>
      </c>
      <c r="G125" s="36" t="str">
        <f>IF('(入力用)集計'!G125="","",'(入力用)集計'!G125)</f>
        <v>〇</v>
      </c>
      <c r="H125" s="36" t="str">
        <f>IF('(入力用)集計'!H125="","",'(入力用)集計'!H125)</f>
        <v/>
      </c>
      <c r="I125" s="36" t="str">
        <f>IF('(入力用)集計'!I125="","",'(入力用)集計'!I125)</f>
        <v/>
      </c>
      <c r="J125" s="36" t="str">
        <f>IF('(入力用)集計'!J125="","",'(入力用)集計'!J125)</f>
        <v/>
      </c>
      <c r="K125" s="36" t="str">
        <f>IF('(入力用)集計'!K125="","",'(入力用)集計'!K125)</f>
        <v/>
      </c>
      <c r="L125" s="36" t="str">
        <f>IF('(入力用)集計'!L125="","",'(入力用)集計'!L125)</f>
        <v/>
      </c>
      <c r="M125" s="36" t="str">
        <f>IF('(入力用)集計'!M125="","",'(入力用)集計'!M125)</f>
        <v/>
      </c>
      <c r="N125" s="36" t="str">
        <f>IF('(入力用)集計'!N125="","",'(入力用)集計'!N125)</f>
        <v/>
      </c>
      <c r="O125" s="36" t="str">
        <f>IF('(入力用)集計'!O125="","",'(入力用)集計'!O125)</f>
        <v/>
      </c>
      <c r="P125" s="36" t="str">
        <f>IF('(入力用)集計'!P125="","",'(入力用)集計'!P125)</f>
        <v/>
      </c>
      <c r="Q125" s="36" t="str">
        <f>IF('(入力用)集計'!Q125="","",'(入力用)集計'!Q125)</f>
        <v/>
      </c>
      <c r="R125" s="36" t="str">
        <f>IF('(入力用)集計'!R125="","",'(入力用)集計'!R125)</f>
        <v/>
      </c>
      <c r="S125" s="36" t="str">
        <f>IF('(入力用)集計'!S125="","",'(入力用)集計'!S125)</f>
        <v/>
      </c>
      <c r="T125" s="36" t="str">
        <f>IF('(入力用)集計'!T125="","",'(入力用)集計'!T125)</f>
        <v/>
      </c>
      <c r="U125" s="36" t="str">
        <f>IF('(入力用)集計'!U125="","",'(入力用)集計'!U125)</f>
        <v/>
      </c>
      <c r="V125" s="36" t="str">
        <f>IF('(入力用)集計'!V125="","",'(入力用)集計'!V125)</f>
        <v/>
      </c>
      <c r="W125" s="36" t="str">
        <f>IF('(入力用)集計'!W125="","",'(入力用)集計'!W125)</f>
        <v/>
      </c>
      <c r="X125" s="36" t="str">
        <f>IF('(入力用)集計'!X125="","",'(入力用)集計'!X125)</f>
        <v/>
      </c>
      <c r="Y125" s="36" t="str">
        <f>IF('(入力用)集計'!Y125="","",'(入力用)集計'!Y125)</f>
        <v>〇</v>
      </c>
      <c r="Z125" s="36" t="str">
        <f>IF('(入力用)集計'!Z125="","",'(入力用)集計'!Z125)</f>
        <v/>
      </c>
      <c r="AA125" s="36" t="str">
        <f>IF('(入力用)集計'!AA125="","",'(入力用)集計'!AA125)</f>
        <v/>
      </c>
      <c r="AB125" s="36" t="str">
        <f>IF('(入力用)集計'!AB125="","",'(入力用)集計'!AB125)</f>
        <v>〇</v>
      </c>
      <c r="AC125" s="36" t="str">
        <f>IF('(入力用)集計'!AC125="","",'(入力用)集計'!AC125)</f>
        <v/>
      </c>
      <c r="AD125" s="36" t="str">
        <f>IF('(入力用)集計'!AD125="","",'(入力用)集計'!AD125)</f>
        <v>〇</v>
      </c>
      <c r="AE125" s="36" t="str">
        <f>IF('(入力用)集計'!AE125="","",'(入力用)集計'!AE125)</f>
        <v/>
      </c>
      <c r="AF125" s="36" t="str">
        <f>IF('(入力用)集計'!AF125="","",'(入力用)集計'!AF125)</f>
        <v/>
      </c>
      <c r="AG125" s="36" t="str">
        <f>IF('(入力用)集計'!AG125="","",'(入力用)集計'!AG125)</f>
        <v/>
      </c>
      <c r="AH125" s="36" t="str">
        <f>IF('(入力用)集計'!AH125="","",'(入力用)集計'!AH125)</f>
        <v/>
      </c>
      <c r="AI125" s="36" t="str">
        <f>IF('(入力用)集計'!AI125="","",'(入力用)集計'!AI125)</f>
        <v/>
      </c>
      <c r="AJ125" s="36" t="str">
        <f>IF('(入力用)集計'!AJ125="","",'(入力用)集計'!AJ125)</f>
        <v/>
      </c>
      <c r="AK125" s="36" t="str">
        <f>IF('(入力用)集計'!AK125="","",'(入力用)集計'!AK125)</f>
        <v/>
      </c>
      <c r="AL125" s="36" t="str">
        <f>IF('(入力用)集計'!AL125="","",'(入力用)集計'!AL125)</f>
        <v/>
      </c>
      <c r="AM125" s="36" t="str">
        <f>IF('(入力用)集計'!AM125="","",'(入力用)集計'!AM125)</f>
        <v/>
      </c>
      <c r="AN125" s="36" t="str">
        <f>IF('(入力用)集計'!AN125="","",'(入力用)集計'!AN125)</f>
        <v/>
      </c>
      <c r="AO125" s="36" t="str">
        <f>IF('(入力用)集計'!AO125="","",'(入力用)集計'!AO125)</f>
        <v/>
      </c>
      <c r="AP125" s="36" t="str">
        <f>IF('(入力用)集計'!AP125="","",'(入力用)集計'!AP125)</f>
        <v/>
      </c>
      <c r="AQ125" s="36" t="str">
        <f>IF('(入力用)集計'!AQ125="","",'(入力用)集計'!AQ125)</f>
        <v/>
      </c>
      <c r="AR125" s="36" t="str">
        <f>IF('(入力用)集計'!AR125="","",'(入力用)集計'!AR125)</f>
        <v/>
      </c>
      <c r="AS125" s="36" t="str">
        <f>IF('(入力用)集計'!AS125="","",'(入力用)集計'!AS125)</f>
        <v/>
      </c>
      <c r="AT125" s="36" t="str">
        <f>IF('(入力用)集計'!AT125="","",'(入力用)集計'!AT125)</f>
        <v/>
      </c>
      <c r="AU125" s="36" t="str">
        <f>IF('(入力用)集計'!AU125="","",'(入力用)集計'!AU125)</f>
        <v/>
      </c>
      <c r="AV125" s="36" t="str">
        <f>IF('(入力用)集計'!AV125="","",'(入力用)集計'!AV125)</f>
        <v/>
      </c>
      <c r="AW125" s="33" t="str">
        <f>IF('(入力用)集計'!AW125="","",'(入力用)集計'!AW125)</f>
        <v>堺市</v>
      </c>
      <c r="AX125" s="33" t="str">
        <f>IF('(入力用)集計'!AX125="","",'(入力用)集計'!AX125)</f>
        <v>072-262-1717</v>
      </c>
      <c r="AY125" s="33" t="str">
        <f>IF('(入力用)集計'!AY125="","",'(入力用)集計'!AY125)</f>
        <v>jimu@can-e.co.jp</v>
      </c>
      <c r="AZ125" s="33" t="str">
        <f>IF('(入力用)集計'!AZ125="","",'(入力用)集計'!AZ125)</f>
        <v>https://e-atto.net</v>
      </c>
      <c r="BA125" s="34">
        <f>IF('(入力用)集計'!BA125="","",'(入力用)集計'!BA125)</f>
        <v>45009</v>
      </c>
    </row>
    <row r="126" spans="1:53" s="565" customFormat="1" ht="114.75" customHeight="1">
      <c r="A126" s="33" t="str">
        <f>IF('(入力用)集計'!A126="","",'(入力用)集計'!A126)</f>
        <v>大居156</v>
      </c>
      <c r="B126" s="33" t="str">
        <f>IF('(入力用)集計'!B126="","",'(入力用)集計'!B126)</f>
        <v>株式会社A.S.Entertainment</v>
      </c>
      <c r="C126" s="33" t="str">
        <f>IF('(入力用)集計'!C126="","",'(入力用)集計'!C126)</f>
        <v>大阪府大阪市淀川区西中島五丁目１番８号</v>
      </c>
      <c r="D126" s="564" t="str">
        <f>IF('(入力用)集計'!D126="","",'(入力用)集計'!D126)</f>
        <v>大阪府大阪市城東区東中浜一丁目７番28号</v>
      </c>
      <c r="E126" s="182" t="str">
        <f>IF('(入力用)集計'!E126="","",'(入力用)集計'!E126)</f>
        <v>大阪市</v>
      </c>
      <c r="F126" s="36" t="str">
        <f>IF('(入力用)集計'!F126="","",'(入力用)集計'!F126)</f>
        <v>〇</v>
      </c>
      <c r="G126" s="36" t="str">
        <f>IF('(入力用)集計'!G126="","",'(入力用)集計'!G126)</f>
        <v/>
      </c>
      <c r="H126" s="36" t="str">
        <f>IF('(入力用)集計'!H126="","",'(入力用)集計'!H126)</f>
        <v/>
      </c>
      <c r="I126" s="36" t="str">
        <f>IF('(入力用)集計'!I126="","",'(入力用)集計'!I126)</f>
        <v/>
      </c>
      <c r="J126" s="36" t="str">
        <f>IF('(入力用)集計'!J126="","",'(入力用)集計'!J126)</f>
        <v/>
      </c>
      <c r="K126" s="36" t="str">
        <f>IF('(入力用)集計'!K126="","",'(入力用)集計'!K126)</f>
        <v/>
      </c>
      <c r="L126" s="36" t="str">
        <f>IF('(入力用)集計'!L126="","",'(入力用)集計'!L126)</f>
        <v/>
      </c>
      <c r="M126" s="36" t="str">
        <f>IF('(入力用)集計'!M126="","",'(入力用)集計'!M126)</f>
        <v/>
      </c>
      <c r="N126" s="36" t="str">
        <f>IF('(入力用)集計'!N126="","",'(入力用)集計'!N126)</f>
        <v/>
      </c>
      <c r="O126" s="36" t="str">
        <f>IF('(入力用)集計'!O126="","",'(入力用)集計'!O126)</f>
        <v/>
      </c>
      <c r="P126" s="36" t="str">
        <f>IF('(入力用)集計'!P126="","",'(入力用)集計'!P126)</f>
        <v/>
      </c>
      <c r="Q126" s="36" t="str">
        <f>IF('(入力用)集計'!Q126="","",'(入力用)集計'!Q126)</f>
        <v/>
      </c>
      <c r="R126" s="36" t="str">
        <f>IF('(入力用)集計'!R126="","",'(入力用)集計'!R126)</f>
        <v/>
      </c>
      <c r="S126" s="36" t="str">
        <f>IF('(入力用)集計'!S126="","",'(入力用)集計'!S126)</f>
        <v/>
      </c>
      <c r="T126" s="36" t="str">
        <f>IF('(入力用)集計'!T126="","",'(入力用)集計'!T126)</f>
        <v/>
      </c>
      <c r="U126" s="36" t="str">
        <f>IF('(入力用)集計'!U126="","",'(入力用)集計'!U126)</f>
        <v/>
      </c>
      <c r="V126" s="36" t="str">
        <f>IF('(入力用)集計'!V126="","",'(入力用)集計'!V126)</f>
        <v/>
      </c>
      <c r="W126" s="36" t="str">
        <f>IF('(入力用)集計'!W126="","",'(入力用)集計'!W126)</f>
        <v/>
      </c>
      <c r="X126" s="36" t="str">
        <f>IF('(入力用)集計'!X126="","",'(入力用)集計'!X126)</f>
        <v/>
      </c>
      <c r="Y126" s="36" t="str">
        <f>IF('(入力用)集計'!Y126="","",'(入力用)集計'!Y126)</f>
        <v/>
      </c>
      <c r="Z126" s="36" t="str">
        <f>IF('(入力用)集計'!Z126="","",'(入力用)集計'!Z126)</f>
        <v/>
      </c>
      <c r="AA126" s="36" t="str">
        <f>IF('(入力用)集計'!AA126="","",'(入力用)集計'!AA126)</f>
        <v/>
      </c>
      <c r="AB126" s="36" t="str">
        <f>IF('(入力用)集計'!AB126="","",'(入力用)集計'!AB126)</f>
        <v/>
      </c>
      <c r="AC126" s="36" t="str">
        <f>IF('(入力用)集計'!AC126="","",'(入力用)集計'!AC126)</f>
        <v/>
      </c>
      <c r="AD126" s="36" t="str">
        <f>IF('(入力用)集計'!AD126="","",'(入力用)集計'!AD126)</f>
        <v/>
      </c>
      <c r="AE126" s="36" t="str">
        <f>IF('(入力用)集計'!AE126="","",'(入力用)集計'!AE126)</f>
        <v/>
      </c>
      <c r="AF126" s="36" t="str">
        <f>IF('(入力用)集計'!AF126="","",'(入力用)集計'!AF126)</f>
        <v/>
      </c>
      <c r="AG126" s="36" t="str">
        <f>IF('(入力用)集計'!AG126="","",'(入力用)集計'!AG126)</f>
        <v/>
      </c>
      <c r="AH126" s="36" t="str">
        <f>IF('(入力用)集計'!AH126="","",'(入力用)集計'!AH126)</f>
        <v/>
      </c>
      <c r="AI126" s="36" t="str">
        <f>IF('(入力用)集計'!AI126="","",'(入力用)集計'!AI126)</f>
        <v/>
      </c>
      <c r="AJ126" s="36" t="str">
        <f>IF('(入力用)集計'!AJ126="","",'(入力用)集計'!AJ126)</f>
        <v/>
      </c>
      <c r="AK126" s="36" t="str">
        <f>IF('(入力用)集計'!AK126="","",'(入力用)集計'!AK126)</f>
        <v/>
      </c>
      <c r="AL126" s="36" t="str">
        <f>IF('(入力用)集計'!AL126="","",'(入力用)集計'!AL126)</f>
        <v/>
      </c>
      <c r="AM126" s="36" t="str">
        <f>IF('(入力用)集計'!AM126="","",'(入力用)集計'!AM126)</f>
        <v/>
      </c>
      <c r="AN126" s="36" t="str">
        <f>IF('(入力用)集計'!AN126="","",'(入力用)集計'!AN126)</f>
        <v/>
      </c>
      <c r="AO126" s="36" t="str">
        <f>IF('(入力用)集計'!AO126="","",'(入力用)集計'!AO126)</f>
        <v/>
      </c>
      <c r="AP126" s="36" t="str">
        <f>IF('(入力用)集計'!AP126="","",'(入力用)集計'!AP126)</f>
        <v/>
      </c>
      <c r="AQ126" s="36" t="str">
        <f>IF('(入力用)集計'!AQ126="","",'(入力用)集計'!AQ126)</f>
        <v/>
      </c>
      <c r="AR126" s="36" t="str">
        <f>IF('(入力用)集計'!AR126="","",'(入力用)集計'!AR126)</f>
        <v/>
      </c>
      <c r="AS126" s="36" t="str">
        <f>IF('(入力用)集計'!AS126="","",'(入力用)集計'!AS126)</f>
        <v/>
      </c>
      <c r="AT126" s="36" t="str">
        <f>IF('(入力用)集計'!AT126="","",'(入力用)集計'!AT126)</f>
        <v/>
      </c>
      <c r="AU126" s="36" t="str">
        <f>IF('(入力用)集計'!AU126="","",'(入力用)集計'!AU126)</f>
        <v/>
      </c>
      <c r="AV126" s="36" t="str">
        <f>IF('(入力用)集計'!AV126="","",'(入力用)集計'!AV126)</f>
        <v/>
      </c>
      <c r="AW126" s="33" t="str">
        <f>IF('(入力用)集計'!AW126="","",'(入力用)集計'!AW126)</f>
        <v>大阪市</v>
      </c>
      <c r="AX126" s="33" t="str">
        <f>IF('(入力用)集計'!AX126="","",'(入力用)集計'!AX126)</f>
        <v>06-6167-7476</v>
      </c>
      <c r="AY126" s="33" t="str">
        <f>IF('(入力用)集計'!AY126="","",'(入力用)集計'!AY126)</f>
        <v>friendshipjoto@gmail.com</v>
      </c>
      <c r="AZ126" s="33" t="str">
        <f>IF('(入力用)集計'!AZ126="","",'(入力用)集計'!AZ126)</f>
        <v>https://joto-friendship.club</v>
      </c>
      <c r="BA126" s="34">
        <f>IF('(入力用)集計'!BA126="","",'(入力用)集計'!BA126)</f>
        <v>45009</v>
      </c>
    </row>
    <row r="127" spans="1:53" s="565" customFormat="1" ht="114.75" customHeight="1">
      <c r="A127" s="33" t="str">
        <f>IF('(入力用)集計'!A127="","",'(入力用)集計'!A127)</f>
        <v>大居157</v>
      </c>
      <c r="B127" s="33" t="str">
        <f>IF('(入力用)集計'!B127="","",'(入力用)集計'!B127)</f>
        <v>株式会社明日晴</v>
      </c>
      <c r="C127" s="33" t="str">
        <f>IF('(入力用)集計'!C127="","",'(入力用)集計'!C127)</f>
        <v>大阪市北区梅田１-12-12 東京建物梅田ビル12 階</v>
      </c>
      <c r="D127" s="564" t="str">
        <f>IF('(入力用)集計'!D127="","",'(入力用)集計'!D127)</f>
        <v>大阪市北区梅田１-12-12 東京建物梅田ビル12 階</v>
      </c>
      <c r="E127" s="182" t="str">
        <f>IF('(入力用)集計'!E127="","",'(入力用)集計'!E127)</f>
        <v>大阪府内全域</v>
      </c>
      <c r="F127" s="36" t="str">
        <f>IF('(入力用)集計'!F127="","",'(入力用)集計'!F127)</f>
        <v>〇</v>
      </c>
      <c r="G127" s="36" t="str">
        <f>IF('(入力用)集計'!G127="","",'(入力用)集計'!G127)</f>
        <v>〇</v>
      </c>
      <c r="H127" s="36" t="str">
        <f>IF('(入力用)集計'!H127="","",'(入力用)集計'!H127)</f>
        <v>〇</v>
      </c>
      <c r="I127" s="36" t="str">
        <f>IF('(入力用)集計'!I127="","",'(入力用)集計'!I127)</f>
        <v>〇</v>
      </c>
      <c r="J127" s="36" t="str">
        <f>IF('(入力用)集計'!J127="","",'(入力用)集計'!J127)</f>
        <v>〇</v>
      </c>
      <c r="K127" s="36" t="str">
        <f>IF('(入力用)集計'!K127="","",'(入力用)集計'!K127)</f>
        <v>〇</v>
      </c>
      <c r="L127" s="36" t="str">
        <f>IF('(入力用)集計'!L127="","",'(入力用)集計'!L127)</f>
        <v>〇</v>
      </c>
      <c r="M127" s="36" t="str">
        <f>IF('(入力用)集計'!M127="","",'(入力用)集計'!M127)</f>
        <v>〇</v>
      </c>
      <c r="N127" s="36" t="str">
        <f>IF('(入力用)集計'!N127="","",'(入力用)集計'!N127)</f>
        <v>〇</v>
      </c>
      <c r="O127" s="36" t="str">
        <f>IF('(入力用)集計'!O127="","",'(入力用)集計'!O127)</f>
        <v>〇</v>
      </c>
      <c r="P127" s="36" t="str">
        <f>IF('(入力用)集計'!P127="","",'(入力用)集計'!P127)</f>
        <v>〇</v>
      </c>
      <c r="Q127" s="36" t="str">
        <f>IF('(入力用)集計'!Q127="","",'(入力用)集計'!Q127)</f>
        <v>〇</v>
      </c>
      <c r="R127" s="36" t="str">
        <f>IF('(入力用)集計'!R127="","",'(入力用)集計'!R127)</f>
        <v>〇</v>
      </c>
      <c r="S127" s="36" t="str">
        <f>IF('(入力用)集計'!S127="","",'(入力用)集計'!S127)</f>
        <v>〇</v>
      </c>
      <c r="T127" s="36" t="str">
        <f>IF('(入力用)集計'!T127="","",'(入力用)集計'!T127)</f>
        <v>〇</v>
      </c>
      <c r="U127" s="36" t="str">
        <f>IF('(入力用)集計'!U127="","",'(入力用)集計'!U127)</f>
        <v>〇</v>
      </c>
      <c r="V127" s="36" t="str">
        <f>IF('(入力用)集計'!V127="","",'(入力用)集計'!V127)</f>
        <v>〇</v>
      </c>
      <c r="W127" s="36" t="str">
        <f>IF('(入力用)集計'!W127="","",'(入力用)集計'!W127)</f>
        <v>〇</v>
      </c>
      <c r="X127" s="36" t="str">
        <f>IF('(入力用)集計'!X127="","",'(入力用)集計'!X127)</f>
        <v>〇</v>
      </c>
      <c r="Y127" s="36" t="str">
        <f>IF('(入力用)集計'!Y127="","",'(入力用)集計'!Y127)</f>
        <v>〇</v>
      </c>
      <c r="Z127" s="36" t="str">
        <f>IF('(入力用)集計'!Z127="","",'(入力用)集計'!Z127)</f>
        <v>〇</v>
      </c>
      <c r="AA127" s="36" t="str">
        <f>IF('(入力用)集計'!AA127="","",'(入力用)集計'!AA127)</f>
        <v>〇</v>
      </c>
      <c r="AB127" s="36" t="str">
        <f>IF('(入力用)集計'!AB127="","",'(入力用)集計'!AB127)</f>
        <v>〇</v>
      </c>
      <c r="AC127" s="36" t="str">
        <f>IF('(入力用)集計'!AC127="","",'(入力用)集計'!AC127)</f>
        <v>〇</v>
      </c>
      <c r="AD127" s="36" t="str">
        <f>IF('(入力用)集計'!AD127="","",'(入力用)集計'!AD127)</f>
        <v>〇</v>
      </c>
      <c r="AE127" s="36" t="str">
        <f>IF('(入力用)集計'!AE127="","",'(入力用)集計'!AE127)</f>
        <v>〇</v>
      </c>
      <c r="AF127" s="36" t="str">
        <f>IF('(入力用)集計'!AF127="","",'(入力用)集計'!AF127)</f>
        <v>〇</v>
      </c>
      <c r="AG127" s="36" t="str">
        <f>IF('(入力用)集計'!AG127="","",'(入力用)集計'!AG127)</f>
        <v>〇</v>
      </c>
      <c r="AH127" s="36" t="str">
        <f>IF('(入力用)集計'!AH127="","",'(入力用)集計'!AH127)</f>
        <v>〇</v>
      </c>
      <c r="AI127" s="36" t="str">
        <f>IF('(入力用)集計'!AI127="","",'(入力用)集計'!AI127)</f>
        <v>〇</v>
      </c>
      <c r="AJ127" s="36" t="str">
        <f>IF('(入力用)集計'!AJ127="","",'(入力用)集計'!AJ127)</f>
        <v>〇</v>
      </c>
      <c r="AK127" s="36" t="str">
        <f>IF('(入力用)集計'!AK127="","",'(入力用)集計'!AK127)</f>
        <v>〇</v>
      </c>
      <c r="AL127" s="36" t="str">
        <f>IF('(入力用)集計'!AL127="","",'(入力用)集計'!AL127)</f>
        <v>〇</v>
      </c>
      <c r="AM127" s="36" t="str">
        <f>IF('(入力用)集計'!AM127="","",'(入力用)集計'!AM127)</f>
        <v>〇</v>
      </c>
      <c r="AN127" s="36" t="str">
        <f>IF('(入力用)集計'!AN127="","",'(入力用)集計'!AN127)</f>
        <v>〇</v>
      </c>
      <c r="AO127" s="36" t="str">
        <f>IF('(入力用)集計'!AO127="","",'(入力用)集計'!AO127)</f>
        <v>〇</v>
      </c>
      <c r="AP127" s="36" t="str">
        <f>IF('(入力用)集計'!AP127="","",'(入力用)集計'!AP127)</f>
        <v>〇</v>
      </c>
      <c r="AQ127" s="36" t="str">
        <f>IF('(入力用)集計'!AQ127="","",'(入力用)集計'!AQ127)</f>
        <v>〇</v>
      </c>
      <c r="AR127" s="36" t="str">
        <f>IF('(入力用)集計'!AR127="","",'(入力用)集計'!AR127)</f>
        <v>〇</v>
      </c>
      <c r="AS127" s="36" t="str">
        <f>IF('(入力用)集計'!AS127="","",'(入力用)集計'!AS127)</f>
        <v>〇</v>
      </c>
      <c r="AT127" s="36" t="str">
        <f>IF('(入力用)集計'!AT127="","",'(入力用)集計'!AT127)</f>
        <v>〇</v>
      </c>
      <c r="AU127" s="36" t="str">
        <f>IF('(入力用)集計'!AU127="","",'(入力用)集計'!AU127)</f>
        <v>〇</v>
      </c>
      <c r="AV127" s="36" t="str">
        <f>IF('(入力用)集計'!AV127="","",'(入力用)集計'!AV127)</f>
        <v>〇</v>
      </c>
      <c r="AW127" s="33" t="str">
        <f>IF('(入力用)集計'!AW127="","",'(入力用)集計'!AW127)</f>
        <v>大阪市</v>
      </c>
      <c r="AX127" s="33" t="str">
        <f>IF('(入力用)集計'!AX127="","",'(入力用)集計'!AX127)</f>
        <v>06-6616-7011</v>
      </c>
      <c r="AY127" s="33" t="str">
        <f>IF('(入力用)集計'!AY127="","",'(入力用)集計'!AY127)</f>
        <v>info@asubaru.jp</v>
      </c>
      <c r="AZ127" s="33" t="str">
        <f>IF('(入力用)集計'!AZ127="","",'(入力用)集計'!AZ127)</f>
        <v>https://asubaru.jp</v>
      </c>
      <c r="BA127" s="34">
        <f>IF('(入力用)集計'!BA127="","",'(入力用)集計'!BA127)</f>
        <v>45009</v>
      </c>
    </row>
    <row r="128" spans="1:53" s="565" customFormat="1" ht="114.75" customHeight="1">
      <c r="A128" s="33" t="str">
        <f>IF('(入力用)集計'!A128="","",'(入力用)集計'!A128)</f>
        <v>大居158</v>
      </c>
      <c r="B128" s="33" t="str">
        <f>IF('(入力用)集計'!B128="","",'(入力用)集計'!B128)</f>
        <v>合同会社曉</v>
      </c>
      <c r="C128" s="33" t="str">
        <f>IF('(入力用)集計'!C128="","",'(入力用)集計'!C128)</f>
        <v>大阪市浪速区恵美須東一丁目15-１-301</v>
      </c>
      <c r="D128" s="564" t="str">
        <f>IF('(入力用)集計'!D128="","",'(入力用)集計'!D128)</f>
        <v>大阪市浪速区恵美須東一丁目15-１-301</v>
      </c>
      <c r="E128" s="182" t="str">
        <f>IF('(入力用)集計'!E128="","",'(入力用)集計'!E128)</f>
        <v>大阪市</v>
      </c>
      <c r="F128" s="36" t="str">
        <f>IF('(入力用)集計'!F128="","",'(入力用)集計'!F128)</f>
        <v>〇</v>
      </c>
      <c r="G128" s="36" t="str">
        <f>IF('(入力用)集計'!G128="","",'(入力用)集計'!G128)</f>
        <v/>
      </c>
      <c r="H128" s="36" t="str">
        <f>IF('(入力用)集計'!H128="","",'(入力用)集計'!H128)</f>
        <v/>
      </c>
      <c r="I128" s="36" t="str">
        <f>IF('(入力用)集計'!I128="","",'(入力用)集計'!I128)</f>
        <v/>
      </c>
      <c r="J128" s="36" t="str">
        <f>IF('(入力用)集計'!J128="","",'(入力用)集計'!J128)</f>
        <v/>
      </c>
      <c r="K128" s="36" t="str">
        <f>IF('(入力用)集計'!K128="","",'(入力用)集計'!K128)</f>
        <v/>
      </c>
      <c r="L128" s="36" t="str">
        <f>IF('(入力用)集計'!L128="","",'(入力用)集計'!L128)</f>
        <v/>
      </c>
      <c r="M128" s="36" t="str">
        <f>IF('(入力用)集計'!M128="","",'(入力用)集計'!M128)</f>
        <v/>
      </c>
      <c r="N128" s="36" t="str">
        <f>IF('(入力用)集計'!N128="","",'(入力用)集計'!N128)</f>
        <v/>
      </c>
      <c r="O128" s="36" t="str">
        <f>IF('(入力用)集計'!O128="","",'(入力用)集計'!O128)</f>
        <v/>
      </c>
      <c r="P128" s="36" t="str">
        <f>IF('(入力用)集計'!P128="","",'(入力用)集計'!P128)</f>
        <v/>
      </c>
      <c r="Q128" s="36" t="str">
        <f>IF('(入力用)集計'!Q128="","",'(入力用)集計'!Q128)</f>
        <v/>
      </c>
      <c r="R128" s="36" t="str">
        <f>IF('(入力用)集計'!R128="","",'(入力用)集計'!R128)</f>
        <v/>
      </c>
      <c r="S128" s="36" t="str">
        <f>IF('(入力用)集計'!S128="","",'(入力用)集計'!S128)</f>
        <v/>
      </c>
      <c r="T128" s="36" t="str">
        <f>IF('(入力用)集計'!T128="","",'(入力用)集計'!T128)</f>
        <v/>
      </c>
      <c r="U128" s="36" t="str">
        <f>IF('(入力用)集計'!U128="","",'(入力用)集計'!U128)</f>
        <v/>
      </c>
      <c r="V128" s="36" t="str">
        <f>IF('(入力用)集計'!V128="","",'(入力用)集計'!V128)</f>
        <v/>
      </c>
      <c r="W128" s="36" t="str">
        <f>IF('(入力用)集計'!W128="","",'(入力用)集計'!W128)</f>
        <v/>
      </c>
      <c r="X128" s="36" t="str">
        <f>IF('(入力用)集計'!X128="","",'(入力用)集計'!X128)</f>
        <v/>
      </c>
      <c r="Y128" s="36" t="str">
        <f>IF('(入力用)集計'!Y128="","",'(入力用)集計'!Y128)</f>
        <v/>
      </c>
      <c r="Z128" s="36" t="str">
        <f>IF('(入力用)集計'!Z128="","",'(入力用)集計'!Z128)</f>
        <v/>
      </c>
      <c r="AA128" s="36" t="str">
        <f>IF('(入力用)集計'!AA128="","",'(入力用)集計'!AA128)</f>
        <v/>
      </c>
      <c r="AB128" s="36" t="str">
        <f>IF('(入力用)集計'!AB128="","",'(入力用)集計'!AB128)</f>
        <v/>
      </c>
      <c r="AC128" s="36" t="str">
        <f>IF('(入力用)集計'!AC128="","",'(入力用)集計'!AC128)</f>
        <v/>
      </c>
      <c r="AD128" s="36" t="str">
        <f>IF('(入力用)集計'!AD128="","",'(入力用)集計'!AD128)</f>
        <v/>
      </c>
      <c r="AE128" s="36" t="str">
        <f>IF('(入力用)集計'!AE128="","",'(入力用)集計'!AE128)</f>
        <v/>
      </c>
      <c r="AF128" s="36" t="str">
        <f>IF('(入力用)集計'!AF128="","",'(入力用)集計'!AF128)</f>
        <v/>
      </c>
      <c r="AG128" s="36" t="str">
        <f>IF('(入力用)集計'!AG128="","",'(入力用)集計'!AG128)</f>
        <v/>
      </c>
      <c r="AH128" s="36" t="str">
        <f>IF('(入力用)集計'!AH128="","",'(入力用)集計'!AH128)</f>
        <v/>
      </c>
      <c r="AI128" s="36" t="str">
        <f>IF('(入力用)集計'!AI128="","",'(入力用)集計'!AI128)</f>
        <v/>
      </c>
      <c r="AJ128" s="36" t="str">
        <f>IF('(入力用)集計'!AJ128="","",'(入力用)集計'!AJ128)</f>
        <v/>
      </c>
      <c r="AK128" s="36" t="str">
        <f>IF('(入力用)集計'!AK128="","",'(入力用)集計'!AK128)</f>
        <v/>
      </c>
      <c r="AL128" s="36" t="str">
        <f>IF('(入力用)集計'!AL128="","",'(入力用)集計'!AL128)</f>
        <v/>
      </c>
      <c r="AM128" s="36" t="str">
        <f>IF('(入力用)集計'!AM128="","",'(入力用)集計'!AM128)</f>
        <v/>
      </c>
      <c r="AN128" s="36" t="str">
        <f>IF('(入力用)集計'!AN128="","",'(入力用)集計'!AN128)</f>
        <v/>
      </c>
      <c r="AO128" s="36" t="str">
        <f>IF('(入力用)集計'!AO128="","",'(入力用)集計'!AO128)</f>
        <v/>
      </c>
      <c r="AP128" s="36" t="str">
        <f>IF('(入力用)集計'!AP128="","",'(入力用)集計'!AP128)</f>
        <v/>
      </c>
      <c r="AQ128" s="36" t="str">
        <f>IF('(入力用)集計'!AQ128="","",'(入力用)集計'!AQ128)</f>
        <v/>
      </c>
      <c r="AR128" s="36" t="str">
        <f>IF('(入力用)集計'!AR128="","",'(入力用)集計'!AR128)</f>
        <v/>
      </c>
      <c r="AS128" s="36" t="str">
        <f>IF('(入力用)集計'!AS128="","",'(入力用)集計'!AS128)</f>
        <v/>
      </c>
      <c r="AT128" s="36" t="str">
        <f>IF('(入力用)集計'!AT128="","",'(入力用)集計'!AT128)</f>
        <v/>
      </c>
      <c r="AU128" s="36" t="str">
        <f>IF('(入力用)集計'!AU128="","",'(入力用)集計'!AU128)</f>
        <v/>
      </c>
      <c r="AV128" s="36" t="str">
        <f>IF('(入力用)集計'!AV128="","",'(入力用)集計'!AV128)</f>
        <v/>
      </c>
      <c r="AW128" s="33" t="str">
        <f>IF('(入力用)集計'!AW128="","",'(入力用)集計'!AW128)</f>
        <v>大阪市</v>
      </c>
      <c r="AX128" s="33" t="str">
        <f>IF('(入力用)集計'!AX128="","",'(入力用)集計'!AX128)</f>
        <v>06-6695-7845</v>
      </c>
      <c r="AY128" s="33" t="str">
        <f>IF('(入力用)集計'!AY128="","",'(入力用)集計'!AY128)</f>
        <v>akatuki.sien@gmail.com</v>
      </c>
      <c r="AZ128" s="33"/>
      <c r="BA128" s="34">
        <f>IF('(入力用)集計'!BA128="","",'(入力用)集計'!BA128)</f>
        <v>45009</v>
      </c>
    </row>
    <row r="129" spans="1:53" s="565" customFormat="1" ht="114.75" customHeight="1">
      <c r="A129" s="33" t="str">
        <f>IF('(入力用)集計'!A129="","",'(入力用)集計'!A129)</f>
        <v>大居159</v>
      </c>
      <c r="B129" s="33" t="str">
        <f>IF('(入力用)集計'!B129="","",'(入力用)集計'!B129)</f>
        <v>社会福祉法人サポートハウス</v>
      </c>
      <c r="C129" s="33" t="str">
        <f>IF('(入力用)集計'!C129="","",'(入力用)集計'!C129)</f>
        <v>泉大津市菅原町10番33号</v>
      </c>
      <c r="D129" s="564" t="str">
        <f>IF('(入力用)集計'!D129="","",'(入力用)集計'!D129)</f>
        <v>泉大津市菅原町10番33号</v>
      </c>
      <c r="E129" s="182" t="str">
        <f>IF('(入力用)集計'!E129="","",'(入力用)集計'!E129)</f>
        <v>泉大津市</v>
      </c>
      <c r="F129" s="36" t="str">
        <f>IF('(入力用)集計'!F129="","",'(入力用)集計'!F129)</f>
        <v/>
      </c>
      <c r="G129" s="36" t="str">
        <f>IF('(入力用)集計'!G129="","",'(入力用)集計'!G129)</f>
        <v/>
      </c>
      <c r="H129" s="36" t="str">
        <f>IF('(入力用)集計'!H129="","",'(入力用)集計'!H129)</f>
        <v/>
      </c>
      <c r="I129" s="36" t="str">
        <f>IF('(入力用)集計'!I129="","",'(入力用)集計'!I129)</f>
        <v/>
      </c>
      <c r="J129" s="36" t="str">
        <f>IF('(入力用)集計'!J129="","",'(入力用)集計'!J129)</f>
        <v/>
      </c>
      <c r="K129" s="36" t="str">
        <f>IF('(入力用)集計'!K129="","",'(入力用)集計'!K129)</f>
        <v/>
      </c>
      <c r="L129" s="36" t="str">
        <f>IF('(入力用)集計'!L129="","",'(入力用)集計'!L129)</f>
        <v/>
      </c>
      <c r="M129" s="36" t="str">
        <f>IF('(入力用)集計'!M129="","",'(入力用)集計'!M129)</f>
        <v/>
      </c>
      <c r="N129" s="36" t="str">
        <f>IF('(入力用)集計'!N129="","",'(入力用)集計'!N129)</f>
        <v/>
      </c>
      <c r="O129" s="36" t="str">
        <f>IF('(入力用)集計'!O129="","",'(入力用)集計'!O129)</f>
        <v/>
      </c>
      <c r="P129" s="36" t="str">
        <f>IF('(入力用)集計'!P129="","",'(入力用)集計'!P129)</f>
        <v/>
      </c>
      <c r="Q129" s="36" t="str">
        <f>IF('(入力用)集計'!Q129="","",'(入力用)集計'!Q129)</f>
        <v/>
      </c>
      <c r="R129" s="36" t="str">
        <f>IF('(入力用)集計'!R129="","",'(入力用)集計'!R129)</f>
        <v/>
      </c>
      <c r="S129" s="36" t="str">
        <f>IF('(入力用)集計'!S129="","",'(入力用)集計'!S129)</f>
        <v/>
      </c>
      <c r="T129" s="36" t="str">
        <f>IF('(入力用)集計'!T129="","",'(入力用)集計'!T129)</f>
        <v/>
      </c>
      <c r="U129" s="36" t="str">
        <f>IF('(入力用)集計'!U129="","",'(入力用)集計'!U129)</f>
        <v/>
      </c>
      <c r="V129" s="36" t="str">
        <f>IF('(入力用)集計'!V129="","",'(入力用)集計'!V129)</f>
        <v/>
      </c>
      <c r="W129" s="36" t="str">
        <f>IF('(入力用)集計'!W129="","",'(入力用)集計'!W129)</f>
        <v/>
      </c>
      <c r="X129" s="36" t="str">
        <f>IF('(入力用)集計'!X129="","",'(入力用)集計'!X129)</f>
        <v/>
      </c>
      <c r="Y129" s="36" t="str">
        <f>IF('(入力用)集計'!Y129="","",'(入力用)集計'!Y129)</f>
        <v/>
      </c>
      <c r="Z129" s="36" t="str">
        <f>IF('(入力用)集計'!Z129="","",'(入力用)集計'!Z129)</f>
        <v/>
      </c>
      <c r="AA129" s="36" t="str">
        <f>IF('(入力用)集計'!AA129="","",'(入力用)集計'!AA129)</f>
        <v/>
      </c>
      <c r="AB129" s="36" t="str">
        <f>IF('(入力用)集計'!AB129="","",'(入力用)集計'!AB129)</f>
        <v/>
      </c>
      <c r="AC129" s="36" t="str">
        <f>IF('(入力用)集計'!AC129="","",'(入力用)集計'!AC129)</f>
        <v/>
      </c>
      <c r="AD129" s="36" t="str">
        <f>IF('(入力用)集計'!AD129="","",'(入力用)集計'!AD129)</f>
        <v>〇</v>
      </c>
      <c r="AE129" s="36" t="str">
        <f>IF('(入力用)集計'!AE129="","",'(入力用)集計'!AE129)</f>
        <v/>
      </c>
      <c r="AF129" s="36" t="str">
        <f>IF('(入力用)集計'!AF129="","",'(入力用)集計'!AF129)</f>
        <v/>
      </c>
      <c r="AG129" s="36" t="str">
        <f>IF('(入力用)集計'!AG129="","",'(入力用)集計'!AG129)</f>
        <v/>
      </c>
      <c r="AH129" s="36" t="str">
        <f>IF('(入力用)集計'!AH129="","",'(入力用)集計'!AH129)</f>
        <v/>
      </c>
      <c r="AI129" s="36" t="str">
        <f>IF('(入力用)集計'!AI129="","",'(入力用)集計'!AI129)</f>
        <v/>
      </c>
      <c r="AJ129" s="36" t="str">
        <f>IF('(入力用)集計'!AJ129="","",'(入力用)集計'!AJ129)</f>
        <v/>
      </c>
      <c r="AK129" s="36" t="str">
        <f>IF('(入力用)集計'!AK129="","",'(入力用)集計'!AK129)</f>
        <v/>
      </c>
      <c r="AL129" s="36" t="str">
        <f>IF('(入力用)集計'!AL129="","",'(入力用)集計'!AL129)</f>
        <v/>
      </c>
      <c r="AM129" s="36" t="str">
        <f>IF('(入力用)集計'!AM129="","",'(入力用)集計'!AM129)</f>
        <v/>
      </c>
      <c r="AN129" s="36" t="str">
        <f>IF('(入力用)集計'!AN129="","",'(入力用)集計'!AN129)</f>
        <v/>
      </c>
      <c r="AO129" s="36" t="str">
        <f>IF('(入力用)集計'!AO129="","",'(入力用)集計'!AO129)</f>
        <v/>
      </c>
      <c r="AP129" s="36" t="str">
        <f>IF('(入力用)集計'!AP129="","",'(入力用)集計'!AP129)</f>
        <v/>
      </c>
      <c r="AQ129" s="36" t="str">
        <f>IF('(入力用)集計'!AQ129="","",'(入力用)集計'!AQ129)</f>
        <v/>
      </c>
      <c r="AR129" s="36" t="str">
        <f>IF('(入力用)集計'!AR129="","",'(入力用)集計'!AR129)</f>
        <v/>
      </c>
      <c r="AS129" s="36" t="str">
        <f>IF('(入力用)集計'!AS129="","",'(入力用)集計'!AS129)</f>
        <v/>
      </c>
      <c r="AT129" s="36" t="str">
        <f>IF('(入力用)集計'!AT129="","",'(入力用)集計'!AT129)</f>
        <v/>
      </c>
      <c r="AU129" s="36" t="str">
        <f>IF('(入力用)集計'!AU129="","",'(入力用)集計'!AU129)</f>
        <v/>
      </c>
      <c r="AV129" s="36" t="str">
        <f>IF('(入力用)集計'!AV129="","",'(入力用)集計'!AV129)</f>
        <v/>
      </c>
      <c r="AW129" s="33" t="str">
        <f>IF('(入力用)集計'!AW129="","",'(入力用)集計'!AW129)</f>
        <v>泉大津市</v>
      </c>
      <c r="AX129" s="33" t="str">
        <f>IF('(入力用)集計'!AX129="","",'(入力用)集計'!AX129)</f>
        <v>0725-33-6001</v>
      </c>
      <c r="AY129" s="33" t="str">
        <f>IF('(入力用)集計'!AY129="","",'(入力用)集計'!AY129)</f>
        <v>suport@xj8.so-net.ne.jp</v>
      </c>
      <c r="AZ129" s="33" t="str">
        <f>IF('(入力用)集計'!AZ129="","",'(入力用)集計'!AZ129)</f>
        <v>http://oz-tokuyo.jp</v>
      </c>
      <c r="BA129" s="34">
        <f>IF('(入力用)集計'!BA129="","",'(入力用)集計'!BA129)</f>
        <v>45009</v>
      </c>
    </row>
    <row r="130" spans="1:53" s="565" customFormat="1" ht="114.75" customHeight="1">
      <c r="A130" s="33" t="str">
        <f>IF('(入力用)集計'!A130="","",'(入力用)集計'!A130)</f>
        <v>大居160</v>
      </c>
      <c r="B130" s="33" t="str">
        <f>IF('(入力用)集計'!B130="","",'(入力用)集計'!B130)</f>
        <v>一般社団法人チャンスサポート</v>
      </c>
      <c r="C130" s="33" t="str">
        <f>IF('(入力用)集計'!C130="","",'(入力用)集計'!C130)</f>
        <v>大阪市城東区中央１丁目４－７
サンライズ中央１０２</v>
      </c>
      <c r="D130" s="564" t="str">
        <f>IF('(入力用)集計'!D130="","",'(入力用)集計'!D130)</f>
        <v>大阪市城東区中央１丁目４－７
サンライズ中央１０２</v>
      </c>
      <c r="E130" s="182" t="str">
        <f>IF('(入力用)集計'!E130="","",'(入力用)集計'!E130)</f>
        <v>大阪府内全域</v>
      </c>
      <c r="F130" s="36" t="str">
        <f>IF('(入力用)集計'!F130="","",'(入力用)集計'!F130)</f>
        <v>〇</v>
      </c>
      <c r="G130" s="36" t="str">
        <f>IF('(入力用)集計'!G130="","",'(入力用)集計'!G130)</f>
        <v>〇</v>
      </c>
      <c r="H130" s="36" t="str">
        <f>IF('(入力用)集計'!H130="","",'(入力用)集計'!H130)</f>
        <v>〇</v>
      </c>
      <c r="I130" s="36" t="str">
        <f>IF('(入力用)集計'!I130="","",'(入力用)集計'!I130)</f>
        <v>〇</v>
      </c>
      <c r="J130" s="36" t="str">
        <f>IF('(入力用)集計'!J130="","",'(入力用)集計'!J130)</f>
        <v>〇</v>
      </c>
      <c r="K130" s="36" t="str">
        <f>IF('(入力用)集計'!K130="","",'(入力用)集計'!K130)</f>
        <v>〇</v>
      </c>
      <c r="L130" s="36" t="str">
        <f>IF('(入力用)集計'!L130="","",'(入力用)集計'!L130)</f>
        <v>〇</v>
      </c>
      <c r="M130" s="36" t="str">
        <f>IF('(入力用)集計'!M130="","",'(入力用)集計'!M130)</f>
        <v>〇</v>
      </c>
      <c r="N130" s="36" t="str">
        <f>IF('(入力用)集計'!N130="","",'(入力用)集計'!N130)</f>
        <v>〇</v>
      </c>
      <c r="O130" s="36" t="str">
        <f>IF('(入力用)集計'!O130="","",'(入力用)集計'!O130)</f>
        <v>〇</v>
      </c>
      <c r="P130" s="36" t="str">
        <f>IF('(入力用)集計'!P130="","",'(入力用)集計'!P130)</f>
        <v>〇</v>
      </c>
      <c r="Q130" s="36" t="str">
        <f>IF('(入力用)集計'!Q130="","",'(入力用)集計'!Q130)</f>
        <v>〇</v>
      </c>
      <c r="R130" s="36" t="str">
        <f>IF('(入力用)集計'!R130="","",'(入力用)集計'!R130)</f>
        <v>〇</v>
      </c>
      <c r="S130" s="36" t="str">
        <f>IF('(入力用)集計'!S130="","",'(入力用)集計'!S130)</f>
        <v>〇</v>
      </c>
      <c r="T130" s="36" t="str">
        <f>IF('(入力用)集計'!T130="","",'(入力用)集計'!T130)</f>
        <v>〇</v>
      </c>
      <c r="U130" s="36" t="str">
        <f>IF('(入力用)集計'!U130="","",'(入力用)集計'!U130)</f>
        <v>〇</v>
      </c>
      <c r="V130" s="36" t="str">
        <f>IF('(入力用)集計'!V130="","",'(入力用)集計'!V130)</f>
        <v>〇</v>
      </c>
      <c r="W130" s="36" t="str">
        <f>IF('(入力用)集計'!W130="","",'(入力用)集計'!W130)</f>
        <v>〇</v>
      </c>
      <c r="X130" s="36" t="str">
        <f>IF('(入力用)集計'!X130="","",'(入力用)集計'!X130)</f>
        <v>〇</v>
      </c>
      <c r="Y130" s="36" t="str">
        <f>IF('(入力用)集計'!Y130="","",'(入力用)集計'!Y130)</f>
        <v>〇</v>
      </c>
      <c r="Z130" s="36" t="str">
        <f>IF('(入力用)集計'!Z130="","",'(入力用)集計'!Z130)</f>
        <v>〇</v>
      </c>
      <c r="AA130" s="36" t="str">
        <f>IF('(入力用)集計'!AA130="","",'(入力用)集計'!AA130)</f>
        <v>〇</v>
      </c>
      <c r="AB130" s="36" t="str">
        <f>IF('(入力用)集計'!AB130="","",'(入力用)集計'!AB130)</f>
        <v>〇</v>
      </c>
      <c r="AC130" s="36" t="str">
        <f>IF('(入力用)集計'!AC130="","",'(入力用)集計'!AC130)</f>
        <v>〇</v>
      </c>
      <c r="AD130" s="36" t="str">
        <f>IF('(入力用)集計'!AD130="","",'(入力用)集計'!AD130)</f>
        <v>〇</v>
      </c>
      <c r="AE130" s="36" t="str">
        <f>IF('(入力用)集計'!AE130="","",'(入力用)集計'!AE130)</f>
        <v>〇</v>
      </c>
      <c r="AF130" s="36" t="str">
        <f>IF('(入力用)集計'!AF130="","",'(入力用)集計'!AF130)</f>
        <v>〇</v>
      </c>
      <c r="AG130" s="36" t="str">
        <f>IF('(入力用)集計'!AG130="","",'(入力用)集計'!AG130)</f>
        <v>〇</v>
      </c>
      <c r="AH130" s="36" t="str">
        <f>IF('(入力用)集計'!AH130="","",'(入力用)集計'!AH130)</f>
        <v>〇</v>
      </c>
      <c r="AI130" s="36" t="str">
        <f>IF('(入力用)集計'!AI130="","",'(入力用)集計'!AI130)</f>
        <v>〇</v>
      </c>
      <c r="AJ130" s="36" t="str">
        <f>IF('(入力用)集計'!AJ130="","",'(入力用)集計'!AJ130)</f>
        <v>〇</v>
      </c>
      <c r="AK130" s="36" t="str">
        <f>IF('(入力用)集計'!AK130="","",'(入力用)集計'!AK130)</f>
        <v>〇</v>
      </c>
      <c r="AL130" s="36" t="str">
        <f>IF('(入力用)集計'!AL130="","",'(入力用)集計'!AL130)</f>
        <v>〇</v>
      </c>
      <c r="AM130" s="36" t="str">
        <f>IF('(入力用)集計'!AM130="","",'(入力用)集計'!AM130)</f>
        <v>〇</v>
      </c>
      <c r="AN130" s="36" t="str">
        <f>IF('(入力用)集計'!AN130="","",'(入力用)集計'!AN130)</f>
        <v>〇</v>
      </c>
      <c r="AO130" s="36" t="str">
        <f>IF('(入力用)集計'!AO130="","",'(入力用)集計'!AO130)</f>
        <v>〇</v>
      </c>
      <c r="AP130" s="36" t="str">
        <f>IF('(入力用)集計'!AP130="","",'(入力用)集計'!AP130)</f>
        <v>〇</v>
      </c>
      <c r="AQ130" s="36" t="str">
        <f>IF('(入力用)集計'!AQ130="","",'(入力用)集計'!AQ130)</f>
        <v>〇</v>
      </c>
      <c r="AR130" s="36" t="str">
        <f>IF('(入力用)集計'!AR130="","",'(入力用)集計'!AR130)</f>
        <v>〇</v>
      </c>
      <c r="AS130" s="36" t="str">
        <f>IF('(入力用)集計'!AS130="","",'(入力用)集計'!AS130)</f>
        <v>〇</v>
      </c>
      <c r="AT130" s="36" t="str">
        <f>IF('(入力用)集計'!AT130="","",'(入力用)集計'!AT130)</f>
        <v>〇</v>
      </c>
      <c r="AU130" s="36" t="str">
        <f>IF('(入力用)集計'!AU130="","",'(入力用)集計'!AU130)</f>
        <v>〇</v>
      </c>
      <c r="AV130" s="36" t="str">
        <f>IF('(入力用)集計'!AV130="","",'(入力用)集計'!AV130)</f>
        <v>〇</v>
      </c>
      <c r="AW130" s="33" t="str">
        <f>IF('(入力用)集計'!AW130="","",'(入力用)集計'!AW130)</f>
        <v>大阪市</v>
      </c>
      <c r="AX130" s="33" t="str">
        <f>IF('(入力用)集計'!AX130="","",'(入力用)集計'!AX130)</f>
        <v>090-1912-9000</v>
      </c>
      <c r="AY130" s="33" t="str">
        <f>IF('(入力用)集計'!AY130="","",'(入力用)集計'!AY130)</f>
        <v>office@chance-support.com</v>
      </c>
      <c r="AZ130" s="33" t="str">
        <f>IF('(入力用)集計'!AZ130="","",'(入力用)集計'!AZ130)</f>
        <v>https://chance-support.jp/</v>
      </c>
      <c r="BA130" s="34">
        <f>IF('(入力用)集計'!BA130="","",'(入力用)集計'!BA130)</f>
        <v>45009</v>
      </c>
    </row>
    <row r="131" spans="1:53" s="565" customFormat="1" ht="114.75" customHeight="1">
      <c r="A131" s="33" t="str">
        <f>IF('(入力用)集計'!A131="","",'(入力用)集計'!A131)</f>
        <v>大居161</v>
      </c>
      <c r="B131" s="33" t="str">
        <f>IF('(入力用)集計'!B131="","",'(入力用)集計'!B131)</f>
        <v>株式会社ラッツ</v>
      </c>
      <c r="C131" s="33" t="str">
        <f>IF('(入力用)集計'!C131="","",'(入力用)集計'!C131)</f>
        <v>大阪府和泉市和田町201-１ ２階</v>
      </c>
      <c r="D131" s="564" t="str">
        <f>IF('(入力用)集計'!D131="","",'(入力用)集計'!D131)</f>
        <v>大阪府和泉市和田町201-１ ２階</v>
      </c>
      <c r="E131" s="182" t="str">
        <f>IF('(入力用)集計'!E131="","",'(入力用)集計'!E131)</f>
        <v>大阪府内全域</v>
      </c>
      <c r="F131" s="36" t="str">
        <f>IF('(入力用)集計'!F131="","",'(入力用)集計'!F131)</f>
        <v>〇</v>
      </c>
      <c r="G131" s="36" t="str">
        <f>IF('(入力用)集計'!G131="","",'(入力用)集計'!G131)</f>
        <v>〇</v>
      </c>
      <c r="H131" s="36" t="str">
        <f>IF('(入力用)集計'!H131="","",'(入力用)集計'!H131)</f>
        <v>〇</v>
      </c>
      <c r="I131" s="36" t="str">
        <f>IF('(入力用)集計'!I131="","",'(入力用)集計'!I131)</f>
        <v>〇</v>
      </c>
      <c r="J131" s="36" t="str">
        <f>IF('(入力用)集計'!J131="","",'(入力用)集計'!J131)</f>
        <v>〇</v>
      </c>
      <c r="K131" s="36" t="str">
        <f>IF('(入力用)集計'!K131="","",'(入力用)集計'!K131)</f>
        <v>〇</v>
      </c>
      <c r="L131" s="36" t="str">
        <f>IF('(入力用)集計'!L131="","",'(入力用)集計'!L131)</f>
        <v>〇</v>
      </c>
      <c r="M131" s="36" t="str">
        <f>IF('(入力用)集計'!M131="","",'(入力用)集計'!M131)</f>
        <v>〇</v>
      </c>
      <c r="N131" s="36" t="str">
        <f>IF('(入力用)集計'!N131="","",'(入力用)集計'!N131)</f>
        <v>〇</v>
      </c>
      <c r="O131" s="36" t="str">
        <f>IF('(入力用)集計'!O131="","",'(入力用)集計'!O131)</f>
        <v>〇</v>
      </c>
      <c r="P131" s="36" t="str">
        <f>IF('(入力用)集計'!P131="","",'(入力用)集計'!P131)</f>
        <v>〇</v>
      </c>
      <c r="Q131" s="36" t="str">
        <f>IF('(入力用)集計'!Q131="","",'(入力用)集計'!Q131)</f>
        <v>〇</v>
      </c>
      <c r="R131" s="36" t="str">
        <f>IF('(入力用)集計'!R131="","",'(入力用)集計'!R131)</f>
        <v>〇</v>
      </c>
      <c r="S131" s="36" t="str">
        <f>IF('(入力用)集計'!S131="","",'(入力用)集計'!S131)</f>
        <v>〇</v>
      </c>
      <c r="T131" s="36" t="str">
        <f>IF('(入力用)集計'!T131="","",'(入力用)集計'!T131)</f>
        <v>〇</v>
      </c>
      <c r="U131" s="36" t="str">
        <f>IF('(入力用)集計'!U131="","",'(入力用)集計'!U131)</f>
        <v>〇</v>
      </c>
      <c r="V131" s="36" t="str">
        <f>IF('(入力用)集計'!V131="","",'(入力用)集計'!V131)</f>
        <v>〇</v>
      </c>
      <c r="W131" s="36" t="str">
        <f>IF('(入力用)集計'!W131="","",'(入力用)集計'!W131)</f>
        <v>〇</v>
      </c>
      <c r="X131" s="36" t="str">
        <f>IF('(入力用)集計'!X131="","",'(入力用)集計'!X131)</f>
        <v>〇</v>
      </c>
      <c r="Y131" s="36" t="str">
        <f>IF('(入力用)集計'!Y131="","",'(入力用)集計'!Y131)</f>
        <v>〇</v>
      </c>
      <c r="Z131" s="36" t="str">
        <f>IF('(入力用)集計'!Z131="","",'(入力用)集計'!Z131)</f>
        <v>〇</v>
      </c>
      <c r="AA131" s="36" t="str">
        <f>IF('(入力用)集計'!AA131="","",'(入力用)集計'!AA131)</f>
        <v>〇</v>
      </c>
      <c r="AB131" s="36" t="str">
        <f>IF('(入力用)集計'!AB131="","",'(入力用)集計'!AB131)</f>
        <v>〇</v>
      </c>
      <c r="AC131" s="36" t="str">
        <f>IF('(入力用)集計'!AC131="","",'(入力用)集計'!AC131)</f>
        <v>〇</v>
      </c>
      <c r="AD131" s="36" t="str">
        <f>IF('(入力用)集計'!AD131="","",'(入力用)集計'!AD131)</f>
        <v>〇</v>
      </c>
      <c r="AE131" s="36" t="str">
        <f>IF('(入力用)集計'!AE131="","",'(入力用)集計'!AE131)</f>
        <v>〇</v>
      </c>
      <c r="AF131" s="36" t="str">
        <f>IF('(入力用)集計'!AF131="","",'(入力用)集計'!AF131)</f>
        <v>〇</v>
      </c>
      <c r="AG131" s="36" t="str">
        <f>IF('(入力用)集計'!AG131="","",'(入力用)集計'!AG131)</f>
        <v>〇</v>
      </c>
      <c r="AH131" s="36" t="str">
        <f>IF('(入力用)集計'!AH131="","",'(入力用)集計'!AH131)</f>
        <v>〇</v>
      </c>
      <c r="AI131" s="36" t="str">
        <f>IF('(入力用)集計'!AI131="","",'(入力用)集計'!AI131)</f>
        <v>〇</v>
      </c>
      <c r="AJ131" s="36" t="str">
        <f>IF('(入力用)集計'!AJ131="","",'(入力用)集計'!AJ131)</f>
        <v>〇</v>
      </c>
      <c r="AK131" s="36" t="str">
        <f>IF('(入力用)集計'!AK131="","",'(入力用)集計'!AK131)</f>
        <v>〇</v>
      </c>
      <c r="AL131" s="36" t="str">
        <f>IF('(入力用)集計'!AL131="","",'(入力用)集計'!AL131)</f>
        <v>〇</v>
      </c>
      <c r="AM131" s="36" t="str">
        <f>IF('(入力用)集計'!AM131="","",'(入力用)集計'!AM131)</f>
        <v>〇</v>
      </c>
      <c r="AN131" s="36" t="str">
        <f>IF('(入力用)集計'!AN131="","",'(入力用)集計'!AN131)</f>
        <v>〇</v>
      </c>
      <c r="AO131" s="36" t="str">
        <f>IF('(入力用)集計'!AO131="","",'(入力用)集計'!AO131)</f>
        <v>〇</v>
      </c>
      <c r="AP131" s="36" t="str">
        <f>IF('(入力用)集計'!AP131="","",'(入力用)集計'!AP131)</f>
        <v>〇</v>
      </c>
      <c r="AQ131" s="36" t="str">
        <f>IF('(入力用)集計'!AQ131="","",'(入力用)集計'!AQ131)</f>
        <v>〇</v>
      </c>
      <c r="AR131" s="36" t="str">
        <f>IF('(入力用)集計'!AR131="","",'(入力用)集計'!AR131)</f>
        <v>〇</v>
      </c>
      <c r="AS131" s="36" t="str">
        <f>IF('(入力用)集計'!AS131="","",'(入力用)集計'!AS131)</f>
        <v>〇</v>
      </c>
      <c r="AT131" s="36" t="str">
        <f>IF('(入力用)集計'!AT131="","",'(入力用)集計'!AT131)</f>
        <v>〇</v>
      </c>
      <c r="AU131" s="36" t="str">
        <f>IF('(入力用)集計'!AU131="","",'(入力用)集計'!AU131)</f>
        <v>〇</v>
      </c>
      <c r="AV131" s="36" t="str">
        <f>IF('(入力用)集計'!AV131="","",'(入力用)集計'!AV131)</f>
        <v>〇</v>
      </c>
      <c r="AW131" s="33" t="str">
        <f>IF('(入力用)集計'!AW131="","",'(入力用)集計'!AW131)</f>
        <v>和泉市・堺市・岸和田市・泉大津市・高石市・忠岡町</v>
      </c>
      <c r="AX131" s="33" t="str">
        <f>IF('(入力用)集計'!AX131="","",'(入力用)集計'!AX131)</f>
        <v>0725-26-0589</v>
      </c>
      <c r="AY131" s="33" t="str">
        <f>IF('(入力用)集計'!AY131="","",'(入力用)集計'!AY131)</f>
        <v>ta92@rats-star.com</v>
      </c>
      <c r="AZ131" s="33" t="str">
        <f>IF('(入力用)集計'!AZ131="","",'(入力用)集計'!AZ131)</f>
        <v>http://rats-star.com/company.html</v>
      </c>
      <c r="BA131" s="34">
        <f>IF('(入力用)集計'!BA131="","",'(入力用)集計'!BA131)</f>
        <v>45016</v>
      </c>
    </row>
    <row r="132" spans="1:53" s="565" customFormat="1" ht="114.75" customHeight="1">
      <c r="A132" s="33" t="str">
        <f>IF('(入力用)集計'!A132="","",'(入力用)集計'!A132)</f>
        <v>大居162</v>
      </c>
      <c r="B132" s="33" t="str">
        <f>IF('(入力用)集計'!B132="","",'(入力用)集計'!B132)</f>
        <v>株式会社スマイウェル</v>
      </c>
      <c r="C132" s="33" t="str">
        <f>IF('(入力用)集計'!C132="","",'(入力用)集計'!C132)</f>
        <v>大阪市西区北堀江１-１-18 四ツ橋ｲｰｽﾄビル４階</v>
      </c>
      <c r="D132" s="564" t="str">
        <f>IF('(入力用)集計'!D132="","",'(入力用)集計'!D132)</f>
        <v>大阪市西区北堀江１-１-18 四ツ橋ｲｰｽﾄビル４階</v>
      </c>
      <c r="E132" s="182" t="str">
        <f>IF('(入力用)集計'!E132="","",'(入力用)集計'!E132)</f>
        <v>大阪府内全域</v>
      </c>
      <c r="F132" s="36" t="str">
        <f>IF('(入力用)集計'!F132="","",'(入力用)集計'!F132)</f>
        <v>〇</v>
      </c>
      <c r="G132" s="36" t="str">
        <f>IF('(入力用)集計'!G132="","",'(入力用)集計'!G132)</f>
        <v>〇</v>
      </c>
      <c r="H132" s="36" t="str">
        <f>IF('(入力用)集計'!H132="","",'(入力用)集計'!H132)</f>
        <v>〇</v>
      </c>
      <c r="I132" s="36" t="str">
        <f>IF('(入力用)集計'!I132="","",'(入力用)集計'!I132)</f>
        <v>〇</v>
      </c>
      <c r="J132" s="36" t="str">
        <f>IF('(入力用)集計'!J132="","",'(入力用)集計'!J132)</f>
        <v>〇</v>
      </c>
      <c r="K132" s="36" t="str">
        <f>IF('(入力用)集計'!K132="","",'(入力用)集計'!K132)</f>
        <v>〇</v>
      </c>
      <c r="L132" s="36" t="str">
        <f>IF('(入力用)集計'!L132="","",'(入力用)集計'!L132)</f>
        <v>〇</v>
      </c>
      <c r="M132" s="36" t="str">
        <f>IF('(入力用)集計'!M132="","",'(入力用)集計'!M132)</f>
        <v>〇</v>
      </c>
      <c r="N132" s="36" t="str">
        <f>IF('(入力用)集計'!N132="","",'(入力用)集計'!N132)</f>
        <v>〇</v>
      </c>
      <c r="O132" s="36" t="str">
        <f>IF('(入力用)集計'!O132="","",'(入力用)集計'!O132)</f>
        <v>〇</v>
      </c>
      <c r="P132" s="36" t="str">
        <f>IF('(入力用)集計'!P132="","",'(入力用)集計'!P132)</f>
        <v>〇</v>
      </c>
      <c r="Q132" s="36" t="str">
        <f>IF('(入力用)集計'!Q132="","",'(入力用)集計'!Q132)</f>
        <v>〇</v>
      </c>
      <c r="R132" s="36" t="str">
        <f>IF('(入力用)集計'!R132="","",'(入力用)集計'!R132)</f>
        <v>〇</v>
      </c>
      <c r="S132" s="36" t="str">
        <f>IF('(入力用)集計'!S132="","",'(入力用)集計'!S132)</f>
        <v>〇</v>
      </c>
      <c r="T132" s="36" t="str">
        <f>IF('(入力用)集計'!T132="","",'(入力用)集計'!T132)</f>
        <v>〇</v>
      </c>
      <c r="U132" s="36" t="str">
        <f>IF('(入力用)集計'!U132="","",'(入力用)集計'!U132)</f>
        <v>〇</v>
      </c>
      <c r="V132" s="36" t="str">
        <f>IF('(入力用)集計'!V132="","",'(入力用)集計'!V132)</f>
        <v>〇</v>
      </c>
      <c r="W132" s="36" t="str">
        <f>IF('(入力用)集計'!W132="","",'(入力用)集計'!W132)</f>
        <v>〇</v>
      </c>
      <c r="X132" s="36" t="str">
        <f>IF('(入力用)集計'!X132="","",'(入力用)集計'!X132)</f>
        <v>〇</v>
      </c>
      <c r="Y132" s="36" t="str">
        <f>IF('(入力用)集計'!Y132="","",'(入力用)集計'!Y132)</f>
        <v>〇</v>
      </c>
      <c r="Z132" s="36" t="str">
        <f>IF('(入力用)集計'!Z132="","",'(入力用)集計'!Z132)</f>
        <v>〇</v>
      </c>
      <c r="AA132" s="36" t="str">
        <f>IF('(入力用)集計'!AA132="","",'(入力用)集計'!AA132)</f>
        <v>〇</v>
      </c>
      <c r="AB132" s="36" t="str">
        <f>IF('(入力用)集計'!AB132="","",'(入力用)集計'!AB132)</f>
        <v>〇</v>
      </c>
      <c r="AC132" s="36" t="str">
        <f>IF('(入力用)集計'!AC132="","",'(入力用)集計'!AC132)</f>
        <v>〇</v>
      </c>
      <c r="AD132" s="36" t="str">
        <f>IF('(入力用)集計'!AD132="","",'(入力用)集計'!AD132)</f>
        <v>〇</v>
      </c>
      <c r="AE132" s="36" t="str">
        <f>IF('(入力用)集計'!AE132="","",'(入力用)集計'!AE132)</f>
        <v>〇</v>
      </c>
      <c r="AF132" s="36" t="str">
        <f>IF('(入力用)集計'!AF132="","",'(入力用)集計'!AF132)</f>
        <v>〇</v>
      </c>
      <c r="AG132" s="36" t="str">
        <f>IF('(入力用)集計'!AG132="","",'(入力用)集計'!AG132)</f>
        <v>〇</v>
      </c>
      <c r="AH132" s="36" t="str">
        <f>IF('(入力用)集計'!AH132="","",'(入力用)集計'!AH132)</f>
        <v>〇</v>
      </c>
      <c r="AI132" s="36" t="str">
        <f>IF('(入力用)集計'!AI132="","",'(入力用)集計'!AI132)</f>
        <v>〇</v>
      </c>
      <c r="AJ132" s="36" t="str">
        <f>IF('(入力用)集計'!AJ132="","",'(入力用)集計'!AJ132)</f>
        <v>〇</v>
      </c>
      <c r="AK132" s="36" t="str">
        <f>IF('(入力用)集計'!AK132="","",'(入力用)集計'!AK132)</f>
        <v>〇</v>
      </c>
      <c r="AL132" s="36" t="str">
        <f>IF('(入力用)集計'!AL132="","",'(入力用)集計'!AL132)</f>
        <v>〇</v>
      </c>
      <c r="AM132" s="36" t="str">
        <f>IF('(入力用)集計'!AM132="","",'(入力用)集計'!AM132)</f>
        <v>〇</v>
      </c>
      <c r="AN132" s="36" t="str">
        <f>IF('(入力用)集計'!AN132="","",'(入力用)集計'!AN132)</f>
        <v>〇</v>
      </c>
      <c r="AO132" s="36" t="str">
        <f>IF('(入力用)集計'!AO132="","",'(入力用)集計'!AO132)</f>
        <v>〇</v>
      </c>
      <c r="AP132" s="36" t="str">
        <f>IF('(入力用)集計'!AP132="","",'(入力用)集計'!AP132)</f>
        <v>〇</v>
      </c>
      <c r="AQ132" s="36" t="str">
        <f>IF('(入力用)集計'!AQ132="","",'(入力用)集計'!AQ132)</f>
        <v>〇</v>
      </c>
      <c r="AR132" s="36" t="str">
        <f>IF('(入力用)集計'!AR132="","",'(入力用)集計'!AR132)</f>
        <v>〇</v>
      </c>
      <c r="AS132" s="36" t="str">
        <f>IF('(入力用)集計'!AS132="","",'(入力用)集計'!AS132)</f>
        <v>〇</v>
      </c>
      <c r="AT132" s="36" t="str">
        <f>IF('(入力用)集計'!AT132="","",'(入力用)集計'!AT132)</f>
        <v>〇</v>
      </c>
      <c r="AU132" s="36" t="str">
        <f>IF('(入力用)集計'!AU132="","",'(入力用)集計'!AU132)</f>
        <v>〇</v>
      </c>
      <c r="AV132" s="36" t="str">
        <f>IF('(入力用)集計'!AV132="","",'(入力用)集計'!AV132)</f>
        <v>〇</v>
      </c>
      <c r="AW132" s="33" t="str">
        <f>IF('(入力用)集計'!AW132="","",'(入力用)集計'!AW132)</f>
        <v>大阪市</v>
      </c>
      <c r="AX132" s="33" t="str">
        <f>IF('(入力用)集計'!AX132="","",'(入力用)集計'!AX132)</f>
        <v>(代表)06-6567-9110
（フリーダイヤル）
0800-200-6181</v>
      </c>
      <c r="AY132" s="33" t="str">
        <f>IF('(入力用)集計'!AY132="","",'(入力用)集計'!AY132)</f>
        <v>info@sumaiwell.jp</v>
      </c>
      <c r="AZ132" s="33" t="str">
        <f>IF('(入力用)集計'!AZ132="","",'(入力用)集計'!AZ132)</f>
        <v>https://sumaiwell.jp</v>
      </c>
      <c r="BA132" s="34">
        <f>IF('(入力用)集計'!BA132="","",'(入力用)集計'!BA132)</f>
        <v>45016</v>
      </c>
    </row>
    <row r="133" spans="1:53" s="565" customFormat="1" ht="114.75" customHeight="1">
      <c r="A133" s="33" t="str">
        <f>IF('(入力用)集計'!A133="","",'(入力用)集計'!A133)</f>
        <v>大居163</v>
      </c>
      <c r="B133" s="33" t="str">
        <f>IF('(入力用)集計'!B133="","",'(入力用)集計'!B133)</f>
        <v>株式会社A＆A</v>
      </c>
      <c r="C133" s="33" t="str">
        <f>IF('(入力用)集計'!C133="","",'(入力用)集計'!C133)</f>
        <v>大阪市北区中津５丁目５番11号</v>
      </c>
      <c r="D133" s="564" t="str">
        <f>IF('(入力用)集計'!D133="","",'(入力用)集計'!D133)</f>
        <v>大阪市東淀川区東中島１-12-3-210</v>
      </c>
      <c r="E133" s="182" t="str">
        <f>IF('(入力用)集計'!E133="","",'(入力用)集計'!E133)</f>
        <v>大阪市</v>
      </c>
      <c r="F133" s="36" t="str">
        <f>IF('(入力用)集計'!F133="","",'(入力用)集計'!F133)</f>
        <v>〇</v>
      </c>
      <c r="G133" s="36" t="str">
        <f>IF('(入力用)集計'!G133="","",'(入力用)集計'!G133)</f>
        <v/>
      </c>
      <c r="H133" s="36" t="str">
        <f>IF('(入力用)集計'!H133="","",'(入力用)集計'!H133)</f>
        <v/>
      </c>
      <c r="I133" s="36" t="str">
        <f>IF('(入力用)集計'!I133="","",'(入力用)集計'!I133)</f>
        <v/>
      </c>
      <c r="J133" s="36" t="str">
        <f>IF('(入力用)集計'!J133="","",'(入力用)集計'!J133)</f>
        <v/>
      </c>
      <c r="K133" s="36" t="str">
        <f>IF('(入力用)集計'!K133="","",'(入力用)集計'!K133)</f>
        <v/>
      </c>
      <c r="L133" s="36" t="str">
        <f>IF('(入力用)集計'!L133="","",'(入力用)集計'!L133)</f>
        <v/>
      </c>
      <c r="M133" s="36" t="str">
        <f>IF('(入力用)集計'!M133="","",'(入力用)集計'!M133)</f>
        <v/>
      </c>
      <c r="N133" s="36" t="str">
        <f>IF('(入力用)集計'!N133="","",'(入力用)集計'!N133)</f>
        <v/>
      </c>
      <c r="O133" s="36" t="str">
        <f>IF('(入力用)集計'!O133="","",'(入力用)集計'!O133)</f>
        <v/>
      </c>
      <c r="P133" s="36" t="str">
        <f>IF('(入力用)集計'!P133="","",'(入力用)集計'!P133)</f>
        <v/>
      </c>
      <c r="Q133" s="36" t="str">
        <f>IF('(入力用)集計'!Q133="","",'(入力用)集計'!Q133)</f>
        <v/>
      </c>
      <c r="R133" s="36" t="str">
        <f>IF('(入力用)集計'!R133="","",'(入力用)集計'!R133)</f>
        <v/>
      </c>
      <c r="S133" s="36" t="str">
        <f>IF('(入力用)集計'!S133="","",'(入力用)集計'!S133)</f>
        <v/>
      </c>
      <c r="T133" s="36" t="str">
        <f>IF('(入力用)集計'!T133="","",'(入力用)集計'!T133)</f>
        <v/>
      </c>
      <c r="U133" s="36" t="str">
        <f>IF('(入力用)集計'!U133="","",'(入力用)集計'!U133)</f>
        <v/>
      </c>
      <c r="V133" s="36" t="str">
        <f>IF('(入力用)集計'!V133="","",'(入力用)集計'!V133)</f>
        <v/>
      </c>
      <c r="W133" s="36" t="str">
        <f>IF('(入力用)集計'!W133="","",'(入力用)集計'!W133)</f>
        <v/>
      </c>
      <c r="X133" s="36" t="str">
        <f>IF('(入力用)集計'!X133="","",'(入力用)集計'!X133)</f>
        <v/>
      </c>
      <c r="Y133" s="36" t="str">
        <f>IF('(入力用)集計'!Y133="","",'(入力用)集計'!Y133)</f>
        <v/>
      </c>
      <c r="Z133" s="36" t="str">
        <f>IF('(入力用)集計'!Z133="","",'(入力用)集計'!Z133)</f>
        <v/>
      </c>
      <c r="AA133" s="36" t="str">
        <f>IF('(入力用)集計'!AA133="","",'(入力用)集計'!AA133)</f>
        <v/>
      </c>
      <c r="AB133" s="36" t="str">
        <f>IF('(入力用)集計'!AB133="","",'(入力用)集計'!AB133)</f>
        <v/>
      </c>
      <c r="AC133" s="36" t="str">
        <f>IF('(入力用)集計'!AC133="","",'(入力用)集計'!AC133)</f>
        <v/>
      </c>
      <c r="AD133" s="36" t="str">
        <f>IF('(入力用)集計'!AD133="","",'(入力用)集計'!AD133)</f>
        <v/>
      </c>
      <c r="AE133" s="36" t="str">
        <f>IF('(入力用)集計'!AE133="","",'(入力用)集計'!AE133)</f>
        <v/>
      </c>
      <c r="AF133" s="36" t="str">
        <f>IF('(入力用)集計'!AF133="","",'(入力用)集計'!AF133)</f>
        <v/>
      </c>
      <c r="AG133" s="36" t="str">
        <f>IF('(入力用)集計'!AG133="","",'(入力用)集計'!AG133)</f>
        <v/>
      </c>
      <c r="AH133" s="36" t="str">
        <f>IF('(入力用)集計'!AH133="","",'(入力用)集計'!AH133)</f>
        <v/>
      </c>
      <c r="AI133" s="36" t="str">
        <f>IF('(入力用)集計'!AI133="","",'(入力用)集計'!AI133)</f>
        <v/>
      </c>
      <c r="AJ133" s="36" t="str">
        <f>IF('(入力用)集計'!AJ133="","",'(入力用)集計'!AJ133)</f>
        <v/>
      </c>
      <c r="AK133" s="36" t="str">
        <f>IF('(入力用)集計'!AK133="","",'(入力用)集計'!AK133)</f>
        <v/>
      </c>
      <c r="AL133" s="36" t="str">
        <f>IF('(入力用)集計'!AL133="","",'(入力用)集計'!AL133)</f>
        <v/>
      </c>
      <c r="AM133" s="36" t="str">
        <f>IF('(入力用)集計'!AM133="","",'(入力用)集計'!AM133)</f>
        <v/>
      </c>
      <c r="AN133" s="36" t="str">
        <f>IF('(入力用)集計'!AN133="","",'(入力用)集計'!AN133)</f>
        <v/>
      </c>
      <c r="AO133" s="36" t="str">
        <f>IF('(入力用)集計'!AO133="","",'(入力用)集計'!AO133)</f>
        <v/>
      </c>
      <c r="AP133" s="36" t="str">
        <f>IF('(入力用)集計'!AP133="","",'(入力用)集計'!AP133)</f>
        <v/>
      </c>
      <c r="AQ133" s="36" t="str">
        <f>IF('(入力用)集計'!AQ133="","",'(入力用)集計'!AQ133)</f>
        <v/>
      </c>
      <c r="AR133" s="36" t="str">
        <f>IF('(入力用)集計'!AR133="","",'(入力用)集計'!AR133)</f>
        <v/>
      </c>
      <c r="AS133" s="36" t="str">
        <f>IF('(入力用)集計'!AS133="","",'(入力用)集計'!AS133)</f>
        <v/>
      </c>
      <c r="AT133" s="36" t="str">
        <f>IF('(入力用)集計'!AT133="","",'(入力用)集計'!AT133)</f>
        <v/>
      </c>
      <c r="AU133" s="36" t="str">
        <f>IF('(入力用)集計'!AU133="","",'(入力用)集計'!AU133)</f>
        <v/>
      </c>
      <c r="AV133" s="36" t="str">
        <f>IF('(入力用)集計'!AV133="","",'(入力用)集計'!AV133)</f>
        <v/>
      </c>
      <c r="AW133" s="33" t="str">
        <f>IF('(入力用)集計'!AW133="","",'(入力用)集計'!AW133)</f>
        <v>大阪市東淀川区</v>
      </c>
      <c r="AX133" s="33" t="str">
        <f>IF('(入力用)集計'!AX133="","",'(入力用)集計'!AX133)</f>
        <v>080-6369-4605</v>
      </c>
      <c r="AY133" s="33" t="str">
        <f>IF('(入力用)集計'!AY133="","",'(入力用)集計'!AY133)</f>
        <v>an.anzu210@gmail.com</v>
      </c>
      <c r="AZ133" s="33" t="str">
        <f>IF('(入力用)集計'!AZ133="","",'(入力用)集計'!AZ133)</f>
        <v>https://aagrouphome.com/</v>
      </c>
      <c r="BA133" s="34">
        <f>IF('(入力用)集計'!BA133="","",'(入力用)集計'!BA133)</f>
        <v>45043</v>
      </c>
    </row>
    <row r="134" spans="1:53" s="565" customFormat="1" ht="114.75" customHeight="1">
      <c r="A134" s="33" t="str">
        <f>IF('(入力用)集計'!A134="","",'(入力用)集計'!A134)</f>
        <v>大居164</v>
      </c>
      <c r="B134" s="33" t="str">
        <f>IF('(入力用)集計'!B134="","",'(入力用)集計'!B134)</f>
        <v>NPO法人空き家生まれ変わり協会</v>
      </c>
      <c r="C134" s="33" t="str">
        <f>IF('(入力用)集計'!C134="","",'(入力用)集計'!C134)</f>
        <v>東京都新宿区西新宿三丁目3番13号新宿水間ビル6階</v>
      </c>
      <c r="D134" s="564" t="str">
        <f>IF('(入力用)集計'!D134="","",'(入力用)集計'!D134)</f>
        <v>大阪市西区靱本町1丁目7-21クラフト</v>
      </c>
      <c r="E134" s="182" t="str">
        <f>IF('(入力用)集計'!E134="","",'(入力用)集計'!E134)</f>
        <v>大阪府内全域</v>
      </c>
      <c r="F134" s="36" t="str">
        <f>IF('(入力用)集計'!F134="","",'(入力用)集計'!F134)</f>
        <v>〇</v>
      </c>
      <c r="G134" s="36" t="str">
        <f>IF('(入力用)集計'!G134="","",'(入力用)集計'!G134)</f>
        <v>〇</v>
      </c>
      <c r="H134" s="36" t="str">
        <f>IF('(入力用)集計'!H134="","",'(入力用)集計'!H134)</f>
        <v>〇</v>
      </c>
      <c r="I134" s="36" t="str">
        <f>IF('(入力用)集計'!I134="","",'(入力用)集計'!I134)</f>
        <v>〇</v>
      </c>
      <c r="J134" s="36" t="str">
        <f>IF('(入力用)集計'!J134="","",'(入力用)集計'!J134)</f>
        <v>〇</v>
      </c>
      <c r="K134" s="36" t="str">
        <f>IF('(入力用)集計'!K134="","",'(入力用)集計'!K134)</f>
        <v>〇</v>
      </c>
      <c r="L134" s="36" t="str">
        <f>IF('(入力用)集計'!L134="","",'(入力用)集計'!L134)</f>
        <v>〇</v>
      </c>
      <c r="M134" s="36" t="str">
        <f>IF('(入力用)集計'!M134="","",'(入力用)集計'!M134)</f>
        <v>〇</v>
      </c>
      <c r="N134" s="36" t="str">
        <f>IF('(入力用)集計'!N134="","",'(入力用)集計'!N134)</f>
        <v>〇</v>
      </c>
      <c r="O134" s="36" t="str">
        <f>IF('(入力用)集計'!O134="","",'(入力用)集計'!O134)</f>
        <v>〇</v>
      </c>
      <c r="P134" s="36" t="str">
        <f>IF('(入力用)集計'!P134="","",'(入力用)集計'!P134)</f>
        <v>〇</v>
      </c>
      <c r="Q134" s="36" t="str">
        <f>IF('(入力用)集計'!Q134="","",'(入力用)集計'!Q134)</f>
        <v>〇</v>
      </c>
      <c r="R134" s="36" t="str">
        <f>IF('(入力用)集計'!R134="","",'(入力用)集計'!R134)</f>
        <v>〇</v>
      </c>
      <c r="S134" s="36" t="str">
        <f>IF('(入力用)集計'!S134="","",'(入力用)集計'!S134)</f>
        <v>〇</v>
      </c>
      <c r="T134" s="36" t="str">
        <f>IF('(入力用)集計'!T134="","",'(入力用)集計'!T134)</f>
        <v>〇</v>
      </c>
      <c r="U134" s="36" t="str">
        <f>IF('(入力用)集計'!U134="","",'(入力用)集計'!U134)</f>
        <v>〇</v>
      </c>
      <c r="V134" s="36" t="str">
        <f>IF('(入力用)集計'!V134="","",'(入力用)集計'!V134)</f>
        <v>〇</v>
      </c>
      <c r="W134" s="36" t="str">
        <f>IF('(入力用)集計'!W134="","",'(入力用)集計'!W134)</f>
        <v>〇</v>
      </c>
      <c r="X134" s="36" t="str">
        <f>IF('(入力用)集計'!X134="","",'(入力用)集計'!X134)</f>
        <v>〇</v>
      </c>
      <c r="Y134" s="36" t="str">
        <f>IF('(入力用)集計'!Y134="","",'(入力用)集計'!Y134)</f>
        <v>〇</v>
      </c>
      <c r="Z134" s="36" t="str">
        <f>IF('(入力用)集計'!Z134="","",'(入力用)集計'!Z134)</f>
        <v>〇</v>
      </c>
      <c r="AA134" s="36" t="str">
        <f>IF('(入力用)集計'!AA134="","",'(入力用)集計'!AA134)</f>
        <v>〇</v>
      </c>
      <c r="AB134" s="36" t="str">
        <f>IF('(入力用)集計'!AB134="","",'(入力用)集計'!AB134)</f>
        <v>〇</v>
      </c>
      <c r="AC134" s="36" t="str">
        <f>IF('(入力用)集計'!AC134="","",'(入力用)集計'!AC134)</f>
        <v>〇</v>
      </c>
      <c r="AD134" s="36" t="str">
        <f>IF('(入力用)集計'!AD134="","",'(入力用)集計'!AD134)</f>
        <v>〇</v>
      </c>
      <c r="AE134" s="36" t="str">
        <f>IF('(入力用)集計'!AE134="","",'(入力用)集計'!AE134)</f>
        <v>〇</v>
      </c>
      <c r="AF134" s="36" t="str">
        <f>IF('(入力用)集計'!AF134="","",'(入力用)集計'!AF134)</f>
        <v>〇</v>
      </c>
      <c r="AG134" s="36" t="str">
        <f>IF('(入力用)集計'!AG134="","",'(入力用)集計'!AG134)</f>
        <v>〇</v>
      </c>
      <c r="AH134" s="36" t="str">
        <f>IF('(入力用)集計'!AH134="","",'(入力用)集計'!AH134)</f>
        <v>〇</v>
      </c>
      <c r="AI134" s="36" t="str">
        <f>IF('(入力用)集計'!AI134="","",'(入力用)集計'!AI134)</f>
        <v>〇</v>
      </c>
      <c r="AJ134" s="36" t="str">
        <f>IF('(入力用)集計'!AJ134="","",'(入力用)集計'!AJ134)</f>
        <v>〇</v>
      </c>
      <c r="AK134" s="36" t="str">
        <f>IF('(入力用)集計'!AK134="","",'(入力用)集計'!AK134)</f>
        <v>〇</v>
      </c>
      <c r="AL134" s="36" t="str">
        <f>IF('(入力用)集計'!AL134="","",'(入力用)集計'!AL134)</f>
        <v>〇</v>
      </c>
      <c r="AM134" s="36" t="str">
        <f>IF('(入力用)集計'!AM134="","",'(入力用)集計'!AM134)</f>
        <v>〇</v>
      </c>
      <c r="AN134" s="36" t="str">
        <f>IF('(入力用)集計'!AN134="","",'(入力用)集計'!AN134)</f>
        <v>〇</v>
      </c>
      <c r="AO134" s="36" t="str">
        <f>IF('(入力用)集計'!AO134="","",'(入力用)集計'!AO134)</f>
        <v>〇</v>
      </c>
      <c r="AP134" s="36" t="str">
        <f>IF('(入力用)集計'!AP134="","",'(入力用)集計'!AP134)</f>
        <v>〇</v>
      </c>
      <c r="AQ134" s="36" t="str">
        <f>IF('(入力用)集計'!AQ134="","",'(入力用)集計'!AQ134)</f>
        <v>〇</v>
      </c>
      <c r="AR134" s="36" t="str">
        <f>IF('(入力用)集計'!AR134="","",'(入力用)集計'!AR134)</f>
        <v>〇</v>
      </c>
      <c r="AS134" s="36" t="str">
        <f>IF('(入力用)集計'!AS134="","",'(入力用)集計'!AS134)</f>
        <v>〇</v>
      </c>
      <c r="AT134" s="36" t="str">
        <f>IF('(入力用)集計'!AT134="","",'(入力用)集計'!AT134)</f>
        <v>〇</v>
      </c>
      <c r="AU134" s="36" t="str">
        <f>IF('(入力用)集計'!AU134="","",'(入力用)集計'!AU134)</f>
        <v>〇</v>
      </c>
      <c r="AV134" s="36" t="str">
        <f>IF('(入力用)集計'!AV134="","",'(入力用)集計'!AV134)</f>
        <v>〇</v>
      </c>
      <c r="AW134" s="33" t="str">
        <f>IF('(入力用)集計'!AW134="","",'(入力用)集計'!AW134)</f>
        <v>守口市</v>
      </c>
      <c r="AX134" s="33" t="str">
        <f>IF('(入力用)集計'!AX134="","",'(入力用)集計'!AX134)</f>
        <v>06-4400-2430</v>
      </c>
      <c r="AY134" s="33" t="str">
        <f>IF('(入力用)集計'!AY134="","",'(入力用)集計'!AY134)</f>
        <v>npo.umare.kawari@gmail.com</v>
      </c>
      <c r="AZ134" s="33" t="str">
        <f>IF('(入力用)集計'!AZ134="","",'(入力用)集計'!AZ134)</f>
        <v>http://www.akiya-umarekawari.jp/</v>
      </c>
      <c r="BA134" s="34">
        <f>IF('(入力用)集計'!BA134="","",'(入力用)集計'!BA134)</f>
        <v>45043</v>
      </c>
    </row>
    <row r="135" spans="1:53" s="565" customFormat="1" ht="114.75" customHeight="1">
      <c r="A135" s="33" t="str">
        <f>IF('(入力用)集計'!A135="","",'(入力用)集計'!A135)</f>
        <v>大居165</v>
      </c>
      <c r="B135" s="33" t="str">
        <f>IF('(入力用)集計'!B135="","",'(入力用)集計'!B135)</f>
        <v>I&amp;K株式会社</v>
      </c>
      <c r="C135" s="33" t="str">
        <f>IF('(入力用)集計'!C135="","",'(入力用)集計'!C135)</f>
        <v>貝塚市地藏堂53番34号</v>
      </c>
      <c r="D135" s="564" t="str">
        <f>IF('(入力用)集計'!D135="","",'(入力用)集計'!D135)</f>
        <v>岸和田市下野町二丁目5番16号</v>
      </c>
      <c r="E135" s="182" t="str">
        <f>IF('(入力用)集計'!E135="","",'(入力用)集計'!E135)</f>
        <v>大阪市、忠岡町、岸和田市、貝塚市</v>
      </c>
      <c r="F135" s="36" t="str">
        <f>IF('(入力用)集計'!F135="","",'(入力用)集計'!F135)</f>
        <v>●</v>
      </c>
      <c r="G135" s="36" t="str">
        <f>IF('(入力用)集計'!G135="","",'(入力用)集計'!G135)</f>
        <v/>
      </c>
      <c r="H135" s="36" t="str">
        <f>IF('(入力用)集計'!H135="","",'(入力用)集計'!H135)</f>
        <v/>
      </c>
      <c r="I135" s="36" t="str">
        <f>IF('(入力用)集計'!I135="","",'(入力用)集計'!I135)</f>
        <v/>
      </c>
      <c r="J135" s="36" t="str">
        <f>IF('(入力用)集計'!J135="","",'(入力用)集計'!J135)</f>
        <v/>
      </c>
      <c r="K135" s="36" t="str">
        <f>IF('(入力用)集計'!K135="","",'(入力用)集計'!K135)</f>
        <v/>
      </c>
      <c r="L135" s="36" t="str">
        <f>IF('(入力用)集計'!L135="","",'(入力用)集計'!L135)</f>
        <v/>
      </c>
      <c r="M135" s="36" t="str">
        <f>IF('(入力用)集計'!M135="","",'(入力用)集計'!M135)</f>
        <v/>
      </c>
      <c r="N135" s="36" t="str">
        <f>IF('(入力用)集計'!N135="","",'(入力用)集計'!N135)</f>
        <v/>
      </c>
      <c r="O135" s="36" t="str">
        <f>IF('(入力用)集計'!O135="","",'(入力用)集計'!O135)</f>
        <v/>
      </c>
      <c r="P135" s="36" t="str">
        <f>IF('(入力用)集計'!P135="","",'(入力用)集計'!P135)</f>
        <v/>
      </c>
      <c r="Q135" s="36" t="str">
        <f>IF('(入力用)集計'!Q135="","",'(入力用)集計'!Q135)</f>
        <v/>
      </c>
      <c r="R135" s="36" t="str">
        <f>IF('(入力用)集計'!R135="","",'(入力用)集計'!R135)</f>
        <v/>
      </c>
      <c r="S135" s="36" t="str">
        <f>IF('(入力用)集計'!S135="","",'(入力用)集計'!S135)</f>
        <v/>
      </c>
      <c r="T135" s="36" t="str">
        <f>IF('(入力用)集計'!T135="","",'(入力用)集計'!T135)</f>
        <v/>
      </c>
      <c r="U135" s="36" t="str">
        <f>IF('(入力用)集計'!U135="","",'(入力用)集計'!U135)</f>
        <v/>
      </c>
      <c r="V135" s="36" t="str">
        <f>IF('(入力用)集計'!V135="","",'(入力用)集計'!V135)</f>
        <v/>
      </c>
      <c r="W135" s="36" t="str">
        <f>IF('(入力用)集計'!W135="","",'(入力用)集計'!W135)</f>
        <v/>
      </c>
      <c r="X135" s="36" t="str">
        <f>IF('(入力用)集計'!X135="","",'(入力用)集計'!X135)</f>
        <v/>
      </c>
      <c r="Y135" s="36" t="str">
        <f>IF('(入力用)集計'!Y135="","",'(入力用)集計'!Y135)</f>
        <v/>
      </c>
      <c r="Z135" s="36" t="str">
        <f>IF('(入力用)集計'!Z135="","",'(入力用)集計'!Z135)</f>
        <v/>
      </c>
      <c r="AA135" s="36" t="str">
        <f>IF('(入力用)集計'!AA135="","",'(入力用)集計'!AA135)</f>
        <v/>
      </c>
      <c r="AB135" s="36" t="str">
        <f>IF('(入力用)集計'!AB135="","",'(入力用)集計'!AB135)</f>
        <v/>
      </c>
      <c r="AC135" s="36" t="str">
        <f>IF('(入力用)集計'!AC135="","",'(入力用)集計'!AC135)</f>
        <v/>
      </c>
      <c r="AD135" s="36" t="str">
        <f>IF('(入力用)集計'!AD135="","",'(入力用)集計'!AD135)</f>
        <v/>
      </c>
      <c r="AE135" s="36" t="str">
        <f>IF('(入力用)集計'!AE135="","",'(入力用)集計'!AE135)</f>
        <v>〇</v>
      </c>
      <c r="AF135" s="36" t="str">
        <f>IF('(入力用)集計'!AF135="","",'(入力用)集計'!AF135)</f>
        <v>〇</v>
      </c>
      <c r="AG135" s="36" t="str">
        <f>IF('(入力用)集計'!AG135="","",'(入力用)集計'!AG135)</f>
        <v>〇</v>
      </c>
      <c r="AH135" s="36" t="str">
        <f>IF('(入力用)集計'!AH135="","",'(入力用)集計'!AH135)</f>
        <v/>
      </c>
      <c r="AI135" s="36" t="str">
        <f>IF('(入力用)集計'!AI135="","",'(入力用)集計'!AI135)</f>
        <v/>
      </c>
      <c r="AJ135" s="36" t="str">
        <f>IF('(入力用)集計'!AJ135="","",'(入力用)集計'!AJ135)</f>
        <v/>
      </c>
      <c r="AK135" s="36" t="str">
        <f>IF('(入力用)集計'!AK135="","",'(入力用)集計'!AK135)</f>
        <v/>
      </c>
      <c r="AL135" s="36" t="str">
        <f>IF('(入力用)集計'!AL135="","",'(入力用)集計'!AL135)</f>
        <v/>
      </c>
      <c r="AM135" s="36" t="str">
        <f>IF('(入力用)集計'!AM135="","",'(入力用)集計'!AM135)</f>
        <v/>
      </c>
      <c r="AN135" s="36" t="str">
        <f>IF('(入力用)集計'!AN135="","",'(入力用)集計'!AN135)</f>
        <v/>
      </c>
      <c r="AO135" s="36" t="str">
        <f>IF('(入力用)集計'!AO135="","",'(入力用)集計'!AO135)</f>
        <v/>
      </c>
      <c r="AP135" s="36" t="str">
        <f>IF('(入力用)集計'!AP135="","",'(入力用)集計'!AP135)</f>
        <v/>
      </c>
      <c r="AQ135" s="36" t="str">
        <f>IF('(入力用)集計'!AQ135="","",'(入力用)集計'!AQ135)</f>
        <v/>
      </c>
      <c r="AR135" s="36" t="str">
        <f>IF('(入力用)集計'!AR135="","",'(入力用)集計'!AR135)</f>
        <v/>
      </c>
      <c r="AS135" s="36" t="str">
        <f>IF('(入力用)集計'!AS135="","",'(入力用)集計'!AS135)</f>
        <v/>
      </c>
      <c r="AT135" s="36" t="str">
        <f>IF('(入力用)集計'!AT135="","",'(入力用)集計'!AT135)</f>
        <v/>
      </c>
      <c r="AU135" s="36" t="str">
        <f>IF('(入力用)集計'!AU135="","",'(入力用)集計'!AU135)</f>
        <v/>
      </c>
      <c r="AV135" s="36" t="str">
        <f>IF('(入力用)集計'!AV135="","",'(入力用)集計'!AV135)</f>
        <v/>
      </c>
      <c r="AW135" s="33" t="str">
        <f>IF('(入力用)集計'!AW135="","",'(入力用)集計'!AW135)</f>
        <v>岸和田市</v>
      </c>
      <c r="AX135" s="33" t="str">
        <f>IF('(入力用)集計'!AX135="","",'(入力用)集計'!AX135)</f>
        <v>080-9779-0443</v>
      </c>
      <c r="AY135" s="33" t="str">
        <f>IF('(入力用)集計'!AY135="","",'(入力用)集計'!AY135)</f>
        <v>ghminnanoie2022@gmail.com</v>
      </c>
      <c r="AZ135" s="177"/>
      <c r="BA135" s="34">
        <f>IF('(入力用)集計'!BA135="","",'(入力用)集計'!BA135)</f>
        <v>45043</v>
      </c>
    </row>
    <row r="136" spans="1:53" s="565" customFormat="1" ht="114.75" customHeight="1">
      <c r="A136" s="33" t="str">
        <f>IF('(入力用)集計'!A136="","",'(入力用)集計'!A136)</f>
        <v>大居166</v>
      </c>
      <c r="B136" s="33" t="str">
        <f>IF('(入力用)集計'!B136="","",'(入力用)集計'!B136)</f>
        <v>特定非営利活動法人チェンジングライフ</v>
      </c>
      <c r="C136" s="33" t="str">
        <f>IF('(入力用)集計'!C136="","",'(入力用)集計'!C136)</f>
        <v>東大阪市六万寺町1－17－35</v>
      </c>
      <c r="D136" s="564" t="str">
        <f>IF('(入力用)集計'!D136="","",'(入力用)集計'!D136)</f>
        <v>東大阪市喜里川町２-18</v>
      </c>
      <c r="E136" s="182" t="str">
        <f>IF('(入力用)集計'!E136="","",'(入力用)集計'!E136)</f>
        <v>東大阪市</v>
      </c>
      <c r="F136" s="36" t="str">
        <f>IF('(入力用)集計'!F136="","",'(入力用)集計'!F136)</f>
        <v/>
      </c>
      <c r="G136" s="36" t="str">
        <f>IF('(入力用)集計'!G136="","",'(入力用)集計'!G136)</f>
        <v/>
      </c>
      <c r="H136" s="36" t="str">
        <f>IF('(入力用)集計'!H136="","",'(入力用)集計'!H136)</f>
        <v/>
      </c>
      <c r="I136" s="36" t="str">
        <f>IF('(入力用)集計'!I136="","",'(入力用)集計'!I136)</f>
        <v/>
      </c>
      <c r="J136" s="36" t="str">
        <f>IF('(入力用)集計'!J136="","",'(入力用)集計'!J136)</f>
        <v/>
      </c>
      <c r="K136" s="36" t="str">
        <f>IF('(入力用)集計'!K136="","",'(入力用)集計'!K136)</f>
        <v/>
      </c>
      <c r="L136" s="36" t="str">
        <f>IF('(入力用)集計'!L136="","",'(入力用)集計'!L136)</f>
        <v/>
      </c>
      <c r="M136" s="36" t="str">
        <f>IF('(入力用)集計'!M136="","",'(入力用)集計'!M136)</f>
        <v/>
      </c>
      <c r="N136" s="36" t="str">
        <f>IF('(入力用)集計'!N136="","",'(入力用)集計'!N136)</f>
        <v/>
      </c>
      <c r="O136" s="36" t="str">
        <f>IF('(入力用)集計'!O136="","",'(入力用)集計'!O136)</f>
        <v/>
      </c>
      <c r="P136" s="36" t="str">
        <f>IF('(入力用)集計'!P136="","",'(入力用)集計'!P136)</f>
        <v/>
      </c>
      <c r="Q136" s="36" t="str">
        <f>IF('(入力用)集計'!Q136="","",'(入力用)集計'!Q136)</f>
        <v/>
      </c>
      <c r="R136" s="36" t="str">
        <f>IF('(入力用)集計'!R136="","",'(入力用)集計'!R136)</f>
        <v/>
      </c>
      <c r="S136" s="36" t="str">
        <f>IF('(入力用)集計'!S136="","",'(入力用)集計'!S136)</f>
        <v/>
      </c>
      <c r="T136" s="36" t="str">
        <f>IF('(入力用)集計'!T136="","",'(入力用)集計'!T136)</f>
        <v/>
      </c>
      <c r="U136" s="36" t="str">
        <f>IF('(入力用)集計'!U136="","",'(入力用)集計'!U136)</f>
        <v/>
      </c>
      <c r="V136" s="36" t="str">
        <f>IF('(入力用)集計'!V136="","",'(入力用)集計'!V136)</f>
        <v/>
      </c>
      <c r="W136" s="36" t="str">
        <f>IF('(入力用)集計'!W136="","",'(入力用)集計'!W136)</f>
        <v/>
      </c>
      <c r="X136" s="36" t="str">
        <f>IF('(入力用)集計'!X136="","",'(入力用)集計'!X136)</f>
        <v/>
      </c>
      <c r="Y136" s="36" t="str">
        <f>IF('(入力用)集計'!Y136="","",'(入力用)集計'!Y136)</f>
        <v>〇</v>
      </c>
      <c r="Z136" s="36" t="str">
        <f>IF('(入力用)集計'!Z136="","",'(入力用)集計'!Z136)</f>
        <v/>
      </c>
      <c r="AA136" s="36" t="str">
        <f>IF('(入力用)集計'!AA136="","",'(入力用)集計'!AA136)</f>
        <v/>
      </c>
      <c r="AB136" s="36" t="str">
        <f>IF('(入力用)集計'!AB136="","",'(入力用)集計'!AB136)</f>
        <v/>
      </c>
      <c r="AC136" s="36" t="str">
        <f>IF('(入力用)集計'!AC136="","",'(入力用)集計'!AC136)</f>
        <v/>
      </c>
      <c r="AD136" s="36" t="str">
        <f>IF('(入力用)集計'!AD136="","",'(入力用)集計'!AD136)</f>
        <v/>
      </c>
      <c r="AE136" s="36" t="str">
        <f>IF('(入力用)集計'!AE136="","",'(入力用)集計'!AE136)</f>
        <v/>
      </c>
      <c r="AF136" s="36" t="str">
        <f>IF('(入力用)集計'!AF136="","",'(入力用)集計'!AF136)</f>
        <v/>
      </c>
      <c r="AG136" s="36" t="str">
        <f>IF('(入力用)集計'!AG136="","",'(入力用)集計'!AG136)</f>
        <v/>
      </c>
      <c r="AH136" s="36" t="str">
        <f>IF('(入力用)集計'!AH136="","",'(入力用)集計'!AH136)</f>
        <v/>
      </c>
      <c r="AI136" s="36" t="str">
        <f>IF('(入力用)集計'!AI136="","",'(入力用)集計'!AI136)</f>
        <v/>
      </c>
      <c r="AJ136" s="36" t="str">
        <f>IF('(入力用)集計'!AJ136="","",'(入力用)集計'!AJ136)</f>
        <v/>
      </c>
      <c r="AK136" s="36" t="str">
        <f>IF('(入力用)集計'!AK136="","",'(入力用)集計'!AK136)</f>
        <v/>
      </c>
      <c r="AL136" s="36" t="str">
        <f>IF('(入力用)集計'!AL136="","",'(入力用)集計'!AL136)</f>
        <v/>
      </c>
      <c r="AM136" s="36" t="str">
        <f>IF('(入力用)集計'!AM136="","",'(入力用)集計'!AM136)</f>
        <v/>
      </c>
      <c r="AN136" s="36" t="str">
        <f>IF('(入力用)集計'!AN136="","",'(入力用)集計'!AN136)</f>
        <v/>
      </c>
      <c r="AO136" s="36" t="str">
        <f>IF('(入力用)集計'!AO136="","",'(入力用)集計'!AO136)</f>
        <v/>
      </c>
      <c r="AP136" s="36" t="str">
        <f>IF('(入力用)集計'!AP136="","",'(入力用)集計'!AP136)</f>
        <v/>
      </c>
      <c r="AQ136" s="36" t="str">
        <f>IF('(入力用)集計'!AQ136="","",'(入力用)集計'!AQ136)</f>
        <v/>
      </c>
      <c r="AR136" s="36" t="str">
        <f>IF('(入力用)集計'!AR136="","",'(入力用)集計'!AR136)</f>
        <v/>
      </c>
      <c r="AS136" s="36" t="str">
        <f>IF('(入力用)集計'!AS136="","",'(入力用)集計'!AS136)</f>
        <v/>
      </c>
      <c r="AT136" s="36" t="str">
        <f>IF('(入力用)集計'!AT136="","",'(入力用)集計'!AT136)</f>
        <v/>
      </c>
      <c r="AU136" s="36" t="str">
        <f>IF('(入力用)集計'!AU136="","",'(入力用)集計'!AU136)</f>
        <v/>
      </c>
      <c r="AV136" s="36" t="str">
        <f>IF('(入力用)集計'!AV136="","",'(入力用)集計'!AV136)</f>
        <v/>
      </c>
      <c r="AW136" s="33" t="str">
        <f>IF('(入力用)集計'!AW136="","",'(入力用)集計'!AW136)</f>
        <v>東大阪市</v>
      </c>
      <c r="AX136" s="33" t="str">
        <f>IF('(入力用)集計'!AX136="","",'(入力用)集計'!AX136)</f>
        <v>080-3782－8778</v>
      </c>
      <c r="AY136" s="33" t="str">
        <f>IF('(入力用)集計'!AY136="","",'(入力用)集計'!AY136)</f>
        <v>tumm85734@leto.eonet.ne.jp</v>
      </c>
      <c r="AZ136" s="33" t="str">
        <f>IF('(入力用)集計'!AZ136="","",'(入力用)集計'!AZ136)</f>
        <v>https://changing-life.net/</v>
      </c>
      <c r="BA136" s="34">
        <f>IF('(入力用)集計'!BA136="","",'(入力用)集計'!BA136)</f>
        <v>45077</v>
      </c>
    </row>
    <row r="137" spans="1:53" s="565" customFormat="1" ht="114.75" customHeight="1">
      <c r="A137" s="33" t="str">
        <f>IF('(入力用)集計'!A137="","",'(入力用)集計'!A137)</f>
        <v>大居167</v>
      </c>
      <c r="B137" s="33" t="str">
        <f>IF('(入力用)集計'!B137="","",'(入力用)集計'!B137)</f>
        <v>株式会社TSUNAGU</v>
      </c>
      <c r="C137" s="33" t="str">
        <f>IF('(入力用)集計'!C137="","",'(入力用)集計'!C137)</f>
        <v>豊中市中桜塚2丁目20－3トラスト中桜塚ビル３０２号室</v>
      </c>
      <c r="D137" s="564" t="str">
        <f>IF('(入力用)集計'!D137="","",'(入力用)集計'!D137)</f>
        <v>豊中市中桜塚2丁目20－3トラスト中桜塚ビル３０２号室</v>
      </c>
      <c r="E137" s="182" t="str">
        <f>IF('(入力用)集計'!E137="","",'(入力用)集計'!E137)</f>
        <v>豊中市、吹田市、
大阪市北部
(淀川区、東淀川区）</v>
      </c>
      <c r="F137" s="36" t="str">
        <f>IF('(入力用)集計'!F137="","",'(入力用)集計'!F137)</f>
        <v>●</v>
      </c>
      <c r="G137" s="36" t="str">
        <f>IF('(入力用)集計'!G137="","",'(入力用)集計'!G137)</f>
        <v/>
      </c>
      <c r="H137" s="36" t="str">
        <f>IF('(入力用)集計'!H137="","",'(入力用)集計'!H137)</f>
        <v/>
      </c>
      <c r="I137" s="36" t="str">
        <f>IF('(入力用)集計'!I137="","",'(入力用)集計'!I137)</f>
        <v/>
      </c>
      <c r="J137" s="36" t="str">
        <f>IF('(入力用)集計'!J137="","",'(入力用)集計'!J137)</f>
        <v/>
      </c>
      <c r="K137" s="36" t="str">
        <f>IF('(入力用)集計'!K137="","",'(入力用)集計'!K137)</f>
        <v/>
      </c>
      <c r="L137" s="36" t="str">
        <f>IF('(入力用)集計'!L137="","",'(入力用)集計'!L137)</f>
        <v>〇</v>
      </c>
      <c r="M137" s="36" t="str">
        <f>IF('(入力用)集計'!M137="","",'(入力用)集計'!M137)</f>
        <v/>
      </c>
      <c r="N137" s="36" t="str">
        <f>IF('(入力用)集計'!N137="","",'(入力用)集計'!N137)</f>
        <v/>
      </c>
      <c r="O137" s="36" t="str">
        <f>IF('(入力用)集計'!O137="","",'(入力用)集計'!O137)</f>
        <v/>
      </c>
      <c r="P137" s="36" t="str">
        <f>IF('(入力用)集計'!P137="","",'(入力用)集計'!P137)</f>
        <v>〇</v>
      </c>
      <c r="Q137" s="36" t="str">
        <f>IF('(入力用)集計'!Q137="","",'(入力用)集計'!Q137)</f>
        <v/>
      </c>
      <c r="R137" s="36" t="str">
        <f>IF('(入力用)集計'!R137="","",'(入力用)集計'!R137)</f>
        <v/>
      </c>
      <c r="S137" s="36" t="str">
        <f>IF('(入力用)集計'!S137="","",'(入力用)集計'!S137)</f>
        <v/>
      </c>
      <c r="T137" s="36" t="str">
        <f>IF('(入力用)集計'!T137="","",'(入力用)集計'!T137)</f>
        <v/>
      </c>
      <c r="U137" s="36" t="str">
        <f>IF('(入力用)集計'!U137="","",'(入力用)集計'!U137)</f>
        <v/>
      </c>
      <c r="V137" s="36" t="str">
        <f>IF('(入力用)集計'!V137="","",'(入力用)集計'!V137)</f>
        <v/>
      </c>
      <c r="W137" s="36" t="str">
        <f>IF('(入力用)集計'!W137="","",'(入力用)集計'!W137)</f>
        <v/>
      </c>
      <c r="X137" s="36" t="str">
        <f>IF('(入力用)集計'!X137="","",'(入力用)集計'!X137)</f>
        <v/>
      </c>
      <c r="Y137" s="36" t="str">
        <f>IF('(入力用)集計'!Y137="","",'(入力用)集計'!Y137)</f>
        <v/>
      </c>
      <c r="Z137" s="36" t="str">
        <f>IF('(入力用)集計'!Z137="","",'(入力用)集計'!Z137)</f>
        <v/>
      </c>
      <c r="AA137" s="36" t="str">
        <f>IF('(入力用)集計'!AA137="","",'(入力用)集計'!AA137)</f>
        <v/>
      </c>
      <c r="AB137" s="36" t="str">
        <f>IF('(入力用)集計'!AB137="","",'(入力用)集計'!AB137)</f>
        <v/>
      </c>
      <c r="AC137" s="36" t="str">
        <f>IF('(入力用)集計'!AC137="","",'(入力用)集計'!AC137)</f>
        <v/>
      </c>
      <c r="AD137" s="36" t="str">
        <f>IF('(入力用)集計'!AD137="","",'(入力用)集計'!AD137)</f>
        <v/>
      </c>
      <c r="AE137" s="36" t="str">
        <f>IF('(入力用)集計'!AE137="","",'(入力用)集計'!AE137)</f>
        <v/>
      </c>
      <c r="AF137" s="36" t="str">
        <f>IF('(入力用)集計'!AF137="","",'(入力用)集計'!AF137)</f>
        <v/>
      </c>
      <c r="AG137" s="36" t="str">
        <f>IF('(入力用)集計'!AG137="","",'(入力用)集計'!AG137)</f>
        <v/>
      </c>
      <c r="AH137" s="36" t="str">
        <f>IF('(入力用)集計'!AH137="","",'(入力用)集計'!AH137)</f>
        <v/>
      </c>
      <c r="AI137" s="36" t="str">
        <f>IF('(入力用)集計'!AI137="","",'(入力用)集計'!AI137)</f>
        <v/>
      </c>
      <c r="AJ137" s="36" t="str">
        <f>IF('(入力用)集計'!AJ137="","",'(入力用)集計'!AJ137)</f>
        <v/>
      </c>
      <c r="AK137" s="36" t="str">
        <f>IF('(入力用)集計'!AK137="","",'(入力用)集計'!AK137)</f>
        <v/>
      </c>
      <c r="AL137" s="36" t="str">
        <f>IF('(入力用)集計'!AL137="","",'(入力用)集計'!AL137)</f>
        <v/>
      </c>
      <c r="AM137" s="36" t="str">
        <f>IF('(入力用)集計'!AM137="","",'(入力用)集計'!AM137)</f>
        <v/>
      </c>
      <c r="AN137" s="36" t="str">
        <f>IF('(入力用)集計'!AN137="","",'(入力用)集計'!AN137)</f>
        <v/>
      </c>
      <c r="AO137" s="36" t="str">
        <f>IF('(入力用)集計'!AO137="","",'(入力用)集計'!AO137)</f>
        <v/>
      </c>
      <c r="AP137" s="36" t="str">
        <f>IF('(入力用)集計'!AP137="","",'(入力用)集計'!AP137)</f>
        <v/>
      </c>
      <c r="AQ137" s="36" t="str">
        <f>IF('(入力用)集計'!AQ137="","",'(入力用)集計'!AQ137)</f>
        <v/>
      </c>
      <c r="AR137" s="36" t="str">
        <f>IF('(入力用)集計'!AR137="","",'(入力用)集計'!AR137)</f>
        <v/>
      </c>
      <c r="AS137" s="36" t="str">
        <f>IF('(入力用)集計'!AS137="","",'(入力用)集計'!AS137)</f>
        <v/>
      </c>
      <c r="AT137" s="36" t="str">
        <f>IF('(入力用)集計'!AT137="","",'(入力用)集計'!AT137)</f>
        <v/>
      </c>
      <c r="AU137" s="36" t="str">
        <f>IF('(入力用)集計'!AU137="","",'(入力用)集計'!AU137)</f>
        <v/>
      </c>
      <c r="AV137" s="36" t="str">
        <f>IF('(入力用)集計'!AV137="","",'(入力用)集計'!AV137)</f>
        <v/>
      </c>
      <c r="AW137" s="33" t="str">
        <f>IF('(入力用)集計'!AW137="","",'(入力用)集計'!AW137)</f>
        <v>豊中市、吹田市、
大阪市北部
(淀川区、東淀川区）</v>
      </c>
      <c r="AX137" s="33" t="str">
        <f>IF('(入力用)集計'!AX137="","",'(入力用)集計'!AX137)</f>
        <v>06-6843-1199</v>
      </c>
      <c r="AY137" s="33" t="str">
        <f>IF('(入力用)集計'!AY137="","",'(入力用)集計'!AY137)</f>
        <v>tsunagu.20230279@gmail.com</v>
      </c>
      <c r="AZ137" s="33" t="str">
        <f>IF('(入力用)集計'!AZ137="","",'(入力用)集計'!AZ137)</f>
        <v>https://tsunagu0279-shien.com/</v>
      </c>
      <c r="BA137" s="34">
        <f>IF('(入力用)集計'!BA137="","",'(入力用)集計'!BA137)</f>
        <v>45099</v>
      </c>
    </row>
    <row r="138" spans="1:53" s="565" customFormat="1" ht="114.75" customHeight="1">
      <c r="A138" s="33" t="str">
        <f>IF('(入力用)集計'!A138="","",'(入力用)集計'!A138)</f>
        <v>大居168</v>
      </c>
      <c r="B138" s="33" t="str">
        <f>IF('(入力用)集計'!B138="","",'(入力用)集計'!B138)</f>
        <v>NPO法人Equal Rights</v>
      </c>
      <c r="C138" s="33" t="str">
        <f>IF('(入力用)集計'!C138="","",'(入力用)集計'!C138)</f>
        <v>大阪市生野区鶴橋４-３-８</v>
      </c>
      <c r="D138" s="564" t="str">
        <f>IF('(入力用)集計'!D138="","",'(入力用)集計'!D138)</f>
        <v>大阪市生野区鶴橋４-３-８</v>
      </c>
      <c r="E138" s="182" t="str">
        <f>IF('(入力用)集計'!E138="","",'(入力用)集計'!E138)</f>
        <v>大阪市</v>
      </c>
      <c r="F138" s="36" t="str">
        <f>IF('(入力用)集計'!F138="","",'(入力用)集計'!F138)</f>
        <v>〇</v>
      </c>
      <c r="G138" s="36" t="str">
        <f>IF('(入力用)集計'!G138="","",'(入力用)集計'!G138)</f>
        <v/>
      </c>
      <c r="H138" s="36" t="str">
        <f>IF('(入力用)集計'!H138="","",'(入力用)集計'!H138)</f>
        <v/>
      </c>
      <c r="I138" s="36" t="str">
        <f>IF('(入力用)集計'!I138="","",'(入力用)集計'!I138)</f>
        <v/>
      </c>
      <c r="J138" s="36" t="str">
        <f>IF('(入力用)集計'!J138="","",'(入力用)集計'!J138)</f>
        <v/>
      </c>
      <c r="K138" s="36" t="str">
        <f>IF('(入力用)集計'!K138="","",'(入力用)集計'!K138)</f>
        <v/>
      </c>
      <c r="L138" s="36" t="str">
        <f>IF('(入力用)集計'!L138="","",'(入力用)集計'!L138)</f>
        <v/>
      </c>
      <c r="M138" s="36" t="str">
        <f>IF('(入力用)集計'!M138="","",'(入力用)集計'!M138)</f>
        <v/>
      </c>
      <c r="N138" s="36" t="str">
        <f>IF('(入力用)集計'!N138="","",'(入力用)集計'!N138)</f>
        <v/>
      </c>
      <c r="O138" s="36" t="str">
        <f>IF('(入力用)集計'!O138="","",'(入力用)集計'!O138)</f>
        <v/>
      </c>
      <c r="P138" s="36" t="str">
        <f>IF('(入力用)集計'!P138="","",'(入力用)集計'!P138)</f>
        <v/>
      </c>
      <c r="Q138" s="36" t="str">
        <f>IF('(入力用)集計'!Q138="","",'(入力用)集計'!Q138)</f>
        <v/>
      </c>
      <c r="R138" s="36" t="str">
        <f>IF('(入力用)集計'!R138="","",'(入力用)集計'!R138)</f>
        <v/>
      </c>
      <c r="S138" s="36" t="str">
        <f>IF('(入力用)集計'!S138="","",'(入力用)集計'!S138)</f>
        <v/>
      </c>
      <c r="T138" s="36" t="str">
        <f>IF('(入力用)集計'!T138="","",'(入力用)集計'!T138)</f>
        <v/>
      </c>
      <c r="U138" s="36" t="str">
        <f>IF('(入力用)集計'!U138="","",'(入力用)集計'!U138)</f>
        <v/>
      </c>
      <c r="V138" s="36" t="str">
        <f>IF('(入力用)集計'!V138="","",'(入力用)集計'!V138)</f>
        <v/>
      </c>
      <c r="W138" s="36" t="str">
        <f>IF('(入力用)集計'!W138="","",'(入力用)集計'!W138)</f>
        <v/>
      </c>
      <c r="X138" s="36" t="str">
        <f>IF('(入力用)集計'!X138="","",'(入力用)集計'!X138)</f>
        <v/>
      </c>
      <c r="Y138" s="36" t="str">
        <f>IF('(入力用)集計'!Y138="","",'(入力用)集計'!Y138)</f>
        <v/>
      </c>
      <c r="Z138" s="36" t="str">
        <f>IF('(入力用)集計'!Z138="","",'(入力用)集計'!Z138)</f>
        <v/>
      </c>
      <c r="AA138" s="36" t="str">
        <f>IF('(入力用)集計'!AA138="","",'(入力用)集計'!AA138)</f>
        <v/>
      </c>
      <c r="AB138" s="36" t="str">
        <f>IF('(入力用)集計'!AB138="","",'(入力用)集計'!AB138)</f>
        <v/>
      </c>
      <c r="AC138" s="36" t="str">
        <f>IF('(入力用)集計'!AC138="","",'(入力用)集計'!AC138)</f>
        <v/>
      </c>
      <c r="AD138" s="36" t="str">
        <f>IF('(入力用)集計'!AD138="","",'(入力用)集計'!AD138)</f>
        <v/>
      </c>
      <c r="AE138" s="36" t="str">
        <f>IF('(入力用)集計'!AE138="","",'(入力用)集計'!AE138)</f>
        <v/>
      </c>
      <c r="AF138" s="36" t="str">
        <f>IF('(入力用)集計'!AF138="","",'(入力用)集計'!AF138)</f>
        <v/>
      </c>
      <c r="AG138" s="36" t="str">
        <f>IF('(入力用)集計'!AG138="","",'(入力用)集計'!AG138)</f>
        <v/>
      </c>
      <c r="AH138" s="36" t="str">
        <f>IF('(入力用)集計'!AH138="","",'(入力用)集計'!AH138)</f>
        <v/>
      </c>
      <c r="AI138" s="36" t="str">
        <f>IF('(入力用)集計'!AI138="","",'(入力用)集計'!AI138)</f>
        <v/>
      </c>
      <c r="AJ138" s="36" t="str">
        <f>IF('(入力用)集計'!AJ138="","",'(入力用)集計'!AJ138)</f>
        <v/>
      </c>
      <c r="AK138" s="36" t="str">
        <f>IF('(入力用)集計'!AK138="","",'(入力用)集計'!AK138)</f>
        <v/>
      </c>
      <c r="AL138" s="36" t="str">
        <f>IF('(入力用)集計'!AL138="","",'(入力用)集計'!AL138)</f>
        <v/>
      </c>
      <c r="AM138" s="36" t="str">
        <f>IF('(入力用)集計'!AM138="","",'(入力用)集計'!AM138)</f>
        <v/>
      </c>
      <c r="AN138" s="36" t="str">
        <f>IF('(入力用)集計'!AN138="","",'(入力用)集計'!AN138)</f>
        <v/>
      </c>
      <c r="AO138" s="36" t="str">
        <f>IF('(入力用)集計'!AO138="","",'(入力用)集計'!AO138)</f>
        <v/>
      </c>
      <c r="AP138" s="36" t="str">
        <f>IF('(入力用)集計'!AP138="","",'(入力用)集計'!AP138)</f>
        <v/>
      </c>
      <c r="AQ138" s="36" t="str">
        <f>IF('(入力用)集計'!AQ138="","",'(入力用)集計'!AQ138)</f>
        <v/>
      </c>
      <c r="AR138" s="36" t="str">
        <f>IF('(入力用)集計'!AR138="","",'(入力用)集計'!AR138)</f>
        <v/>
      </c>
      <c r="AS138" s="36" t="str">
        <f>IF('(入力用)集計'!AS138="","",'(入力用)集計'!AS138)</f>
        <v/>
      </c>
      <c r="AT138" s="36" t="str">
        <f>IF('(入力用)集計'!AT138="","",'(入力用)集計'!AT138)</f>
        <v/>
      </c>
      <c r="AU138" s="36" t="str">
        <f>IF('(入力用)集計'!AU138="","",'(入力用)集計'!AU138)</f>
        <v/>
      </c>
      <c r="AV138" s="36" t="str">
        <f>IF('(入力用)集計'!AV138="","",'(入力用)集計'!AV138)</f>
        <v/>
      </c>
      <c r="AW138" s="33" t="str">
        <f>IF('(入力用)集計'!AW138="","",'(入力用)集計'!AW138)</f>
        <v>大阪市</v>
      </c>
      <c r="AX138" s="33" t="str">
        <f>IF('(入力用)集計'!AX138="","",'(入力用)集計'!AX138)</f>
        <v>06-6563-9239</v>
      </c>
      <c r="AY138" s="33" t="str">
        <f>IF('(入力用)集計'!AY138="","",'(入力用)集計'!AY138)</f>
        <v>info@npo-equalrights.org</v>
      </c>
      <c r="AZ138" s="33" t="str">
        <f>IF('(入力用)集計'!AZ138="","",'(入力用)集計'!AZ138)</f>
        <v>https://npoequalrights.org/</v>
      </c>
      <c r="BA138" s="34">
        <f>IF('(入力用)集計'!BA138="","",'(入力用)集計'!BA138)</f>
        <v>45135</v>
      </c>
    </row>
    <row r="139" spans="1:53" s="565" customFormat="1" ht="114.75" customHeight="1">
      <c r="A139" s="33" t="str">
        <f>IF('(入力用)集計'!A139="","",'(入力用)集計'!A139)</f>
        <v>大居169</v>
      </c>
      <c r="B139" s="33" t="str">
        <f>IF('(入力用)集計'!B139="","",'(入力用)集計'!B139)</f>
        <v>株式会社Lentree</v>
      </c>
      <c r="C139" s="33" t="str">
        <f>IF('(入力用)集計'!C139="","",'(入力用)集計'!C139)</f>
        <v>大阪市住之江区粉浜１-２-８</v>
      </c>
      <c r="D139" s="564" t="str">
        <f>IF('(入力用)集計'!D139="","",'(入力用)集計'!D139)</f>
        <v>大阪市住之江区粉浜１-２-８</v>
      </c>
      <c r="E139" s="182" t="str">
        <f>IF('(入力用)集計'!E139="","",'(入力用)集計'!E139)</f>
        <v>大阪市此花区・住吉区</v>
      </c>
      <c r="F139" s="36" t="str">
        <f>IF('(入力用)集計'!F139="","",'(入力用)集計'!F139)</f>
        <v>●</v>
      </c>
      <c r="G139" s="36" t="str">
        <f>IF('(入力用)集計'!G139="","",'(入力用)集計'!G139)</f>
        <v/>
      </c>
      <c r="H139" s="36" t="str">
        <f>IF('(入力用)集計'!H139="","",'(入力用)集計'!H139)</f>
        <v/>
      </c>
      <c r="I139" s="36" t="str">
        <f>IF('(入力用)集計'!I139="","",'(入力用)集計'!I139)</f>
        <v/>
      </c>
      <c r="J139" s="36" t="str">
        <f>IF('(入力用)集計'!J139="","",'(入力用)集計'!J139)</f>
        <v/>
      </c>
      <c r="K139" s="36" t="str">
        <f>IF('(入力用)集計'!K139="","",'(入力用)集計'!K139)</f>
        <v/>
      </c>
      <c r="L139" s="36" t="str">
        <f>IF('(入力用)集計'!L139="","",'(入力用)集計'!L139)</f>
        <v/>
      </c>
      <c r="M139" s="36" t="str">
        <f>IF('(入力用)集計'!M139="","",'(入力用)集計'!M139)</f>
        <v/>
      </c>
      <c r="N139" s="36" t="str">
        <f>IF('(入力用)集計'!N139="","",'(入力用)集計'!N139)</f>
        <v/>
      </c>
      <c r="O139" s="36" t="str">
        <f>IF('(入力用)集計'!O139="","",'(入力用)集計'!O139)</f>
        <v/>
      </c>
      <c r="P139" s="36" t="str">
        <f>IF('(入力用)集計'!P139="","",'(入力用)集計'!P139)</f>
        <v/>
      </c>
      <c r="Q139" s="36" t="str">
        <f>IF('(入力用)集計'!Q139="","",'(入力用)集計'!Q139)</f>
        <v/>
      </c>
      <c r="R139" s="36" t="str">
        <f>IF('(入力用)集計'!R139="","",'(入力用)集計'!R139)</f>
        <v/>
      </c>
      <c r="S139" s="36" t="str">
        <f>IF('(入力用)集計'!S139="","",'(入力用)集計'!S139)</f>
        <v/>
      </c>
      <c r="T139" s="36" t="str">
        <f>IF('(入力用)集計'!T139="","",'(入力用)集計'!T139)</f>
        <v/>
      </c>
      <c r="U139" s="36" t="str">
        <f>IF('(入力用)集計'!U139="","",'(入力用)集計'!U139)</f>
        <v/>
      </c>
      <c r="V139" s="36" t="str">
        <f>IF('(入力用)集計'!V139="","",'(入力用)集計'!V139)</f>
        <v/>
      </c>
      <c r="W139" s="36" t="str">
        <f>IF('(入力用)集計'!W139="","",'(入力用)集計'!W139)</f>
        <v/>
      </c>
      <c r="X139" s="36" t="str">
        <f>IF('(入力用)集計'!X139="","",'(入力用)集計'!X139)</f>
        <v/>
      </c>
      <c r="Y139" s="36" t="str">
        <f>IF('(入力用)集計'!Y139="","",'(入力用)集計'!Y139)</f>
        <v/>
      </c>
      <c r="Z139" s="36" t="str">
        <f>IF('(入力用)集計'!Z139="","",'(入力用)集計'!Z139)</f>
        <v/>
      </c>
      <c r="AA139" s="36" t="str">
        <f>IF('(入力用)集計'!AA139="","",'(入力用)集計'!AA139)</f>
        <v/>
      </c>
      <c r="AB139" s="36" t="str">
        <f>IF('(入力用)集計'!AB139="","",'(入力用)集計'!AB139)</f>
        <v/>
      </c>
      <c r="AC139" s="36" t="str">
        <f>IF('(入力用)集計'!AC139="","",'(入力用)集計'!AC139)</f>
        <v/>
      </c>
      <c r="AD139" s="36" t="str">
        <f>IF('(入力用)集計'!AD139="","",'(入力用)集計'!AD139)</f>
        <v/>
      </c>
      <c r="AE139" s="36" t="str">
        <f>IF('(入力用)集計'!AE139="","",'(入力用)集計'!AE139)</f>
        <v/>
      </c>
      <c r="AF139" s="36" t="str">
        <f>IF('(入力用)集計'!AF139="","",'(入力用)集計'!AF139)</f>
        <v/>
      </c>
      <c r="AG139" s="36" t="str">
        <f>IF('(入力用)集計'!AG139="","",'(入力用)集計'!AG139)</f>
        <v/>
      </c>
      <c r="AH139" s="36" t="str">
        <f>IF('(入力用)集計'!AH139="","",'(入力用)集計'!AH139)</f>
        <v/>
      </c>
      <c r="AI139" s="36" t="str">
        <f>IF('(入力用)集計'!AI139="","",'(入力用)集計'!AI139)</f>
        <v/>
      </c>
      <c r="AJ139" s="36" t="str">
        <f>IF('(入力用)集計'!AJ139="","",'(入力用)集計'!AJ139)</f>
        <v/>
      </c>
      <c r="AK139" s="36" t="str">
        <f>IF('(入力用)集計'!AK139="","",'(入力用)集計'!AK139)</f>
        <v/>
      </c>
      <c r="AL139" s="36" t="str">
        <f>IF('(入力用)集計'!AL139="","",'(入力用)集計'!AL139)</f>
        <v/>
      </c>
      <c r="AM139" s="36" t="str">
        <f>IF('(入力用)集計'!AM139="","",'(入力用)集計'!AM139)</f>
        <v/>
      </c>
      <c r="AN139" s="36" t="str">
        <f>IF('(入力用)集計'!AN139="","",'(入力用)集計'!AN139)</f>
        <v/>
      </c>
      <c r="AO139" s="36" t="str">
        <f>IF('(入力用)集計'!AO139="","",'(入力用)集計'!AO139)</f>
        <v/>
      </c>
      <c r="AP139" s="36" t="str">
        <f>IF('(入力用)集計'!AP139="","",'(入力用)集計'!AP139)</f>
        <v/>
      </c>
      <c r="AQ139" s="36" t="str">
        <f>IF('(入力用)集計'!AQ139="","",'(入力用)集計'!AQ139)</f>
        <v/>
      </c>
      <c r="AR139" s="36" t="str">
        <f>IF('(入力用)集計'!AR139="","",'(入力用)集計'!AR139)</f>
        <v/>
      </c>
      <c r="AS139" s="36" t="str">
        <f>IF('(入力用)集計'!AS139="","",'(入力用)集計'!AS139)</f>
        <v/>
      </c>
      <c r="AT139" s="36" t="str">
        <f>IF('(入力用)集計'!AT139="","",'(入力用)集計'!AT139)</f>
        <v/>
      </c>
      <c r="AU139" s="36" t="str">
        <f>IF('(入力用)集計'!AU139="","",'(入力用)集計'!AU139)</f>
        <v/>
      </c>
      <c r="AV139" s="36" t="str">
        <f>IF('(入力用)集計'!AV139="","",'(入力用)集計'!AV139)</f>
        <v/>
      </c>
      <c r="AW139" s="33" t="str">
        <f>IF('(入力用)集計'!AW139="","",'(入力用)集計'!AW139)</f>
        <v>大阪市</v>
      </c>
      <c r="AX139" s="33" t="str">
        <f>IF('(入力用)集計'!AX139="","",'(入力用)集計'!AX139)</f>
        <v>080-1521-0364</v>
      </c>
      <c r="AY139" s="33" t="str">
        <f>IF('(入力用)集計'!AY139="","",'(入力用)集計'!AY139)</f>
        <v>norikane@lentree.co.jp</v>
      </c>
      <c r="AZ139" s="33" t="str">
        <f>IF('(入力用)集計'!AZ139="","",'(入力用)集計'!AZ139)</f>
        <v>https://lentree.co.jp/</v>
      </c>
      <c r="BA139" s="34">
        <f>IF('(入力用)集計'!BA139="","",'(入力用)集計'!BA139)</f>
        <v>45135</v>
      </c>
    </row>
    <row r="140" spans="1:53" s="565" customFormat="1" ht="114.75" customHeight="1">
      <c r="A140" s="33" t="str">
        <f>IF('(入力用)集計'!A140="","",'(入力用)集計'!A140)</f>
        <v>大居170</v>
      </c>
      <c r="B140" s="33" t="str">
        <f>IF('(入力用)集計'!B140="","",'(入力用)集計'!B140)</f>
        <v>株式会社高杉会</v>
      </c>
      <c r="C140" s="33" t="str">
        <f>IF('(入力用)集計'!C140="","",'(入力用)集計'!C140)</f>
        <v>東大阪市四条町3-18　ハイツ・ラーニョ303</v>
      </c>
      <c r="D140" s="564" t="str">
        <f>IF('(入力用)集計'!D140="","",'(入力用)集計'!D140)</f>
        <v>大阪市中央区平野町１-７-14　平野町グランドビル２Ｆ東室</v>
      </c>
      <c r="E140" s="182" t="str">
        <f>IF('(入力用)集計'!E140="","",'(入力用)集計'!E140)</f>
        <v>大阪府内全域</v>
      </c>
      <c r="F140" s="36" t="str">
        <f>IF('(入力用)集計'!F140="","",'(入力用)集計'!F140)</f>
        <v>〇</v>
      </c>
      <c r="G140" s="36" t="str">
        <f>IF('(入力用)集計'!G140="","",'(入力用)集計'!G140)</f>
        <v>〇</v>
      </c>
      <c r="H140" s="36" t="str">
        <f>IF('(入力用)集計'!H140="","",'(入力用)集計'!H140)</f>
        <v>〇</v>
      </c>
      <c r="I140" s="36" t="str">
        <f>IF('(入力用)集計'!I140="","",'(入力用)集計'!I140)</f>
        <v>〇</v>
      </c>
      <c r="J140" s="36" t="str">
        <f>IF('(入力用)集計'!J140="","",'(入力用)集計'!J140)</f>
        <v>〇</v>
      </c>
      <c r="K140" s="36" t="str">
        <f>IF('(入力用)集計'!K140="","",'(入力用)集計'!K140)</f>
        <v>〇</v>
      </c>
      <c r="L140" s="36" t="str">
        <f>IF('(入力用)集計'!L140="","",'(入力用)集計'!L140)</f>
        <v>〇</v>
      </c>
      <c r="M140" s="36" t="str">
        <f>IF('(入力用)集計'!M140="","",'(入力用)集計'!M140)</f>
        <v>〇</v>
      </c>
      <c r="N140" s="36" t="str">
        <f>IF('(入力用)集計'!N140="","",'(入力用)集計'!N140)</f>
        <v>〇</v>
      </c>
      <c r="O140" s="36" t="str">
        <f>IF('(入力用)集計'!O140="","",'(入力用)集計'!O140)</f>
        <v>〇</v>
      </c>
      <c r="P140" s="36" t="str">
        <f>IF('(入力用)集計'!P140="","",'(入力用)集計'!P140)</f>
        <v>〇</v>
      </c>
      <c r="Q140" s="36" t="str">
        <f>IF('(入力用)集計'!Q140="","",'(入力用)集計'!Q140)</f>
        <v>〇</v>
      </c>
      <c r="R140" s="36" t="str">
        <f>IF('(入力用)集計'!R140="","",'(入力用)集計'!R140)</f>
        <v>〇</v>
      </c>
      <c r="S140" s="36" t="str">
        <f>IF('(入力用)集計'!S140="","",'(入力用)集計'!S140)</f>
        <v>〇</v>
      </c>
      <c r="T140" s="36" t="str">
        <f>IF('(入力用)集計'!T140="","",'(入力用)集計'!T140)</f>
        <v>〇</v>
      </c>
      <c r="U140" s="36" t="str">
        <f>IF('(入力用)集計'!U140="","",'(入力用)集計'!U140)</f>
        <v>〇</v>
      </c>
      <c r="V140" s="36" t="str">
        <f>IF('(入力用)集計'!V140="","",'(入力用)集計'!V140)</f>
        <v>〇</v>
      </c>
      <c r="W140" s="36" t="str">
        <f>IF('(入力用)集計'!W140="","",'(入力用)集計'!W140)</f>
        <v>〇</v>
      </c>
      <c r="X140" s="36" t="str">
        <f>IF('(入力用)集計'!X140="","",'(入力用)集計'!X140)</f>
        <v>〇</v>
      </c>
      <c r="Y140" s="36" t="str">
        <f>IF('(入力用)集計'!Y140="","",'(入力用)集計'!Y140)</f>
        <v>〇</v>
      </c>
      <c r="Z140" s="36" t="str">
        <f>IF('(入力用)集計'!Z140="","",'(入力用)集計'!Z140)</f>
        <v>〇</v>
      </c>
      <c r="AA140" s="36" t="str">
        <f>IF('(入力用)集計'!AA140="","",'(入力用)集計'!AA140)</f>
        <v>〇</v>
      </c>
      <c r="AB140" s="36" t="str">
        <f>IF('(入力用)集計'!AB140="","",'(入力用)集計'!AB140)</f>
        <v>〇</v>
      </c>
      <c r="AC140" s="36" t="str">
        <f>IF('(入力用)集計'!AC140="","",'(入力用)集計'!AC140)</f>
        <v>〇</v>
      </c>
      <c r="AD140" s="36" t="str">
        <f>IF('(入力用)集計'!AD140="","",'(入力用)集計'!AD140)</f>
        <v>〇</v>
      </c>
      <c r="AE140" s="36" t="str">
        <f>IF('(入力用)集計'!AE140="","",'(入力用)集計'!AE140)</f>
        <v>〇</v>
      </c>
      <c r="AF140" s="36" t="str">
        <f>IF('(入力用)集計'!AF140="","",'(入力用)集計'!AF140)</f>
        <v>〇</v>
      </c>
      <c r="AG140" s="36" t="str">
        <f>IF('(入力用)集計'!AG140="","",'(入力用)集計'!AG140)</f>
        <v>〇</v>
      </c>
      <c r="AH140" s="36" t="str">
        <f>IF('(入力用)集計'!AH140="","",'(入力用)集計'!AH140)</f>
        <v>〇</v>
      </c>
      <c r="AI140" s="36" t="str">
        <f>IF('(入力用)集計'!AI140="","",'(入力用)集計'!AI140)</f>
        <v>〇</v>
      </c>
      <c r="AJ140" s="36" t="str">
        <f>IF('(入力用)集計'!AJ140="","",'(入力用)集計'!AJ140)</f>
        <v>〇</v>
      </c>
      <c r="AK140" s="36" t="str">
        <f>IF('(入力用)集計'!AK140="","",'(入力用)集計'!AK140)</f>
        <v>〇</v>
      </c>
      <c r="AL140" s="36" t="str">
        <f>IF('(入力用)集計'!AL140="","",'(入力用)集計'!AL140)</f>
        <v>〇</v>
      </c>
      <c r="AM140" s="36" t="str">
        <f>IF('(入力用)集計'!AM140="","",'(入力用)集計'!AM140)</f>
        <v>〇</v>
      </c>
      <c r="AN140" s="36" t="str">
        <f>IF('(入力用)集計'!AN140="","",'(入力用)集計'!AN140)</f>
        <v>〇</v>
      </c>
      <c r="AO140" s="36" t="str">
        <f>IF('(入力用)集計'!AO140="","",'(入力用)集計'!AO140)</f>
        <v>〇</v>
      </c>
      <c r="AP140" s="36" t="str">
        <f>IF('(入力用)集計'!AP140="","",'(入力用)集計'!AP140)</f>
        <v>〇</v>
      </c>
      <c r="AQ140" s="36" t="str">
        <f>IF('(入力用)集計'!AQ140="","",'(入力用)集計'!AQ140)</f>
        <v>〇</v>
      </c>
      <c r="AR140" s="36" t="str">
        <f>IF('(入力用)集計'!AR140="","",'(入力用)集計'!AR140)</f>
        <v>〇</v>
      </c>
      <c r="AS140" s="36" t="str">
        <f>IF('(入力用)集計'!AS140="","",'(入力用)集計'!AS140)</f>
        <v>〇</v>
      </c>
      <c r="AT140" s="36" t="str">
        <f>IF('(入力用)集計'!AT140="","",'(入力用)集計'!AT140)</f>
        <v>〇</v>
      </c>
      <c r="AU140" s="36" t="str">
        <f>IF('(入力用)集計'!AU140="","",'(入力用)集計'!AU140)</f>
        <v>〇</v>
      </c>
      <c r="AV140" s="36" t="str">
        <f>IF('(入力用)集計'!AV140="","",'(入力用)集計'!AV140)</f>
        <v>〇</v>
      </c>
      <c r="AW140" s="33" t="str">
        <f>IF('(入力用)集計'!AW140="","",'(入力用)集計'!AW140)</f>
        <v>大阪市</v>
      </c>
      <c r="AX140" s="33" t="str">
        <f>IF('(入力用)集計'!AX140="","",'(入力用)集計'!AX140)</f>
        <v>06-4392-7733</v>
      </c>
      <c r="AY140" s="33" t="str">
        <f>IF('(入力用)集計'!AY140="","",'(入力用)集計'!AY140)</f>
        <v>takasugikai@dream.email.ne.jp</v>
      </c>
      <c r="AZ140" s="177"/>
      <c r="BA140" s="34">
        <f>IF('(入力用)集計'!BA140="","",'(入力用)集計'!BA140)</f>
        <v>45135</v>
      </c>
    </row>
    <row r="141" spans="1:53" s="565" customFormat="1" ht="114.75" customHeight="1">
      <c r="A141" s="33" t="str">
        <f>IF('(入力用)集計'!A141="","",'(入力用)集計'!A141)</f>
        <v>大居171</v>
      </c>
      <c r="B141" s="33" t="str">
        <f>IF('(入力用)集計'!B141="","",'(入力用)集計'!B141)</f>
        <v>一般社団法人大阪福祉援護会</v>
      </c>
      <c r="C141" s="33" t="str">
        <f>IF('(入力用)集計'!C141="","",'(入力用)集計'!C141)</f>
        <v>大阪市鶴見区緑３丁目13番11号</v>
      </c>
      <c r="D141" s="564" t="str">
        <f>IF('(入力用)集計'!D141="","",'(入力用)集計'!D141)</f>
        <v>大阪市中央区淡路町１丁目３番２号 紀陽オリエントビル605</v>
      </c>
      <c r="E141" s="182" t="str">
        <f>IF('(入力用)集計'!E141="","",'(入力用)集計'!E141)</f>
        <v>大阪府内全域</v>
      </c>
      <c r="F141" s="36" t="str">
        <f>IF('(入力用)集計'!F141="","",'(入力用)集計'!F141)</f>
        <v>〇</v>
      </c>
      <c r="G141" s="36" t="str">
        <f>IF('(入力用)集計'!G141="","",'(入力用)集計'!G141)</f>
        <v>〇</v>
      </c>
      <c r="H141" s="36" t="str">
        <f>IF('(入力用)集計'!H141="","",'(入力用)集計'!H141)</f>
        <v>〇</v>
      </c>
      <c r="I141" s="36" t="str">
        <f>IF('(入力用)集計'!I141="","",'(入力用)集計'!I141)</f>
        <v>〇</v>
      </c>
      <c r="J141" s="36" t="str">
        <f>IF('(入力用)集計'!J141="","",'(入力用)集計'!J141)</f>
        <v>〇</v>
      </c>
      <c r="K141" s="36" t="str">
        <f>IF('(入力用)集計'!K141="","",'(入力用)集計'!K141)</f>
        <v>〇</v>
      </c>
      <c r="L141" s="36" t="str">
        <f>IF('(入力用)集計'!L141="","",'(入力用)集計'!L141)</f>
        <v>〇</v>
      </c>
      <c r="M141" s="36" t="str">
        <f>IF('(入力用)集計'!M141="","",'(入力用)集計'!M141)</f>
        <v>〇</v>
      </c>
      <c r="N141" s="36" t="str">
        <f>IF('(入力用)集計'!N141="","",'(入力用)集計'!N141)</f>
        <v>〇</v>
      </c>
      <c r="O141" s="36" t="str">
        <f>IF('(入力用)集計'!O141="","",'(入力用)集計'!O141)</f>
        <v>〇</v>
      </c>
      <c r="P141" s="36" t="str">
        <f>IF('(入力用)集計'!P141="","",'(入力用)集計'!P141)</f>
        <v>〇</v>
      </c>
      <c r="Q141" s="36" t="str">
        <f>IF('(入力用)集計'!Q141="","",'(入力用)集計'!Q141)</f>
        <v>〇</v>
      </c>
      <c r="R141" s="36" t="str">
        <f>IF('(入力用)集計'!R141="","",'(入力用)集計'!R141)</f>
        <v>〇</v>
      </c>
      <c r="S141" s="36" t="str">
        <f>IF('(入力用)集計'!S141="","",'(入力用)集計'!S141)</f>
        <v>〇</v>
      </c>
      <c r="T141" s="36" t="str">
        <f>IF('(入力用)集計'!T141="","",'(入力用)集計'!T141)</f>
        <v>〇</v>
      </c>
      <c r="U141" s="36" t="str">
        <f>IF('(入力用)集計'!U141="","",'(入力用)集計'!U141)</f>
        <v>〇</v>
      </c>
      <c r="V141" s="36" t="str">
        <f>IF('(入力用)集計'!V141="","",'(入力用)集計'!V141)</f>
        <v>〇</v>
      </c>
      <c r="W141" s="36" t="str">
        <f>IF('(入力用)集計'!W141="","",'(入力用)集計'!W141)</f>
        <v>〇</v>
      </c>
      <c r="X141" s="36" t="str">
        <f>IF('(入力用)集計'!X141="","",'(入力用)集計'!X141)</f>
        <v>〇</v>
      </c>
      <c r="Y141" s="36" t="str">
        <f>IF('(入力用)集計'!Y141="","",'(入力用)集計'!Y141)</f>
        <v>〇</v>
      </c>
      <c r="Z141" s="36" t="str">
        <f>IF('(入力用)集計'!Z141="","",'(入力用)集計'!Z141)</f>
        <v>〇</v>
      </c>
      <c r="AA141" s="36" t="str">
        <f>IF('(入力用)集計'!AA141="","",'(入力用)集計'!AA141)</f>
        <v>〇</v>
      </c>
      <c r="AB141" s="36" t="str">
        <f>IF('(入力用)集計'!AB141="","",'(入力用)集計'!AB141)</f>
        <v>〇</v>
      </c>
      <c r="AC141" s="36" t="str">
        <f>IF('(入力用)集計'!AC141="","",'(入力用)集計'!AC141)</f>
        <v>〇</v>
      </c>
      <c r="AD141" s="36" t="str">
        <f>IF('(入力用)集計'!AD141="","",'(入力用)集計'!AD141)</f>
        <v>〇</v>
      </c>
      <c r="AE141" s="36" t="str">
        <f>IF('(入力用)集計'!AE141="","",'(入力用)集計'!AE141)</f>
        <v>〇</v>
      </c>
      <c r="AF141" s="36" t="str">
        <f>IF('(入力用)集計'!AF141="","",'(入力用)集計'!AF141)</f>
        <v>〇</v>
      </c>
      <c r="AG141" s="36" t="str">
        <f>IF('(入力用)集計'!AG141="","",'(入力用)集計'!AG141)</f>
        <v>〇</v>
      </c>
      <c r="AH141" s="36" t="str">
        <f>IF('(入力用)集計'!AH141="","",'(入力用)集計'!AH141)</f>
        <v>〇</v>
      </c>
      <c r="AI141" s="36" t="str">
        <f>IF('(入力用)集計'!AI141="","",'(入力用)集計'!AI141)</f>
        <v>〇</v>
      </c>
      <c r="AJ141" s="36" t="str">
        <f>IF('(入力用)集計'!AJ141="","",'(入力用)集計'!AJ141)</f>
        <v>〇</v>
      </c>
      <c r="AK141" s="36" t="str">
        <f>IF('(入力用)集計'!AK141="","",'(入力用)集計'!AK141)</f>
        <v>〇</v>
      </c>
      <c r="AL141" s="36" t="str">
        <f>IF('(入力用)集計'!AL141="","",'(入力用)集計'!AL141)</f>
        <v>〇</v>
      </c>
      <c r="AM141" s="36" t="str">
        <f>IF('(入力用)集計'!AM141="","",'(入力用)集計'!AM141)</f>
        <v>〇</v>
      </c>
      <c r="AN141" s="36" t="str">
        <f>IF('(入力用)集計'!AN141="","",'(入力用)集計'!AN141)</f>
        <v>〇</v>
      </c>
      <c r="AO141" s="36" t="str">
        <f>IF('(入力用)集計'!AO141="","",'(入力用)集計'!AO141)</f>
        <v>〇</v>
      </c>
      <c r="AP141" s="36" t="str">
        <f>IF('(入力用)集計'!AP141="","",'(入力用)集計'!AP141)</f>
        <v>〇</v>
      </c>
      <c r="AQ141" s="36" t="str">
        <f>IF('(入力用)集計'!AQ141="","",'(入力用)集計'!AQ141)</f>
        <v>〇</v>
      </c>
      <c r="AR141" s="36" t="str">
        <f>IF('(入力用)集計'!AR141="","",'(入力用)集計'!AR141)</f>
        <v>〇</v>
      </c>
      <c r="AS141" s="36" t="str">
        <f>IF('(入力用)集計'!AS141="","",'(入力用)集計'!AS141)</f>
        <v>〇</v>
      </c>
      <c r="AT141" s="36" t="str">
        <f>IF('(入力用)集計'!AT141="","",'(入力用)集計'!AT141)</f>
        <v>〇</v>
      </c>
      <c r="AU141" s="36" t="str">
        <f>IF('(入力用)集計'!AU141="","",'(入力用)集計'!AU141)</f>
        <v>〇</v>
      </c>
      <c r="AV141" s="36" t="str">
        <f>IF('(入力用)集計'!AV141="","",'(入力用)集計'!AV141)</f>
        <v>〇</v>
      </c>
      <c r="AW141" s="33" t="str">
        <f>IF('(入力用)集計'!AW141="","",'(入力用)集計'!AW141)</f>
        <v>大阪市</v>
      </c>
      <c r="AX141" s="33" t="str">
        <f>IF('(入力用)集計'!AX141="","",'(入力用)集計'!AX141)</f>
        <v>06-4256-0950</v>
      </c>
      <c r="AY141" s="33" t="str">
        <f>IF('(入力用)集計'!AY141="","",'(入力用)集計'!AY141)</f>
        <v>kanri@fukushiengokai.or.jp</v>
      </c>
      <c r="AZ141" s="177"/>
      <c r="BA141" s="34">
        <f>IF('(入力用)集計'!BA141="","",'(入力用)集計'!BA141)</f>
        <v>45163</v>
      </c>
    </row>
    <row r="142" spans="1:53" s="565" customFormat="1" ht="114.75" customHeight="1">
      <c r="A142" s="33" t="str">
        <f>IF('(入力用)集計'!A142="","",'(入力用)集計'!A142)</f>
        <v>大居172</v>
      </c>
      <c r="B142" s="33" t="str">
        <f>IF('(入力用)集計'!B142="","",'(入力用)集計'!B142)</f>
        <v>一般社団法人ライフサポートはぎちゃ</v>
      </c>
      <c r="C142" s="33" t="str">
        <f>IF('(入力用)集計'!C142="","",'(入力用)集計'!C142)</f>
        <v>大阪市西成区萩之茶屋二丁目７番25号１階２号室</v>
      </c>
      <c r="D142" s="564" t="str">
        <f>IF('(入力用)集計'!D142="","",'(入力用)集計'!D142)</f>
        <v>大阪市西成区萩之茶屋二丁目７番25号１階２号室</v>
      </c>
      <c r="E142" s="182" t="str">
        <f>IF('(入力用)集計'!E142="","",'(入力用)集計'!E142)</f>
        <v>大阪市、堺市</v>
      </c>
      <c r="F142" s="36" t="str">
        <f>IF('(入力用)集計'!F142="","",'(入力用)集計'!F142)</f>
        <v>〇</v>
      </c>
      <c r="G142" s="36" t="str">
        <f>IF('(入力用)集計'!G142="","",'(入力用)集計'!G142)</f>
        <v>〇</v>
      </c>
      <c r="H142" s="36" t="str">
        <f>IF('(入力用)集計'!H142="","",'(入力用)集計'!H142)</f>
        <v/>
      </c>
      <c r="I142" s="36" t="str">
        <f>IF('(入力用)集計'!I142="","",'(入力用)集計'!I142)</f>
        <v/>
      </c>
      <c r="J142" s="36" t="str">
        <f>IF('(入力用)集計'!J142="","",'(入力用)集計'!J142)</f>
        <v/>
      </c>
      <c r="K142" s="36" t="str">
        <f>IF('(入力用)集計'!K142="","",'(入力用)集計'!K142)</f>
        <v/>
      </c>
      <c r="L142" s="36" t="str">
        <f>IF('(入力用)集計'!L142="","",'(入力用)集計'!L142)</f>
        <v/>
      </c>
      <c r="M142" s="36" t="str">
        <f>IF('(入力用)集計'!M142="","",'(入力用)集計'!M142)</f>
        <v/>
      </c>
      <c r="N142" s="36" t="str">
        <f>IF('(入力用)集計'!N142="","",'(入力用)集計'!N142)</f>
        <v/>
      </c>
      <c r="O142" s="36" t="str">
        <f>IF('(入力用)集計'!O142="","",'(入力用)集計'!O142)</f>
        <v/>
      </c>
      <c r="P142" s="36" t="str">
        <f>IF('(入力用)集計'!P142="","",'(入力用)集計'!P142)</f>
        <v/>
      </c>
      <c r="Q142" s="36" t="str">
        <f>IF('(入力用)集計'!Q142="","",'(入力用)集計'!Q142)</f>
        <v/>
      </c>
      <c r="R142" s="36" t="str">
        <f>IF('(入力用)集計'!R142="","",'(入力用)集計'!R142)</f>
        <v/>
      </c>
      <c r="S142" s="36" t="str">
        <f>IF('(入力用)集計'!S142="","",'(入力用)集計'!S142)</f>
        <v/>
      </c>
      <c r="T142" s="36" t="str">
        <f>IF('(入力用)集計'!T142="","",'(入力用)集計'!T142)</f>
        <v/>
      </c>
      <c r="U142" s="36" t="str">
        <f>IF('(入力用)集計'!U142="","",'(入力用)集計'!U142)</f>
        <v/>
      </c>
      <c r="V142" s="36" t="str">
        <f>IF('(入力用)集計'!V142="","",'(入力用)集計'!V142)</f>
        <v/>
      </c>
      <c r="W142" s="36" t="str">
        <f>IF('(入力用)集計'!W142="","",'(入力用)集計'!W142)</f>
        <v/>
      </c>
      <c r="X142" s="36" t="str">
        <f>IF('(入力用)集計'!X142="","",'(入力用)集計'!X142)</f>
        <v/>
      </c>
      <c r="Y142" s="36" t="str">
        <f>IF('(入力用)集計'!Y142="","",'(入力用)集計'!Y142)</f>
        <v/>
      </c>
      <c r="Z142" s="36" t="str">
        <f>IF('(入力用)集計'!Z142="","",'(入力用)集計'!Z142)</f>
        <v/>
      </c>
      <c r="AA142" s="36" t="str">
        <f>IF('(入力用)集計'!AA142="","",'(入力用)集計'!AA142)</f>
        <v/>
      </c>
      <c r="AB142" s="36" t="str">
        <f>IF('(入力用)集計'!AB142="","",'(入力用)集計'!AB142)</f>
        <v/>
      </c>
      <c r="AC142" s="36" t="str">
        <f>IF('(入力用)集計'!AC142="","",'(入力用)集計'!AC142)</f>
        <v/>
      </c>
      <c r="AD142" s="36" t="str">
        <f>IF('(入力用)集計'!AD142="","",'(入力用)集計'!AD142)</f>
        <v/>
      </c>
      <c r="AE142" s="36" t="str">
        <f>IF('(入力用)集計'!AE142="","",'(入力用)集計'!AE142)</f>
        <v/>
      </c>
      <c r="AF142" s="36" t="str">
        <f>IF('(入力用)集計'!AF142="","",'(入力用)集計'!AF142)</f>
        <v/>
      </c>
      <c r="AG142" s="36" t="str">
        <f>IF('(入力用)集計'!AG142="","",'(入力用)集計'!AG142)</f>
        <v/>
      </c>
      <c r="AH142" s="36" t="str">
        <f>IF('(入力用)集計'!AH142="","",'(入力用)集計'!AH142)</f>
        <v/>
      </c>
      <c r="AI142" s="36" t="str">
        <f>IF('(入力用)集計'!AI142="","",'(入力用)集計'!AI142)</f>
        <v/>
      </c>
      <c r="AJ142" s="36" t="str">
        <f>IF('(入力用)集計'!AJ142="","",'(入力用)集計'!AJ142)</f>
        <v/>
      </c>
      <c r="AK142" s="36" t="str">
        <f>IF('(入力用)集計'!AK142="","",'(入力用)集計'!AK142)</f>
        <v/>
      </c>
      <c r="AL142" s="36" t="str">
        <f>IF('(入力用)集計'!AL142="","",'(入力用)集計'!AL142)</f>
        <v/>
      </c>
      <c r="AM142" s="36" t="str">
        <f>IF('(入力用)集計'!AM142="","",'(入力用)集計'!AM142)</f>
        <v/>
      </c>
      <c r="AN142" s="36" t="str">
        <f>IF('(入力用)集計'!AN142="","",'(入力用)集計'!AN142)</f>
        <v/>
      </c>
      <c r="AO142" s="36" t="str">
        <f>IF('(入力用)集計'!AO142="","",'(入力用)集計'!AO142)</f>
        <v/>
      </c>
      <c r="AP142" s="36" t="str">
        <f>IF('(入力用)集計'!AP142="","",'(入力用)集計'!AP142)</f>
        <v/>
      </c>
      <c r="AQ142" s="36" t="str">
        <f>IF('(入力用)集計'!AQ142="","",'(入力用)集計'!AQ142)</f>
        <v/>
      </c>
      <c r="AR142" s="36" t="str">
        <f>IF('(入力用)集計'!AR142="","",'(入力用)集計'!AR142)</f>
        <v/>
      </c>
      <c r="AS142" s="36" t="str">
        <f>IF('(入力用)集計'!AS142="","",'(入力用)集計'!AS142)</f>
        <v/>
      </c>
      <c r="AT142" s="36" t="str">
        <f>IF('(入力用)集計'!AT142="","",'(入力用)集計'!AT142)</f>
        <v/>
      </c>
      <c r="AU142" s="36" t="str">
        <f>IF('(入力用)集計'!AU142="","",'(入力用)集計'!AU142)</f>
        <v/>
      </c>
      <c r="AV142" s="36" t="str">
        <f>IF('(入力用)集計'!AV142="","",'(入力用)集計'!AV142)</f>
        <v/>
      </c>
      <c r="AW142" s="33" t="str">
        <f>IF('(入力用)集計'!AW142="","",'(入力用)集計'!AW142)</f>
        <v>大阪市</v>
      </c>
      <c r="AX142" s="33" t="str">
        <f>IF('(入力用)集計'!AX142="","",'(入力用)集計'!AX142)</f>
        <v>06-6684-9893</v>
      </c>
      <c r="AY142" s="33" t="str">
        <f>IF('(入力用)集計'!AY142="","",'(入力用)集計'!AY142)</f>
        <v>xqwbg887@yahoo.co.jp</v>
      </c>
      <c r="AZ142" s="33" t="str">
        <f>IF('(入力用)集計'!AZ142="","",'(入力用)集計'!AZ142)</f>
        <v>https://lifesupport-hagichiya.jimdosite.com</v>
      </c>
      <c r="BA142" s="34">
        <f>IF('(入力用)集計'!BA142="","",'(入力用)集計'!BA142)</f>
        <v>45163</v>
      </c>
    </row>
    <row r="143" spans="1:53" s="565" customFormat="1" ht="114.75" customHeight="1">
      <c r="A143" s="33" t="str">
        <f>IF('(入力用)集計'!A143="","",'(入力用)集計'!A143)</f>
        <v>大居173</v>
      </c>
      <c r="B143" s="33" t="str">
        <f>IF('(入力用)集計'!B143="","",'(入力用)集計'!B143)</f>
        <v>株式会社AREX</v>
      </c>
      <c r="C143" s="33" t="str">
        <f>IF('(入力用)集計'!C143="","",'(入力用)集計'!C143)</f>
        <v>大阪市平野区背戸口２-９-８</v>
      </c>
      <c r="D143" s="564" t="str">
        <f>IF('(入力用)集計'!D143="","",'(入力用)集計'!D143)</f>
        <v>大阪市西成区萩之茶屋１丁目２-22</v>
      </c>
      <c r="E143" s="182" t="str">
        <f>IF('(入力用)集計'!E143="","",'(入力用)集計'!E143)</f>
        <v>大阪市</v>
      </c>
      <c r="F143" s="36" t="str">
        <f>IF('(入力用)集計'!F143="","",'(入力用)集計'!F143)</f>
        <v>〇</v>
      </c>
      <c r="G143" s="36" t="str">
        <f>IF('(入力用)集計'!G143="","",'(入力用)集計'!G143)</f>
        <v/>
      </c>
      <c r="H143" s="36" t="str">
        <f>IF('(入力用)集計'!H143="","",'(入力用)集計'!H143)</f>
        <v/>
      </c>
      <c r="I143" s="36" t="str">
        <f>IF('(入力用)集計'!I143="","",'(入力用)集計'!I143)</f>
        <v/>
      </c>
      <c r="J143" s="36" t="str">
        <f>IF('(入力用)集計'!J143="","",'(入力用)集計'!J143)</f>
        <v/>
      </c>
      <c r="K143" s="36" t="str">
        <f>IF('(入力用)集計'!K143="","",'(入力用)集計'!K143)</f>
        <v/>
      </c>
      <c r="L143" s="36" t="str">
        <f>IF('(入力用)集計'!L143="","",'(入力用)集計'!L143)</f>
        <v/>
      </c>
      <c r="M143" s="36" t="str">
        <f>IF('(入力用)集計'!M143="","",'(入力用)集計'!M143)</f>
        <v/>
      </c>
      <c r="N143" s="36" t="str">
        <f>IF('(入力用)集計'!N143="","",'(入力用)集計'!N143)</f>
        <v/>
      </c>
      <c r="O143" s="36" t="str">
        <f>IF('(入力用)集計'!O143="","",'(入力用)集計'!O143)</f>
        <v/>
      </c>
      <c r="P143" s="36" t="str">
        <f>IF('(入力用)集計'!P143="","",'(入力用)集計'!P143)</f>
        <v/>
      </c>
      <c r="Q143" s="36" t="str">
        <f>IF('(入力用)集計'!Q143="","",'(入力用)集計'!Q143)</f>
        <v/>
      </c>
      <c r="R143" s="36" t="str">
        <f>IF('(入力用)集計'!R143="","",'(入力用)集計'!R143)</f>
        <v/>
      </c>
      <c r="S143" s="36" t="str">
        <f>IF('(入力用)集計'!S143="","",'(入力用)集計'!S143)</f>
        <v/>
      </c>
      <c r="T143" s="36" t="str">
        <f>IF('(入力用)集計'!T143="","",'(入力用)集計'!T143)</f>
        <v/>
      </c>
      <c r="U143" s="36" t="str">
        <f>IF('(入力用)集計'!U143="","",'(入力用)集計'!U143)</f>
        <v/>
      </c>
      <c r="V143" s="36" t="str">
        <f>IF('(入力用)集計'!V143="","",'(入力用)集計'!V143)</f>
        <v/>
      </c>
      <c r="W143" s="36" t="str">
        <f>IF('(入力用)集計'!W143="","",'(入力用)集計'!W143)</f>
        <v/>
      </c>
      <c r="X143" s="36" t="str">
        <f>IF('(入力用)集計'!X143="","",'(入力用)集計'!X143)</f>
        <v/>
      </c>
      <c r="Y143" s="36" t="str">
        <f>IF('(入力用)集計'!Y143="","",'(入力用)集計'!Y143)</f>
        <v/>
      </c>
      <c r="Z143" s="36" t="str">
        <f>IF('(入力用)集計'!Z143="","",'(入力用)集計'!Z143)</f>
        <v/>
      </c>
      <c r="AA143" s="36" t="str">
        <f>IF('(入力用)集計'!AA143="","",'(入力用)集計'!AA143)</f>
        <v/>
      </c>
      <c r="AB143" s="36" t="str">
        <f>IF('(入力用)集計'!AB143="","",'(入力用)集計'!AB143)</f>
        <v/>
      </c>
      <c r="AC143" s="36" t="str">
        <f>IF('(入力用)集計'!AC143="","",'(入力用)集計'!AC143)</f>
        <v/>
      </c>
      <c r="AD143" s="36" t="str">
        <f>IF('(入力用)集計'!AD143="","",'(入力用)集計'!AD143)</f>
        <v/>
      </c>
      <c r="AE143" s="36" t="str">
        <f>IF('(入力用)集計'!AE143="","",'(入力用)集計'!AE143)</f>
        <v/>
      </c>
      <c r="AF143" s="36" t="str">
        <f>IF('(入力用)集計'!AF143="","",'(入力用)集計'!AF143)</f>
        <v/>
      </c>
      <c r="AG143" s="36" t="str">
        <f>IF('(入力用)集計'!AG143="","",'(入力用)集計'!AG143)</f>
        <v/>
      </c>
      <c r="AH143" s="36" t="str">
        <f>IF('(入力用)集計'!AH143="","",'(入力用)集計'!AH143)</f>
        <v/>
      </c>
      <c r="AI143" s="36" t="str">
        <f>IF('(入力用)集計'!AI143="","",'(入力用)集計'!AI143)</f>
        <v/>
      </c>
      <c r="AJ143" s="36" t="str">
        <f>IF('(入力用)集計'!AJ143="","",'(入力用)集計'!AJ143)</f>
        <v/>
      </c>
      <c r="AK143" s="36" t="str">
        <f>IF('(入力用)集計'!AK143="","",'(入力用)集計'!AK143)</f>
        <v/>
      </c>
      <c r="AL143" s="36" t="str">
        <f>IF('(入力用)集計'!AL143="","",'(入力用)集計'!AL143)</f>
        <v/>
      </c>
      <c r="AM143" s="36" t="str">
        <f>IF('(入力用)集計'!AM143="","",'(入力用)集計'!AM143)</f>
        <v/>
      </c>
      <c r="AN143" s="36" t="str">
        <f>IF('(入力用)集計'!AN143="","",'(入力用)集計'!AN143)</f>
        <v/>
      </c>
      <c r="AO143" s="36" t="str">
        <f>IF('(入力用)集計'!AO143="","",'(入力用)集計'!AO143)</f>
        <v/>
      </c>
      <c r="AP143" s="36" t="str">
        <f>IF('(入力用)集計'!AP143="","",'(入力用)集計'!AP143)</f>
        <v/>
      </c>
      <c r="AQ143" s="36" t="str">
        <f>IF('(入力用)集計'!AQ143="","",'(入力用)集計'!AQ143)</f>
        <v/>
      </c>
      <c r="AR143" s="36" t="str">
        <f>IF('(入力用)集計'!AR143="","",'(入力用)集計'!AR143)</f>
        <v/>
      </c>
      <c r="AS143" s="36" t="str">
        <f>IF('(入力用)集計'!AS143="","",'(入力用)集計'!AS143)</f>
        <v/>
      </c>
      <c r="AT143" s="36" t="str">
        <f>IF('(入力用)集計'!AT143="","",'(入力用)集計'!AT143)</f>
        <v/>
      </c>
      <c r="AU143" s="36" t="str">
        <f>IF('(入力用)集計'!AU143="","",'(入力用)集計'!AU143)</f>
        <v/>
      </c>
      <c r="AV143" s="36" t="str">
        <f>IF('(入力用)集計'!AV143="","",'(入力用)集計'!AV143)</f>
        <v/>
      </c>
      <c r="AW143" s="33" t="str">
        <f>IF('(入力用)集計'!AW143="","",'(入力用)集計'!AW143)</f>
        <v>大阪市</v>
      </c>
      <c r="AX143" s="33" t="str">
        <f>IF('(入力用)集計'!AX143="","",'(入力用)集計'!AX143)</f>
        <v>06-6636-1357</v>
      </c>
      <c r="AY143" s="33" t="str">
        <f>IF('(入力用)集計'!AY143="","",'(入力用)集計'!AY143)</f>
        <v>junongroup@image.ocn.ne.jp</v>
      </c>
      <c r="AZ143" s="33" t="str">
        <f>IF('(入力用)集計'!AZ143="","",'(入力用)集計'!AZ143)</f>
        <v>https://jiritu-shien.webnode.jp/</v>
      </c>
      <c r="BA143" s="34">
        <f>IF('(入力用)集計'!BA143="","",'(入力用)集計'!BA143)</f>
        <v>45163</v>
      </c>
    </row>
    <row r="144" spans="1:53" s="565" customFormat="1" ht="114.75" customHeight="1">
      <c r="A144" s="33" t="str">
        <f>IF('(入力用)集計'!A144="","",'(入力用)集計'!A144)</f>
        <v>大居174</v>
      </c>
      <c r="B144" s="33" t="str">
        <f>IF('(入力用)集計'!B144="","",'(入力用)集計'!B144)</f>
        <v>社会福祉法人邦寿会</v>
      </c>
      <c r="C144" s="33" t="str">
        <f>IF('(入力用)集計'!C144="","",'(入力用)集計'!C144)</f>
        <v>大阪市北区堂島浜２-１-40</v>
      </c>
      <c r="D144" s="564" t="str">
        <f>IF('(入力用)集計'!D144="","",'(入力用)集計'!D144)</f>
        <v>藤井寺市道明寺３-２-２</v>
      </c>
      <c r="E144" s="182" t="str">
        <f>IF('(入力用)集計'!E144="","",'(入力用)集計'!E144)</f>
        <v>藤井寺市、羽曳野市、太子町、河南町、千早赤阪村、富田林市、柏原市</v>
      </c>
      <c r="F144" s="36" t="str">
        <f>IF('(入力用)集計'!F144="","",'(入力用)集計'!F144)</f>
        <v/>
      </c>
      <c r="G144" s="36" t="str">
        <f>IF('(入力用)集計'!G144="","",'(入力用)集計'!G144)</f>
        <v/>
      </c>
      <c r="H144" s="36" t="str">
        <f>IF('(入力用)集計'!H144="","",'(入力用)集計'!H144)</f>
        <v/>
      </c>
      <c r="I144" s="36" t="str">
        <f>IF('(入力用)集計'!I144="","",'(入力用)集計'!I144)</f>
        <v/>
      </c>
      <c r="J144" s="36" t="str">
        <f>IF('(入力用)集計'!J144="","",'(入力用)集計'!J144)</f>
        <v/>
      </c>
      <c r="K144" s="36" t="str">
        <f>IF('(入力用)集計'!K144="","",'(入力用)集計'!K144)</f>
        <v/>
      </c>
      <c r="L144" s="36" t="str">
        <f>IF('(入力用)集計'!L144="","",'(入力用)集計'!L144)</f>
        <v/>
      </c>
      <c r="M144" s="36" t="str">
        <f>IF('(入力用)集計'!M144="","",'(入力用)集計'!M144)</f>
        <v/>
      </c>
      <c r="N144" s="36" t="str">
        <f>IF('(入力用)集計'!N144="","",'(入力用)集計'!N144)</f>
        <v/>
      </c>
      <c r="O144" s="36" t="str">
        <f>IF('(入力用)集計'!O144="","",'(入力用)集計'!O144)</f>
        <v/>
      </c>
      <c r="P144" s="36" t="str">
        <f>IF('(入力用)集計'!P144="","",'(入力用)集計'!P144)</f>
        <v/>
      </c>
      <c r="Q144" s="36" t="str">
        <f>IF('(入力用)集計'!Q144="","",'(入力用)集計'!Q144)</f>
        <v/>
      </c>
      <c r="R144" s="36" t="str">
        <f>IF('(入力用)集計'!R144="","",'(入力用)集計'!R144)</f>
        <v/>
      </c>
      <c r="S144" s="36" t="str">
        <f>IF('(入力用)集計'!S144="","",'(入力用)集計'!S144)</f>
        <v/>
      </c>
      <c r="T144" s="36" t="str">
        <f>IF('(入力用)集計'!T144="","",'(入力用)集計'!T144)</f>
        <v/>
      </c>
      <c r="U144" s="36" t="str">
        <f>IF('(入力用)集計'!U144="","",'(入力用)集計'!U144)</f>
        <v/>
      </c>
      <c r="V144" s="36" t="str">
        <f>IF('(入力用)集計'!V144="","",'(入力用)集計'!V144)</f>
        <v/>
      </c>
      <c r="W144" s="36" t="str">
        <f>IF('(入力用)集計'!W144="","",'(入力用)集計'!W144)</f>
        <v/>
      </c>
      <c r="X144" s="36" t="str">
        <f>IF('(入力用)集計'!X144="","",'(入力用)集計'!X144)</f>
        <v/>
      </c>
      <c r="Y144" s="36" t="str">
        <f>IF('(入力用)集計'!Y144="","",'(入力用)集計'!Y144)</f>
        <v/>
      </c>
      <c r="Z144" s="36" t="str">
        <f>IF('(入力用)集計'!Z144="","",'(入力用)集計'!Z144)</f>
        <v/>
      </c>
      <c r="AA144" s="36" t="str">
        <f>IF('(入力用)集計'!AA144="","",'(入力用)集計'!AA144)</f>
        <v>〇</v>
      </c>
      <c r="AB144" s="36" t="str">
        <f>IF('(入力用)集計'!AB144="","",'(入力用)集計'!AB144)</f>
        <v/>
      </c>
      <c r="AC144" s="36" t="str">
        <f>IF('(入力用)集計'!AC144="","",'(入力用)集計'!AC144)</f>
        <v/>
      </c>
      <c r="AD144" s="36" t="str">
        <f>IF('(入力用)集計'!AD144="","",'(入力用)集計'!AD144)</f>
        <v/>
      </c>
      <c r="AE144" s="36" t="str">
        <f>IF('(入力用)集計'!AE144="","",'(入力用)集計'!AE144)</f>
        <v/>
      </c>
      <c r="AF144" s="36" t="str">
        <f>IF('(入力用)集計'!AF144="","",'(入力用)集計'!AF144)</f>
        <v/>
      </c>
      <c r="AG144" s="36" t="str">
        <f>IF('(入力用)集計'!AG144="","",'(入力用)集計'!AG144)</f>
        <v/>
      </c>
      <c r="AH144" s="36" t="str">
        <f>IF('(入力用)集計'!AH144="","",'(入力用)集計'!AH144)</f>
        <v/>
      </c>
      <c r="AI144" s="36" t="str">
        <f>IF('(入力用)集計'!AI144="","",'(入力用)集計'!AI144)</f>
        <v/>
      </c>
      <c r="AJ144" s="36" t="str">
        <f>IF('(入力用)集計'!AJ144="","",'(入力用)集計'!AJ144)</f>
        <v/>
      </c>
      <c r="AK144" s="36" t="str">
        <f>IF('(入力用)集計'!AK144="","",'(入力用)集計'!AK144)</f>
        <v/>
      </c>
      <c r="AL144" s="36" t="str">
        <f>IF('(入力用)集計'!AL144="","",'(入力用)集計'!AL144)</f>
        <v/>
      </c>
      <c r="AM144" s="36" t="str">
        <f>IF('(入力用)集計'!AM144="","",'(入力用)集計'!AM144)</f>
        <v/>
      </c>
      <c r="AN144" s="36" t="str">
        <f>IF('(入力用)集計'!AN144="","",'(入力用)集計'!AN144)</f>
        <v/>
      </c>
      <c r="AO144" s="36" t="str">
        <f>IF('(入力用)集計'!AO144="","",'(入力用)集計'!AO144)</f>
        <v>〇</v>
      </c>
      <c r="AP144" s="36" t="str">
        <f>IF('(入力用)集計'!AP144="","",'(入力用)集計'!AP144)</f>
        <v>〇</v>
      </c>
      <c r="AQ144" s="36" t="str">
        <f>IF('(入力用)集計'!AQ144="","",'(入力用)集計'!AQ144)</f>
        <v>〇</v>
      </c>
      <c r="AR144" s="36" t="str">
        <f>IF('(入力用)集計'!AR144="","",'(入力用)集計'!AR144)</f>
        <v>〇</v>
      </c>
      <c r="AS144" s="36" t="str">
        <f>IF('(入力用)集計'!AS144="","",'(入力用)集計'!AS144)</f>
        <v>〇</v>
      </c>
      <c r="AT144" s="36" t="str">
        <f>IF('(入力用)集計'!AT144="","",'(入力用)集計'!AT144)</f>
        <v>〇</v>
      </c>
      <c r="AU144" s="36" t="str">
        <f>IF('(入力用)集計'!AU144="","",'(入力用)集計'!AU144)</f>
        <v/>
      </c>
      <c r="AV144" s="36" t="str">
        <f>IF('(入力用)集計'!AV144="","",'(入力用)集計'!AV144)</f>
        <v/>
      </c>
      <c r="AW144" s="33" t="str">
        <f>IF('(入力用)集計'!AW144="","",'(入力用)集計'!AW144)</f>
        <v>藤井寺市</v>
      </c>
      <c r="AX144" s="33" t="str">
        <f>IF('(入力用)集計'!AX144="","",'(入力用)集計'!AX144)</f>
        <v>072-936-3515</v>
      </c>
      <c r="AY144" s="33" t="str">
        <f>IF('(入力用)集計'!AY144="","",'(入力用)集計'!AY144)</f>
        <v>kurashi@houjukai.jp</v>
      </c>
      <c r="AZ144" s="33" t="str">
        <f>IF('(入力用)集計'!AZ144="","",'(入力用)集計'!AZ144)</f>
        <v>https://www.houjukai.jp/about.html</v>
      </c>
      <c r="BA144" s="34">
        <f>IF('(入力用)集計'!BA144="","",'(入力用)集計'!BA144)</f>
        <v>45169</v>
      </c>
    </row>
    <row r="145" spans="1:53" s="565" customFormat="1" ht="114.75" customHeight="1">
      <c r="A145" s="33" t="str">
        <f>IF('(入力用)集計'!A145="","",'(入力用)集計'!A145)</f>
        <v>大居175</v>
      </c>
      <c r="B145" s="33" t="str">
        <f>IF('(入力用)集計'!B145="","",'(入力用)集計'!B145)</f>
        <v>特定非営利活動法人八尾地区BBS会</v>
      </c>
      <c r="C145" s="33" t="str">
        <f>IF('(入力用)集計'!C145="","",'(入力用)集計'!C145)</f>
        <v>八尾市青山町一丁目６番５号</v>
      </c>
      <c r="D145" s="564" t="str">
        <f>IF('(入力用)集計'!D145="","",'(入力用)集計'!D145)</f>
        <v>八尾市青山町一丁目６番５号</v>
      </c>
      <c r="E145" s="182" t="str">
        <f>IF('(入力用)集計'!E145="","",'(入力用)集計'!E145)</f>
        <v>八尾市</v>
      </c>
      <c r="F145" s="36" t="str">
        <f>IF('(入力用)集計'!F145="","",'(入力用)集計'!F145)</f>
        <v/>
      </c>
      <c r="G145" s="36" t="str">
        <f>IF('(入力用)集計'!G145="","",'(入力用)集計'!G145)</f>
        <v/>
      </c>
      <c r="H145" s="36" t="str">
        <f>IF('(入力用)集計'!H145="","",'(入力用)集計'!H145)</f>
        <v/>
      </c>
      <c r="I145" s="36" t="str">
        <f>IF('(入力用)集計'!I145="","",'(入力用)集計'!I145)</f>
        <v/>
      </c>
      <c r="J145" s="36" t="str">
        <f>IF('(入力用)集計'!J145="","",'(入力用)集計'!J145)</f>
        <v/>
      </c>
      <c r="K145" s="36" t="str">
        <f>IF('(入力用)集計'!K145="","",'(入力用)集計'!K145)</f>
        <v/>
      </c>
      <c r="L145" s="36" t="str">
        <f>IF('(入力用)集計'!L145="","",'(入力用)集計'!L145)</f>
        <v/>
      </c>
      <c r="M145" s="36" t="str">
        <f>IF('(入力用)集計'!M145="","",'(入力用)集計'!M145)</f>
        <v/>
      </c>
      <c r="N145" s="36" t="str">
        <f>IF('(入力用)集計'!N145="","",'(入力用)集計'!N145)</f>
        <v/>
      </c>
      <c r="O145" s="36" t="str">
        <f>IF('(入力用)集計'!O145="","",'(入力用)集計'!O145)</f>
        <v/>
      </c>
      <c r="P145" s="36" t="str">
        <f>IF('(入力用)集計'!P145="","",'(入力用)集計'!P145)</f>
        <v/>
      </c>
      <c r="Q145" s="36" t="str">
        <f>IF('(入力用)集計'!Q145="","",'(入力用)集計'!Q145)</f>
        <v/>
      </c>
      <c r="R145" s="36" t="str">
        <f>IF('(入力用)集計'!R145="","",'(入力用)集計'!R145)</f>
        <v/>
      </c>
      <c r="S145" s="36" t="str">
        <f>IF('(入力用)集計'!S145="","",'(入力用)集計'!S145)</f>
        <v/>
      </c>
      <c r="T145" s="36" t="str">
        <f>IF('(入力用)集計'!T145="","",'(入力用)集計'!T145)</f>
        <v/>
      </c>
      <c r="U145" s="36" t="str">
        <f>IF('(入力用)集計'!U145="","",'(入力用)集計'!U145)</f>
        <v/>
      </c>
      <c r="V145" s="36" t="str">
        <f>IF('(入力用)集計'!V145="","",'(入力用)集計'!V145)</f>
        <v/>
      </c>
      <c r="W145" s="36" t="str">
        <f>IF('(入力用)集計'!W145="","",'(入力用)集計'!W145)</f>
        <v/>
      </c>
      <c r="X145" s="36" t="str">
        <f>IF('(入力用)集計'!X145="","",'(入力用)集計'!X145)</f>
        <v/>
      </c>
      <c r="Y145" s="36" t="str">
        <f>IF('(入力用)集計'!Y145="","",'(入力用)集計'!Y145)</f>
        <v/>
      </c>
      <c r="Z145" s="36" t="str">
        <f>IF('(入力用)集計'!Z145="","",'(入力用)集計'!Z145)</f>
        <v>〇</v>
      </c>
      <c r="AA145" s="36" t="str">
        <f>IF('(入力用)集計'!AA145="","",'(入力用)集計'!AA145)</f>
        <v/>
      </c>
      <c r="AB145" s="36" t="str">
        <f>IF('(入力用)集計'!AB145="","",'(入力用)集計'!AB145)</f>
        <v/>
      </c>
      <c r="AC145" s="36" t="str">
        <f>IF('(入力用)集計'!AC145="","",'(入力用)集計'!AC145)</f>
        <v/>
      </c>
      <c r="AD145" s="36" t="str">
        <f>IF('(入力用)集計'!AD145="","",'(入力用)集計'!AD145)</f>
        <v/>
      </c>
      <c r="AE145" s="36" t="str">
        <f>IF('(入力用)集計'!AE145="","",'(入力用)集計'!AE145)</f>
        <v/>
      </c>
      <c r="AF145" s="36" t="str">
        <f>IF('(入力用)集計'!AF145="","",'(入力用)集計'!AF145)</f>
        <v/>
      </c>
      <c r="AG145" s="36" t="str">
        <f>IF('(入力用)集計'!AG145="","",'(入力用)集計'!AG145)</f>
        <v/>
      </c>
      <c r="AH145" s="36" t="str">
        <f>IF('(入力用)集計'!AH145="","",'(入力用)集計'!AH145)</f>
        <v/>
      </c>
      <c r="AI145" s="36" t="str">
        <f>IF('(入力用)集計'!AI145="","",'(入力用)集計'!AI145)</f>
        <v/>
      </c>
      <c r="AJ145" s="36" t="str">
        <f>IF('(入力用)集計'!AJ145="","",'(入力用)集計'!AJ145)</f>
        <v/>
      </c>
      <c r="AK145" s="36" t="str">
        <f>IF('(入力用)集計'!AK145="","",'(入力用)集計'!AK145)</f>
        <v/>
      </c>
      <c r="AL145" s="36" t="str">
        <f>IF('(入力用)集計'!AL145="","",'(入力用)集計'!AL145)</f>
        <v/>
      </c>
      <c r="AM145" s="36" t="str">
        <f>IF('(入力用)集計'!AM145="","",'(入力用)集計'!AM145)</f>
        <v/>
      </c>
      <c r="AN145" s="36" t="str">
        <f>IF('(入力用)集計'!AN145="","",'(入力用)集計'!AN145)</f>
        <v/>
      </c>
      <c r="AO145" s="36" t="str">
        <f>IF('(入力用)集計'!AO145="","",'(入力用)集計'!AO145)</f>
        <v/>
      </c>
      <c r="AP145" s="36" t="str">
        <f>IF('(入力用)集計'!AP145="","",'(入力用)集計'!AP145)</f>
        <v/>
      </c>
      <c r="AQ145" s="36" t="str">
        <f>IF('(入力用)集計'!AQ145="","",'(入力用)集計'!AQ145)</f>
        <v/>
      </c>
      <c r="AR145" s="36" t="str">
        <f>IF('(入力用)集計'!AR145="","",'(入力用)集計'!AR145)</f>
        <v/>
      </c>
      <c r="AS145" s="36" t="str">
        <f>IF('(入力用)集計'!AS145="","",'(入力用)集計'!AS145)</f>
        <v/>
      </c>
      <c r="AT145" s="36" t="str">
        <f>IF('(入力用)集計'!AT145="","",'(入力用)集計'!AT145)</f>
        <v/>
      </c>
      <c r="AU145" s="36" t="str">
        <f>IF('(入力用)集計'!AU145="","",'(入力用)集計'!AU145)</f>
        <v/>
      </c>
      <c r="AV145" s="36" t="str">
        <f>IF('(入力用)集計'!AV145="","",'(入力用)集計'!AV145)</f>
        <v/>
      </c>
      <c r="AW145" s="33" t="str">
        <f>IF('(入力用)集計'!AW145="","",'(入力用)集計'!AW145)</f>
        <v>八尾市</v>
      </c>
      <c r="AX145" s="33" t="str">
        <f>IF('(入力用)集計'!AX145="","",'(入力用)集計'!AX145)</f>
        <v>090-7369-4041</v>
      </c>
      <c r="AY145" s="33" t="str">
        <f>IF('(入力用)集計'!AY145="","",'(入力用)集計'!AY145)</f>
        <v>npoyao.bbs@gmail.com</v>
      </c>
      <c r="AZ145" s="33"/>
      <c r="BA145" s="34">
        <f>IF('(入力用)集計'!BA145="","",'(入力用)集計'!BA145)</f>
        <v>45204</v>
      </c>
    </row>
    <row r="146" spans="1:53" s="565" customFormat="1" ht="114.75" customHeight="1">
      <c r="A146" s="33" t="str">
        <f>IF('(入力用)集計'!A146="","",'(入力用)集計'!A146)</f>
        <v>大居176</v>
      </c>
      <c r="B146" s="33" t="str">
        <f>IF('(入力用)集計'!B146="","",'(入力用)集計'!B146)</f>
        <v>株式会社SPパートナー</v>
      </c>
      <c r="C146" s="33" t="str">
        <f>IF('(入力用)集計'!C146="","",'(入力用)集計'!C146)</f>
        <v>大阪市東住吉区杭全１-16-18-２F</v>
      </c>
      <c r="D146" s="564" t="str">
        <f>IF('(入力用)集計'!D146="","",'(入力用)集計'!D146)</f>
        <v>大阪市東住吉区杭全１-16-18-２F</v>
      </c>
      <c r="E146" s="182" t="str">
        <f>IF('(入力用)集計'!E146="","",'(入力用)集計'!E146)</f>
        <v>大阪府内全域</v>
      </c>
      <c r="F146" s="36" t="str">
        <f>IF('(入力用)集計'!F146="","",'(入力用)集計'!F146)</f>
        <v>〇</v>
      </c>
      <c r="G146" s="36" t="str">
        <f>IF('(入力用)集計'!G146="","",'(入力用)集計'!G146)</f>
        <v>〇</v>
      </c>
      <c r="H146" s="36" t="str">
        <f>IF('(入力用)集計'!H146="","",'(入力用)集計'!H146)</f>
        <v>〇</v>
      </c>
      <c r="I146" s="36" t="str">
        <f>IF('(入力用)集計'!I146="","",'(入力用)集計'!I146)</f>
        <v>〇</v>
      </c>
      <c r="J146" s="36" t="str">
        <f>IF('(入力用)集計'!J146="","",'(入力用)集計'!J146)</f>
        <v>〇</v>
      </c>
      <c r="K146" s="36" t="str">
        <f>IF('(入力用)集計'!K146="","",'(入力用)集計'!K146)</f>
        <v>〇</v>
      </c>
      <c r="L146" s="36" t="str">
        <f>IF('(入力用)集計'!L146="","",'(入力用)集計'!L146)</f>
        <v>〇</v>
      </c>
      <c r="M146" s="36" t="str">
        <f>IF('(入力用)集計'!M146="","",'(入力用)集計'!M146)</f>
        <v>〇</v>
      </c>
      <c r="N146" s="36" t="str">
        <f>IF('(入力用)集計'!N146="","",'(入力用)集計'!N146)</f>
        <v>〇</v>
      </c>
      <c r="O146" s="36" t="str">
        <f>IF('(入力用)集計'!O146="","",'(入力用)集計'!O146)</f>
        <v>〇</v>
      </c>
      <c r="P146" s="36" t="str">
        <f>IF('(入力用)集計'!P146="","",'(入力用)集計'!P146)</f>
        <v>〇</v>
      </c>
      <c r="Q146" s="36" t="str">
        <f>IF('(入力用)集計'!Q146="","",'(入力用)集計'!Q146)</f>
        <v>〇</v>
      </c>
      <c r="R146" s="36" t="str">
        <f>IF('(入力用)集計'!R146="","",'(入力用)集計'!R146)</f>
        <v>〇</v>
      </c>
      <c r="S146" s="36" t="str">
        <f>IF('(入力用)集計'!S146="","",'(入力用)集計'!S146)</f>
        <v>〇</v>
      </c>
      <c r="T146" s="36" t="str">
        <f>IF('(入力用)集計'!T146="","",'(入力用)集計'!T146)</f>
        <v>〇</v>
      </c>
      <c r="U146" s="36" t="str">
        <f>IF('(入力用)集計'!U146="","",'(入力用)集計'!U146)</f>
        <v>〇</v>
      </c>
      <c r="V146" s="36" t="str">
        <f>IF('(入力用)集計'!V146="","",'(入力用)集計'!V146)</f>
        <v>〇</v>
      </c>
      <c r="W146" s="36" t="str">
        <f>IF('(入力用)集計'!W146="","",'(入力用)集計'!W146)</f>
        <v>〇</v>
      </c>
      <c r="X146" s="36" t="str">
        <f>IF('(入力用)集計'!X146="","",'(入力用)集計'!X146)</f>
        <v>〇</v>
      </c>
      <c r="Y146" s="36" t="str">
        <f>IF('(入力用)集計'!Y146="","",'(入力用)集計'!Y146)</f>
        <v>〇</v>
      </c>
      <c r="Z146" s="36" t="str">
        <f>IF('(入力用)集計'!Z146="","",'(入力用)集計'!Z146)</f>
        <v>〇</v>
      </c>
      <c r="AA146" s="36" t="str">
        <f>IF('(入力用)集計'!AA146="","",'(入力用)集計'!AA146)</f>
        <v>〇</v>
      </c>
      <c r="AB146" s="36" t="str">
        <f>IF('(入力用)集計'!AB146="","",'(入力用)集計'!AB146)</f>
        <v>〇</v>
      </c>
      <c r="AC146" s="36" t="str">
        <f>IF('(入力用)集計'!AC146="","",'(入力用)集計'!AC146)</f>
        <v>〇</v>
      </c>
      <c r="AD146" s="36" t="str">
        <f>IF('(入力用)集計'!AD146="","",'(入力用)集計'!AD146)</f>
        <v>〇</v>
      </c>
      <c r="AE146" s="36" t="str">
        <f>IF('(入力用)集計'!AE146="","",'(入力用)集計'!AE146)</f>
        <v>〇</v>
      </c>
      <c r="AF146" s="36" t="str">
        <f>IF('(入力用)集計'!AF146="","",'(入力用)集計'!AF146)</f>
        <v>〇</v>
      </c>
      <c r="AG146" s="36" t="str">
        <f>IF('(入力用)集計'!AG146="","",'(入力用)集計'!AG146)</f>
        <v>〇</v>
      </c>
      <c r="AH146" s="36" t="str">
        <f>IF('(入力用)集計'!AH146="","",'(入力用)集計'!AH146)</f>
        <v>〇</v>
      </c>
      <c r="AI146" s="36" t="str">
        <f>IF('(入力用)集計'!AI146="","",'(入力用)集計'!AI146)</f>
        <v>〇</v>
      </c>
      <c r="AJ146" s="36" t="str">
        <f>IF('(入力用)集計'!AJ146="","",'(入力用)集計'!AJ146)</f>
        <v>〇</v>
      </c>
      <c r="AK146" s="36" t="str">
        <f>IF('(入力用)集計'!AK146="","",'(入力用)集計'!AK146)</f>
        <v>〇</v>
      </c>
      <c r="AL146" s="36" t="str">
        <f>IF('(入力用)集計'!AL146="","",'(入力用)集計'!AL146)</f>
        <v>〇</v>
      </c>
      <c r="AM146" s="36" t="str">
        <f>IF('(入力用)集計'!AM146="","",'(入力用)集計'!AM146)</f>
        <v>〇</v>
      </c>
      <c r="AN146" s="36" t="str">
        <f>IF('(入力用)集計'!AN146="","",'(入力用)集計'!AN146)</f>
        <v>〇</v>
      </c>
      <c r="AO146" s="36" t="str">
        <f>IF('(入力用)集計'!AO146="","",'(入力用)集計'!AO146)</f>
        <v>〇</v>
      </c>
      <c r="AP146" s="36" t="str">
        <f>IF('(入力用)集計'!AP146="","",'(入力用)集計'!AP146)</f>
        <v>〇</v>
      </c>
      <c r="AQ146" s="36" t="str">
        <f>IF('(入力用)集計'!AQ146="","",'(入力用)集計'!AQ146)</f>
        <v>〇</v>
      </c>
      <c r="AR146" s="36" t="str">
        <f>IF('(入力用)集計'!AR146="","",'(入力用)集計'!AR146)</f>
        <v>〇</v>
      </c>
      <c r="AS146" s="36" t="str">
        <f>IF('(入力用)集計'!AS146="","",'(入力用)集計'!AS146)</f>
        <v>〇</v>
      </c>
      <c r="AT146" s="36" t="str">
        <f>IF('(入力用)集計'!AT146="","",'(入力用)集計'!AT146)</f>
        <v>〇</v>
      </c>
      <c r="AU146" s="36" t="str">
        <f>IF('(入力用)集計'!AU146="","",'(入力用)集計'!AU146)</f>
        <v>〇</v>
      </c>
      <c r="AV146" s="36" t="str">
        <f>IF('(入力用)集計'!AV146="","",'(入力用)集計'!AV146)</f>
        <v>〇</v>
      </c>
      <c r="AW146" s="33" t="str">
        <f>IF('(入力用)集計'!AW146="","",'(入力用)集計'!AW146)</f>
        <v>大阪市</v>
      </c>
      <c r="AX146" s="33" t="str">
        <f>IF('(入力用)集計'!AX146="","",'(入力用)集計'!AX146)</f>
        <v>06-6777-7021</v>
      </c>
      <c r="AY146" s="33" t="str">
        <f>IF('(入力用)集計'!AY146="","",'(入力用)集計'!AY146)</f>
        <v>info@sp-partner.co.jp</v>
      </c>
      <c r="AZ146" s="33" t="str">
        <f>IF('(入力用)集計'!AZ146="","",'(入力用)集計'!AZ146)</f>
        <v>http://sp-partner.net/</v>
      </c>
      <c r="BA146" s="34">
        <f>IF('(入力用)集計'!BA146="","",'(入力用)集計'!BA146)</f>
        <v>45204</v>
      </c>
    </row>
    <row r="147" spans="1:53" s="565" customFormat="1" ht="114.75" customHeight="1">
      <c r="A147" s="33" t="str">
        <f>IF('(入力用)集計'!A147="","",'(入力用)集計'!A147)</f>
        <v>大居177</v>
      </c>
      <c r="B147" s="33" t="str">
        <f>IF('(入力用)集計'!B147="","",'(入力用)集計'!B147)</f>
        <v>特定非営利活動法人両国人権・福祉・交流センター</v>
      </c>
      <c r="C147" s="33" t="str">
        <f>IF('(入力用)集計'!C147="","",'(入力用)集計'!C147)</f>
        <v>大阪市旭区清水五丁目６番２８号誓願寺内</v>
      </c>
      <c r="D147" s="564" t="str">
        <f>IF('(入力用)集計'!D147="","",'(入力用)集計'!D147)</f>
        <v>大阪市旭区清水５丁目６番９号</v>
      </c>
      <c r="E147" s="182" t="str">
        <f>IF('(入力用)集計'!E147="","",'(入力用)集計'!E147)</f>
        <v>大阪市、守口市、門真市</v>
      </c>
      <c r="F147" s="36" t="str">
        <f>IF('(入力用)集計'!F147="","",'(入力用)集計'!F147)</f>
        <v>●</v>
      </c>
      <c r="G147" s="36" t="str">
        <f>IF('(入力用)集計'!G147="","",'(入力用)集計'!G147)</f>
        <v/>
      </c>
      <c r="H147" s="36" t="str">
        <f>IF('(入力用)集計'!H147="","",'(入力用)集計'!H147)</f>
        <v/>
      </c>
      <c r="I147" s="36" t="str">
        <f>IF('(入力用)集計'!I147="","",'(入力用)集計'!I147)</f>
        <v/>
      </c>
      <c r="J147" s="36" t="str">
        <f>IF('(入力用)集計'!J147="","",'(入力用)集計'!J147)</f>
        <v/>
      </c>
      <c r="K147" s="36" t="str">
        <f>IF('(入力用)集計'!K147="","",'(入力用)集計'!K147)</f>
        <v/>
      </c>
      <c r="L147" s="36" t="str">
        <f>IF('(入力用)集計'!L147="","",'(入力用)集計'!L147)</f>
        <v/>
      </c>
      <c r="M147" s="36" t="str">
        <f>IF('(入力用)集計'!M147="","",'(入力用)集計'!M147)</f>
        <v/>
      </c>
      <c r="N147" s="36" t="str">
        <f>IF('(入力用)集計'!N147="","",'(入力用)集計'!N147)</f>
        <v/>
      </c>
      <c r="O147" s="36" t="str">
        <f>IF('(入力用)集計'!O147="","",'(入力用)集計'!O147)</f>
        <v/>
      </c>
      <c r="P147" s="36" t="str">
        <f>IF('(入力用)集計'!P147="","",'(入力用)集計'!P147)</f>
        <v/>
      </c>
      <c r="Q147" s="36" t="str">
        <f>IF('(入力用)集計'!Q147="","",'(入力用)集計'!Q147)</f>
        <v/>
      </c>
      <c r="R147" s="36" t="str">
        <f>IF('(入力用)集計'!R147="","",'(入力用)集計'!R147)</f>
        <v/>
      </c>
      <c r="S147" s="36" t="str">
        <f>IF('(入力用)集計'!S147="","",'(入力用)集計'!S147)</f>
        <v/>
      </c>
      <c r="T147" s="36" t="str">
        <f>IF('(入力用)集計'!T147="","",'(入力用)集計'!T147)</f>
        <v/>
      </c>
      <c r="U147" s="36" t="str">
        <f>IF('(入力用)集計'!U147="","",'(入力用)集計'!U147)</f>
        <v>●</v>
      </c>
      <c r="V147" s="36" t="str">
        <f>IF('(入力用)集計'!V147="","",'(入力用)集計'!V147)</f>
        <v>●</v>
      </c>
      <c r="W147" s="36" t="str">
        <f>IF('(入力用)集計'!W147="","",'(入力用)集計'!W147)</f>
        <v/>
      </c>
      <c r="X147" s="36" t="str">
        <f>IF('(入力用)集計'!X147="","",'(入力用)集計'!X147)</f>
        <v/>
      </c>
      <c r="Y147" s="36" t="str">
        <f>IF('(入力用)集計'!Y147="","",'(入力用)集計'!Y147)</f>
        <v/>
      </c>
      <c r="Z147" s="36" t="str">
        <f>IF('(入力用)集計'!Z147="","",'(入力用)集計'!Z147)</f>
        <v/>
      </c>
      <c r="AA147" s="36" t="str">
        <f>IF('(入力用)集計'!AA147="","",'(入力用)集計'!AA147)</f>
        <v/>
      </c>
      <c r="AB147" s="36" t="str">
        <f>IF('(入力用)集計'!AB147="","",'(入力用)集計'!AB147)</f>
        <v/>
      </c>
      <c r="AC147" s="36" t="str">
        <f>IF('(入力用)集計'!AC147="","",'(入力用)集計'!AC147)</f>
        <v/>
      </c>
      <c r="AD147" s="36" t="str">
        <f>IF('(入力用)集計'!AD147="","",'(入力用)集計'!AD147)</f>
        <v/>
      </c>
      <c r="AE147" s="36" t="str">
        <f>IF('(入力用)集計'!AE147="","",'(入力用)集計'!AE147)</f>
        <v/>
      </c>
      <c r="AF147" s="36" t="str">
        <f>IF('(入力用)集計'!AF147="","",'(入力用)集計'!AF147)</f>
        <v/>
      </c>
      <c r="AG147" s="36" t="str">
        <f>IF('(入力用)集計'!AG147="","",'(入力用)集計'!AG147)</f>
        <v/>
      </c>
      <c r="AH147" s="36" t="str">
        <f>IF('(入力用)集計'!AH147="","",'(入力用)集計'!AH147)</f>
        <v/>
      </c>
      <c r="AI147" s="36" t="str">
        <f>IF('(入力用)集計'!AI147="","",'(入力用)集計'!AI147)</f>
        <v/>
      </c>
      <c r="AJ147" s="36" t="str">
        <f>IF('(入力用)集計'!AJ147="","",'(入力用)集計'!AJ147)</f>
        <v/>
      </c>
      <c r="AK147" s="36" t="str">
        <f>IF('(入力用)集計'!AK147="","",'(入力用)集計'!AK147)</f>
        <v/>
      </c>
      <c r="AL147" s="36" t="str">
        <f>IF('(入力用)集計'!AL147="","",'(入力用)集計'!AL147)</f>
        <v/>
      </c>
      <c r="AM147" s="36" t="str">
        <f>IF('(入力用)集計'!AM147="","",'(入力用)集計'!AM147)</f>
        <v/>
      </c>
      <c r="AN147" s="36" t="str">
        <f>IF('(入力用)集計'!AN147="","",'(入力用)集計'!AN147)</f>
        <v/>
      </c>
      <c r="AO147" s="36" t="str">
        <f>IF('(入力用)集計'!AO147="","",'(入力用)集計'!AO147)</f>
        <v/>
      </c>
      <c r="AP147" s="36" t="str">
        <f>IF('(入力用)集計'!AP147="","",'(入力用)集計'!AP147)</f>
        <v/>
      </c>
      <c r="AQ147" s="36" t="str">
        <f>IF('(入力用)集計'!AQ147="","",'(入力用)集計'!AQ147)</f>
        <v/>
      </c>
      <c r="AR147" s="36" t="str">
        <f>IF('(入力用)集計'!AR147="","",'(入力用)集計'!AR147)</f>
        <v/>
      </c>
      <c r="AS147" s="36" t="str">
        <f>IF('(入力用)集計'!AS147="","",'(入力用)集計'!AS147)</f>
        <v/>
      </c>
      <c r="AT147" s="36" t="str">
        <f>IF('(入力用)集計'!AT147="","",'(入力用)集計'!AT147)</f>
        <v/>
      </c>
      <c r="AU147" s="36" t="str">
        <f>IF('(入力用)集計'!AU147="","",'(入力用)集計'!AU147)</f>
        <v/>
      </c>
      <c r="AV147" s="36" t="str">
        <f>IF('(入力用)集計'!AV147="","",'(入力用)集計'!AV147)</f>
        <v/>
      </c>
      <c r="AW147" s="33" t="str">
        <f>IF('(入力用)集計'!AW147="","",'(入力用)集計'!AW147)</f>
        <v>大阪市旭区、城東区、鶴見区、東淀川区</v>
      </c>
      <c r="AX147" s="33" t="str">
        <f>IF('(入力用)集計'!AX147="","",'(入力用)集計'!AX147)</f>
        <v>06-6954-5709</v>
      </c>
      <c r="AY147" s="33" t="str">
        <f>IF('(入力用)集計'!AY147="","",'(入力用)集計'!AY147)</f>
        <v>ryougoku_kk@yahoo.co.jp</v>
      </c>
      <c r="AZ147" s="33" t="str">
        <f>IF('(入力用)集計'!AZ147="","",'(入力用)集計'!AZ147)</f>
        <v/>
      </c>
      <c r="BA147" s="34">
        <f>IF('(入力用)集計'!BA147="","",'(入力用)集計'!BA147)</f>
        <v>45229</v>
      </c>
    </row>
    <row r="148" spans="1:53" s="565" customFormat="1" ht="114.75" customHeight="1">
      <c r="A148" s="33" t="str">
        <f>IF('(入力用)集計'!A148="","",'(入力用)集計'!A148)</f>
        <v>大居178</v>
      </c>
      <c r="B148" s="33" t="str">
        <f>IF('(入力用)集計'!B148="","",'(入力用)集計'!B148)</f>
        <v>NPO法人ひまわり</v>
      </c>
      <c r="C148" s="33" t="str">
        <f>IF('(入力用)集計'!C148="","",'(入力用)集計'!C148)</f>
        <v>大阪市西成区萩之茶屋一丁目１４番１０号</v>
      </c>
      <c r="D148" s="564" t="str">
        <f>IF('(入力用)集計'!D148="","",'(入力用)集計'!D148)</f>
        <v>大阪市西成区萩之茶屋一丁目１４番１０号</v>
      </c>
      <c r="E148" s="182" t="str">
        <f>IF('(入力用)集計'!E148="","",'(入力用)集計'!E148)</f>
        <v>大阪市</v>
      </c>
      <c r="F148" s="36" t="str">
        <f>IF('(入力用)集計'!F148="","",'(入力用)集計'!F148)</f>
        <v>○</v>
      </c>
      <c r="G148" s="36" t="str">
        <f>IF('(入力用)集計'!G148="","",'(入力用)集計'!G148)</f>
        <v/>
      </c>
      <c r="H148" s="36" t="str">
        <f>IF('(入力用)集計'!H148="","",'(入力用)集計'!H148)</f>
        <v/>
      </c>
      <c r="I148" s="36" t="str">
        <f>IF('(入力用)集計'!I148="","",'(入力用)集計'!I148)</f>
        <v/>
      </c>
      <c r="J148" s="36" t="str">
        <f>IF('(入力用)集計'!J148="","",'(入力用)集計'!J148)</f>
        <v/>
      </c>
      <c r="K148" s="36" t="str">
        <f>IF('(入力用)集計'!K148="","",'(入力用)集計'!K148)</f>
        <v/>
      </c>
      <c r="L148" s="36" t="str">
        <f>IF('(入力用)集計'!L148="","",'(入力用)集計'!L148)</f>
        <v/>
      </c>
      <c r="M148" s="36" t="str">
        <f>IF('(入力用)集計'!M148="","",'(入力用)集計'!M148)</f>
        <v/>
      </c>
      <c r="N148" s="36" t="str">
        <f>IF('(入力用)集計'!N148="","",'(入力用)集計'!N148)</f>
        <v/>
      </c>
      <c r="O148" s="36" t="str">
        <f>IF('(入力用)集計'!O148="","",'(入力用)集計'!O148)</f>
        <v/>
      </c>
      <c r="P148" s="36" t="str">
        <f>IF('(入力用)集計'!P148="","",'(入力用)集計'!P148)</f>
        <v/>
      </c>
      <c r="Q148" s="36" t="str">
        <f>IF('(入力用)集計'!Q148="","",'(入力用)集計'!Q148)</f>
        <v/>
      </c>
      <c r="R148" s="36" t="str">
        <f>IF('(入力用)集計'!R148="","",'(入力用)集計'!R148)</f>
        <v/>
      </c>
      <c r="S148" s="36" t="str">
        <f>IF('(入力用)集計'!S148="","",'(入力用)集計'!S148)</f>
        <v/>
      </c>
      <c r="T148" s="36" t="str">
        <f>IF('(入力用)集計'!T148="","",'(入力用)集計'!T148)</f>
        <v/>
      </c>
      <c r="U148" s="36" t="str">
        <f>IF('(入力用)集計'!U148="","",'(入力用)集計'!U148)</f>
        <v/>
      </c>
      <c r="V148" s="36" t="str">
        <f>IF('(入力用)集計'!V148="","",'(入力用)集計'!V148)</f>
        <v/>
      </c>
      <c r="W148" s="36" t="str">
        <f>IF('(入力用)集計'!W148="","",'(入力用)集計'!W148)</f>
        <v/>
      </c>
      <c r="X148" s="36" t="str">
        <f>IF('(入力用)集計'!X148="","",'(入力用)集計'!X148)</f>
        <v/>
      </c>
      <c r="Y148" s="36" t="str">
        <f>IF('(入力用)集計'!Y148="","",'(入力用)集計'!Y148)</f>
        <v/>
      </c>
      <c r="Z148" s="36" t="str">
        <f>IF('(入力用)集計'!Z148="","",'(入力用)集計'!Z148)</f>
        <v/>
      </c>
      <c r="AA148" s="36" t="str">
        <f>IF('(入力用)集計'!AA148="","",'(入力用)集計'!AA148)</f>
        <v/>
      </c>
      <c r="AB148" s="36" t="str">
        <f>IF('(入力用)集計'!AB148="","",'(入力用)集計'!AB148)</f>
        <v/>
      </c>
      <c r="AC148" s="36" t="str">
        <f>IF('(入力用)集計'!AC148="","",'(入力用)集計'!AC148)</f>
        <v/>
      </c>
      <c r="AD148" s="36" t="str">
        <f>IF('(入力用)集計'!AD148="","",'(入力用)集計'!AD148)</f>
        <v/>
      </c>
      <c r="AE148" s="36" t="str">
        <f>IF('(入力用)集計'!AE148="","",'(入力用)集計'!AE148)</f>
        <v/>
      </c>
      <c r="AF148" s="36" t="str">
        <f>IF('(入力用)集計'!AF148="","",'(入力用)集計'!AF148)</f>
        <v/>
      </c>
      <c r="AG148" s="36" t="str">
        <f>IF('(入力用)集計'!AG148="","",'(入力用)集計'!AG148)</f>
        <v/>
      </c>
      <c r="AH148" s="36" t="str">
        <f>IF('(入力用)集計'!AH148="","",'(入力用)集計'!AH148)</f>
        <v/>
      </c>
      <c r="AI148" s="36" t="str">
        <f>IF('(入力用)集計'!AI148="","",'(入力用)集計'!AI148)</f>
        <v/>
      </c>
      <c r="AJ148" s="36" t="str">
        <f>IF('(入力用)集計'!AJ148="","",'(入力用)集計'!AJ148)</f>
        <v/>
      </c>
      <c r="AK148" s="36" t="str">
        <f>IF('(入力用)集計'!AK148="","",'(入力用)集計'!AK148)</f>
        <v/>
      </c>
      <c r="AL148" s="36" t="str">
        <f>IF('(入力用)集計'!AL148="","",'(入力用)集計'!AL148)</f>
        <v/>
      </c>
      <c r="AM148" s="36" t="str">
        <f>IF('(入力用)集計'!AM148="","",'(入力用)集計'!AM148)</f>
        <v/>
      </c>
      <c r="AN148" s="36" t="str">
        <f>IF('(入力用)集計'!AN148="","",'(入力用)集計'!AN148)</f>
        <v/>
      </c>
      <c r="AO148" s="36" t="str">
        <f>IF('(入力用)集計'!AO148="","",'(入力用)集計'!AO148)</f>
        <v/>
      </c>
      <c r="AP148" s="36" t="str">
        <f>IF('(入力用)集計'!AP148="","",'(入力用)集計'!AP148)</f>
        <v/>
      </c>
      <c r="AQ148" s="36" t="str">
        <f>IF('(入力用)集計'!AQ148="","",'(入力用)集計'!AQ148)</f>
        <v/>
      </c>
      <c r="AR148" s="36" t="str">
        <f>IF('(入力用)集計'!AR148="","",'(入力用)集計'!AR148)</f>
        <v/>
      </c>
      <c r="AS148" s="36" t="str">
        <f>IF('(入力用)集計'!AS148="","",'(入力用)集計'!AS148)</f>
        <v/>
      </c>
      <c r="AT148" s="36" t="str">
        <f>IF('(入力用)集計'!AT148="","",'(入力用)集計'!AT148)</f>
        <v/>
      </c>
      <c r="AU148" s="36" t="str">
        <f>IF('(入力用)集計'!AU148="","",'(入力用)集計'!AU148)</f>
        <v/>
      </c>
      <c r="AV148" s="36" t="str">
        <f>IF('(入力用)集計'!AV148="","",'(入力用)集計'!AV148)</f>
        <v/>
      </c>
      <c r="AW148" s="33" t="str">
        <f>IF('(入力用)集計'!AW148="","",'(入力用)集計'!AW148)</f>
        <v>大阪市西成区</v>
      </c>
      <c r="AX148" s="33" t="str">
        <f>IF('(入力用)集計'!AX148="","",'(入力用)集計'!AX148)</f>
        <v>090-6752-0919</v>
      </c>
      <c r="AY148" s="33" t="str">
        <f>IF('(入力用)集計'!AY148="","",'(入力用)集計'!AY148)</f>
        <v>npohimawari33@gmail.com</v>
      </c>
      <c r="AZ148" s="33" t="str">
        <f>IF('(入力用)集計'!AZ148="","",'(入力用)集計'!AZ148)</f>
        <v/>
      </c>
      <c r="BA148" s="34">
        <f>IF('(入力用)集計'!BA148="","",'(入力用)集計'!BA148)</f>
        <v>45229</v>
      </c>
    </row>
    <row r="149" spans="1:53" s="565" customFormat="1" ht="114.75" customHeight="1">
      <c r="A149" s="33" t="str">
        <f>IF('(入力用)集計'!A149="","",'(入力用)集計'!A149)</f>
        <v>大居179</v>
      </c>
      <c r="B149" s="33" t="str">
        <f>IF('(入力用)集計'!B149="","",'(入力用)集計'!B149)</f>
        <v>有限会社大和住販</v>
      </c>
      <c r="C149" s="33" t="str">
        <f>IF('(入力用)集計'!C149="","",'(入力用)集計'!C149)</f>
        <v>羽曳野市羽曳が丘三丁目２０－１</v>
      </c>
      <c r="D149" s="564" t="str">
        <f>IF('(入力用)集計'!D149="","",'(入力用)集計'!D149)</f>
        <v>羽曳野市羽曳が丘三丁目２０－１</v>
      </c>
      <c r="E149" s="182" t="str">
        <f>IF('(入力用)集計'!E149="","",'(入力用)集計'!E149)</f>
        <v>羽曳野市、松原市、藤井寺市、富田林市、大阪市</v>
      </c>
      <c r="F149" s="36" t="str">
        <f>IF('(入力用)集計'!F149="","",'(入力用)集計'!F149)</f>
        <v>〇</v>
      </c>
      <c r="G149" s="36" t="str">
        <f>IF('(入力用)集計'!G149="","",'(入力用)集計'!G149)</f>
        <v/>
      </c>
      <c r="H149" s="36" t="str">
        <f>IF('(入力用)集計'!H149="","",'(入力用)集計'!H149)</f>
        <v/>
      </c>
      <c r="I149" s="36" t="str">
        <f>IF('(入力用)集計'!I149="","",'(入力用)集計'!I149)</f>
        <v/>
      </c>
      <c r="J149" s="36" t="str">
        <f>IF('(入力用)集計'!J149="","",'(入力用)集計'!J149)</f>
        <v/>
      </c>
      <c r="K149" s="36" t="str">
        <f>IF('(入力用)集計'!K149="","",'(入力用)集計'!K149)</f>
        <v/>
      </c>
      <c r="L149" s="36" t="str">
        <f>IF('(入力用)集計'!L149="","",'(入力用)集計'!L149)</f>
        <v/>
      </c>
      <c r="M149" s="36" t="str">
        <f>IF('(入力用)集計'!M149="","",'(入力用)集計'!M149)</f>
        <v/>
      </c>
      <c r="N149" s="36" t="str">
        <f>IF('(入力用)集計'!N149="","",'(入力用)集計'!N149)</f>
        <v/>
      </c>
      <c r="O149" s="36" t="str">
        <f>IF('(入力用)集計'!O149="","",'(入力用)集計'!O149)</f>
        <v/>
      </c>
      <c r="P149" s="36" t="str">
        <f>IF('(入力用)集計'!P149="","",'(入力用)集計'!P149)</f>
        <v/>
      </c>
      <c r="Q149" s="36" t="str">
        <f>IF('(入力用)集計'!Q149="","",'(入力用)集計'!Q149)</f>
        <v/>
      </c>
      <c r="R149" s="36" t="str">
        <f>IF('(入力用)集計'!R149="","",'(入力用)集計'!R149)</f>
        <v/>
      </c>
      <c r="S149" s="36" t="str">
        <f>IF('(入力用)集計'!S149="","",'(入力用)集計'!S149)</f>
        <v/>
      </c>
      <c r="T149" s="36" t="str">
        <f>IF('(入力用)集計'!T149="","",'(入力用)集計'!T149)</f>
        <v/>
      </c>
      <c r="U149" s="36" t="str">
        <f>IF('(入力用)集計'!U149="","",'(入力用)集計'!U149)</f>
        <v/>
      </c>
      <c r="V149" s="36" t="str">
        <f>IF('(入力用)集計'!V149="","",'(入力用)集計'!V149)</f>
        <v/>
      </c>
      <c r="W149" s="36" t="str">
        <f>IF('(入力用)集計'!W149="","",'(入力用)集計'!W149)</f>
        <v/>
      </c>
      <c r="X149" s="36" t="str">
        <f>IF('(入力用)集計'!X149="","",'(入力用)集計'!X149)</f>
        <v/>
      </c>
      <c r="Y149" s="36" t="str">
        <f>IF('(入力用)集計'!Y149="","",'(入力用)集計'!Y149)</f>
        <v/>
      </c>
      <c r="Z149" s="36" t="str">
        <f>IF('(入力用)集計'!Z149="","",'(入力用)集計'!Z149)</f>
        <v/>
      </c>
      <c r="AA149" s="36" t="str">
        <f>IF('(入力用)集計'!AA149="","",'(入力用)集計'!AA149)</f>
        <v/>
      </c>
      <c r="AB149" s="36" t="str">
        <f>IF('(入力用)集計'!AB149="","",'(入力用)集計'!AB149)</f>
        <v/>
      </c>
      <c r="AC149" s="36" t="str">
        <f>IF('(入力用)集計'!AC149="","",'(入力用)集計'!AC149)</f>
        <v/>
      </c>
      <c r="AD149" s="36" t="str">
        <f>IF('(入力用)集計'!AD149="","",'(入力用)集計'!AD149)</f>
        <v/>
      </c>
      <c r="AE149" s="36" t="str">
        <f>IF('(入力用)集計'!AE149="","",'(入力用)集計'!AE149)</f>
        <v/>
      </c>
      <c r="AF149" s="36" t="str">
        <f>IF('(入力用)集計'!AF149="","",'(入力用)集計'!AF149)</f>
        <v/>
      </c>
      <c r="AG149" s="36" t="str">
        <f>IF('(入力用)集計'!AG149="","",'(入力用)集計'!AG149)</f>
        <v/>
      </c>
      <c r="AH149" s="36" t="str">
        <f>IF('(入力用)集計'!AH149="","",'(入力用)集計'!AH149)</f>
        <v/>
      </c>
      <c r="AI149" s="36" t="str">
        <f>IF('(入力用)集計'!AI149="","",'(入力用)集計'!AI149)</f>
        <v/>
      </c>
      <c r="AJ149" s="36" t="str">
        <f>IF('(入力用)集計'!AJ149="","",'(入力用)集計'!AJ149)</f>
        <v/>
      </c>
      <c r="AK149" s="36" t="str">
        <f>IF('(入力用)集計'!AK149="","",'(入力用)集計'!AK149)</f>
        <v/>
      </c>
      <c r="AL149" s="36" t="str">
        <f>IF('(入力用)集計'!AL149="","",'(入力用)集計'!AL149)</f>
        <v/>
      </c>
      <c r="AM149" s="36" t="str">
        <f>IF('(入力用)集計'!AM149="","",'(入力用)集計'!AM149)</f>
        <v/>
      </c>
      <c r="AN149" s="36" t="str">
        <f>IF('(入力用)集計'!AN149="","",'(入力用)集計'!AN149)</f>
        <v>〇</v>
      </c>
      <c r="AO149" s="36" t="str">
        <f>IF('(入力用)集計'!AO149="","",'(入力用)集計'!AO149)</f>
        <v>〇</v>
      </c>
      <c r="AP149" s="36" t="str">
        <f>IF('(入力用)集計'!AP149="","",'(入力用)集計'!AP149)</f>
        <v>〇</v>
      </c>
      <c r="AQ149" s="36" t="str">
        <f>IF('(入力用)集計'!AQ149="","",'(入力用)集計'!AQ149)</f>
        <v/>
      </c>
      <c r="AR149" s="36" t="str">
        <f>IF('(入力用)集計'!AR149="","",'(入力用)集計'!AR149)</f>
        <v/>
      </c>
      <c r="AS149" s="36" t="str">
        <f>IF('(入力用)集計'!AS149="","",'(入力用)集計'!AS149)</f>
        <v/>
      </c>
      <c r="AT149" s="36" t="str">
        <f>IF('(入力用)集計'!AT149="","",'(入力用)集計'!AT149)</f>
        <v>〇</v>
      </c>
      <c r="AU149" s="36" t="str">
        <f>IF('(入力用)集計'!AU149="","",'(入力用)集計'!AU149)</f>
        <v/>
      </c>
      <c r="AV149" s="36" t="str">
        <f>IF('(入力用)集計'!AV149="","",'(入力用)集計'!AV149)</f>
        <v/>
      </c>
      <c r="AW149" s="33" t="str">
        <f>IF('(入力用)集計'!AW149="","",'(入力用)集計'!AW149)</f>
        <v>羽曳野市</v>
      </c>
      <c r="AX149" s="33" t="str">
        <f>IF('(入力用)集計'!AX149="","",'(入力用)集計'!AX149)</f>
        <v>072-958-6991</v>
      </c>
      <c r="AY149" s="33" t="str">
        <f>IF('(入力用)集計'!AY149="","",'(入力用)集計'!AY149)</f>
        <v>daiwajre.estate@gmail.com</v>
      </c>
      <c r="AZ149" s="33" t="str">
        <f>IF('(入力用)集計'!AZ149="","",'(入力用)集計'!AZ149)</f>
        <v>https://habikino-daiwa.com/</v>
      </c>
      <c r="BA149" s="34">
        <f>IF('(入力用)集計'!BA149="","",'(入力用)集計'!BA149)</f>
        <v>45229</v>
      </c>
    </row>
    <row r="150" spans="1:53" s="565" customFormat="1" ht="114.75" customHeight="1">
      <c r="A150" s="33" t="str">
        <f>IF('(入力用)集計'!A150="","",'(入力用)集計'!A150)</f>
        <v>大居180</v>
      </c>
      <c r="B150" s="33" t="str">
        <f>IF('(入力用)集計'!B150="","",'(入力用)集計'!B150)</f>
        <v>株式会社ピーチフラワー</v>
      </c>
      <c r="C150" s="33" t="str">
        <f>IF('(入力用)集計'!C150="","",'(入力用)集計'!C150)</f>
        <v>守口市八雲西町四丁目14番５号</v>
      </c>
      <c r="D150" s="564" t="str">
        <f>IF('(入力用)集計'!D150="","",'(入力用)集計'!D150)</f>
        <v>守口市八雲西町四丁目14番５号</v>
      </c>
      <c r="E150" s="182" t="str">
        <f>IF('(入力用)集計'!E150="","",'(入力用)集計'!E150)</f>
        <v>枚方市、交野市、寝屋川市、守口市、門真市、四條畷市、大東市、東大阪市</v>
      </c>
      <c r="F150" s="36" t="str">
        <f>IF('(入力用)集計'!F150="","",'(入力用)集計'!F150)</f>
        <v/>
      </c>
      <c r="G150" s="36" t="str">
        <f>IF('(入力用)集計'!G150="","",'(入力用)集計'!G150)</f>
        <v/>
      </c>
      <c r="H150" s="36" t="str">
        <f>IF('(入力用)集計'!H150="","",'(入力用)集計'!H150)</f>
        <v/>
      </c>
      <c r="I150" s="36" t="str">
        <f>IF('(入力用)集計'!I150="","",'(入力用)集計'!I150)</f>
        <v/>
      </c>
      <c r="J150" s="36" t="str">
        <f>IF('(入力用)集計'!J150="","",'(入力用)集計'!J150)</f>
        <v/>
      </c>
      <c r="K150" s="36" t="str">
        <f>IF('(入力用)集計'!K150="","",'(入力用)集計'!K150)</f>
        <v/>
      </c>
      <c r="L150" s="36" t="str">
        <f>IF('(入力用)集計'!L150="","",'(入力用)集計'!L150)</f>
        <v/>
      </c>
      <c r="M150" s="36" t="str">
        <f>IF('(入力用)集計'!M150="","",'(入力用)集計'!M150)</f>
        <v/>
      </c>
      <c r="N150" s="36" t="str">
        <f>IF('(入力用)集計'!N150="","",'(入力用)集計'!N150)</f>
        <v/>
      </c>
      <c r="O150" s="36" t="str">
        <f>IF('(入力用)集計'!O150="","",'(入力用)集計'!O150)</f>
        <v/>
      </c>
      <c r="P150" s="36" t="str">
        <f>IF('(入力用)集計'!P150="","",'(入力用)集計'!P150)</f>
        <v/>
      </c>
      <c r="Q150" s="36" t="str">
        <f>IF('(入力用)集計'!Q150="","",'(入力用)集計'!Q150)</f>
        <v/>
      </c>
      <c r="R150" s="36" t="str">
        <f>IF('(入力用)集計'!R150="","",'(入力用)集計'!R150)</f>
        <v>〇</v>
      </c>
      <c r="S150" s="36" t="str">
        <f>IF('(入力用)集計'!S150="","",'(入力用)集計'!S150)</f>
        <v>〇</v>
      </c>
      <c r="T150" s="36" t="str">
        <f>IF('(入力用)集計'!T150="","",'(入力用)集計'!T150)</f>
        <v>〇</v>
      </c>
      <c r="U150" s="36" t="str">
        <f>IF('(入力用)集計'!U150="","",'(入力用)集計'!U150)</f>
        <v>〇</v>
      </c>
      <c r="V150" s="36" t="str">
        <f>IF('(入力用)集計'!V150="","",'(入力用)集計'!V150)</f>
        <v>〇</v>
      </c>
      <c r="W150" s="36" t="str">
        <f>IF('(入力用)集計'!W150="","",'(入力用)集計'!W150)</f>
        <v>〇</v>
      </c>
      <c r="X150" s="36" t="str">
        <f>IF('(入力用)集計'!X150="","",'(入力用)集計'!X150)</f>
        <v>〇</v>
      </c>
      <c r="Y150" s="36" t="str">
        <f>IF('(入力用)集計'!Y150="","",'(入力用)集計'!Y150)</f>
        <v>〇</v>
      </c>
      <c r="Z150" s="36" t="str">
        <f>IF('(入力用)集計'!Z150="","",'(入力用)集計'!Z150)</f>
        <v/>
      </c>
      <c r="AA150" s="36" t="str">
        <f>IF('(入力用)集計'!AA150="","",'(入力用)集計'!AA150)</f>
        <v/>
      </c>
      <c r="AB150" s="36" t="str">
        <f>IF('(入力用)集計'!AB150="","",'(入力用)集計'!AB150)</f>
        <v/>
      </c>
      <c r="AC150" s="36" t="str">
        <f>IF('(入力用)集計'!AC150="","",'(入力用)集計'!AC150)</f>
        <v/>
      </c>
      <c r="AD150" s="36" t="str">
        <f>IF('(入力用)集計'!AD150="","",'(入力用)集計'!AD150)</f>
        <v/>
      </c>
      <c r="AE150" s="36" t="str">
        <f>IF('(入力用)集計'!AE150="","",'(入力用)集計'!AE150)</f>
        <v/>
      </c>
      <c r="AF150" s="36" t="str">
        <f>IF('(入力用)集計'!AF150="","",'(入力用)集計'!AF150)</f>
        <v/>
      </c>
      <c r="AG150" s="36" t="str">
        <f>IF('(入力用)集計'!AG150="","",'(入力用)集計'!AG150)</f>
        <v/>
      </c>
      <c r="AH150" s="36" t="str">
        <f>IF('(入力用)集計'!AH150="","",'(入力用)集計'!AH150)</f>
        <v/>
      </c>
      <c r="AI150" s="36" t="str">
        <f>IF('(入力用)集計'!AI150="","",'(入力用)集計'!AI150)</f>
        <v/>
      </c>
      <c r="AJ150" s="36" t="str">
        <f>IF('(入力用)集計'!AJ150="","",'(入力用)集計'!AJ150)</f>
        <v/>
      </c>
      <c r="AK150" s="36" t="str">
        <f>IF('(入力用)集計'!AK150="","",'(入力用)集計'!AK150)</f>
        <v/>
      </c>
      <c r="AL150" s="36" t="str">
        <f>IF('(入力用)集計'!AL150="","",'(入力用)集計'!AL150)</f>
        <v/>
      </c>
      <c r="AM150" s="36" t="str">
        <f>IF('(入力用)集計'!AM150="","",'(入力用)集計'!AM150)</f>
        <v/>
      </c>
      <c r="AN150" s="36" t="str">
        <f>IF('(入力用)集計'!AN150="","",'(入力用)集計'!AN150)</f>
        <v/>
      </c>
      <c r="AO150" s="36" t="str">
        <f>IF('(入力用)集計'!AO150="","",'(入力用)集計'!AO150)</f>
        <v/>
      </c>
      <c r="AP150" s="36" t="str">
        <f>IF('(入力用)集計'!AP150="","",'(入力用)集計'!AP150)</f>
        <v/>
      </c>
      <c r="AQ150" s="36" t="str">
        <f>IF('(入力用)集計'!AQ150="","",'(入力用)集計'!AQ150)</f>
        <v/>
      </c>
      <c r="AR150" s="36" t="str">
        <f>IF('(入力用)集計'!AR150="","",'(入力用)集計'!AR150)</f>
        <v/>
      </c>
      <c r="AS150" s="36" t="str">
        <f>IF('(入力用)集計'!AS150="","",'(入力用)集計'!AS150)</f>
        <v/>
      </c>
      <c r="AT150" s="36" t="str">
        <f>IF('(入力用)集計'!AT150="","",'(入力用)集計'!AT150)</f>
        <v/>
      </c>
      <c r="AU150" s="36" t="str">
        <f>IF('(入力用)集計'!AU150="","",'(入力用)集計'!AU150)</f>
        <v/>
      </c>
      <c r="AV150" s="36" t="str">
        <f>IF('(入力用)集計'!AV150="","",'(入力用)集計'!AV150)</f>
        <v/>
      </c>
      <c r="AW150" s="33" t="str">
        <f>IF('(入力用)集計'!AW150="","",'(入力用)集計'!AW150)</f>
        <v>交野市・四条畷市</v>
      </c>
      <c r="AX150" s="33" t="str">
        <f>IF('(入力用)集計'!AX150="","",'(入力用)集計'!AX150)</f>
        <v>06-6998-8687</v>
      </c>
      <c r="AY150" s="33" t="str">
        <f>IF('(入力用)集計'!AY150="","",'(入力用)集計'!AY150)</f>
        <v>saisho.momoko@gmail.com</v>
      </c>
      <c r="AZ150" s="33" t="str">
        <f>IF('(入力用)集計'!AZ150="","",'(入力用)集計'!AZ150)</f>
        <v>https://peachflower-aozora.jp.net/</v>
      </c>
      <c r="BA150" s="34">
        <f>IF('(入力用)集計'!BA150="","",'(入力用)集計'!BA150)</f>
        <v>45261</v>
      </c>
    </row>
    <row r="151" spans="1:53" s="565" customFormat="1" ht="114.75" customHeight="1">
      <c r="A151" s="33" t="str">
        <f>IF('(入力用)集計'!A151="","",'(入力用)集計'!A151)</f>
        <v>大居181</v>
      </c>
      <c r="B151" s="33" t="str">
        <f>IF('(入力用)集計'!B151="","",'(入力用)集計'!B151)</f>
        <v>細田商事株式会社</v>
      </c>
      <c r="C151" s="33" t="str">
        <f>IF('(入力用)集計'!C151="","",'(入力用)集計'!C151)</f>
        <v>茨木市舟木町15番16号</v>
      </c>
      <c r="D151" s="564" t="str">
        <f>IF('(入力用)集計'!D151="","",'(入力用)集計'!D151)</f>
        <v>茨木市舟木町15番16号</v>
      </c>
      <c r="E151" s="182" t="str">
        <f>IF('(入力用)集計'!E151="","",'(入力用)集計'!E151)</f>
        <v>箕面市、豊中市、茨木市、高槻市、摂津市</v>
      </c>
      <c r="F151" s="36" t="str">
        <f>IF('(入力用)集計'!F151="","",'(入力用)集計'!F151)</f>
        <v/>
      </c>
      <c r="G151" s="36" t="str">
        <f>IF('(入力用)集計'!G151="","",'(入力用)集計'!G151)</f>
        <v/>
      </c>
      <c r="H151" s="36" t="str">
        <f>IF('(入力用)集計'!H151="","",'(入力用)集計'!H151)</f>
        <v/>
      </c>
      <c r="I151" s="36" t="str">
        <f>IF('(入力用)集計'!I151="","",'(入力用)集計'!I151)</f>
        <v/>
      </c>
      <c r="J151" s="36" t="str">
        <f>IF('(入力用)集計'!J151="","",'(入力用)集計'!J151)</f>
        <v/>
      </c>
      <c r="K151" s="36" t="str">
        <f>IF('(入力用)集計'!K151="","",'(入力用)集計'!K151)</f>
        <v>〇</v>
      </c>
      <c r="L151" s="36" t="str">
        <f>IF('(入力用)集計'!L151="","",'(入力用)集計'!L151)</f>
        <v>〇</v>
      </c>
      <c r="M151" s="36" t="str">
        <f>IF('(入力用)集計'!M151="","",'(入力用)集計'!M151)</f>
        <v>〇</v>
      </c>
      <c r="N151" s="36" t="str">
        <f>IF('(入力用)集計'!N151="","",'(入力用)集計'!N151)</f>
        <v>〇</v>
      </c>
      <c r="O151" s="36" t="str">
        <f>IF('(入力用)集計'!O151="","",'(入力用)集計'!O151)</f>
        <v/>
      </c>
      <c r="P151" s="36" t="str">
        <f>IF('(入力用)集計'!P151="","",'(入力用)集計'!P151)</f>
        <v/>
      </c>
      <c r="Q151" s="36" t="str">
        <f>IF('(入力用)集計'!Q151="","",'(入力用)集計'!Q151)</f>
        <v>〇</v>
      </c>
      <c r="R151" s="36" t="str">
        <f>IF('(入力用)集計'!R151="","",'(入力用)集計'!R151)</f>
        <v/>
      </c>
      <c r="S151" s="36" t="str">
        <f>IF('(入力用)集計'!S151="","",'(入力用)集計'!S151)</f>
        <v/>
      </c>
      <c r="T151" s="36" t="str">
        <f>IF('(入力用)集計'!T151="","",'(入力用)集計'!T151)</f>
        <v/>
      </c>
      <c r="U151" s="36" t="str">
        <f>IF('(入力用)集計'!U151="","",'(入力用)集計'!U151)</f>
        <v/>
      </c>
      <c r="V151" s="36" t="str">
        <f>IF('(入力用)集計'!V151="","",'(入力用)集計'!V151)</f>
        <v/>
      </c>
      <c r="W151" s="36" t="str">
        <f>IF('(入力用)集計'!W151="","",'(入力用)集計'!W151)</f>
        <v/>
      </c>
      <c r="X151" s="36" t="str">
        <f>IF('(入力用)集計'!X151="","",'(入力用)集計'!X151)</f>
        <v/>
      </c>
      <c r="Y151" s="36" t="str">
        <f>IF('(入力用)集計'!Y151="","",'(入力用)集計'!Y151)</f>
        <v/>
      </c>
      <c r="Z151" s="36" t="str">
        <f>IF('(入力用)集計'!Z151="","",'(入力用)集計'!Z151)</f>
        <v/>
      </c>
      <c r="AA151" s="36" t="str">
        <f>IF('(入力用)集計'!AA151="","",'(入力用)集計'!AA151)</f>
        <v/>
      </c>
      <c r="AB151" s="36" t="str">
        <f>IF('(入力用)集計'!AB151="","",'(入力用)集計'!AB151)</f>
        <v/>
      </c>
      <c r="AC151" s="36" t="str">
        <f>IF('(入力用)集計'!AC151="","",'(入力用)集計'!AC151)</f>
        <v/>
      </c>
      <c r="AD151" s="36" t="str">
        <f>IF('(入力用)集計'!AD151="","",'(入力用)集計'!AD151)</f>
        <v/>
      </c>
      <c r="AE151" s="36" t="str">
        <f>IF('(入力用)集計'!AE151="","",'(入力用)集計'!AE151)</f>
        <v/>
      </c>
      <c r="AF151" s="36" t="str">
        <f>IF('(入力用)集計'!AF151="","",'(入力用)集計'!AF151)</f>
        <v/>
      </c>
      <c r="AG151" s="36" t="str">
        <f>IF('(入力用)集計'!AG151="","",'(入力用)集計'!AG151)</f>
        <v/>
      </c>
      <c r="AH151" s="36" t="str">
        <f>IF('(入力用)集計'!AH151="","",'(入力用)集計'!AH151)</f>
        <v/>
      </c>
      <c r="AI151" s="36" t="str">
        <f>IF('(入力用)集計'!AI151="","",'(入力用)集計'!AI151)</f>
        <v/>
      </c>
      <c r="AJ151" s="36" t="str">
        <f>IF('(入力用)集計'!AJ151="","",'(入力用)集計'!AJ151)</f>
        <v/>
      </c>
      <c r="AK151" s="36" t="str">
        <f>IF('(入力用)集計'!AK151="","",'(入力用)集計'!AK151)</f>
        <v/>
      </c>
      <c r="AL151" s="36" t="str">
        <f>IF('(入力用)集計'!AL151="","",'(入力用)集計'!AL151)</f>
        <v/>
      </c>
      <c r="AM151" s="36" t="str">
        <f>IF('(入力用)集計'!AM151="","",'(入力用)集計'!AM151)</f>
        <v/>
      </c>
      <c r="AN151" s="36" t="str">
        <f>IF('(入力用)集計'!AN151="","",'(入力用)集計'!AN151)</f>
        <v/>
      </c>
      <c r="AO151" s="36" t="str">
        <f>IF('(入力用)集計'!AO151="","",'(入力用)集計'!AO151)</f>
        <v/>
      </c>
      <c r="AP151" s="36" t="str">
        <f>IF('(入力用)集計'!AP151="","",'(入力用)集計'!AP151)</f>
        <v/>
      </c>
      <c r="AQ151" s="36" t="str">
        <f>IF('(入力用)集計'!AQ151="","",'(入力用)集計'!AQ151)</f>
        <v/>
      </c>
      <c r="AR151" s="36" t="str">
        <f>IF('(入力用)集計'!AR151="","",'(入力用)集計'!AR151)</f>
        <v/>
      </c>
      <c r="AS151" s="36" t="str">
        <f>IF('(入力用)集計'!AS151="","",'(入力用)集計'!AS151)</f>
        <v/>
      </c>
      <c r="AT151" s="36" t="str">
        <f>IF('(入力用)集計'!AT151="","",'(入力用)集計'!AT151)</f>
        <v/>
      </c>
      <c r="AU151" s="36" t="str">
        <f>IF('(入力用)集計'!AU151="","",'(入力用)集計'!AU151)</f>
        <v/>
      </c>
      <c r="AV151" s="36" t="str">
        <f>IF('(入力用)集計'!AV151="","",'(入力用)集計'!AV151)</f>
        <v/>
      </c>
      <c r="AW151" s="33" t="str">
        <f>IF('(入力用)集計'!AW151="","",'(入力用)集計'!AW151)</f>
        <v>茨木市</v>
      </c>
      <c r="AX151" s="33" t="str">
        <f>IF('(入力用)集計'!AX151="","",'(入力用)集計'!AX151)</f>
        <v>072-635-8431</v>
      </c>
      <c r="AY151" s="33" t="str">
        <f>IF('(入力用)集計'!AY151="","",'(入力用)集計'!AY151)</f>
        <v>info@hosodashoji.co.jp</v>
      </c>
      <c r="AZ151" s="33" t="str">
        <f>IF('(入力用)集計'!AZ151="","",'(入力用)集計'!AZ151)</f>
        <v>https://www.hosodashoji.com/</v>
      </c>
      <c r="BA151" s="34">
        <f>IF('(入力用)集計'!BA151="","",'(入力用)集計'!BA151)</f>
        <v>45261</v>
      </c>
    </row>
    <row r="152" spans="1:53" s="565" customFormat="1" ht="114.75" customHeight="1">
      <c r="A152" s="33" t="str">
        <f>IF('(入力用)集計'!A152="","",'(入力用)集計'!A152)</f>
        <v>大居182</v>
      </c>
      <c r="B152" s="33" t="str">
        <f>IF('(入力用)集計'!B152="","",'(入力用)集計'!B152)</f>
        <v>エヌ・エス・ケイ株式会社</v>
      </c>
      <c r="C152" s="33" t="str">
        <f>IF('(入力用)集計'!C152="","",'(入力用)集計'!C152)</f>
        <v>大阪市鶴見区焼野一丁目南７番２号</v>
      </c>
      <c r="D152" s="564" t="str">
        <f>IF('(入力用)集計'!D152="","",'(入力用)集計'!D152)</f>
        <v>大阪市旭区新森２-５-３ オオハシメディカルビル１F</v>
      </c>
      <c r="E152" s="182" t="str">
        <f>IF('(入力用)集計'!E152="","",'(入力用)集計'!E152)</f>
        <v>大阪府内全域</v>
      </c>
      <c r="F152" s="36" t="str">
        <f>IF('(入力用)集計'!F152="","",'(入力用)集計'!F152)</f>
        <v>○</v>
      </c>
      <c r="G152" s="36" t="str">
        <f>IF('(入力用)集計'!G152="","",'(入力用)集計'!G152)</f>
        <v/>
      </c>
      <c r="H152" s="36" t="str">
        <f>IF('(入力用)集計'!H152="","",'(入力用)集計'!H152)</f>
        <v/>
      </c>
      <c r="I152" s="36" t="str">
        <f>IF('(入力用)集計'!I152="","",'(入力用)集計'!I152)</f>
        <v/>
      </c>
      <c r="J152" s="36" t="str">
        <f>IF('(入力用)集計'!J152="","",'(入力用)集計'!J152)</f>
        <v/>
      </c>
      <c r="K152" s="36" t="str">
        <f>IF('(入力用)集計'!K152="","",'(入力用)集計'!K152)</f>
        <v/>
      </c>
      <c r="L152" s="36" t="str">
        <f>IF('(入力用)集計'!L152="","",'(入力用)集計'!L152)</f>
        <v/>
      </c>
      <c r="M152" s="36" t="str">
        <f>IF('(入力用)集計'!M152="","",'(入力用)集計'!M152)</f>
        <v/>
      </c>
      <c r="N152" s="36" t="str">
        <f>IF('(入力用)集計'!N152="","",'(入力用)集計'!N152)</f>
        <v/>
      </c>
      <c r="O152" s="36" t="str">
        <f>IF('(入力用)集計'!O152="","",'(入力用)集計'!O152)</f>
        <v/>
      </c>
      <c r="P152" s="36" t="str">
        <f>IF('(入力用)集計'!P152="","",'(入力用)集計'!P152)</f>
        <v/>
      </c>
      <c r="Q152" s="36" t="str">
        <f>IF('(入力用)集計'!Q152="","",'(入力用)集計'!Q152)</f>
        <v/>
      </c>
      <c r="R152" s="36" t="str">
        <f>IF('(入力用)集計'!R152="","",'(入力用)集計'!R152)</f>
        <v/>
      </c>
      <c r="S152" s="36" t="str">
        <f>IF('(入力用)集計'!S152="","",'(入力用)集計'!S152)</f>
        <v/>
      </c>
      <c r="T152" s="36" t="str">
        <f>IF('(入力用)集計'!T152="","",'(入力用)集計'!T152)</f>
        <v/>
      </c>
      <c r="U152" s="36" t="str">
        <f>IF('(入力用)集計'!U152="","",'(入力用)集計'!U152)</f>
        <v>〇</v>
      </c>
      <c r="V152" s="36" t="str">
        <f>IF('(入力用)集計'!V152="","",'(入力用)集計'!V152)</f>
        <v>〇</v>
      </c>
      <c r="W152" s="36" t="str">
        <f>IF('(入力用)集計'!W152="","",'(入力用)集計'!W152)</f>
        <v/>
      </c>
      <c r="X152" s="36" t="str">
        <f>IF('(入力用)集計'!X152="","",'(入力用)集計'!X152)</f>
        <v/>
      </c>
      <c r="Y152" s="36" t="str">
        <f>IF('(入力用)集計'!Y152="","",'(入力用)集計'!Y152)</f>
        <v/>
      </c>
      <c r="Z152" s="36" t="str">
        <f>IF('(入力用)集計'!Z152="","",'(入力用)集計'!Z152)</f>
        <v/>
      </c>
      <c r="AA152" s="36" t="str">
        <f>IF('(入力用)集計'!AA152="","",'(入力用)集計'!AA152)</f>
        <v/>
      </c>
      <c r="AB152" s="36" t="str">
        <f>IF('(入力用)集計'!AB152="","",'(入力用)集計'!AB152)</f>
        <v/>
      </c>
      <c r="AC152" s="36" t="str">
        <f>IF('(入力用)集計'!AC152="","",'(入力用)集計'!AC152)</f>
        <v/>
      </c>
      <c r="AD152" s="36" t="str">
        <f>IF('(入力用)集計'!AD152="","",'(入力用)集計'!AD152)</f>
        <v/>
      </c>
      <c r="AE152" s="36" t="str">
        <f>IF('(入力用)集計'!AE152="","",'(入力用)集計'!AE152)</f>
        <v/>
      </c>
      <c r="AF152" s="36" t="str">
        <f>IF('(入力用)集計'!AF152="","",'(入力用)集計'!AF152)</f>
        <v/>
      </c>
      <c r="AG152" s="36" t="str">
        <f>IF('(入力用)集計'!AG152="","",'(入力用)集計'!AG152)</f>
        <v/>
      </c>
      <c r="AH152" s="36" t="str">
        <f>IF('(入力用)集計'!AH152="","",'(入力用)集計'!AH152)</f>
        <v/>
      </c>
      <c r="AI152" s="36" t="str">
        <f>IF('(入力用)集計'!AI152="","",'(入力用)集計'!AI152)</f>
        <v/>
      </c>
      <c r="AJ152" s="36" t="str">
        <f>IF('(入力用)集計'!AJ152="","",'(入力用)集計'!AJ152)</f>
        <v/>
      </c>
      <c r="AK152" s="36" t="str">
        <f>IF('(入力用)集計'!AK152="","",'(入力用)集計'!AK152)</f>
        <v/>
      </c>
      <c r="AL152" s="36" t="str">
        <f>IF('(入力用)集計'!AL152="","",'(入力用)集計'!AL152)</f>
        <v/>
      </c>
      <c r="AM152" s="36" t="str">
        <f>IF('(入力用)集計'!AM152="","",'(入力用)集計'!AM152)</f>
        <v/>
      </c>
      <c r="AN152" s="36" t="str">
        <f>IF('(入力用)集計'!AN152="","",'(入力用)集計'!AN152)</f>
        <v/>
      </c>
      <c r="AO152" s="36" t="str">
        <f>IF('(入力用)集計'!AO152="","",'(入力用)集計'!AO152)</f>
        <v/>
      </c>
      <c r="AP152" s="36" t="str">
        <f>IF('(入力用)集計'!AP152="","",'(入力用)集計'!AP152)</f>
        <v/>
      </c>
      <c r="AQ152" s="36" t="str">
        <f>IF('(入力用)集計'!AQ152="","",'(入力用)集計'!AQ152)</f>
        <v/>
      </c>
      <c r="AR152" s="36" t="str">
        <f>IF('(入力用)集計'!AR152="","",'(入力用)集計'!AR152)</f>
        <v/>
      </c>
      <c r="AS152" s="36" t="str">
        <f>IF('(入力用)集計'!AS152="","",'(入力用)集計'!AS152)</f>
        <v/>
      </c>
      <c r="AT152" s="36" t="str">
        <f>IF('(入力用)集計'!AT152="","",'(入力用)集計'!AT152)</f>
        <v/>
      </c>
      <c r="AU152" s="36" t="str">
        <f>IF('(入力用)集計'!AU152="","",'(入力用)集計'!AU152)</f>
        <v/>
      </c>
      <c r="AV152" s="36" t="str">
        <f>IF('(入力用)集計'!AV152="","",'(入力用)集計'!AV152)</f>
        <v/>
      </c>
      <c r="AW152" s="33" t="str">
        <f>IF('(入力用)集計'!AW152="","",'(入力用)集計'!AW152)</f>
        <v>大阪市、守口市、門真市</v>
      </c>
      <c r="AX152" s="33" t="str">
        <f>IF('(入力用)集計'!AX152="","",'(入力用)集計'!AX152)</f>
        <v>06-6991-8713</v>
      </c>
      <c r="AY152" s="33" t="str">
        <f>IF('(入力用)集計'!AY152="","",'(入力用)集計'!AY152)</f>
        <v>tn5511@road.ocn.ne.jp</v>
      </c>
      <c r="AZ152" s="33" t="str">
        <f>IF('(入力用)集計'!AZ152="","",'(入力用)集計'!AZ152)</f>
        <v>https://machinozen-group.com/</v>
      </c>
      <c r="BA152" s="34">
        <f>IF('(入力用)集計'!BA152="","",'(入力用)集計'!BA152)</f>
        <v>45267</v>
      </c>
    </row>
    <row r="153" spans="1:53" s="565" customFormat="1" ht="114.75" customHeight="1">
      <c r="A153" s="33" t="str">
        <f>IF('(入力用)集計'!A153="","",'(入力用)集計'!A153)</f>
        <v>大居183</v>
      </c>
      <c r="B153" s="33" t="str">
        <f>IF('(入力用)集計'!B153="","",'(入力用)集計'!B153)</f>
        <v>株式会社ホームサポート</v>
      </c>
      <c r="C153" s="33" t="str">
        <f>IF('(入力用)集計'!C153="","",'(入力用)集計'!C153)</f>
        <v>貝塚市新町５番３号</v>
      </c>
      <c r="D153" s="564" t="str">
        <f>IF('(入力用)集計'!D153="","",'(入力用)集計'!D153)</f>
        <v>貝塚市新町５番３号</v>
      </c>
      <c r="E153" s="182" t="str">
        <f>IF('(入力用)集計'!E153="","",'(入力用)集計'!E153)</f>
        <v>大阪市、堺市、和泉市、高石市、泉大津市、忠岡町、岸和田市、貝塚市、熊取町、泉佐野イ、田尻町、泉南市、阪南市、岬町</v>
      </c>
      <c r="F153" s="36" t="str">
        <f>IF('(入力用)集計'!F153="","",'(入力用)集計'!F153)</f>
        <v>〇</v>
      </c>
      <c r="G153" s="36" t="str">
        <f>IF('(入力用)集計'!G153="","",'(入力用)集計'!G153)</f>
        <v>〇</v>
      </c>
      <c r="H153" s="36" t="str">
        <f>IF('(入力用)集計'!H153="","",'(入力用)集計'!H153)</f>
        <v/>
      </c>
      <c r="I153" s="36" t="str">
        <f>IF('(入力用)集計'!I153="","",'(入力用)集計'!I153)</f>
        <v/>
      </c>
      <c r="J153" s="36" t="str">
        <f>IF('(入力用)集計'!J153="","",'(入力用)集計'!J153)</f>
        <v/>
      </c>
      <c r="K153" s="36" t="str">
        <f>IF('(入力用)集計'!K153="","",'(入力用)集計'!K153)</f>
        <v/>
      </c>
      <c r="L153" s="36" t="str">
        <f>IF('(入力用)集計'!L153="","",'(入力用)集計'!L153)</f>
        <v/>
      </c>
      <c r="M153" s="36" t="str">
        <f>IF('(入力用)集計'!M153="","",'(入力用)集計'!M153)</f>
        <v/>
      </c>
      <c r="N153" s="36" t="str">
        <f>IF('(入力用)集計'!N153="","",'(入力用)集計'!N153)</f>
        <v/>
      </c>
      <c r="O153" s="36" t="str">
        <f>IF('(入力用)集計'!O153="","",'(入力用)集計'!O153)</f>
        <v/>
      </c>
      <c r="P153" s="36" t="str">
        <f>IF('(入力用)集計'!P153="","",'(入力用)集計'!P153)</f>
        <v/>
      </c>
      <c r="Q153" s="36" t="str">
        <f>IF('(入力用)集計'!Q153="","",'(入力用)集計'!Q153)</f>
        <v/>
      </c>
      <c r="R153" s="36" t="str">
        <f>IF('(入力用)集計'!R153="","",'(入力用)集計'!R153)</f>
        <v/>
      </c>
      <c r="S153" s="36" t="str">
        <f>IF('(入力用)集計'!S153="","",'(入力用)集計'!S153)</f>
        <v/>
      </c>
      <c r="T153" s="36" t="str">
        <f>IF('(入力用)集計'!T153="","",'(入力用)集計'!T153)</f>
        <v/>
      </c>
      <c r="U153" s="36" t="str">
        <f>IF('(入力用)集計'!U153="","",'(入力用)集計'!U153)</f>
        <v/>
      </c>
      <c r="V153" s="36" t="str">
        <f>IF('(入力用)集計'!V153="","",'(入力用)集計'!V153)</f>
        <v/>
      </c>
      <c r="W153" s="36" t="str">
        <f>IF('(入力用)集計'!W153="","",'(入力用)集計'!W153)</f>
        <v/>
      </c>
      <c r="X153" s="36" t="str">
        <f>IF('(入力用)集計'!X153="","",'(入力用)集計'!X153)</f>
        <v/>
      </c>
      <c r="Y153" s="36" t="str">
        <f>IF('(入力用)集計'!Y153="","",'(入力用)集計'!Y153)</f>
        <v/>
      </c>
      <c r="Z153" s="36" t="str">
        <f>IF('(入力用)集計'!Z153="","",'(入力用)集計'!Z153)</f>
        <v/>
      </c>
      <c r="AA153" s="36" t="str">
        <f>IF('(入力用)集計'!AA153="","",'(入力用)集計'!AA153)</f>
        <v/>
      </c>
      <c r="AB153" s="36" t="str">
        <f>IF('(入力用)集計'!AB153="","",'(入力用)集計'!AB153)</f>
        <v>〇</v>
      </c>
      <c r="AC153" s="36" t="str">
        <f>IF('(入力用)集計'!AC153="","",'(入力用)集計'!AC153)</f>
        <v>〇</v>
      </c>
      <c r="AD153" s="36" t="str">
        <f>IF('(入力用)集計'!AD153="","",'(入力用)集計'!AD153)</f>
        <v>〇</v>
      </c>
      <c r="AE153" s="36" t="str">
        <f>IF('(入力用)集計'!AE153="","",'(入力用)集計'!AE153)</f>
        <v>〇</v>
      </c>
      <c r="AF153" s="36" t="str">
        <f>IF('(入力用)集計'!AF153="","",'(入力用)集計'!AF153)</f>
        <v>〇</v>
      </c>
      <c r="AG153" s="36" t="str">
        <f>IF('(入力用)集計'!AG153="","",'(入力用)集計'!AG153)</f>
        <v>〇</v>
      </c>
      <c r="AH153" s="36" t="str">
        <f>IF('(入力用)集計'!AH153="","",'(入力用)集計'!AH153)</f>
        <v>〇</v>
      </c>
      <c r="AI153" s="36" t="str">
        <f>IF('(入力用)集計'!AI153="","",'(入力用)集計'!AI153)</f>
        <v>〇</v>
      </c>
      <c r="AJ153" s="36" t="str">
        <f>IF('(入力用)集計'!AJ153="","",'(入力用)集計'!AJ153)</f>
        <v>〇</v>
      </c>
      <c r="AK153" s="36" t="str">
        <f>IF('(入力用)集計'!AK153="","",'(入力用)集計'!AK153)</f>
        <v>〇</v>
      </c>
      <c r="AL153" s="36" t="str">
        <f>IF('(入力用)集計'!AL153="","",'(入力用)集計'!AL153)</f>
        <v>〇</v>
      </c>
      <c r="AM153" s="36" t="str">
        <f>IF('(入力用)集計'!AM153="","",'(入力用)集計'!AM153)</f>
        <v>〇</v>
      </c>
      <c r="AN153" s="36" t="str">
        <f>IF('(入力用)集計'!AN153="","",'(入力用)集計'!AN153)</f>
        <v/>
      </c>
      <c r="AO153" s="36" t="str">
        <f>IF('(入力用)集計'!AO153="","",'(入力用)集計'!AO153)</f>
        <v/>
      </c>
      <c r="AP153" s="36" t="str">
        <f>IF('(入力用)集計'!AP153="","",'(入力用)集計'!AP153)</f>
        <v/>
      </c>
      <c r="AQ153" s="36" t="str">
        <f>IF('(入力用)集計'!AQ153="","",'(入力用)集計'!AQ153)</f>
        <v/>
      </c>
      <c r="AR153" s="36" t="str">
        <f>IF('(入力用)集計'!AR153="","",'(入力用)集計'!AR153)</f>
        <v/>
      </c>
      <c r="AS153" s="36" t="str">
        <f>IF('(入力用)集計'!AS153="","",'(入力用)集計'!AS153)</f>
        <v/>
      </c>
      <c r="AT153" s="36" t="str">
        <f>IF('(入力用)集計'!AT153="","",'(入力用)集計'!AT153)</f>
        <v/>
      </c>
      <c r="AU153" s="36" t="str">
        <f>IF('(入力用)集計'!AU153="","",'(入力用)集計'!AU153)</f>
        <v/>
      </c>
      <c r="AV153" s="36" t="str">
        <f>IF('(入力用)集計'!AV153="","",'(入力用)集計'!AV153)</f>
        <v/>
      </c>
      <c r="AW153" s="33" t="str">
        <f>IF('(入力用)集計'!AW153="","",'(入力用)集計'!AW153)</f>
        <v>貝塚市</v>
      </c>
      <c r="AX153" s="33" t="str">
        <f>IF('(入力用)集計'!AX153="","",'(入力用)集計'!AX153)</f>
        <v>072-439-1804</v>
      </c>
      <c r="AY153" s="33" t="str">
        <f>IF('(入力用)集計'!AY153="","",'(入力用)集計'!AY153)</f>
        <v>info@ie-sapo.co.jp</v>
      </c>
      <c r="AZ153" s="33" t="str">
        <f>IF('(入力用)集計'!AZ153="","",'(入力用)集計'!AZ153)</f>
        <v>https://www.ie-sapo.co.jp/</v>
      </c>
      <c r="BA153" s="34">
        <f>IF('(入力用)集計'!BA153="","",'(入力用)集計'!BA153)</f>
        <v>45278</v>
      </c>
    </row>
    <row r="154" spans="1:53" s="565" customFormat="1" ht="177.6" customHeight="1">
      <c r="A154" s="33" t="str">
        <f>IF('(入力用)集計'!A154="","",'(入力用)集計'!A154)</f>
        <v>大居184</v>
      </c>
      <c r="B154" s="33" t="str">
        <f>IF('(入力用)集計'!B154="","",'(入力用)集計'!B154)</f>
        <v>一般社団法人AIR</v>
      </c>
      <c r="C154" s="33" t="str">
        <f>IF('(入力用)集計'!C154="","",'(入力用)集計'!C154)</f>
        <v>大阪市浪速区日本橋東１-６-７ セレニテ日本橋プリエ1402</v>
      </c>
      <c r="D154" s="564" t="str">
        <f>IF('(入力用)集計'!D154="","",'(入力用)集計'!D154)</f>
        <v>大阪市浪速区日本橋東１-６-７ セレニテ日本橋プリエ1402</v>
      </c>
      <c r="E154" s="182" t="str">
        <f>IF('(入力用)集計'!E154="","",'(入力用)集計'!E154)</f>
        <v>大阪府内全域</v>
      </c>
      <c r="F154" s="36" t="str">
        <f>IF('(入力用)集計'!F154="","",'(入力用)集計'!F154)</f>
        <v>〇</v>
      </c>
      <c r="G154" s="36" t="str">
        <f>IF('(入力用)集計'!G154="","",'(入力用)集計'!G154)</f>
        <v>〇</v>
      </c>
      <c r="H154" s="36" t="str">
        <f>IF('(入力用)集計'!H154="","",'(入力用)集計'!H154)</f>
        <v>〇</v>
      </c>
      <c r="I154" s="36" t="str">
        <f>IF('(入力用)集計'!I154="","",'(入力用)集計'!I154)</f>
        <v>〇</v>
      </c>
      <c r="J154" s="36" t="str">
        <f>IF('(入力用)集計'!J154="","",'(入力用)集計'!J154)</f>
        <v>〇</v>
      </c>
      <c r="K154" s="36" t="str">
        <f>IF('(入力用)集計'!K154="","",'(入力用)集計'!K154)</f>
        <v>〇</v>
      </c>
      <c r="L154" s="36" t="str">
        <f>IF('(入力用)集計'!L154="","",'(入力用)集計'!L154)</f>
        <v>〇</v>
      </c>
      <c r="M154" s="36" t="str">
        <f>IF('(入力用)集計'!M154="","",'(入力用)集計'!M154)</f>
        <v>〇</v>
      </c>
      <c r="N154" s="36" t="str">
        <f>IF('(入力用)集計'!N154="","",'(入力用)集計'!N154)</f>
        <v>〇</v>
      </c>
      <c r="O154" s="36" t="str">
        <f>IF('(入力用)集計'!O154="","",'(入力用)集計'!O154)</f>
        <v>〇</v>
      </c>
      <c r="P154" s="36" t="str">
        <f>IF('(入力用)集計'!P154="","",'(入力用)集計'!P154)</f>
        <v>〇</v>
      </c>
      <c r="Q154" s="36" t="str">
        <f>IF('(入力用)集計'!Q154="","",'(入力用)集計'!Q154)</f>
        <v>〇</v>
      </c>
      <c r="R154" s="36" t="str">
        <f>IF('(入力用)集計'!R154="","",'(入力用)集計'!R154)</f>
        <v>〇</v>
      </c>
      <c r="S154" s="36" t="str">
        <f>IF('(入力用)集計'!S154="","",'(入力用)集計'!S154)</f>
        <v>〇</v>
      </c>
      <c r="T154" s="36" t="str">
        <f>IF('(入力用)集計'!T154="","",'(入力用)集計'!T154)</f>
        <v>〇</v>
      </c>
      <c r="U154" s="36" t="str">
        <f>IF('(入力用)集計'!U154="","",'(入力用)集計'!U154)</f>
        <v>〇</v>
      </c>
      <c r="V154" s="36" t="str">
        <f>IF('(入力用)集計'!V154="","",'(入力用)集計'!V154)</f>
        <v>〇</v>
      </c>
      <c r="W154" s="36" t="str">
        <f>IF('(入力用)集計'!W154="","",'(入力用)集計'!W154)</f>
        <v>〇</v>
      </c>
      <c r="X154" s="36" t="str">
        <f>IF('(入力用)集計'!X154="","",'(入力用)集計'!X154)</f>
        <v>〇</v>
      </c>
      <c r="Y154" s="36" t="str">
        <f>IF('(入力用)集計'!Y154="","",'(入力用)集計'!Y154)</f>
        <v>〇</v>
      </c>
      <c r="Z154" s="36" t="str">
        <f>IF('(入力用)集計'!Z154="","",'(入力用)集計'!Z154)</f>
        <v>〇</v>
      </c>
      <c r="AA154" s="36" t="str">
        <f>IF('(入力用)集計'!AA154="","",'(入力用)集計'!AA154)</f>
        <v>〇</v>
      </c>
      <c r="AB154" s="36" t="str">
        <f>IF('(入力用)集計'!AB154="","",'(入力用)集計'!AB154)</f>
        <v>〇</v>
      </c>
      <c r="AC154" s="36" t="str">
        <f>IF('(入力用)集計'!AC154="","",'(入力用)集計'!AC154)</f>
        <v>〇</v>
      </c>
      <c r="AD154" s="36" t="str">
        <f>IF('(入力用)集計'!AD154="","",'(入力用)集計'!AD154)</f>
        <v>〇</v>
      </c>
      <c r="AE154" s="36" t="str">
        <f>IF('(入力用)集計'!AE154="","",'(入力用)集計'!AE154)</f>
        <v>〇</v>
      </c>
      <c r="AF154" s="36" t="str">
        <f>IF('(入力用)集計'!AF154="","",'(入力用)集計'!AF154)</f>
        <v>〇</v>
      </c>
      <c r="AG154" s="36" t="str">
        <f>IF('(入力用)集計'!AG154="","",'(入力用)集計'!AG154)</f>
        <v>〇</v>
      </c>
      <c r="AH154" s="36" t="str">
        <f>IF('(入力用)集計'!AH154="","",'(入力用)集計'!AH154)</f>
        <v>〇</v>
      </c>
      <c r="AI154" s="36" t="str">
        <f>IF('(入力用)集計'!AI154="","",'(入力用)集計'!AI154)</f>
        <v>〇</v>
      </c>
      <c r="AJ154" s="36" t="str">
        <f>IF('(入力用)集計'!AJ154="","",'(入力用)集計'!AJ154)</f>
        <v>〇</v>
      </c>
      <c r="AK154" s="36" t="str">
        <f>IF('(入力用)集計'!AK154="","",'(入力用)集計'!AK154)</f>
        <v>〇</v>
      </c>
      <c r="AL154" s="36" t="str">
        <f>IF('(入力用)集計'!AL154="","",'(入力用)集計'!AL154)</f>
        <v>〇</v>
      </c>
      <c r="AM154" s="36" t="str">
        <f>IF('(入力用)集計'!AM154="","",'(入力用)集計'!AM154)</f>
        <v>〇</v>
      </c>
      <c r="AN154" s="36" t="str">
        <f>IF('(入力用)集計'!AN154="","",'(入力用)集計'!AN154)</f>
        <v>〇</v>
      </c>
      <c r="AO154" s="36" t="str">
        <f>IF('(入力用)集計'!AO154="","",'(入力用)集計'!AO154)</f>
        <v>〇</v>
      </c>
      <c r="AP154" s="36" t="str">
        <f>IF('(入力用)集計'!AP154="","",'(入力用)集計'!AP154)</f>
        <v>〇</v>
      </c>
      <c r="AQ154" s="36" t="str">
        <f>IF('(入力用)集計'!AQ154="","",'(入力用)集計'!AQ154)</f>
        <v>〇</v>
      </c>
      <c r="AR154" s="36" t="str">
        <f>IF('(入力用)集計'!AR154="","",'(入力用)集計'!AR154)</f>
        <v>〇</v>
      </c>
      <c r="AS154" s="36" t="str">
        <f>IF('(入力用)集計'!AS154="","",'(入力用)集計'!AS154)</f>
        <v>〇</v>
      </c>
      <c r="AT154" s="36" t="str">
        <f>IF('(入力用)集計'!AT154="","",'(入力用)集計'!AT154)</f>
        <v>〇</v>
      </c>
      <c r="AU154" s="36" t="str">
        <f>IF('(入力用)集計'!AU154="","",'(入力用)集計'!AU154)</f>
        <v>〇</v>
      </c>
      <c r="AV154" s="36" t="str">
        <f>IF('(入力用)集計'!AV154="","",'(入力用)集計'!AV154)</f>
        <v>〇</v>
      </c>
      <c r="AW154" s="33" t="str">
        <f>IF('(入力用)集計'!AW154="","",'(入力用)集計'!AW154)</f>
        <v>大阪市</v>
      </c>
      <c r="AX154" s="33" t="str">
        <f>IF('(入力用)集計'!AX154="","",'(入力用)集計'!AX154)</f>
        <v>070-1839-7286</v>
      </c>
      <c r="AY154" s="33" t="str">
        <f>IF('(入力用)集計'!AY154="","",'(入力用)集計'!AY154)</f>
        <v>air.osaka2023@gmail.com</v>
      </c>
      <c r="AZ154" s="33" t="str">
        <f>IF('(入力用)集計'!AZ154="","",'(入力用)集計'!AZ154)</f>
        <v/>
      </c>
      <c r="BA154" s="34">
        <f>IF('(入力用)集計'!BA154="","",'(入力用)集計'!BA154)</f>
        <v>45278</v>
      </c>
    </row>
    <row r="155" spans="1:53" s="565" customFormat="1" ht="114.75" customHeight="1">
      <c r="A155" s="33" t="str">
        <f>IF('(入力用)集計'!A155="","",'(入力用)集計'!A155)</f>
        <v>大居185</v>
      </c>
      <c r="B155" s="33" t="str">
        <f>IF('(入力用)集計'!B155="","",'(入力用)集計'!B155)</f>
        <v>社会福祉法人大阪自彊館</v>
      </c>
      <c r="C155" s="33" t="str">
        <f>IF('(入力用)集計'!C155="","",'(入力用)集計'!C155)</f>
        <v>大阪市西成区天下茶屋１-３-17</v>
      </c>
      <c r="D155" s="564" t="str">
        <f>IF('(入力用)集計'!D155="","",'(入力用)集計'!D155)</f>
        <v>大阪市西成区天下茶屋１-３-17</v>
      </c>
      <c r="E155" s="182" t="str">
        <f>IF('(入力用)集計'!E155="","",'(入力用)集計'!E155)</f>
        <v>大阪市</v>
      </c>
      <c r="F155" s="36" t="str">
        <f>IF('(入力用)集計'!F155="","",'(入力用)集計'!F155)</f>
        <v>〇</v>
      </c>
      <c r="G155" s="36" t="str">
        <f>IF('(入力用)集計'!G155="","",'(入力用)集計'!G155)</f>
        <v/>
      </c>
      <c r="H155" s="36" t="str">
        <f>IF('(入力用)集計'!H155="","",'(入力用)集計'!H155)</f>
        <v/>
      </c>
      <c r="I155" s="36" t="str">
        <f>IF('(入力用)集計'!I155="","",'(入力用)集計'!I155)</f>
        <v/>
      </c>
      <c r="J155" s="36" t="str">
        <f>IF('(入力用)集計'!J155="","",'(入力用)集計'!J155)</f>
        <v/>
      </c>
      <c r="K155" s="36" t="str">
        <f>IF('(入力用)集計'!K155="","",'(入力用)集計'!K155)</f>
        <v/>
      </c>
      <c r="L155" s="36" t="str">
        <f>IF('(入力用)集計'!L155="","",'(入力用)集計'!L155)</f>
        <v/>
      </c>
      <c r="M155" s="36" t="str">
        <f>IF('(入力用)集計'!M155="","",'(入力用)集計'!M155)</f>
        <v/>
      </c>
      <c r="N155" s="36" t="str">
        <f>IF('(入力用)集計'!N155="","",'(入力用)集計'!N155)</f>
        <v/>
      </c>
      <c r="O155" s="36" t="str">
        <f>IF('(入力用)集計'!O155="","",'(入力用)集計'!O155)</f>
        <v/>
      </c>
      <c r="P155" s="36" t="str">
        <f>IF('(入力用)集計'!P155="","",'(入力用)集計'!P155)</f>
        <v/>
      </c>
      <c r="Q155" s="36" t="str">
        <f>IF('(入力用)集計'!Q155="","",'(入力用)集計'!Q155)</f>
        <v/>
      </c>
      <c r="R155" s="36" t="str">
        <f>IF('(入力用)集計'!R155="","",'(入力用)集計'!R155)</f>
        <v/>
      </c>
      <c r="S155" s="36" t="str">
        <f>IF('(入力用)集計'!S155="","",'(入力用)集計'!S155)</f>
        <v/>
      </c>
      <c r="T155" s="36" t="str">
        <f>IF('(入力用)集計'!T155="","",'(入力用)集計'!T155)</f>
        <v/>
      </c>
      <c r="U155" s="36" t="str">
        <f>IF('(入力用)集計'!U155="","",'(入力用)集計'!U155)</f>
        <v/>
      </c>
      <c r="V155" s="36" t="str">
        <f>IF('(入力用)集計'!V155="","",'(入力用)集計'!V155)</f>
        <v/>
      </c>
      <c r="W155" s="36" t="str">
        <f>IF('(入力用)集計'!W155="","",'(入力用)集計'!W155)</f>
        <v/>
      </c>
      <c r="X155" s="36" t="str">
        <f>IF('(入力用)集計'!X155="","",'(入力用)集計'!X155)</f>
        <v/>
      </c>
      <c r="Y155" s="36" t="str">
        <f>IF('(入力用)集計'!Y155="","",'(入力用)集計'!Y155)</f>
        <v/>
      </c>
      <c r="Z155" s="36" t="str">
        <f>IF('(入力用)集計'!Z155="","",'(入力用)集計'!Z155)</f>
        <v/>
      </c>
      <c r="AA155" s="36" t="str">
        <f>IF('(入力用)集計'!AA155="","",'(入力用)集計'!AA155)</f>
        <v/>
      </c>
      <c r="AB155" s="36" t="str">
        <f>IF('(入力用)集計'!AB155="","",'(入力用)集計'!AB155)</f>
        <v/>
      </c>
      <c r="AC155" s="36" t="str">
        <f>IF('(入力用)集計'!AC155="","",'(入力用)集計'!AC155)</f>
        <v/>
      </c>
      <c r="AD155" s="36" t="str">
        <f>IF('(入力用)集計'!AD155="","",'(入力用)集計'!AD155)</f>
        <v/>
      </c>
      <c r="AE155" s="36" t="str">
        <f>IF('(入力用)集計'!AE155="","",'(入力用)集計'!AE155)</f>
        <v/>
      </c>
      <c r="AF155" s="36" t="str">
        <f>IF('(入力用)集計'!AF155="","",'(入力用)集計'!AF155)</f>
        <v/>
      </c>
      <c r="AG155" s="36" t="str">
        <f>IF('(入力用)集計'!AG155="","",'(入力用)集計'!AG155)</f>
        <v/>
      </c>
      <c r="AH155" s="36" t="str">
        <f>IF('(入力用)集計'!AH155="","",'(入力用)集計'!AH155)</f>
        <v/>
      </c>
      <c r="AI155" s="36" t="str">
        <f>IF('(入力用)集計'!AI155="","",'(入力用)集計'!AI155)</f>
        <v/>
      </c>
      <c r="AJ155" s="36" t="str">
        <f>IF('(入力用)集計'!AJ155="","",'(入力用)集計'!AJ155)</f>
        <v/>
      </c>
      <c r="AK155" s="36" t="str">
        <f>IF('(入力用)集計'!AK155="","",'(入力用)集計'!AK155)</f>
        <v/>
      </c>
      <c r="AL155" s="36" t="str">
        <f>IF('(入力用)集計'!AL155="","",'(入力用)集計'!AL155)</f>
        <v/>
      </c>
      <c r="AM155" s="36" t="str">
        <f>IF('(入力用)集計'!AM155="","",'(入力用)集計'!AM155)</f>
        <v/>
      </c>
      <c r="AN155" s="36" t="str">
        <f>IF('(入力用)集計'!AN155="","",'(入力用)集計'!AN155)</f>
        <v/>
      </c>
      <c r="AO155" s="36" t="str">
        <f>IF('(入力用)集計'!AO155="","",'(入力用)集計'!AO155)</f>
        <v/>
      </c>
      <c r="AP155" s="36" t="str">
        <f>IF('(入力用)集計'!AP155="","",'(入力用)集計'!AP155)</f>
        <v/>
      </c>
      <c r="AQ155" s="36" t="str">
        <f>IF('(入力用)集計'!AQ155="","",'(入力用)集計'!AQ155)</f>
        <v/>
      </c>
      <c r="AR155" s="36" t="str">
        <f>IF('(入力用)集計'!AR155="","",'(入力用)集計'!AR155)</f>
        <v/>
      </c>
      <c r="AS155" s="36" t="str">
        <f>IF('(入力用)集計'!AS155="","",'(入力用)集計'!AS155)</f>
        <v/>
      </c>
      <c r="AT155" s="36" t="str">
        <f>IF('(入力用)集計'!AT155="","",'(入力用)集計'!AT155)</f>
        <v/>
      </c>
      <c r="AU155" s="36" t="str">
        <f>IF('(入力用)集計'!AU155="","",'(入力用)集計'!AU155)</f>
        <v/>
      </c>
      <c r="AV155" s="36" t="str">
        <f>IF('(入力用)集計'!AV155="","",'(入力用)集計'!AV155)</f>
        <v/>
      </c>
      <c r="AW155" s="33" t="str">
        <f>IF('(入力用)集計'!AW155="","",'(入力用)集計'!AW155)</f>
        <v>大阪市</v>
      </c>
      <c r="AX155" s="33" t="str">
        <f>IF('(入力用)集計'!AX155="","",'(入力用)集計'!AX155)</f>
        <v>　06-6659-8877</v>
      </c>
      <c r="AY155" s="33" t="str">
        <f>IF('(入力用)集計'!AY155="","",'(入力用)集計'!AY155)</f>
        <v>k_safety@ojk.or.jp</v>
      </c>
      <c r="AZ155" s="33" t="str">
        <f>IF('(入力用)集計'!AZ155="","",'(入力用)集計'!AZ155)</f>
        <v>www.ojk.or.jp</v>
      </c>
      <c r="BA155" s="34">
        <f>IF('(入力用)集計'!BA155="","",'(入力用)集計'!BA155)</f>
        <v>45286</v>
      </c>
    </row>
    <row r="156" spans="1:53" s="565" customFormat="1" ht="114.75" customHeight="1">
      <c r="A156" s="33" t="str">
        <f>IF('(入力用)集計'!A156="","",'(入力用)集計'!A156)</f>
        <v>大居186</v>
      </c>
      <c r="B156" s="33" t="str">
        <f>IF('(入力用)集計'!B156="","",'(入力用)集計'!B156)</f>
        <v>株式会社ドリーマーズ・クリエイション</v>
      </c>
      <c r="C156" s="33" t="str">
        <f>IF('(入力用)集計'!C156="","",'(入力用)集計'!C156)</f>
        <v>大阪市西区阿波座１-６-13 カーニープレイス本町ビル</v>
      </c>
      <c r="D156" s="564" t="str">
        <f>IF('(入力用)集計'!D156="","",'(入力用)集計'!D156)</f>
        <v>大阪市西区阿波座１-６-13 カーニープレイス本町ビル５階</v>
      </c>
      <c r="E156" s="182" t="str">
        <f>IF('(入力用)集計'!E156="","",'(入力用)集計'!E156)</f>
        <v>大阪市</v>
      </c>
      <c r="F156" s="36" t="str">
        <f>IF('(入力用)集計'!F156="","",'(入力用)集計'!F156)</f>
        <v>○</v>
      </c>
      <c r="G156" s="36" t="str">
        <f>IF('(入力用)集計'!G156="","",'(入力用)集計'!G156)</f>
        <v/>
      </c>
      <c r="H156" s="36" t="str">
        <f>IF('(入力用)集計'!H156="","",'(入力用)集計'!H156)</f>
        <v/>
      </c>
      <c r="I156" s="36" t="str">
        <f>IF('(入力用)集計'!I156="","",'(入力用)集計'!I156)</f>
        <v/>
      </c>
      <c r="J156" s="36" t="str">
        <f>IF('(入力用)集計'!J156="","",'(入力用)集計'!J156)</f>
        <v/>
      </c>
      <c r="K156" s="36" t="str">
        <f>IF('(入力用)集計'!K156="","",'(入力用)集計'!K156)</f>
        <v/>
      </c>
      <c r="L156" s="36" t="str">
        <f>IF('(入力用)集計'!L156="","",'(入力用)集計'!L156)</f>
        <v/>
      </c>
      <c r="M156" s="36" t="str">
        <f>IF('(入力用)集計'!M156="","",'(入力用)集計'!M156)</f>
        <v/>
      </c>
      <c r="N156" s="36" t="str">
        <f>IF('(入力用)集計'!N156="","",'(入力用)集計'!N156)</f>
        <v/>
      </c>
      <c r="O156" s="36" t="str">
        <f>IF('(入力用)集計'!O156="","",'(入力用)集計'!O156)</f>
        <v/>
      </c>
      <c r="P156" s="36" t="str">
        <f>IF('(入力用)集計'!P156="","",'(入力用)集計'!P156)</f>
        <v/>
      </c>
      <c r="Q156" s="36" t="str">
        <f>IF('(入力用)集計'!Q156="","",'(入力用)集計'!Q156)</f>
        <v/>
      </c>
      <c r="R156" s="36" t="str">
        <f>IF('(入力用)集計'!R156="","",'(入力用)集計'!R156)</f>
        <v/>
      </c>
      <c r="S156" s="36" t="str">
        <f>IF('(入力用)集計'!S156="","",'(入力用)集計'!S156)</f>
        <v/>
      </c>
      <c r="T156" s="36" t="str">
        <f>IF('(入力用)集計'!T156="","",'(入力用)集計'!T156)</f>
        <v/>
      </c>
      <c r="U156" s="36" t="str">
        <f>IF('(入力用)集計'!U156="","",'(入力用)集計'!U156)</f>
        <v/>
      </c>
      <c r="V156" s="36" t="str">
        <f>IF('(入力用)集計'!V156="","",'(入力用)集計'!V156)</f>
        <v/>
      </c>
      <c r="W156" s="36" t="str">
        <f>IF('(入力用)集計'!W156="","",'(入力用)集計'!W156)</f>
        <v/>
      </c>
      <c r="X156" s="36" t="str">
        <f>IF('(入力用)集計'!X156="","",'(入力用)集計'!X156)</f>
        <v/>
      </c>
      <c r="Y156" s="36" t="str">
        <f>IF('(入力用)集計'!Y156="","",'(入力用)集計'!Y156)</f>
        <v/>
      </c>
      <c r="Z156" s="36" t="str">
        <f>IF('(入力用)集計'!Z156="","",'(入力用)集計'!Z156)</f>
        <v/>
      </c>
      <c r="AA156" s="36" t="str">
        <f>IF('(入力用)集計'!AA156="","",'(入力用)集計'!AA156)</f>
        <v/>
      </c>
      <c r="AB156" s="36" t="str">
        <f>IF('(入力用)集計'!AB156="","",'(入力用)集計'!AB156)</f>
        <v/>
      </c>
      <c r="AC156" s="36" t="str">
        <f>IF('(入力用)集計'!AC156="","",'(入力用)集計'!AC156)</f>
        <v/>
      </c>
      <c r="AD156" s="36" t="str">
        <f>IF('(入力用)集計'!AD156="","",'(入力用)集計'!AD156)</f>
        <v/>
      </c>
      <c r="AE156" s="36" t="str">
        <f>IF('(入力用)集計'!AE156="","",'(入力用)集計'!AE156)</f>
        <v/>
      </c>
      <c r="AF156" s="36" t="str">
        <f>IF('(入力用)集計'!AF156="","",'(入力用)集計'!AF156)</f>
        <v/>
      </c>
      <c r="AG156" s="36" t="str">
        <f>IF('(入力用)集計'!AG156="","",'(入力用)集計'!AG156)</f>
        <v/>
      </c>
      <c r="AH156" s="36" t="str">
        <f>IF('(入力用)集計'!AH156="","",'(入力用)集計'!AH156)</f>
        <v/>
      </c>
      <c r="AI156" s="36" t="str">
        <f>IF('(入力用)集計'!AI156="","",'(入力用)集計'!AI156)</f>
        <v/>
      </c>
      <c r="AJ156" s="36" t="str">
        <f>IF('(入力用)集計'!AJ156="","",'(入力用)集計'!AJ156)</f>
        <v/>
      </c>
      <c r="AK156" s="36" t="str">
        <f>IF('(入力用)集計'!AK156="","",'(入力用)集計'!AK156)</f>
        <v/>
      </c>
      <c r="AL156" s="36" t="str">
        <f>IF('(入力用)集計'!AL156="","",'(入力用)集計'!AL156)</f>
        <v/>
      </c>
      <c r="AM156" s="36" t="str">
        <f>IF('(入力用)集計'!AM156="","",'(入力用)集計'!AM156)</f>
        <v/>
      </c>
      <c r="AN156" s="36" t="str">
        <f>IF('(入力用)集計'!AN156="","",'(入力用)集計'!AN156)</f>
        <v/>
      </c>
      <c r="AO156" s="36" t="str">
        <f>IF('(入力用)集計'!AO156="","",'(入力用)集計'!AO156)</f>
        <v/>
      </c>
      <c r="AP156" s="36" t="str">
        <f>IF('(入力用)集計'!AP156="","",'(入力用)集計'!AP156)</f>
        <v/>
      </c>
      <c r="AQ156" s="36" t="str">
        <f>IF('(入力用)集計'!AQ156="","",'(入力用)集計'!AQ156)</f>
        <v/>
      </c>
      <c r="AR156" s="36" t="str">
        <f>IF('(入力用)集計'!AR156="","",'(入力用)集計'!AR156)</f>
        <v/>
      </c>
      <c r="AS156" s="36" t="str">
        <f>IF('(入力用)集計'!AS156="","",'(入力用)集計'!AS156)</f>
        <v/>
      </c>
      <c r="AT156" s="36" t="str">
        <f>IF('(入力用)集計'!AT156="","",'(入力用)集計'!AT156)</f>
        <v/>
      </c>
      <c r="AU156" s="36" t="str">
        <f>IF('(入力用)集計'!AU156="","",'(入力用)集計'!AU156)</f>
        <v/>
      </c>
      <c r="AV156" s="36" t="str">
        <f>IF('(入力用)集計'!AV156="","",'(入力用)集計'!AV156)</f>
        <v/>
      </c>
      <c r="AW156" s="33" t="str">
        <f>IF('(入力用)集計'!AW156="","",'(入力用)集計'!AW156)</f>
        <v>大阪市</v>
      </c>
      <c r="AX156" s="33" t="str">
        <f>IF('(入力用)集計'!AX156="","",'(入力用)集計'!AX156)</f>
        <v>06-4395-5880</v>
      </c>
      <c r="AY156" s="33" t="str">
        <f>IF('(入力用)集計'!AY156="","",'(入力用)集計'!AY156)</f>
        <v>info@dreamers-jp.com</v>
      </c>
      <c r="AZ156" s="33" t="str">
        <f>IF('(入力用)集計'!AZ156="","",'(入力用)集計'!AZ156)</f>
        <v/>
      </c>
      <c r="BA156" s="34">
        <f>IF('(入力用)集計'!BA156="","",'(入力用)集計'!BA156)</f>
        <v>45286</v>
      </c>
    </row>
    <row r="157" spans="1:53" s="565" customFormat="1" ht="114.75" customHeight="1">
      <c r="A157" s="33" t="str">
        <f>IF('(入力用)集計'!A157="","",'(入力用)集計'!A157)</f>
        <v>大居188</v>
      </c>
      <c r="B157" s="33" t="str">
        <f>IF('(入力用)集計'!B157="","",'(入力用)集計'!B157)</f>
        <v>有限会社今村興産</v>
      </c>
      <c r="C157" s="33" t="str">
        <f>IF('(入力用)集計'!C157="","",'(入力用)集計'!C157)</f>
        <v>大阪市阿倍野区北畠一丁目１３番３号</v>
      </c>
      <c r="D157" s="564" t="str">
        <f>IF('(入力用)集計'!D157="","",'(入力用)集計'!D157)</f>
        <v>大阪市阿倍野区北畠一丁目１３番３号</v>
      </c>
      <c r="E157" s="182" t="str">
        <f>IF('(入力用)集計'!E157="","",'(入力用)集計'!E157)</f>
        <v>大阪市</v>
      </c>
      <c r="F157" s="36" t="str">
        <f>IF('(入力用)集計'!F157="","",'(入力用)集計'!F157)</f>
        <v>○</v>
      </c>
      <c r="G157" s="36" t="str">
        <f>IF('(入力用)集計'!G157="","",'(入力用)集計'!G157)</f>
        <v/>
      </c>
      <c r="H157" s="36" t="str">
        <f>IF('(入力用)集計'!H157="","",'(入力用)集計'!H157)</f>
        <v/>
      </c>
      <c r="I157" s="36" t="str">
        <f>IF('(入力用)集計'!I157="","",'(入力用)集計'!I157)</f>
        <v/>
      </c>
      <c r="J157" s="36" t="str">
        <f>IF('(入力用)集計'!J157="","",'(入力用)集計'!J157)</f>
        <v/>
      </c>
      <c r="K157" s="36" t="str">
        <f>IF('(入力用)集計'!K157="","",'(入力用)集計'!K157)</f>
        <v/>
      </c>
      <c r="L157" s="36" t="str">
        <f>IF('(入力用)集計'!L157="","",'(入力用)集計'!L157)</f>
        <v/>
      </c>
      <c r="M157" s="36" t="str">
        <f>IF('(入力用)集計'!M157="","",'(入力用)集計'!M157)</f>
        <v/>
      </c>
      <c r="N157" s="36" t="str">
        <f>IF('(入力用)集計'!N157="","",'(入力用)集計'!N157)</f>
        <v/>
      </c>
      <c r="O157" s="36" t="str">
        <f>IF('(入力用)集計'!O157="","",'(入力用)集計'!O157)</f>
        <v/>
      </c>
      <c r="P157" s="36" t="str">
        <f>IF('(入力用)集計'!P157="","",'(入力用)集計'!P157)</f>
        <v/>
      </c>
      <c r="Q157" s="36" t="str">
        <f>IF('(入力用)集計'!Q157="","",'(入力用)集計'!Q157)</f>
        <v/>
      </c>
      <c r="R157" s="36" t="str">
        <f>IF('(入力用)集計'!R157="","",'(入力用)集計'!R157)</f>
        <v/>
      </c>
      <c r="S157" s="36" t="str">
        <f>IF('(入力用)集計'!S157="","",'(入力用)集計'!S157)</f>
        <v/>
      </c>
      <c r="T157" s="36" t="str">
        <f>IF('(入力用)集計'!T157="","",'(入力用)集計'!T157)</f>
        <v/>
      </c>
      <c r="U157" s="36" t="str">
        <f>IF('(入力用)集計'!U157="","",'(入力用)集計'!U157)</f>
        <v/>
      </c>
      <c r="V157" s="36" t="str">
        <f>IF('(入力用)集計'!V157="","",'(入力用)集計'!V157)</f>
        <v/>
      </c>
      <c r="W157" s="36" t="str">
        <f>IF('(入力用)集計'!W157="","",'(入力用)集計'!W157)</f>
        <v/>
      </c>
      <c r="X157" s="36" t="str">
        <f>IF('(入力用)集計'!X157="","",'(入力用)集計'!X157)</f>
        <v/>
      </c>
      <c r="Y157" s="36" t="str">
        <f>IF('(入力用)集計'!Y157="","",'(入力用)集計'!Y157)</f>
        <v/>
      </c>
      <c r="Z157" s="36" t="str">
        <f>IF('(入力用)集計'!Z157="","",'(入力用)集計'!Z157)</f>
        <v/>
      </c>
      <c r="AA157" s="36" t="str">
        <f>IF('(入力用)集計'!AA157="","",'(入力用)集計'!AA157)</f>
        <v/>
      </c>
      <c r="AB157" s="36" t="str">
        <f>IF('(入力用)集計'!AB157="","",'(入力用)集計'!AB157)</f>
        <v/>
      </c>
      <c r="AC157" s="36" t="str">
        <f>IF('(入力用)集計'!AC157="","",'(入力用)集計'!AC157)</f>
        <v/>
      </c>
      <c r="AD157" s="36" t="str">
        <f>IF('(入力用)集計'!AD157="","",'(入力用)集計'!AD157)</f>
        <v/>
      </c>
      <c r="AE157" s="36" t="str">
        <f>IF('(入力用)集計'!AE157="","",'(入力用)集計'!AE157)</f>
        <v/>
      </c>
      <c r="AF157" s="36" t="str">
        <f>IF('(入力用)集計'!AF157="","",'(入力用)集計'!AF157)</f>
        <v/>
      </c>
      <c r="AG157" s="36" t="str">
        <f>IF('(入力用)集計'!AG157="","",'(入力用)集計'!AG157)</f>
        <v/>
      </c>
      <c r="AH157" s="36" t="str">
        <f>IF('(入力用)集計'!AH157="","",'(入力用)集計'!AH157)</f>
        <v/>
      </c>
      <c r="AI157" s="36" t="str">
        <f>IF('(入力用)集計'!AI157="","",'(入力用)集計'!AI157)</f>
        <v/>
      </c>
      <c r="AJ157" s="36" t="str">
        <f>IF('(入力用)集計'!AJ157="","",'(入力用)集計'!AJ157)</f>
        <v/>
      </c>
      <c r="AK157" s="36" t="str">
        <f>IF('(入力用)集計'!AK157="","",'(入力用)集計'!AK157)</f>
        <v/>
      </c>
      <c r="AL157" s="36" t="str">
        <f>IF('(入力用)集計'!AL157="","",'(入力用)集計'!AL157)</f>
        <v/>
      </c>
      <c r="AM157" s="36" t="str">
        <f>IF('(入力用)集計'!AM157="","",'(入力用)集計'!AM157)</f>
        <v/>
      </c>
      <c r="AN157" s="36" t="str">
        <f>IF('(入力用)集計'!AN157="","",'(入力用)集計'!AN157)</f>
        <v/>
      </c>
      <c r="AO157" s="36" t="str">
        <f>IF('(入力用)集計'!AO157="","",'(入力用)集計'!AO157)</f>
        <v/>
      </c>
      <c r="AP157" s="36" t="str">
        <f>IF('(入力用)集計'!AP157="","",'(入力用)集計'!AP157)</f>
        <v/>
      </c>
      <c r="AQ157" s="36" t="str">
        <f>IF('(入力用)集計'!AQ157="","",'(入力用)集計'!AQ157)</f>
        <v/>
      </c>
      <c r="AR157" s="36" t="str">
        <f>IF('(入力用)集計'!AR157="","",'(入力用)集計'!AR157)</f>
        <v/>
      </c>
      <c r="AS157" s="36" t="str">
        <f>IF('(入力用)集計'!AS157="","",'(入力用)集計'!AS157)</f>
        <v/>
      </c>
      <c r="AT157" s="36" t="str">
        <f>IF('(入力用)集計'!AT157="","",'(入力用)集計'!AT157)</f>
        <v/>
      </c>
      <c r="AU157" s="36" t="str">
        <f>IF('(入力用)集計'!AU157="","",'(入力用)集計'!AU157)</f>
        <v/>
      </c>
      <c r="AV157" s="36" t="str">
        <f>IF('(入力用)集計'!AV157="","",'(入力用)集計'!AV157)</f>
        <v/>
      </c>
      <c r="AW157" s="33" t="str">
        <f>IF('(入力用)集計'!AW157="","",'(入力用)集計'!AW157)</f>
        <v>大阪市</v>
      </c>
      <c r="AX157" s="33" t="str">
        <f>IF('(入力用)集計'!AX157="","",'(入力用)集計'!AX157)</f>
        <v>06-6627-6666</v>
      </c>
      <c r="AY157" s="33" t="str">
        <f>IF('(入力用)集計'!AY157="","",'(入力用)集計'!AY157)</f>
        <v>imamura.industries@gmail.com</v>
      </c>
      <c r="AZ157" s="33" t="str">
        <f>IF('(入力用)集計'!AZ157="","",'(入力用)集計'!AZ157)</f>
        <v>https://www.j.jj8.jp/</v>
      </c>
      <c r="BA157" s="34">
        <f>IF('(入力用)集計'!BA157="","",'(入力用)集計'!BA157)</f>
        <v>45300</v>
      </c>
    </row>
    <row r="158" spans="1:53" s="565" customFormat="1" ht="114.75" customHeight="1">
      <c r="A158" s="33" t="str">
        <f>IF('(入力用)集計'!A158="","",'(入力用)集計'!A158)</f>
        <v>大居189</v>
      </c>
      <c r="B158" s="33" t="str">
        <f>IF('(入力用)集計'!B158="","",'(入力用)集計'!B158)</f>
        <v>株式会社　SOL</v>
      </c>
      <c r="C158" s="33" t="str">
        <f>IF('(入力用)集計'!C158="","",'(入力用)集計'!C158)</f>
        <v>大阪市旭区赤川２－１４－１４</v>
      </c>
      <c r="D158" s="564" t="str">
        <f>IF('(入力用)集計'!D158="","",'(入力用)集計'!D158)</f>
        <v>大阪市西成区旭3丁目４－１４ピジョン花園2階</v>
      </c>
      <c r="E158" s="182" t="str">
        <f>IF('(入力用)集計'!E158="","",'(入力用)集計'!E158)</f>
        <v>大阪市</v>
      </c>
      <c r="F158" s="36" t="str">
        <f>IF('(入力用)集計'!F158="","",'(入力用)集計'!F158)</f>
        <v>〇</v>
      </c>
      <c r="G158" s="36" t="str">
        <f>IF('(入力用)集計'!G158="","",'(入力用)集計'!G158)</f>
        <v/>
      </c>
      <c r="H158" s="36" t="str">
        <f>IF('(入力用)集計'!H158="","",'(入力用)集計'!H158)</f>
        <v/>
      </c>
      <c r="I158" s="36" t="str">
        <f>IF('(入力用)集計'!I158="","",'(入力用)集計'!I158)</f>
        <v/>
      </c>
      <c r="J158" s="36" t="str">
        <f>IF('(入力用)集計'!J158="","",'(入力用)集計'!J158)</f>
        <v/>
      </c>
      <c r="K158" s="36" t="str">
        <f>IF('(入力用)集計'!K158="","",'(入力用)集計'!K158)</f>
        <v/>
      </c>
      <c r="L158" s="36" t="str">
        <f>IF('(入力用)集計'!L158="","",'(入力用)集計'!L158)</f>
        <v/>
      </c>
      <c r="M158" s="36" t="str">
        <f>IF('(入力用)集計'!M158="","",'(入力用)集計'!M158)</f>
        <v/>
      </c>
      <c r="N158" s="36" t="str">
        <f>IF('(入力用)集計'!N158="","",'(入力用)集計'!N158)</f>
        <v/>
      </c>
      <c r="O158" s="36" t="str">
        <f>IF('(入力用)集計'!O158="","",'(入力用)集計'!O158)</f>
        <v/>
      </c>
      <c r="P158" s="36" t="str">
        <f>IF('(入力用)集計'!P158="","",'(入力用)集計'!P158)</f>
        <v/>
      </c>
      <c r="Q158" s="36" t="str">
        <f>IF('(入力用)集計'!Q158="","",'(入力用)集計'!Q158)</f>
        <v/>
      </c>
      <c r="R158" s="36" t="str">
        <f>IF('(入力用)集計'!R158="","",'(入力用)集計'!R158)</f>
        <v/>
      </c>
      <c r="S158" s="36" t="str">
        <f>IF('(入力用)集計'!S158="","",'(入力用)集計'!S158)</f>
        <v/>
      </c>
      <c r="T158" s="36" t="str">
        <f>IF('(入力用)集計'!T158="","",'(入力用)集計'!T158)</f>
        <v/>
      </c>
      <c r="U158" s="36" t="str">
        <f>IF('(入力用)集計'!U158="","",'(入力用)集計'!U158)</f>
        <v/>
      </c>
      <c r="V158" s="36" t="str">
        <f>IF('(入力用)集計'!V158="","",'(入力用)集計'!V158)</f>
        <v/>
      </c>
      <c r="W158" s="36" t="str">
        <f>IF('(入力用)集計'!W158="","",'(入力用)集計'!W158)</f>
        <v/>
      </c>
      <c r="X158" s="36" t="str">
        <f>IF('(入力用)集計'!X158="","",'(入力用)集計'!X158)</f>
        <v/>
      </c>
      <c r="Y158" s="36" t="str">
        <f>IF('(入力用)集計'!Y158="","",'(入力用)集計'!Y158)</f>
        <v/>
      </c>
      <c r="Z158" s="36" t="str">
        <f>IF('(入力用)集計'!Z158="","",'(入力用)集計'!Z158)</f>
        <v/>
      </c>
      <c r="AA158" s="36" t="str">
        <f>IF('(入力用)集計'!AA158="","",'(入力用)集計'!AA158)</f>
        <v/>
      </c>
      <c r="AB158" s="36" t="str">
        <f>IF('(入力用)集計'!AB158="","",'(入力用)集計'!AB158)</f>
        <v/>
      </c>
      <c r="AC158" s="36" t="str">
        <f>IF('(入力用)集計'!AC158="","",'(入力用)集計'!AC158)</f>
        <v/>
      </c>
      <c r="AD158" s="36" t="str">
        <f>IF('(入力用)集計'!AD158="","",'(入力用)集計'!AD158)</f>
        <v/>
      </c>
      <c r="AE158" s="36" t="str">
        <f>IF('(入力用)集計'!AE158="","",'(入力用)集計'!AE158)</f>
        <v/>
      </c>
      <c r="AF158" s="36" t="str">
        <f>IF('(入力用)集計'!AF158="","",'(入力用)集計'!AF158)</f>
        <v/>
      </c>
      <c r="AG158" s="36" t="str">
        <f>IF('(入力用)集計'!AG158="","",'(入力用)集計'!AG158)</f>
        <v/>
      </c>
      <c r="AH158" s="36" t="str">
        <f>IF('(入力用)集計'!AH158="","",'(入力用)集計'!AH158)</f>
        <v/>
      </c>
      <c r="AI158" s="36" t="str">
        <f>IF('(入力用)集計'!AI158="","",'(入力用)集計'!AI158)</f>
        <v/>
      </c>
      <c r="AJ158" s="36" t="str">
        <f>IF('(入力用)集計'!AJ158="","",'(入力用)集計'!AJ158)</f>
        <v/>
      </c>
      <c r="AK158" s="36" t="str">
        <f>IF('(入力用)集計'!AK158="","",'(入力用)集計'!AK158)</f>
        <v/>
      </c>
      <c r="AL158" s="36" t="str">
        <f>IF('(入力用)集計'!AL158="","",'(入力用)集計'!AL158)</f>
        <v/>
      </c>
      <c r="AM158" s="36" t="str">
        <f>IF('(入力用)集計'!AM158="","",'(入力用)集計'!AM158)</f>
        <v/>
      </c>
      <c r="AN158" s="36" t="str">
        <f>IF('(入力用)集計'!AN158="","",'(入力用)集計'!AN158)</f>
        <v/>
      </c>
      <c r="AO158" s="36" t="str">
        <f>IF('(入力用)集計'!AO158="","",'(入力用)集計'!AO158)</f>
        <v/>
      </c>
      <c r="AP158" s="36" t="str">
        <f>IF('(入力用)集計'!AP158="","",'(入力用)集計'!AP158)</f>
        <v/>
      </c>
      <c r="AQ158" s="36" t="str">
        <f>IF('(入力用)集計'!AQ158="","",'(入力用)集計'!AQ158)</f>
        <v/>
      </c>
      <c r="AR158" s="36" t="str">
        <f>IF('(入力用)集計'!AR158="","",'(入力用)集計'!AR158)</f>
        <v/>
      </c>
      <c r="AS158" s="36" t="str">
        <f>IF('(入力用)集計'!AS158="","",'(入力用)集計'!AS158)</f>
        <v/>
      </c>
      <c r="AT158" s="36" t="str">
        <f>IF('(入力用)集計'!AT158="","",'(入力用)集計'!AT158)</f>
        <v/>
      </c>
      <c r="AU158" s="36" t="str">
        <f>IF('(入力用)集計'!AU158="","",'(入力用)集計'!AU158)</f>
        <v/>
      </c>
      <c r="AV158" s="36" t="str">
        <f>IF('(入力用)集計'!AV158="","",'(入力用)集計'!AV158)</f>
        <v/>
      </c>
      <c r="AW158" s="33" t="str">
        <f>IF('(入力用)集計'!AW158="","",'(入力用)集計'!AW158)</f>
        <v>大阪市西成区</v>
      </c>
      <c r="AX158" s="33" t="str">
        <f>IF('(入力用)集計'!AX158="","",'(入力用)集計'!AX158)</f>
        <v>０６－６５３７－９２０２</v>
      </c>
      <c r="AY158" s="33" t="str">
        <f>IF('(入力用)集計'!AY158="","",'(入力用)集計'!AY158)</f>
        <v>sol.yoshiwo@gmail.com</v>
      </c>
      <c r="AZ158" s="33" t="str">
        <f>IF('(入力用)集計'!AZ158="","",'(入力用)集計'!AZ158)</f>
        <v/>
      </c>
      <c r="BA158" s="34">
        <f>IF('(入力用)集計'!BA158="","",'(入力用)集計'!BA158)</f>
        <v>45329</v>
      </c>
    </row>
    <row r="159" spans="1:53" s="565" customFormat="1" ht="114.75" customHeight="1">
      <c r="A159" s="33" t="str">
        <f>IF('(入力用)集計'!A159="","",'(入力用)集計'!A159)</f>
        <v>大居190</v>
      </c>
      <c r="B159" s="33" t="str">
        <f>IF('(入力用)集計'!B159="","",'(入力用)集計'!B159)</f>
        <v>うちぺでぃあ合同会社</v>
      </c>
      <c r="C159" s="33" t="str">
        <f>IF('(入力用)集計'!C159="","",'(入力用)集計'!C159)</f>
        <v>大阪市北区菅栄町10番８号</v>
      </c>
      <c r="D159" s="564" t="str">
        <f>IF('(入力用)集計'!D159="","",'(入力用)集計'!D159)</f>
        <v>大阪市北区菅栄町10番８号</v>
      </c>
      <c r="E159" s="182" t="str">
        <f>IF('(入力用)集計'!E159="","",'(入力用)集計'!E159)</f>
        <v>大阪市、豊中市、茨木市、吹田市、守口市</v>
      </c>
      <c r="F159" s="36" t="str">
        <f>IF('(入力用)集計'!F159="","",'(入力用)集計'!F159)</f>
        <v>〇</v>
      </c>
      <c r="G159" s="36" t="str">
        <f>IF('(入力用)集計'!G159="","",'(入力用)集計'!G159)</f>
        <v/>
      </c>
      <c r="H159" s="36" t="str">
        <f>IF('(入力用)集計'!H159="","",'(入力用)集計'!H159)</f>
        <v/>
      </c>
      <c r="I159" s="36" t="str">
        <f>IF('(入力用)集計'!I159="","",'(入力用)集計'!I159)</f>
        <v/>
      </c>
      <c r="J159" s="36" t="str">
        <f>IF('(入力用)集計'!J159="","",'(入力用)集計'!J159)</f>
        <v/>
      </c>
      <c r="K159" s="36" t="str">
        <f>IF('(入力用)集計'!K159="","",'(入力用)集計'!K159)</f>
        <v/>
      </c>
      <c r="L159" s="36" t="str">
        <f>IF('(入力用)集計'!L159="","",'(入力用)集計'!L159)</f>
        <v>●</v>
      </c>
      <c r="M159" s="36" t="str">
        <f>IF('(入力用)集計'!M159="","",'(入力用)集計'!M159)</f>
        <v>●</v>
      </c>
      <c r="N159" s="36" t="str">
        <f>IF('(入力用)集計'!N159="","",'(入力用)集計'!N159)</f>
        <v/>
      </c>
      <c r="O159" s="36" t="str">
        <f>IF('(入力用)集計'!O159="","",'(入力用)集計'!O159)</f>
        <v/>
      </c>
      <c r="P159" s="36" t="str">
        <f>IF('(入力用)集計'!P159="","",'(入力用)集計'!P159)</f>
        <v>●</v>
      </c>
      <c r="Q159" s="36" t="str">
        <f>IF('(入力用)集計'!Q159="","",'(入力用)集計'!Q159)</f>
        <v/>
      </c>
      <c r="R159" s="36" t="str">
        <f>IF('(入力用)集計'!R159="","",'(入力用)集計'!R159)</f>
        <v/>
      </c>
      <c r="S159" s="36" t="str">
        <f>IF('(入力用)集計'!S159="","",'(入力用)集計'!S159)</f>
        <v/>
      </c>
      <c r="T159" s="36" t="str">
        <f>IF('(入力用)集計'!T159="","",'(入力用)集計'!T159)</f>
        <v/>
      </c>
      <c r="U159" s="36" t="str">
        <f>IF('(入力用)集計'!U159="","",'(入力用)集計'!U159)</f>
        <v>●</v>
      </c>
      <c r="V159" s="36" t="str">
        <f>IF('(入力用)集計'!V159="","",'(入力用)集計'!V159)</f>
        <v/>
      </c>
      <c r="W159" s="36" t="str">
        <f>IF('(入力用)集計'!W159="","",'(入力用)集計'!W159)</f>
        <v/>
      </c>
      <c r="X159" s="36" t="str">
        <f>IF('(入力用)集計'!X159="","",'(入力用)集計'!X159)</f>
        <v/>
      </c>
      <c r="Y159" s="36" t="str">
        <f>IF('(入力用)集計'!Y159="","",'(入力用)集計'!Y159)</f>
        <v/>
      </c>
      <c r="Z159" s="36" t="str">
        <f>IF('(入力用)集計'!Z159="","",'(入力用)集計'!Z159)</f>
        <v/>
      </c>
      <c r="AA159" s="36" t="str">
        <f>IF('(入力用)集計'!AA159="","",'(入力用)集計'!AA159)</f>
        <v/>
      </c>
      <c r="AB159" s="36" t="str">
        <f>IF('(入力用)集計'!AB159="","",'(入力用)集計'!AB159)</f>
        <v/>
      </c>
      <c r="AC159" s="36" t="str">
        <f>IF('(入力用)集計'!AC159="","",'(入力用)集計'!AC159)</f>
        <v/>
      </c>
      <c r="AD159" s="36" t="str">
        <f>IF('(入力用)集計'!AD159="","",'(入力用)集計'!AD159)</f>
        <v/>
      </c>
      <c r="AE159" s="36" t="str">
        <f>IF('(入力用)集計'!AE159="","",'(入力用)集計'!AE159)</f>
        <v/>
      </c>
      <c r="AF159" s="36" t="str">
        <f>IF('(入力用)集計'!AF159="","",'(入力用)集計'!AF159)</f>
        <v/>
      </c>
      <c r="AG159" s="36" t="str">
        <f>IF('(入力用)集計'!AG159="","",'(入力用)集計'!AG159)</f>
        <v/>
      </c>
      <c r="AH159" s="36" t="str">
        <f>IF('(入力用)集計'!AH159="","",'(入力用)集計'!AH159)</f>
        <v/>
      </c>
      <c r="AI159" s="36" t="str">
        <f>IF('(入力用)集計'!AI159="","",'(入力用)集計'!AI159)</f>
        <v/>
      </c>
      <c r="AJ159" s="36" t="str">
        <f>IF('(入力用)集計'!AJ159="","",'(入力用)集計'!AJ159)</f>
        <v/>
      </c>
      <c r="AK159" s="36" t="str">
        <f>IF('(入力用)集計'!AK159="","",'(入力用)集計'!AK159)</f>
        <v/>
      </c>
      <c r="AL159" s="36" t="str">
        <f>IF('(入力用)集計'!AL159="","",'(入力用)集計'!AL159)</f>
        <v/>
      </c>
      <c r="AM159" s="36" t="str">
        <f>IF('(入力用)集計'!AM159="","",'(入力用)集計'!AM159)</f>
        <v/>
      </c>
      <c r="AN159" s="36" t="str">
        <f>IF('(入力用)集計'!AN159="","",'(入力用)集計'!AN159)</f>
        <v/>
      </c>
      <c r="AO159" s="36" t="str">
        <f>IF('(入力用)集計'!AO159="","",'(入力用)集計'!AO159)</f>
        <v/>
      </c>
      <c r="AP159" s="36" t="str">
        <f>IF('(入力用)集計'!AP159="","",'(入力用)集計'!AP159)</f>
        <v/>
      </c>
      <c r="AQ159" s="36" t="str">
        <f>IF('(入力用)集計'!AQ159="","",'(入力用)集計'!AQ159)</f>
        <v/>
      </c>
      <c r="AR159" s="36" t="str">
        <f>IF('(入力用)集計'!AR159="","",'(入力用)集計'!AR159)</f>
        <v/>
      </c>
      <c r="AS159" s="36" t="str">
        <f>IF('(入力用)集計'!AS159="","",'(入力用)集計'!AS159)</f>
        <v/>
      </c>
      <c r="AT159" s="36" t="str">
        <f>IF('(入力用)集計'!AT159="","",'(入力用)集計'!AT159)</f>
        <v/>
      </c>
      <c r="AU159" s="36" t="str">
        <f>IF('(入力用)集計'!AU159="","",'(入力用)集計'!AU159)</f>
        <v/>
      </c>
      <c r="AV159" s="36" t="str">
        <f>IF('(入力用)集計'!AV159="","",'(入力用)集計'!AV159)</f>
        <v/>
      </c>
      <c r="AW159" s="33" t="str">
        <f>IF('(入力用)集計'!AW159="","",'(入力用)集計'!AW159)</f>
        <v>大阪市</v>
      </c>
      <c r="AX159" s="33" t="str">
        <f>IF('(入力用)集計'!AX159="","",'(入力用)集計'!AX159)</f>
        <v>06-6467-4453</v>
      </c>
      <c r="AY159" s="33" t="str">
        <f>IF('(入力用)集計'!AY159="","",'(入力用)集計'!AY159)</f>
        <v>ueno@uchipedia.net
uchipedia.net@gmail.com</v>
      </c>
      <c r="AZ159" s="33" t="str">
        <f>IF('(入力用)集計'!AZ159="","",'(入力用)集計'!AZ159)</f>
        <v>https://uchipedia.jp</v>
      </c>
      <c r="BA159" s="34">
        <f>IF('(入力用)集計'!BA159="","",'(入力用)集計'!BA159)</f>
        <v>45355</v>
      </c>
    </row>
    <row r="160" spans="1:53" s="565" customFormat="1" ht="114.75" customHeight="1">
      <c r="A160" s="33" t="str">
        <f>IF('(入力用)集計'!A160="","",'(入力用)集計'!A160)</f>
        <v>大居191</v>
      </c>
      <c r="B160" s="33" t="str">
        <f>IF('(入力用)集計'!B160="","",'(入力用)集計'!B160)</f>
        <v>合同会社めぐみ</v>
      </c>
      <c r="C160" s="33" t="str">
        <f>IF('(入力用)集計'!C160="","",'(入力用)集計'!C160)</f>
        <v>泉南市樽井六丁目19-７</v>
      </c>
      <c r="D160" s="564" t="str">
        <f>IF('(入力用)集計'!D160="","",'(入力用)集計'!D160)</f>
        <v>阪南市尾崎町５丁目11-４</v>
      </c>
      <c r="E160" s="182" t="str">
        <f>IF('(入力用)集計'!E160="","",'(入力用)集計'!E160)</f>
        <v>貝塚市、熊取町、泉佐野市、田尻町、泉南市、阪南市</v>
      </c>
      <c r="F160" s="36" t="str">
        <f>IF('(入力用)集計'!F160="","",'(入力用)集計'!F160)</f>
        <v/>
      </c>
      <c r="G160" s="36" t="str">
        <f>IF('(入力用)集計'!G160="","",'(入力用)集計'!G160)</f>
        <v/>
      </c>
      <c r="H160" s="36" t="str">
        <f>IF('(入力用)集計'!H160="","",'(入力用)集計'!H160)</f>
        <v/>
      </c>
      <c r="I160" s="36" t="str">
        <f>IF('(入力用)集計'!I160="","",'(入力用)集計'!I160)</f>
        <v/>
      </c>
      <c r="J160" s="36" t="str">
        <f>IF('(入力用)集計'!J160="","",'(入力用)集計'!J160)</f>
        <v/>
      </c>
      <c r="K160" s="36" t="str">
        <f>IF('(入力用)集計'!K160="","",'(入力用)集計'!K160)</f>
        <v/>
      </c>
      <c r="L160" s="36" t="str">
        <f>IF('(入力用)集計'!L160="","",'(入力用)集計'!L160)</f>
        <v/>
      </c>
      <c r="M160" s="36" t="str">
        <f>IF('(入力用)集計'!M160="","",'(入力用)集計'!M160)</f>
        <v/>
      </c>
      <c r="N160" s="36" t="str">
        <f>IF('(入力用)集計'!N160="","",'(入力用)集計'!N160)</f>
        <v/>
      </c>
      <c r="O160" s="36" t="str">
        <f>IF('(入力用)集計'!O160="","",'(入力用)集計'!O160)</f>
        <v/>
      </c>
      <c r="P160" s="36" t="str">
        <f>IF('(入力用)集計'!P160="","",'(入力用)集計'!P160)</f>
        <v/>
      </c>
      <c r="Q160" s="36" t="str">
        <f>IF('(入力用)集計'!Q160="","",'(入力用)集計'!Q160)</f>
        <v/>
      </c>
      <c r="R160" s="36" t="str">
        <f>IF('(入力用)集計'!R160="","",'(入力用)集計'!R160)</f>
        <v/>
      </c>
      <c r="S160" s="36" t="str">
        <f>IF('(入力用)集計'!S160="","",'(入力用)集計'!S160)</f>
        <v/>
      </c>
      <c r="T160" s="36" t="str">
        <f>IF('(入力用)集計'!T160="","",'(入力用)集計'!T160)</f>
        <v/>
      </c>
      <c r="U160" s="36" t="str">
        <f>IF('(入力用)集計'!U160="","",'(入力用)集計'!U160)</f>
        <v/>
      </c>
      <c r="V160" s="36" t="str">
        <f>IF('(入力用)集計'!V160="","",'(入力用)集計'!V160)</f>
        <v/>
      </c>
      <c r="W160" s="36" t="str">
        <f>IF('(入力用)集計'!W160="","",'(入力用)集計'!W160)</f>
        <v/>
      </c>
      <c r="X160" s="36" t="str">
        <f>IF('(入力用)集計'!X160="","",'(入力用)集計'!X160)</f>
        <v/>
      </c>
      <c r="Y160" s="36" t="str">
        <f>IF('(入力用)集計'!Y160="","",'(入力用)集計'!Y160)</f>
        <v/>
      </c>
      <c r="Z160" s="36" t="str">
        <f>IF('(入力用)集計'!Z160="","",'(入力用)集計'!Z160)</f>
        <v/>
      </c>
      <c r="AA160" s="36" t="str">
        <f>IF('(入力用)集計'!AA160="","",'(入力用)集計'!AA160)</f>
        <v/>
      </c>
      <c r="AB160" s="36" t="str">
        <f>IF('(入力用)集計'!AB160="","",'(入力用)集計'!AB160)</f>
        <v/>
      </c>
      <c r="AC160" s="36" t="str">
        <f>IF('(入力用)集計'!AC160="","",'(入力用)集計'!AC160)</f>
        <v/>
      </c>
      <c r="AD160" s="36" t="str">
        <f>IF('(入力用)集計'!AD160="","",'(入力用)集計'!AD160)</f>
        <v/>
      </c>
      <c r="AE160" s="36" t="str">
        <f>IF('(入力用)集計'!AE160="","",'(入力用)集計'!AE160)</f>
        <v/>
      </c>
      <c r="AF160" s="36" t="str">
        <f>IF('(入力用)集計'!AF160="","",'(入力用)集計'!AF160)</f>
        <v/>
      </c>
      <c r="AG160" s="36" t="str">
        <f>IF('(入力用)集計'!AG160="","",'(入力用)集計'!AG160)</f>
        <v>○</v>
      </c>
      <c r="AH160" s="36" t="str">
        <f>IF('(入力用)集計'!AH160="","",'(入力用)集計'!AH160)</f>
        <v>○</v>
      </c>
      <c r="AI160" s="36" t="str">
        <f>IF('(入力用)集計'!AI160="","",'(入力用)集計'!AI160)</f>
        <v>○</v>
      </c>
      <c r="AJ160" s="36" t="str">
        <f>IF('(入力用)集計'!AJ160="","",'(入力用)集計'!AJ160)</f>
        <v>○</v>
      </c>
      <c r="AK160" s="36" t="str">
        <f>IF('(入力用)集計'!AK160="","",'(入力用)集計'!AK160)</f>
        <v>○</v>
      </c>
      <c r="AL160" s="36" t="str">
        <f>IF('(入力用)集計'!AL160="","",'(入力用)集計'!AL160)</f>
        <v>○</v>
      </c>
      <c r="AM160" s="36" t="str">
        <f>IF('(入力用)集計'!AM160="","",'(入力用)集計'!AM160)</f>
        <v/>
      </c>
      <c r="AN160" s="36" t="str">
        <f>IF('(入力用)集計'!AN160="","",'(入力用)集計'!AN160)</f>
        <v/>
      </c>
      <c r="AO160" s="36" t="str">
        <f>IF('(入力用)集計'!AO160="","",'(入力用)集計'!AO160)</f>
        <v/>
      </c>
      <c r="AP160" s="36" t="str">
        <f>IF('(入力用)集計'!AP160="","",'(入力用)集計'!AP160)</f>
        <v/>
      </c>
      <c r="AQ160" s="36" t="str">
        <f>IF('(入力用)集計'!AQ160="","",'(入力用)集計'!AQ160)</f>
        <v/>
      </c>
      <c r="AR160" s="36" t="str">
        <f>IF('(入力用)集計'!AR160="","",'(入力用)集計'!AR160)</f>
        <v/>
      </c>
      <c r="AS160" s="36" t="str">
        <f>IF('(入力用)集計'!AS160="","",'(入力用)集計'!AS160)</f>
        <v/>
      </c>
      <c r="AT160" s="36" t="str">
        <f>IF('(入力用)集計'!AT160="","",'(入力用)集計'!AT160)</f>
        <v/>
      </c>
      <c r="AU160" s="36" t="str">
        <f>IF('(入力用)集計'!AU160="","",'(入力用)集計'!AU160)</f>
        <v/>
      </c>
      <c r="AV160" s="36" t="str">
        <f>IF('(入力用)集計'!AV160="","",'(入力用)集計'!AV160)</f>
        <v/>
      </c>
      <c r="AW160" s="33" t="str">
        <f>IF('(入力用)集計'!AW160="","",'(入力用)集計'!AW160)</f>
        <v>阪南市</v>
      </c>
      <c r="AX160" s="33" t="str">
        <f>IF('(入力用)集計'!AX160="","",'(入力用)集計'!AX160)</f>
        <v>072-474-9830</v>
      </c>
      <c r="AY160" s="33" t="str">
        <f>IF('(入力用)集計'!AY160="","",'(入力用)集計'!AY160)</f>
        <v>megumi.2023.06@gmail.com</v>
      </c>
      <c r="AZ160" s="33" t="str">
        <f>IF('(入力用)集計'!AZ160="","",'(入力用)集計'!AZ160)</f>
        <v/>
      </c>
      <c r="BA160" s="34">
        <f>IF('(入力用)集計'!BA160="","",'(入力用)集計'!BA160)</f>
        <v>45355</v>
      </c>
    </row>
    <row r="161" spans="1:53" s="565" customFormat="1" ht="114.75" customHeight="1">
      <c r="A161" s="33" t="str">
        <f>IF('(入力用)集計'!A161="","",'(入力用)集計'!A161)</f>
        <v>大居192</v>
      </c>
      <c r="B161" s="33" t="str">
        <f>IF('(入力用)集計'!B161="","",'(入力用)集計'!B161)</f>
        <v>社会福祉法人淳風会</v>
      </c>
      <c r="C161" s="33" t="str">
        <f>IF('(入力用)集計'!C161="","",'(入力用)集計'!C161)</f>
        <v>大阪市北区大淀南２-５-20</v>
      </c>
      <c r="D161" s="564" t="str">
        <f>IF('(入力用)集計'!D161="","",'(入力用)集計'!D161)</f>
        <v>寝屋川市太秦高塚町９番１号
豊中市二葉町二丁目４番５号
大阪市港区波除五丁目４番７号</v>
      </c>
      <c r="E161" s="182" t="str">
        <f>IF('(入力用)集計'!E161="","",'(入力用)集計'!E161)</f>
        <v>大阪市、豊中市、寝屋川市</v>
      </c>
      <c r="F161" s="36" t="str">
        <f>IF('(入力用)集計'!F161="","",'(入力用)集計'!F161)</f>
        <v>〇</v>
      </c>
      <c r="G161" s="36" t="str">
        <f>IF('(入力用)集計'!G161="","",'(入力用)集計'!G161)</f>
        <v/>
      </c>
      <c r="H161" s="36" t="str">
        <f>IF('(入力用)集計'!H161="","",'(入力用)集計'!H161)</f>
        <v/>
      </c>
      <c r="I161" s="36" t="str">
        <f>IF('(入力用)集計'!I161="","",'(入力用)集計'!I161)</f>
        <v/>
      </c>
      <c r="J161" s="36" t="str">
        <f>IF('(入力用)集計'!J161="","",'(入力用)集計'!J161)</f>
        <v/>
      </c>
      <c r="K161" s="36" t="str">
        <f>IF('(入力用)集計'!K161="","",'(入力用)集計'!K161)</f>
        <v/>
      </c>
      <c r="L161" s="36" t="str">
        <f>IF('(入力用)集計'!L161="","",'(入力用)集計'!L161)</f>
        <v>〇</v>
      </c>
      <c r="M161" s="36" t="str">
        <f>IF('(入力用)集計'!M161="","",'(入力用)集計'!M161)</f>
        <v/>
      </c>
      <c r="N161" s="36" t="str">
        <f>IF('(入力用)集計'!N161="","",'(入力用)集計'!N161)</f>
        <v/>
      </c>
      <c r="O161" s="36" t="str">
        <f>IF('(入力用)集計'!O161="","",'(入力用)集計'!O161)</f>
        <v/>
      </c>
      <c r="P161" s="36" t="str">
        <f>IF('(入力用)集計'!P161="","",'(入力用)集計'!P161)</f>
        <v/>
      </c>
      <c r="Q161" s="36" t="str">
        <f>IF('(入力用)集計'!Q161="","",'(入力用)集計'!Q161)</f>
        <v/>
      </c>
      <c r="R161" s="36" t="str">
        <f>IF('(入力用)集計'!R161="","",'(入力用)集計'!R161)</f>
        <v/>
      </c>
      <c r="S161" s="36" t="str">
        <f>IF('(入力用)集計'!S161="","",'(入力用)集計'!S161)</f>
        <v/>
      </c>
      <c r="T161" s="36" t="str">
        <f>IF('(入力用)集計'!T161="","",'(入力用)集計'!T161)</f>
        <v>〇</v>
      </c>
      <c r="U161" s="36" t="str">
        <f>IF('(入力用)集計'!U161="","",'(入力用)集計'!U161)</f>
        <v/>
      </c>
      <c r="V161" s="36" t="str">
        <f>IF('(入力用)集計'!V161="","",'(入力用)集計'!V161)</f>
        <v/>
      </c>
      <c r="W161" s="36" t="str">
        <f>IF('(入力用)集計'!W161="","",'(入力用)集計'!W161)</f>
        <v/>
      </c>
      <c r="X161" s="36" t="str">
        <f>IF('(入力用)集計'!X161="","",'(入力用)集計'!X161)</f>
        <v/>
      </c>
      <c r="Y161" s="36" t="str">
        <f>IF('(入力用)集計'!Y161="","",'(入力用)集計'!Y161)</f>
        <v/>
      </c>
      <c r="Z161" s="36" t="str">
        <f>IF('(入力用)集計'!Z161="","",'(入力用)集計'!Z161)</f>
        <v/>
      </c>
      <c r="AA161" s="36" t="str">
        <f>IF('(入力用)集計'!AA161="","",'(入力用)集計'!AA161)</f>
        <v/>
      </c>
      <c r="AB161" s="36" t="str">
        <f>IF('(入力用)集計'!AB161="","",'(入力用)集計'!AB161)</f>
        <v/>
      </c>
      <c r="AC161" s="36" t="str">
        <f>IF('(入力用)集計'!AC161="","",'(入力用)集計'!AC161)</f>
        <v/>
      </c>
      <c r="AD161" s="36" t="str">
        <f>IF('(入力用)集計'!AD161="","",'(入力用)集計'!AD161)</f>
        <v/>
      </c>
      <c r="AE161" s="36" t="str">
        <f>IF('(入力用)集計'!AE161="","",'(入力用)集計'!AE161)</f>
        <v/>
      </c>
      <c r="AF161" s="36" t="str">
        <f>IF('(入力用)集計'!AF161="","",'(入力用)集計'!AF161)</f>
        <v/>
      </c>
      <c r="AG161" s="36" t="str">
        <f>IF('(入力用)集計'!AG161="","",'(入力用)集計'!AG161)</f>
        <v/>
      </c>
      <c r="AH161" s="36" t="str">
        <f>IF('(入力用)集計'!AH161="","",'(入力用)集計'!AH161)</f>
        <v/>
      </c>
      <c r="AI161" s="36" t="str">
        <f>IF('(入力用)集計'!AI161="","",'(入力用)集計'!AI161)</f>
        <v/>
      </c>
      <c r="AJ161" s="36" t="str">
        <f>IF('(入力用)集計'!AJ161="","",'(入力用)集計'!AJ161)</f>
        <v/>
      </c>
      <c r="AK161" s="36" t="str">
        <f>IF('(入力用)集計'!AK161="","",'(入力用)集計'!AK161)</f>
        <v/>
      </c>
      <c r="AL161" s="36" t="str">
        <f>IF('(入力用)集計'!AL161="","",'(入力用)集計'!AL161)</f>
        <v/>
      </c>
      <c r="AM161" s="36" t="str">
        <f>IF('(入力用)集計'!AM161="","",'(入力用)集計'!AM161)</f>
        <v/>
      </c>
      <c r="AN161" s="36" t="str">
        <f>IF('(入力用)集計'!AN161="","",'(入力用)集計'!AN161)</f>
        <v/>
      </c>
      <c r="AO161" s="36" t="str">
        <f>IF('(入力用)集計'!AO161="","",'(入力用)集計'!AO161)</f>
        <v/>
      </c>
      <c r="AP161" s="36" t="str">
        <f>IF('(入力用)集計'!AP161="","",'(入力用)集計'!AP161)</f>
        <v/>
      </c>
      <c r="AQ161" s="36" t="str">
        <f>IF('(入力用)集計'!AQ161="","",'(入力用)集計'!AQ161)</f>
        <v/>
      </c>
      <c r="AR161" s="36" t="str">
        <f>IF('(入力用)集計'!AR161="","",'(入力用)集計'!AR161)</f>
        <v/>
      </c>
      <c r="AS161" s="36" t="str">
        <f>IF('(入力用)集計'!AS161="","",'(入力用)集計'!AS161)</f>
        <v/>
      </c>
      <c r="AT161" s="36" t="str">
        <f>IF('(入力用)集計'!AT161="","",'(入力用)集計'!AT161)</f>
        <v/>
      </c>
      <c r="AU161" s="36" t="str">
        <f>IF('(入力用)集計'!AU161="","",'(入力用)集計'!AU161)</f>
        <v/>
      </c>
      <c r="AV161" s="36" t="str">
        <f>IF('(入力用)集計'!AV161="","",'(入力用)集計'!AV161)</f>
        <v/>
      </c>
      <c r="AW161" s="33" t="str">
        <f>IF('(入力用)集計'!AW161="","",'(入力用)集計'!AW161)</f>
        <v>寝屋川市
豊中市
大阪市</v>
      </c>
      <c r="AX161" s="33" t="str">
        <f>IF('(入力用)集計'!AX161="","",'(入力用)集計'!AX161)</f>
        <v>072-820-0085
06-6335-0785
06-6585-3393</v>
      </c>
      <c r="AY161" s="33" t="str">
        <f>IF('(入力用)集計'!AY161="","",'(入力用)集計'!AY161)</f>
        <v>greenhill@junpu-kai.or.jp
toyonaka@junpu-kai.or.jp
nmy-koruei@junpu-kai.or.jp</v>
      </c>
      <c r="AZ161" s="33" t="str">
        <f>IF('(入力用)集計'!AZ161="","",'(入力用)集計'!AZ161)</f>
        <v>http://www.junpu-kai.or.jp</v>
      </c>
      <c r="BA161" s="34">
        <f>IF('(入力用)集計'!BA161="","",'(入力用)集計'!BA161)</f>
        <v>45355</v>
      </c>
    </row>
    <row r="162" spans="1:53" s="565" customFormat="1" ht="114.75" customHeight="1">
      <c r="A162" s="33" t="str">
        <f>IF('(入力用)集計'!A162="","",'(入力用)集計'!A162)</f>
        <v>大居193</v>
      </c>
      <c r="B162" s="33" t="str">
        <f>IF('(入力用)集計'!B162="","",'(入力用)集計'!B162)</f>
        <v>社会福祉法人豊中ファミリー</v>
      </c>
      <c r="C162" s="33" t="str">
        <f>IF('(入力用)集計'!C162="","",'(入力用)集計'!C162)</f>
        <v>豊中市新千里北町１丁目18番２号</v>
      </c>
      <c r="D162" s="564" t="str">
        <f>IF('(入力用)集計'!D162="","",'(入力用)集計'!D162)</f>
        <v>豊中市新千里北町１丁目18番２号
特別養護老人ホーム アリス千里１階事務室</v>
      </c>
      <c r="E162" s="182" t="str">
        <f>IF('(入力用)集計'!E162="","",'(入力用)集計'!E162)</f>
        <v>豊中市</v>
      </c>
      <c r="F162" s="36" t="str">
        <f>IF('(入力用)集計'!F162="","",'(入力用)集計'!F162)</f>
        <v/>
      </c>
      <c r="G162" s="36" t="str">
        <f>IF('(入力用)集計'!G162="","",'(入力用)集計'!G162)</f>
        <v/>
      </c>
      <c r="H162" s="36" t="str">
        <f>IF('(入力用)集計'!H162="","",'(入力用)集計'!H162)</f>
        <v/>
      </c>
      <c r="I162" s="36" t="str">
        <f>IF('(入力用)集計'!I162="","",'(入力用)集計'!I162)</f>
        <v/>
      </c>
      <c r="J162" s="36" t="str">
        <f>IF('(入力用)集計'!J162="","",'(入力用)集計'!J162)</f>
        <v/>
      </c>
      <c r="K162" s="36" t="str">
        <f>IF('(入力用)集計'!K162="","",'(入力用)集計'!K162)</f>
        <v/>
      </c>
      <c r="L162" s="36" t="str">
        <f>IF('(入力用)集計'!L162="","",'(入力用)集計'!L162)</f>
        <v>○</v>
      </c>
      <c r="M162" s="36" t="str">
        <f>IF('(入力用)集計'!M162="","",'(入力用)集計'!M162)</f>
        <v/>
      </c>
      <c r="N162" s="36" t="str">
        <f>IF('(入力用)集計'!N162="","",'(入力用)集計'!N162)</f>
        <v/>
      </c>
      <c r="O162" s="36" t="str">
        <f>IF('(入力用)集計'!O162="","",'(入力用)集計'!O162)</f>
        <v/>
      </c>
      <c r="P162" s="36" t="str">
        <f>IF('(入力用)集計'!P162="","",'(入力用)集計'!P162)</f>
        <v/>
      </c>
      <c r="Q162" s="36" t="str">
        <f>IF('(入力用)集計'!Q162="","",'(入力用)集計'!Q162)</f>
        <v/>
      </c>
      <c r="R162" s="36" t="str">
        <f>IF('(入力用)集計'!R162="","",'(入力用)集計'!R162)</f>
        <v/>
      </c>
      <c r="S162" s="36" t="str">
        <f>IF('(入力用)集計'!S162="","",'(入力用)集計'!S162)</f>
        <v/>
      </c>
      <c r="T162" s="36" t="str">
        <f>IF('(入力用)集計'!T162="","",'(入力用)集計'!T162)</f>
        <v/>
      </c>
      <c r="U162" s="36" t="str">
        <f>IF('(入力用)集計'!U162="","",'(入力用)集計'!U162)</f>
        <v/>
      </c>
      <c r="V162" s="36" t="str">
        <f>IF('(入力用)集計'!V162="","",'(入力用)集計'!V162)</f>
        <v/>
      </c>
      <c r="W162" s="36" t="str">
        <f>IF('(入力用)集計'!W162="","",'(入力用)集計'!W162)</f>
        <v/>
      </c>
      <c r="X162" s="36" t="str">
        <f>IF('(入力用)集計'!X162="","",'(入力用)集計'!X162)</f>
        <v/>
      </c>
      <c r="Y162" s="36" t="str">
        <f>IF('(入力用)集計'!Y162="","",'(入力用)集計'!Y162)</f>
        <v/>
      </c>
      <c r="Z162" s="36" t="str">
        <f>IF('(入力用)集計'!Z162="","",'(入力用)集計'!Z162)</f>
        <v/>
      </c>
      <c r="AA162" s="36" t="str">
        <f>IF('(入力用)集計'!AA162="","",'(入力用)集計'!AA162)</f>
        <v/>
      </c>
      <c r="AB162" s="36" t="str">
        <f>IF('(入力用)集計'!AB162="","",'(入力用)集計'!AB162)</f>
        <v/>
      </c>
      <c r="AC162" s="36" t="str">
        <f>IF('(入力用)集計'!AC162="","",'(入力用)集計'!AC162)</f>
        <v/>
      </c>
      <c r="AD162" s="36" t="str">
        <f>IF('(入力用)集計'!AD162="","",'(入力用)集計'!AD162)</f>
        <v/>
      </c>
      <c r="AE162" s="36" t="str">
        <f>IF('(入力用)集計'!AE162="","",'(入力用)集計'!AE162)</f>
        <v/>
      </c>
      <c r="AF162" s="36" t="str">
        <f>IF('(入力用)集計'!AF162="","",'(入力用)集計'!AF162)</f>
        <v/>
      </c>
      <c r="AG162" s="36" t="str">
        <f>IF('(入力用)集計'!AG162="","",'(入力用)集計'!AG162)</f>
        <v/>
      </c>
      <c r="AH162" s="36" t="str">
        <f>IF('(入力用)集計'!AH162="","",'(入力用)集計'!AH162)</f>
        <v/>
      </c>
      <c r="AI162" s="36" t="str">
        <f>IF('(入力用)集計'!AI162="","",'(入力用)集計'!AI162)</f>
        <v/>
      </c>
      <c r="AJ162" s="36" t="str">
        <f>IF('(入力用)集計'!AJ162="","",'(入力用)集計'!AJ162)</f>
        <v/>
      </c>
      <c r="AK162" s="36" t="str">
        <f>IF('(入力用)集計'!AK162="","",'(入力用)集計'!AK162)</f>
        <v/>
      </c>
      <c r="AL162" s="36" t="str">
        <f>IF('(入力用)集計'!AL162="","",'(入力用)集計'!AL162)</f>
        <v/>
      </c>
      <c r="AM162" s="36" t="str">
        <f>IF('(入力用)集計'!AM162="","",'(入力用)集計'!AM162)</f>
        <v/>
      </c>
      <c r="AN162" s="36" t="str">
        <f>IF('(入力用)集計'!AN162="","",'(入力用)集計'!AN162)</f>
        <v/>
      </c>
      <c r="AO162" s="36" t="str">
        <f>IF('(入力用)集計'!AO162="","",'(入力用)集計'!AO162)</f>
        <v/>
      </c>
      <c r="AP162" s="36" t="str">
        <f>IF('(入力用)集計'!AP162="","",'(入力用)集計'!AP162)</f>
        <v/>
      </c>
      <c r="AQ162" s="36" t="str">
        <f>IF('(入力用)集計'!AQ162="","",'(入力用)集計'!AQ162)</f>
        <v/>
      </c>
      <c r="AR162" s="36" t="str">
        <f>IF('(入力用)集計'!AR162="","",'(入力用)集計'!AR162)</f>
        <v/>
      </c>
      <c r="AS162" s="36" t="str">
        <f>IF('(入力用)集計'!AS162="","",'(入力用)集計'!AS162)</f>
        <v/>
      </c>
      <c r="AT162" s="36" t="str">
        <f>IF('(入力用)集計'!AT162="","",'(入力用)集計'!AT162)</f>
        <v/>
      </c>
      <c r="AU162" s="36" t="str">
        <f>IF('(入力用)集計'!AU162="","",'(入力用)集計'!AU162)</f>
        <v/>
      </c>
      <c r="AV162" s="36" t="str">
        <f>IF('(入力用)集計'!AV162="","",'(入力用)集計'!AV162)</f>
        <v/>
      </c>
      <c r="AW162" s="33" t="str">
        <f>IF('(入力用)集計'!AW162="","",'(入力用)集計'!AW162)</f>
        <v>豊中市</v>
      </c>
      <c r="AX162" s="33" t="str">
        <f>IF('(入力用)集計'!AX162="","",'(入力用)集計'!AX162)</f>
        <v>06-6155-0050</v>
      </c>
      <c r="AY162" s="33" t="str">
        <f>IF('(入力用)集計'!AY162="","",'(入力用)集計'!AY162)</f>
        <v>alice_senri@toyonakafamily.jp</v>
      </c>
      <c r="AZ162" s="33" t="str">
        <f>IF('(入力用)集計'!AZ162="","",'(入力用)集計'!AZ162)</f>
        <v>https://toyonakafamily.com/</v>
      </c>
      <c r="BA162" s="34">
        <f>IF('(入力用)集計'!BA162="","",'(入力用)集計'!BA162)</f>
        <v>45355</v>
      </c>
    </row>
    <row r="163" spans="1:53" s="565" customFormat="1" ht="114.75" customHeight="1">
      <c r="A163" s="33" t="str">
        <f>IF('(入力用)集計'!A163="","",'(入力用)集計'!A163)</f>
        <v>大居194</v>
      </c>
      <c r="B163" s="33" t="str">
        <f>IF('(入力用)集計'!B163="","",'(入力用)集計'!B163)</f>
        <v>社会福祉法人みささぎ会</v>
      </c>
      <c r="C163" s="33" t="str">
        <f>IF('(入力用)集計'!C163="","",'(入力用)集計'!C163)</f>
        <v>藤井寺市藤井寺４丁目11番７号</v>
      </c>
      <c r="D163" s="564" t="str">
        <f>IF('(入力用)集計'!D163="","",'(入力用)集計'!D163)</f>
        <v>藤井寺市藤井寺４丁目11番７号</v>
      </c>
      <c r="E163" s="182" t="str">
        <f>IF('(入力用)集計'!E163="","",'(入力用)集計'!E163)</f>
        <v>藤井寺市</v>
      </c>
      <c r="F163" s="36" t="str">
        <f>IF('(入力用)集計'!F163="","",'(入力用)集計'!F163)</f>
        <v/>
      </c>
      <c r="G163" s="36" t="str">
        <f>IF('(入力用)集計'!G163="","",'(入力用)集計'!G163)</f>
        <v/>
      </c>
      <c r="H163" s="36" t="str">
        <f>IF('(入力用)集計'!H163="","",'(入力用)集計'!H163)</f>
        <v/>
      </c>
      <c r="I163" s="36" t="str">
        <f>IF('(入力用)集計'!I163="","",'(入力用)集計'!I163)</f>
        <v/>
      </c>
      <c r="J163" s="36" t="str">
        <f>IF('(入力用)集計'!J163="","",'(入力用)集計'!J163)</f>
        <v/>
      </c>
      <c r="K163" s="36" t="str">
        <f>IF('(入力用)集計'!K163="","",'(入力用)集計'!K163)</f>
        <v/>
      </c>
      <c r="L163" s="36" t="str">
        <f>IF('(入力用)集計'!L163="","",'(入力用)集計'!L163)</f>
        <v/>
      </c>
      <c r="M163" s="36" t="str">
        <f>IF('(入力用)集計'!M163="","",'(入力用)集計'!M163)</f>
        <v/>
      </c>
      <c r="N163" s="36" t="str">
        <f>IF('(入力用)集計'!N163="","",'(入力用)集計'!N163)</f>
        <v/>
      </c>
      <c r="O163" s="36" t="str">
        <f>IF('(入力用)集計'!O163="","",'(入力用)集計'!O163)</f>
        <v/>
      </c>
      <c r="P163" s="36" t="str">
        <f>IF('(入力用)集計'!P163="","",'(入力用)集計'!P163)</f>
        <v/>
      </c>
      <c r="Q163" s="36" t="str">
        <f>IF('(入力用)集計'!Q163="","",'(入力用)集計'!Q163)</f>
        <v/>
      </c>
      <c r="R163" s="36" t="str">
        <f>IF('(入力用)集計'!R163="","",'(入力用)集計'!R163)</f>
        <v/>
      </c>
      <c r="S163" s="36" t="str">
        <f>IF('(入力用)集計'!S163="","",'(入力用)集計'!S163)</f>
        <v/>
      </c>
      <c r="T163" s="36" t="str">
        <f>IF('(入力用)集計'!T163="","",'(入力用)集計'!T163)</f>
        <v/>
      </c>
      <c r="U163" s="36" t="str">
        <f>IF('(入力用)集計'!U163="","",'(入力用)集計'!U163)</f>
        <v/>
      </c>
      <c r="V163" s="36" t="str">
        <f>IF('(入力用)集計'!V163="","",'(入力用)集計'!V163)</f>
        <v/>
      </c>
      <c r="W163" s="36" t="str">
        <f>IF('(入力用)集計'!W163="","",'(入力用)集計'!W163)</f>
        <v/>
      </c>
      <c r="X163" s="36" t="str">
        <f>IF('(入力用)集計'!X163="","",'(入力用)集計'!X163)</f>
        <v/>
      </c>
      <c r="Y163" s="36" t="str">
        <f>IF('(入力用)集計'!Y163="","",'(入力用)集計'!Y163)</f>
        <v/>
      </c>
      <c r="Z163" s="36" t="str">
        <f>IF('(入力用)集計'!Z163="","",'(入力用)集計'!Z163)</f>
        <v/>
      </c>
      <c r="AA163" s="36" t="str">
        <f>IF('(入力用)集計'!AA163="","",'(入力用)集計'!AA163)</f>
        <v/>
      </c>
      <c r="AB163" s="36" t="str">
        <f>IF('(入力用)集計'!AB163="","",'(入力用)集計'!AB163)</f>
        <v/>
      </c>
      <c r="AC163" s="36" t="str">
        <f>IF('(入力用)集計'!AC163="","",'(入力用)集計'!AC163)</f>
        <v/>
      </c>
      <c r="AD163" s="36" t="str">
        <f>IF('(入力用)集計'!AD163="","",'(入力用)集計'!AD163)</f>
        <v/>
      </c>
      <c r="AE163" s="36" t="str">
        <f>IF('(入力用)集計'!AE163="","",'(入力用)集計'!AE163)</f>
        <v/>
      </c>
      <c r="AF163" s="36" t="str">
        <f>IF('(入力用)集計'!AF163="","",'(入力用)集計'!AF163)</f>
        <v/>
      </c>
      <c r="AG163" s="36" t="str">
        <f>IF('(入力用)集計'!AG163="","",'(入力用)集計'!AG163)</f>
        <v/>
      </c>
      <c r="AH163" s="36" t="str">
        <f>IF('(入力用)集計'!AH163="","",'(入力用)集計'!AH163)</f>
        <v/>
      </c>
      <c r="AI163" s="36" t="str">
        <f>IF('(入力用)集計'!AI163="","",'(入力用)集計'!AI163)</f>
        <v/>
      </c>
      <c r="AJ163" s="36" t="str">
        <f>IF('(入力用)集計'!AJ163="","",'(入力用)集計'!AJ163)</f>
        <v/>
      </c>
      <c r="AK163" s="36" t="str">
        <f>IF('(入力用)集計'!AK163="","",'(入力用)集計'!AK163)</f>
        <v/>
      </c>
      <c r="AL163" s="36" t="str">
        <f>IF('(入力用)集計'!AL163="","",'(入力用)集計'!AL163)</f>
        <v/>
      </c>
      <c r="AM163" s="36" t="str">
        <f>IF('(入力用)集計'!AM163="","",'(入力用)集計'!AM163)</f>
        <v/>
      </c>
      <c r="AN163" s="36" t="str">
        <f>IF('(入力用)集計'!AN163="","",'(入力用)集計'!AN163)</f>
        <v/>
      </c>
      <c r="AO163" s="36" t="str">
        <f>IF('(入力用)集計'!AO163="","",'(入力用)集計'!AO163)</f>
        <v/>
      </c>
      <c r="AP163" s="36" t="str">
        <f>IF('(入力用)集計'!AP163="","",'(入力用)集計'!AP163)</f>
        <v>○</v>
      </c>
      <c r="AQ163" s="36" t="str">
        <f>IF('(入力用)集計'!AQ163="","",'(入力用)集計'!AQ163)</f>
        <v/>
      </c>
      <c r="AR163" s="36" t="str">
        <f>IF('(入力用)集計'!AR163="","",'(入力用)集計'!AR163)</f>
        <v/>
      </c>
      <c r="AS163" s="36" t="str">
        <f>IF('(入力用)集計'!AS163="","",'(入力用)集計'!AS163)</f>
        <v/>
      </c>
      <c r="AT163" s="36" t="str">
        <f>IF('(入力用)集計'!AT163="","",'(入力用)集計'!AT163)</f>
        <v/>
      </c>
      <c r="AU163" s="36" t="str">
        <f>IF('(入力用)集計'!AU163="","",'(入力用)集計'!AU163)</f>
        <v/>
      </c>
      <c r="AV163" s="36" t="str">
        <f>IF('(入力用)集計'!AV163="","",'(入力用)集計'!AV163)</f>
        <v/>
      </c>
      <c r="AW163" s="33" t="str">
        <f>IF('(入力用)集計'!AW163="","",'(入力用)集計'!AW163)</f>
        <v>藤井寺市</v>
      </c>
      <c r="AX163" s="33" t="str">
        <f>IF('(入力用)集計'!AX163="","",'(入力用)集計'!AX163)</f>
        <v>072-952-0008</v>
      </c>
      <c r="AY163" s="33" t="str">
        <f>IF('(入力用)集計'!AY163="","",'(入力用)集計'!AY163)</f>
        <v>fujiidera@misasagikai.or.jp</v>
      </c>
      <c r="AZ163" s="33" t="str">
        <f>IF('(入力用)集計'!AZ163="","",'(入力用)集計'!AZ163)</f>
        <v>http://www.misasagikai.or.jp/</v>
      </c>
      <c r="BA163" s="34">
        <f>IF('(入力用)集計'!BA163="","",'(入力用)集計'!BA163)</f>
        <v>45355</v>
      </c>
    </row>
    <row r="164" spans="1:53" s="565" customFormat="1" ht="114.75" customHeight="1">
      <c r="A164" s="33" t="str">
        <f>IF('(入力用)集計'!A164="","",'(入力用)集計'!A164)</f>
        <v>大居195</v>
      </c>
      <c r="B164" s="33" t="str">
        <f>IF('(入力用)集計'!B164="","",'(入力用)集計'!B164)</f>
        <v>社会福祉法人永寿福祉会</v>
      </c>
      <c r="C164" s="33" t="str">
        <f>IF('(入力用)集計'!C164="","",'(入力用)集計'!C164)</f>
        <v>大阪市平野区喜連２-２-40</v>
      </c>
      <c r="D164" s="564" t="str">
        <f>IF('(入力用)集計'!D164="","",'(入力用)集計'!D164)</f>
        <v>大阪市平野区瓜破東１-11-29</v>
      </c>
      <c r="E164" s="182" t="str">
        <f>IF('(入力用)集計'!E164="","",'(入力用)集計'!E164)</f>
        <v>大阪市平野区</v>
      </c>
      <c r="F164" s="36" t="str">
        <f>IF('(入力用)集計'!F164="","",'(入力用)集計'!F164)</f>
        <v>●</v>
      </c>
      <c r="G164" s="36" t="str">
        <f>IF('(入力用)集計'!G164="","",'(入力用)集計'!G164)</f>
        <v/>
      </c>
      <c r="H164" s="36" t="str">
        <f>IF('(入力用)集計'!H164="","",'(入力用)集計'!H164)</f>
        <v/>
      </c>
      <c r="I164" s="36" t="str">
        <f>IF('(入力用)集計'!I164="","",'(入力用)集計'!I164)</f>
        <v/>
      </c>
      <c r="J164" s="36" t="str">
        <f>IF('(入力用)集計'!J164="","",'(入力用)集計'!J164)</f>
        <v/>
      </c>
      <c r="K164" s="36" t="str">
        <f>IF('(入力用)集計'!K164="","",'(入力用)集計'!K164)</f>
        <v/>
      </c>
      <c r="L164" s="36" t="str">
        <f>IF('(入力用)集計'!L164="","",'(入力用)集計'!L164)</f>
        <v/>
      </c>
      <c r="M164" s="36" t="str">
        <f>IF('(入力用)集計'!M164="","",'(入力用)集計'!M164)</f>
        <v/>
      </c>
      <c r="N164" s="36" t="str">
        <f>IF('(入力用)集計'!N164="","",'(入力用)集計'!N164)</f>
        <v/>
      </c>
      <c r="O164" s="36" t="str">
        <f>IF('(入力用)集計'!O164="","",'(入力用)集計'!O164)</f>
        <v/>
      </c>
      <c r="P164" s="36" t="str">
        <f>IF('(入力用)集計'!P164="","",'(入力用)集計'!P164)</f>
        <v/>
      </c>
      <c r="Q164" s="36" t="str">
        <f>IF('(入力用)集計'!Q164="","",'(入力用)集計'!Q164)</f>
        <v/>
      </c>
      <c r="R164" s="36" t="str">
        <f>IF('(入力用)集計'!R164="","",'(入力用)集計'!R164)</f>
        <v/>
      </c>
      <c r="S164" s="36" t="str">
        <f>IF('(入力用)集計'!S164="","",'(入力用)集計'!S164)</f>
        <v/>
      </c>
      <c r="T164" s="36" t="str">
        <f>IF('(入力用)集計'!T164="","",'(入力用)集計'!T164)</f>
        <v/>
      </c>
      <c r="U164" s="36" t="str">
        <f>IF('(入力用)集計'!U164="","",'(入力用)集計'!U164)</f>
        <v/>
      </c>
      <c r="V164" s="36" t="str">
        <f>IF('(入力用)集計'!V164="","",'(入力用)集計'!V164)</f>
        <v/>
      </c>
      <c r="W164" s="36" t="str">
        <f>IF('(入力用)集計'!W164="","",'(入力用)集計'!W164)</f>
        <v/>
      </c>
      <c r="X164" s="36" t="str">
        <f>IF('(入力用)集計'!X164="","",'(入力用)集計'!X164)</f>
        <v/>
      </c>
      <c r="Y164" s="36" t="str">
        <f>IF('(入力用)集計'!Y164="","",'(入力用)集計'!Y164)</f>
        <v/>
      </c>
      <c r="Z164" s="36" t="str">
        <f>IF('(入力用)集計'!Z164="","",'(入力用)集計'!Z164)</f>
        <v/>
      </c>
      <c r="AA164" s="36" t="str">
        <f>IF('(入力用)集計'!AA164="","",'(入力用)集計'!AA164)</f>
        <v/>
      </c>
      <c r="AB164" s="36" t="str">
        <f>IF('(入力用)集計'!AB164="","",'(入力用)集計'!AB164)</f>
        <v/>
      </c>
      <c r="AC164" s="36" t="str">
        <f>IF('(入力用)集計'!AC164="","",'(入力用)集計'!AC164)</f>
        <v/>
      </c>
      <c r="AD164" s="36" t="str">
        <f>IF('(入力用)集計'!AD164="","",'(入力用)集計'!AD164)</f>
        <v/>
      </c>
      <c r="AE164" s="36" t="str">
        <f>IF('(入力用)集計'!AE164="","",'(入力用)集計'!AE164)</f>
        <v/>
      </c>
      <c r="AF164" s="36" t="str">
        <f>IF('(入力用)集計'!AF164="","",'(入力用)集計'!AF164)</f>
        <v/>
      </c>
      <c r="AG164" s="36" t="str">
        <f>IF('(入力用)集計'!AG164="","",'(入力用)集計'!AG164)</f>
        <v/>
      </c>
      <c r="AH164" s="36" t="str">
        <f>IF('(入力用)集計'!AH164="","",'(入力用)集計'!AH164)</f>
        <v/>
      </c>
      <c r="AI164" s="36" t="str">
        <f>IF('(入力用)集計'!AI164="","",'(入力用)集計'!AI164)</f>
        <v/>
      </c>
      <c r="AJ164" s="36" t="str">
        <f>IF('(入力用)集計'!AJ164="","",'(入力用)集計'!AJ164)</f>
        <v/>
      </c>
      <c r="AK164" s="36" t="str">
        <f>IF('(入力用)集計'!AK164="","",'(入力用)集計'!AK164)</f>
        <v/>
      </c>
      <c r="AL164" s="36" t="str">
        <f>IF('(入力用)集計'!AL164="","",'(入力用)集計'!AL164)</f>
        <v/>
      </c>
      <c r="AM164" s="36" t="str">
        <f>IF('(入力用)集計'!AM164="","",'(入力用)集計'!AM164)</f>
        <v/>
      </c>
      <c r="AN164" s="36" t="str">
        <f>IF('(入力用)集計'!AN164="","",'(入力用)集計'!AN164)</f>
        <v/>
      </c>
      <c r="AO164" s="36" t="str">
        <f>IF('(入力用)集計'!AO164="","",'(入力用)集計'!AO164)</f>
        <v/>
      </c>
      <c r="AP164" s="36" t="str">
        <f>IF('(入力用)集計'!AP164="","",'(入力用)集計'!AP164)</f>
        <v/>
      </c>
      <c r="AQ164" s="36" t="str">
        <f>IF('(入力用)集計'!AQ164="","",'(入力用)集計'!AQ164)</f>
        <v/>
      </c>
      <c r="AR164" s="36" t="str">
        <f>IF('(入力用)集計'!AR164="","",'(入力用)集計'!AR164)</f>
        <v/>
      </c>
      <c r="AS164" s="36" t="str">
        <f>IF('(入力用)集計'!AS164="","",'(入力用)集計'!AS164)</f>
        <v/>
      </c>
      <c r="AT164" s="36" t="str">
        <f>IF('(入力用)集計'!AT164="","",'(入力用)集計'!AT164)</f>
        <v/>
      </c>
      <c r="AU164" s="36" t="str">
        <f>IF('(入力用)集計'!AU164="","",'(入力用)集計'!AU164)</f>
        <v/>
      </c>
      <c r="AV164" s="36" t="str">
        <f>IF('(入力用)集計'!AV164="","",'(入力用)集計'!AV164)</f>
        <v/>
      </c>
      <c r="AW164" s="33" t="str">
        <f>IF('(入力用)集計'!AW164="","",'(入力用)集計'!AW164)</f>
        <v>大阪市平野区</v>
      </c>
      <c r="AX164" s="33" t="str">
        <f>IF('(入力用)集計'!AX164="","",'(入力用)集計'!AX164)</f>
        <v>支援業務事務所080-3473-8443
居住支援担当者080-4679-8435</v>
      </c>
      <c r="AY164" s="33" t="str">
        <f>IF('(入力用)集計'!AY164="","",'(入力用)集計'!AY164)</f>
        <v>eijyu@eijyu.or.jp</v>
      </c>
      <c r="AZ164" s="33" t="str">
        <f>IF('(入力用)集計'!AZ164="","",'(入力用)集計'!AZ164)</f>
        <v>https://eijyu.or.jp/index.html</v>
      </c>
      <c r="BA164" s="34">
        <f>IF('(入力用)集計'!BA164="","",'(入力用)集計'!BA164)</f>
        <v>45366</v>
      </c>
    </row>
    <row r="165" spans="1:53" s="565" customFormat="1" ht="114.75" customHeight="1">
      <c r="A165" s="33" t="str">
        <f>IF('(入力用)集計'!A165="","",'(入力用)集計'!A165)</f>
        <v>大居196</v>
      </c>
      <c r="B165" s="33" t="str">
        <f>IF('(入力用)集計'!B165="","",'(入力用)集計'!B165)</f>
        <v>社会福祉法人多邦会</v>
      </c>
      <c r="C165" s="33" t="str">
        <f>IF('(入力用)集計'!C165="","",'(入力用)集計'!C165)</f>
        <v>高槻市三箇牧二丁目20番３号</v>
      </c>
      <c r="D165" s="564" t="str">
        <f>IF('(入力用)集計'!D165="","",'(入力用)集計'!D165)</f>
        <v>高槻市三箇牧二丁目20番３号</v>
      </c>
      <c r="E165" s="182" t="str">
        <f>IF('(入力用)集計'!E165="","",'(入力用)集計'!E165)</f>
        <v>高槻市</v>
      </c>
      <c r="F165" s="36" t="str">
        <f>IF('(入力用)集計'!F165="","",'(入力用)集計'!F165)</f>
        <v/>
      </c>
      <c r="G165" s="36" t="str">
        <f>IF('(入力用)集計'!G165="","",'(入力用)集計'!G165)</f>
        <v/>
      </c>
      <c r="H165" s="36" t="str">
        <f>IF('(入力用)集計'!H165="","",'(入力用)集計'!H165)</f>
        <v/>
      </c>
      <c r="I165" s="36" t="str">
        <f>IF('(入力用)集計'!I165="","",'(入力用)集計'!I165)</f>
        <v/>
      </c>
      <c r="J165" s="36" t="str">
        <f>IF('(入力用)集計'!J165="","",'(入力用)集計'!J165)</f>
        <v/>
      </c>
      <c r="K165" s="36" t="str">
        <f>IF('(入力用)集計'!K165="","",'(入力用)集計'!K165)</f>
        <v/>
      </c>
      <c r="L165" s="36" t="str">
        <f>IF('(入力用)集計'!L165="","",'(入力用)集計'!L165)</f>
        <v/>
      </c>
      <c r="M165" s="36" t="str">
        <f>IF('(入力用)集計'!M165="","",'(入力用)集計'!M165)</f>
        <v/>
      </c>
      <c r="N165" s="36" t="str">
        <f>IF('(入力用)集計'!N165="","",'(入力用)集計'!N165)</f>
        <v>〇</v>
      </c>
      <c r="O165" s="36" t="str">
        <f>IF('(入力用)集計'!O165="","",'(入力用)集計'!O165)</f>
        <v/>
      </c>
      <c r="P165" s="36" t="str">
        <f>IF('(入力用)集計'!P165="","",'(入力用)集計'!P165)</f>
        <v/>
      </c>
      <c r="Q165" s="36" t="str">
        <f>IF('(入力用)集計'!Q165="","",'(入力用)集計'!Q165)</f>
        <v/>
      </c>
      <c r="R165" s="36" t="str">
        <f>IF('(入力用)集計'!R165="","",'(入力用)集計'!R165)</f>
        <v/>
      </c>
      <c r="S165" s="36" t="str">
        <f>IF('(入力用)集計'!S165="","",'(入力用)集計'!S165)</f>
        <v/>
      </c>
      <c r="T165" s="36" t="str">
        <f>IF('(入力用)集計'!T165="","",'(入力用)集計'!T165)</f>
        <v/>
      </c>
      <c r="U165" s="36" t="str">
        <f>IF('(入力用)集計'!U165="","",'(入力用)集計'!U165)</f>
        <v/>
      </c>
      <c r="V165" s="36" t="str">
        <f>IF('(入力用)集計'!V165="","",'(入力用)集計'!V165)</f>
        <v/>
      </c>
      <c r="W165" s="36" t="str">
        <f>IF('(入力用)集計'!W165="","",'(入力用)集計'!W165)</f>
        <v/>
      </c>
      <c r="X165" s="36" t="str">
        <f>IF('(入力用)集計'!X165="","",'(入力用)集計'!X165)</f>
        <v/>
      </c>
      <c r="Y165" s="36" t="str">
        <f>IF('(入力用)集計'!Y165="","",'(入力用)集計'!Y165)</f>
        <v/>
      </c>
      <c r="Z165" s="36" t="str">
        <f>IF('(入力用)集計'!Z165="","",'(入力用)集計'!Z165)</f>
        <v/>
      </c>
      <c r="AA165" s="36" t="str">
        <f>IF('(入力用)集計'!AA165="","",'(入力用)集計'!AA165)</f>
        <v/>
      </c>
      <c r="AB165" s="36" t="str">
        <f>IF('(入力用)集計'!AB165="","",'(入力用)集計'!AB165)</f>
        <v/>
      </c>
      <c r="AC165" s="36" t="str">
        <f>IF('(入力用)集計'!AC165="","",'(入力用)集計'!AC165)</f>
        <v/>
      </c>
      <c r="AD165" s="36" t="str">
        <f>IF('(入力用)集計'!AD165="","",'(入力用)集計'!AD165)</f>
        <v/>
      </c>
      <c r="AE165" s="36" t="str">
        <f>IF('(入力用)集計'!AE165="","",'(入力用)集計'!AE165)</f>
        <v/>
      </c>
      <c r="AF165" s="36" t="str">
        <f>IF('(入力用)集計'!AF165="","",'(入力用)集計'!AF165)</f>
        <v/>
      </c>
      <c r="AG165" s="36" t="str">
        <f>IF('(入力用)集計'!AG165="","",'(入力用)集計'!AG165)</f>
        <v/>
      </c>
      <c r="AH165" s="36" t="str">
        <f>IF('(入力用)集計'!AH165="","",'(入力用)集計'!AH165)</f>
        <v/>
      </c>
      <c r="AI165" s="36" t="str">
        <f>IF('(入力用)集計'!AI165="","",'(入力用)集計'!AI165)</f>
        <v/>
      </c>
      <c r="AJ165" s="36" t="str">
        <f>IF('(入力用)集計'!AJ165="","",'(入力用)集計'!AJ165)</f>
        <v/>
      </c>
      <c r="AK165" s="36" t="str">
        <f>IF('(入力用)集計'!AK165="","",'(入力用)集計'!AK165)</f>
        <v/>
      </c>
      <c r="AL165" s="36" t="str">
        <f>IF('(入力用)集計'!AL165="","",'(入力用)集計'!AL165)</f>
        <v/>
      </c>
      <c r="AM165" s="36" t="str">
        <f>IF('(入力用)集計'!AM165="","",'(入力用)集計'!AM165)</f>
        <v/>
      </c>
      <c r="AN165" s="36" t="str">
        <f>IF('(入力用)集計'!AN165="","",'(入力用)集計'!AN165)</f>
        <v/>
      </c>
      <c r="AO165" s="36" t="str">
        <f>IF('(入力用)集計'!AO165="","",'(入力用)集計'!AO165)</f>
        <v/>
      </c>
      <c r="AP165" s="36" t="str">
        <f>IF('(入力用)集計'!AP165="","",'(入力用)集計'!AP165)</f>
        <v/>
      </c>
      <c r="AQ165" s="36" t="str">
        <f>IF('(入力用)集計'!AQ165="","",'(入力用)集計'!AQ165)</f>
        <v/>
      </c>
      <c r="AR165" s="36" t="str">
        <f>IF('(入力用)集計'!AR165="","",'(入力用)集計'!AR165)</f>
        <v/>
      </c>
      <c r="AS165" s="36" t="str">
        <f>IF('(入力用)集計'!AS165="","",'(入力用)集計'!AS165)</f>
        <v/>
      </c>
      <c r="AT165" s="36" t="str">
        <f>IF('(入力用)集計'!AT165="","",'(入力用)集計'!AT165)</f>
        <v/>
      </c>
      <c r="AU165" s="36" t="str">
        <f>IF('(入力用)集計'!AU165="","",'(入力用)集計'!AU165)</f>
        <v/>
      </c>
      <c r="AV165" s="36" t="str">
        <f>IF('(入力用)集計'!AV165="","",'(入力用)集計'!AV165)</f>
        <v/>
      </c>
      <c r="AW165" s="33" t="str">
        <f>IF('(入力用)集計'!AW165="","",'(入力用)集計'!AW165)</f>
        <v>高槻市</v>
      </c>
      <c r="AX165" s="33" t="str">
        <f>IF('(入力用)集計'!AX165="","",'(入力用)集計'!AX165)</f>
        <v>072-679-1105</v>
      </c>
      <c r="AY165" s="33" t="str">
        <f>IF('(入力用)集計'!AY165="","",'(入力用)集計'!AY165)</f>
        <v>tahoukai@m4.dion.ne.jp</v>
      </c>
      <c r="AZ165" s="33" t="str">
        <f>IF('(入力用)集計'!AZ165="","",'(入力用)集計'!AZ165)</f>
        <v>https://tahoukai-hibarien.com/</v>
      </c>
      <c r="BA165" s="34">
        <f>IF('(入力用)集計'!BA165="","",'(入力用)集計'!BA165)</f>
        <v>45366</v>
      </c>
    </row>
    <row r="166" spans="1:53" s="565" customFormat="1" ht="114.75" customHeight="1">
      <c r="A166" s="33" t="str">
        <f>IF('(入力用)集計'!A166="","",'(入力用)集計'!A166)</f>
        <v>大居197</v>
      </c>
      <c r="B166" s="33" t="str">
        <f>IF('(入力用)集計'!B166="","",'(入力用)集計'!B166)</f>
        <v>合同会社Joyful home</v>
      </c>
      <c r="C166" s="33" t="str">
        <f>IF('(入力用)集計'!C166="","",'(入力用)集計'!C166)</f>
        <v>八尾市本町三丁目６番１号</v>
      </c>
      <c r="D166" s="564" t="str">
        <f>IF('(入力用)集計'!D166="","",'(入力用)集計'!D166)</f>
        <v>八尾市本町三丁目６番１号</v>
      </c>
      <c r="E166" s="182" t="str">
        <f>IF('(入力用)集計'!E166="","",'(入力用)集計'!E166)</f>
        <v>大阪市、東大阪市、八尾市</v>
      </c>
      <c r="F166" s="36" t="str">
        <f>IF('(入力用)集計'!F166="","",'(入力用)集計'!F166)</f>
        <v>〇</v>
      </c>
      <c r="G166" s="36" t="str">
        <f>IF('(入力用)集計'!G166="","",'(入力用)集計'!G166)</f>
        <v/>
      </c>
      <c r="H166" s="36" t="str">
        <f>IF('(入力用)集計'!H166="","",'(入力用)集計'!H166)</f>
        <v/>
      </c>
      <c r="I166" s="36" t="str">
        <f>IF('(入力用)集計'!I166="","",'(入力用)集計'!I166)</f>
        <v/>
      </c>
      <c r="J166" s="36" t="str">
        <f>IF('(入力用)集計'!J166="","",'(入力用)集計'!J166)</f>
        <v/>
      </c>
      <c r="K166" s="36" t="str">
        <f>IF('(入力用)集計'!K166="","",'(入力用)集計'!K166)</f>
        <v/>
      </c>
      <c r="L166" s="36" t="str">
        <f>IF('(入力用)集計'!L166="","",'(入力用)集計'!L166)</f>
        <v/>
      </c>
      <c r="M166" s="36" t="str">
        <f>IF('(入力用)集計'!M166="","",'(入力用)集計'!M166)</f>
        <v/>
      </c>
      <c r="N166" s="36" t="str">
        <f>IF('(入力用)集計'!N166="","",'(入力用)集計'!N166)</f>
        <v/>
      </c>
      <c r="O166" s="36" t="str">
        <f>IF('(入力用)集計'!O166="","",'(入力用)集計'!O166)</f>
        <v/>
      </c>
      <c r="P166" s="36" t="str">
        <f>IF('(入力用)集計'!P166="","",'(入力用)集計'!P166)</f>
        <v/>
      </c>
      <c r="Q166" s="36" t="str">
        <f>IF('(入力用)集計'!Q166="","",'(入力用)集計'!Q166)</f>
        <v/>
      </c>
      <c r="R166" s="36" t="str">
        <f>IF('(入力用)集計'!R166="","",'(入力用)集計'!R166)</f>
        <v/>
      </c>
      <c r="S166" s="36" t="str">
        <f>IF('(入力用)集計'!S166="","",'(入力用)集計'!S166)</f>
        <v/>
      </c>
      <c r="T166" s="36" t="str">
        <f>IF('(入力用)集計'!T166="","",'(入力用)集計'!T166)</f>
        <v/>
      </c>
      <c r="U166" s="36" t="str">
        <f>IF('(入力用)集計'!U166="","",'(入力用)集計'!U166)</f>
        <v/>
      </c>
      <c r="V166" s="36" t="str">
        <f>IF('(入力用)集計'!V166="","",'(入力用)集計'!V166)</f>
        <v/>
      </c>
      <c r="W166" s="36" t="str">
        <f>IF('(入力用)集計'!W166="","",'(入力用)集計'!W166)</f>
        <v/>
      </c>
      <c r="X166" s="36" t="str">
        <f>IF('(入力用)集計'!X166="","",'(入力用)集計'!X166)</f>
        <v/>
      </c>
      <c r="Y166" s="36" t="str">
        <f>IF('(入力用)集計'!Y166="","",'(入力用)集計'!Y166)</f>
        <v>〇</v>
      </c>
      <c r="Z166" s="36" t="str">
        <f>IF('(入力用)集計'!Z166="","",'(入力用)集計'!Z166)</f>
        <v>〇</v>
      </c>
      <c r="AA166" s="36" t="str">
        <f>IF('(入力用)集計'!AA166="","",'(入力用)集計'!AA166)</f>
        <v/>
      </c>
      <c r="AB166" s="36" t="str">
        <f>IF('(入力用)集計'!AB166="","",'(入力用)集計'!AB166)</f>
        <v/>
      </c>
      <c r="AC166" s="36" t="str">
        <f>IF('(入力用)集計'!AC166="","",'(入力用)集計'!AC166)</f>
        <v/>
      </c>
      <c r="AD166" s="36" t="str">
        <f>IF('(入力用)集計'!AD166="","",'(入力用)集計'!AD166)</f>
        <v/>
      </c>
      <c r="AE166" s="36" t="str">
        <f>IF('(入力用)集計'!AE166="","",'(入力用)集計'!AE166)</f>
        <v/>
      </c>
      <c r="AF166" s="36" t="str">
        <f>IF('(入力用)集計'!AF166="","",'(入力用)集計'!AF166)</f>
        <v/>
      </c>
      <c r="AG166" s="36" t="str">
        <f>IF('(入力用)集計'!AG166="","",'(入力用)集計'!AG166)</f>
        <v/>
      </c>
      <c r="AH166" s="36" t="str">
        <f>IF('(入力用)集計'!AH166="","",'(入力用)集計'!AH166)</f>
        <v/>
      </c>
      <c r="AI166" s="36" t="str">
        <f>IF('(入力用)集計'!AI166="","",'(入力用)集計'!AI166)</f>
        <v/>
      </c>
      <c r="AJ166" s="36" t="str">
        <f>IF('(入力用)集計'!AJ166="","",'(入力用)集計'!AJ166)</f>
        <v/>
      </c>
      <c r="AK166" s="36" t="str">
        <f>IF('(入力用)集計'!AK166="","",'(入力用)集計'!AK166)</f>
        <v/>
      </c>
      <c r="AL166" s="36" t="str">
        <f>IF('(入力用)集計'!AL166="","",'(入力用)集計'!AL166)</f>
        <v/>
      </c>
      <c r="AM166" s="36" t="str">
        <f>IF('(入力用)集計'!AM166="","",'(入力用)集計'!AM166)</f>
        <v/>
      </c>
      <c r="AN166" s="36" t="str">
        <f>IF('(入力用)集計'!AN166="","",'(入力用)集計'!AN166)</f>
        <v/>
      </c>
      <c r="AO166" s="36" t="str">
        <f>IF('(入力用)集計'!AO166="","",'(入力用)集計'!AO166)</f>
        <v/>
      </c>
      <c r="AP166" s="36" t="str">
        <f>IF('(入力用)集計'!AP166="","",'(入力用)集計'!AP166)</f>
        <v/>
      </c>
      <c r="AQ166" s="36" t="str">
        <f>IF('(入力用)集計'!AQ166="","",'(入力用)集計'!AQ166)</f>
        <v/>
      </c>
      <c r="AR166" s="36" t="str">
        <f>IF('(入力用)集計'!AR166="","",'(入力用)集計'!AR166)</f>
        <v/>
      </c>
      <c r="AS166" s="36" t="str">
        <f>IF('(入力用)集計'!AS166="","",'(入力用)集計'!AS166)</f>
        <v/>
      </c>
      <c r="AT166" s="36" t="str">
        <f>IF('(入力用)集計'!AT166="","",'(入力用)集計'!AT166)</f>
        <v/>
      </c>
      <c r="AU166" s="36" t="str">
        <f>IF('(入力用)集計'!AU166="","",'(入力用)集計'!AU166)</f>
        <v/>
      </c>
      <c r="AV166" s="36" t="str">
        <f>IF('(入力用)集計'!AV166="","",'(入力用)集計'!AV166)</f>
        <v/>
      </c>
      <c r="AW166" s="33" t="str">
        <f>IF('(入力用)集計'!AW166="","",'(入力用)集計'!AW166)</f>
        <v>東大阪市、八尾市</v>
      </c>
      <c r="AX166" s="33" t="str">
        <f>IF('(入力用)集計'!AX166="","",'(入力用)集計'!AX166)</f>
        <v>072-970-6791</v>
      </c>
      <c r="AY166" s="33" t="str">
        <f>IF('(入力用)集計'!AY166="","",'(入力用)集計'!AY166)</f>
        <v>info@ktworks.biz</v>
      </c>
      <c r="AZ166" s="33" t="str">
        <f>IF('(入力用)集計'!AZ166="","",'(入力用)集計'!AZ166)</f>
        <v/>
      </c>
      <c r="BA166" s="34">
        <f>IF('(入力用)集計'!BA166="","",'(入力用)集計'!BA166)</f>
        <v>45366</v>
      </c>
    </row>
    <row r="167" spans="1:53" s="565" customFormat="1" ht="114.75" customHeight="1">
      <c r="A167" s="33" t="str">
        <f>IF('(入力用)集計'!A167="","",'(入力用)集計'!A167)</f>
        <v>大居198</v>
      </c>
      <c r="B167" s="33" t="str">
        <f>IF('(入力用)集計'!B167="","",'(入力用)集計'!B167)</f>
        <v>レントエール株式会社</v>
      </c>
      <c r="C167" s="33" t="str">
        <f>IF('(入力用)集計'!C167="","",'(入力用)集計'!C167)</f>
        <v>大阪府堺市中区深井沢町３１２５
アートビル３Ｆ</v>
      </c>
      <c r="D167" s="564" t="str">
        <f>IF('(入力用)集計'!D167="","",'(入力用)集計'!D167)</f>
        <v>大阪府堺市中区深井沢町３１２５
アートビル３Ｆ</v>
      </c>
      <c r="E167" s="182" t="str">
        <f>IF('(入力用)集計'!E167="","",'(入力用)集計'!E167)</f>
        <v>大阪府内全域</v>
      </c>
      <c r="F167" s="36" t="str">
        <f>IF('(入力用)集計'!F167="","",'(入力用)集計'!F167)</f>
        <v>○</v>
      </c>
      <c r="G167" s="36" t="str">
        <f>IF('(入力用)集計'!G167="","",'(入力用)集計'!G167)</f>
        <v>○</v>
      </c>
      <c r="H167" s="36" t="str">
        <f>IF('(入力用)集計'!H167="","",'(入力用)集計'!H167)</f>
        <v>○</v>
      </c>
      <c r="I167" s="36" t="str">
        <f>IF('(入力用)集計'!I167="","",'(入力用)集計'!I167)</f>
        <v>○</v>
      </c>
      <c r="J167" s="36" t="str">
        <f>IF('(入力用)集計'!J167="","",'(入力用)集計'!J167)</f>
        <v>○</v>
      </c>
      <c r="K167" s="36" t="str">
        <f>IF('(入力用)集計'!K167="","",'(入力用)集計'!K167)</f>
        <v>○</v>
      </c>
      <c r="L167" s="36" t="str">
        <f>IF('(入力用)集計'!L167="","",'(入力用)集計'!L167)</f>
        <v>○</v>
      </c>
      <c r="M167" s="36" t="str">
        <f>IF('(入力用)集計'!M167="","",'(入力用)集計'!M167)</f>
        <v>○</v>
      </c>
      <c r="N167" s="36" t="str">
        <f>IF('(入力用)集計'!N167="","",'(入力用)集計'!N167)</f>
        <v>○</v>
      </c>
      <c r="O167" s="36" t="str">
        <f>IF('(入力用)集計'!O167="","",'(入力用)集計'!O167)</f>
        <v>○</v>
      </c>
      <c r="P167" s="36" t="str">
        <f>IF('(入力用)集計'!P167="","",'(入力用)集計'!P167)</f>
        <v>○</v>
      </c>
      <c r="Q167" s="36" t="str">
        <f>IF('(入力用)集計'!Q167="","",'(入力用)集計'!Q167)</f>
        <v>○</v>
      </c>
      <c r="R167" s="36" t="str">
        <f>IF('(入力用)集計'!R167="","",'(入力用)集計'!R167)</f>
        <v>○</v>
      </c>
      <c r="S167" s="36" t="str">
        <f>IF('(入力用)集計'!S167="","",'(入力用)集計'!S167)</f>
        <v>○</v>
      </c>
      <c r="T167" s="36" t="str">
        <f>IF('(入力用)集計'!T167="","",'(入力用)集計'!T167)</f>
        <v>○</v>
      </c>
      <c r="U167" s="36" t="str">
        <f>IF('(入力用)集計'!U167="","",'(入力用)集計'!U167)</f>
        <v>○</v>
      </c>
      <c r="V167" s="36" t="str">
        <f>IF('(入力用)集計'!V167="","",'(入力用)集計'!V167)</f>
        <v>○</v>
      </c>
      <c r="W167" s="36" t="str">
        <f>IF('(入力用)集計'!W167="","",'(入力用)集計'!W167)</f>
        <v>○</v>
      </c>
      <c r="X167" s="36" t="str">
        <f>IF('(入力用)集計'!X167="","",'(入力用)集計'!X167)</f>
        <v>○</v>
      </c>
      <c r="Y167" s="36" t="str">
        <f>IF('(入力用)集計'!Y167="","",'(入力用)集計'!Y167)</f>
        <v>○</v>
      </c>
      <c r="Z167" s="36" t="str">
        <f>IF('(入力用)集計'!Z167="","",'(入力用)集計'!Z167)</f>
        <v>○</v>
      </c>
      <c r="AA167" s="36" t="str">
        <f>IF('(入力用)集計'!AA167="","",'(入力用)集計'!AA167)</f>
        <v>○</v>
      </c>
      <c r="AB167" s="36" t="str">
        <f>IF('(入力用)集計'!AB167="","",'(入力用)集計'!AB167)</f>
        <v>○</v>
      </c>
      <c r="AC167" s="36" t="str">
        <f>IF('(入力用)集計'!AC167="","",'(入力用)集計'!AC167)</f>
        <v>○</v>
      </c>
      <c r="AD167" s="36" t="str">
        <f>IF('(入力用)集計'!AD167="","",'(入力用)集計'!AD167)</f>
        <v>○</v>
      </c>
      <c r="AE167" s="36" t="str">
        <f>IF('(入力用)集計'!AE167="","",'(入力用)集計'!AE167)</f>
        <v>○</v>
      </c>
      <c r="AF167" s="36" t="str">
        <f>IF('(入力用)集計'!AF167="","",'(入力用)集計'!AF167)</f>
        <v>○</v>
      </c>
      <c r="AG167" s="36" t="str">
        <f>IF('(入力用)集計'!AG167="","",'(入力用)集計'!AG167)</f>
        <v>○</v>
      </c>
      <c r="AH167" s="36" t="str">
        <f>IF('(入力用)集計'!AH167="","",'(入力用)集計'!AH167)</f>
        <v>○</v>
      </c>
      <c r="AI167" s="36" t="str">
        <f>IF('(入力用)集計'!AI167="","",'(入力用)集計'!AI167)</f>
        <v>○</v>
      </c>
      <c r="AJ167" s="36" t="str">
        <f>IF('(入力用)集計'!AJ167="","",'(入力用)集計'!AJ167)</f>
        <v>○</v>
      </c>
      <c r="AK167" s="36" t="str">
        <f>IF('(入力用)集計'!AK167="","",'(入力用)集計'!AK167)</f>
        <v>○</v>
      </c>
      <c r="AL167" s="36" t="str">
        <f>IF('(入力用)集計'!AL167="","",'(入力用)集計'!AL167)</f>
        <v>○</v>
      </c>
      <c r="AM167" s="36" t="str">
        <f>IF('(入力用)集計'!AM167="","",'(入力用)集計'!AM167)</f>
        <v>○</v>
      </c>
      <c r="AN167" s="36" t="str">
        <f>IF('(入力用)集計'!AN167="","",'(入力用)集計'!AN167)</f>
        <v>○</v>
      </c>
      <c r="AO167" s="36" t="str">
        <f>IF('(入力用)集計'!AO167="","",'(入力用)集計'!AO167)</f>
        <v>○</v>
      </c>
      <c r="AP167" s="36" t="str">
        <f>IF('(入力用)集計'!AP167="","",'(入力用)集計'!AP167)</f>
        <v>○</v>
      </c>
      <c r="AQ167" s="36" t="str">
        <f>IF('(入力用)集計'!AQ167="","",'(入力用)集計'!AQ167)</f>
        <v>○</v>
      </c>
      <c r="AR167" s="36" t="str">
        <f>IF('(入力用)集計'!AR167="","",'(入力用)集計'!AR167)</f>
        <v>○</v>
      </c>
      <c r="AS167" s="36" t="str">
        <f>IF('(入力用)集計'!AS167="","",'(入力用)集計'!AS167)</f>
        <v>○</v>
      </c>
      <c r="AT167" s="36" t="str">
        <f>IF('(入力用)集計'!AT167="","",'(入力用)集計'!AT167)</f>
        <v>○</v>
      </c>
      <c r="AU167" s="36" t="str">
        <f>IF('(入力用)集計'!AU167="","",'(入力用)集計'!AU167)</f>
        <v>○</v>
      </c>
      <c r="AV167" s="36" t="str">
        <f>IF('(入力用)集計'!AV167="","",'(入力用)集計'!AV167)</f>
        <v>○</v>
      </c>
      <c r="AW167" s="33" t="str">
        <f>IF('(入力用)集計'!AW167="","",'(入力用)集計'!AW167)</f>
        <v>堺市</v>
      </c>
      <c r="AX167" s="33" t="str">
        <f>IF('(入力用)集計'!AX167="","",'(入力用)集計'!AX167)</f>
        <v>072-242-1000</v>
      </c>
      <c r="AY167" s="33" t="str">
        <f>IF('(入力用)集計'!AY167="","",'(入力用)集計'!AY167)</f>
        <v>info@rent-yell.com</v>
      </c>
      <c r="AZ167" s="33" t="str">
        <f>IF('(入力用)集計'!AZ167="","",'(入力用)集計'!AZ167)</f>
        <v>https://www.mhs-company.com/</v>
      </c>
      <c r="BA167" s="34">
        <f>IF('(入力用)集計'!BA167="","",'(入力用)集計'!BA167)</f>
        <v>45392</v>
      </c>
    </row>
    <row r="168" spans="1:53" s="565" customFormat="1" ht="114.75" customHeight="1">
      <c r="A168" s="33" t="str">
        <f>IF('(入力用)集計'!A168="","",'(入力用)集計'!A168)</f>
        <v>大居199</v>
      </c>
      <c r="B168" s="33" t="str">
        <f>IF('(入力用)集計'!B168="","",'(入力用)集計'!B168)</f>
        <v>株式会社OneVision</v>
      </c>
      <c r="C168" s="33" t="str">
        <f>IF('(入力用)集計'!C168="","",'(入力用)集計'!C168)</f>
        <v>大阪市中央区伏見町２丁目1-1</v>
      </c>
      <c r="D168" s="564" t="str">
        <f>IF('(入力用)集計'!D168="","",'(入力用)集計'!D168)</f>
        <v>大阪市浪速区大国２丁目12-9</v>
      </c>
      <c r="E168" s="182" t="str">
        <f>IF('(入力用)集計'!E168="","",'(入力用)集計'!E168)</f>
        <v>大阪市</v>
      </c>
      <c r="F168" s="36" t="str">
        <f>IF('(入力用)集計'!F168="","",'(入力用)集計'!F168)</f>
        <v>〇</v>
      </c>
      <c r="G168" s="36" t="str">
        <f>IF('(入力用)集計'!G168="","",'(入力用)集計'!G168)</f>
        <v/>
      </c>
      <c r="H168" s="36" t="str">
        <f>IF('(入力用)集計'!H168="","",'(入力用)集計'!H168)</f>
        <v/>
      </c>
      <c r="I168" s="36" t="str">
        <f>IF('(入力用)集計'!I168="","",'(入力用)集計'!I168)</f>
        <v/>
      </c>
      <c r="J168" s="36" t="str">
        <f>IF('(入力用)集計'!J168="","",'(入力用)集計'!J168)</f>
        <v/>
      </c>
      <c r="K168" s="36" t="str">
        <f>IF('(入力用)集計'!K168="","",'(入力用)集計'!K168)</f>
        <v/>
      </c>
      <c r="L168" s="36" t="str">
        <f>IF('(入力用)集計'!L168="","",'(入力用)集計'!L168)</f>
        <v/>
      </c>
      <c r="M168" s="36" t="str">
        <f>IF('(入力用)集計'!M168="","",'(入力用)集計'!M168)</f>
        <v/>
      </c>
      <c r="N168" s="36" t="str">
        <f>IF('(入力用)集計'!N168="","",'(入力用)集計'!N168)</f>
        <v/>
      </c>
      <c r="O168" s="36" t="str">
        <f>IF('(入力用)集計'!O168="","",'(入力用)集計'!O168)</f>
        <v/>
      </c>
      <c r="P168" s="36" t="str">
        <f>IF('(入力用)集計'!P168="","",'(入力用)集計'!P168)</f>
        <v/>
      </c>
      <c r="Q168" s="36" t="str">
        <f>IF('(入力用)集計'!Q168="","",'(入力用)集計'!Q168)</f>
        <v/>
      </c>
      <c r="R168" s="36" t="str">
        <f>IF('(入力用)集計'!R168="","",'(入力用)集計'!R168)</f>
        <v/>
      </c>
      <c r="S168" s="36" t="str">
        <f>IF('(入力用)集計'!S168="","",'(入力用)集計'!S168)</f>
        <v/>
      </c>
      <c r="T168" s="36" t="str">
        <f>IF('(入力用)集計'!T168="","",'(入力用)集計'!T168)</f>
        <v/>
      </c>
      <c r="U168" s="36" t="str">
        <f>IF('(入力用)集計'!U168="","",'(入力用)集計'!U168)</f>
        <v/>
      </c>
      <c r="V168" s="36" t="str">
        <f>IF('(入力用)集計'!V168="","",'(入力用)集計'!V168)</f>
        <v/>
      </c>
      <c r="W168" s="36" t="str">
        <f>IF('(入力用)集計'!W168="","",'(入力用)集計'!W168)</f>
        <v/>
      </c>
      <c r="X168" s="36" t="str">
        <f>IF('(入力用)集計'!X168="","",'(入力用)集計'!X168)</f>
        <v/>
      </c>
      <c r="Y168" s="36" t="str">
        <f>IF('(入力用)集計'!Y168="","",'(入力用)集計'!Y168)</f>
        <v/>
      </c>
      <c r="Z168" s="36" t="str">
        <f>IF('(入力用)集計'!Z168="","",'(入力用)集計'!Z168)</f>
        <v/>
      </c>
      <c r="AA168" s="36" t="str">
        <f>IF('(入力用)集計'!AA168="","",'(入力用)集計'!AA168)</f>
        <v/>
      </c>
      <c r="AB168" s="36" t="str">
        <f>IF('(入力用)集計'!AB168="","",'(入力用)集計'!AB168)</f>
        <v/>
      </c>
      <c r="AC168" s="36" t="str">
        <f>IF('(入力用)集計'!AC168="","",'(入力用)集計'!AC168)</f>
        <v/>
      </c>
      <c r="AD168" s="36" t="str">
        <f>IF('(入力用)集計'!AD168="","",'(入力用)集計'!AD168)</f>
        <v/>
      </c>
      <c r="AE168" s="36" t="str">
        <f>IF('(入力用)集計'!AE168="","",'(入力用)集計'!AE168)</f>
        <v/>
      </c>
      <c r="AF168" s="36" t="str">
        <f>IF('(入力用)集計'!AF168="","",'(入力用)集計'!AF168)</f>
        <v/>
      </c>
      <c r="AG168" s="36" t="str">
        <f>IF('(入力用)集計'!AG168="","",'(入力用)集計'!AG168)</f>
        <v/>
      </c>
      <c r="AH168" s="36" t="str">
        <f>IF('(入力用)集計'!AH168="","",'(入力用)集計'!AH168)</f>
        <v/>
      </c>
      <c r="AI168" s="36" t="str">
        <f>IF('(入力用)集計'!AI168="","",'(入力用)集計'!AI168)</f>
        <v/>
      </c>
      <c r="AJ168" s="36" t="str">
        <f>IF('(入力用)集計'!AJ168="","",'(入力用)集計'!AJ168)</f>
        <v/>
      </c>
      <c r="AK168" s="36" t="str">
        <f>IF('(入力用)集計'!AK168="","",'(入力用)集計'!AK168)</f>
        <v/>
      </c>
      <c r="AL168" s="36" t="str">
        <f>IF('(入力用)集計'!AL168="","",'(入力用)集計'!AL168)</f>
        <v/>
      </c>
      <c r="AM168" s="36" t="str">
        <f>IF('(入力用)集計'!AM168="","",'(入力用)集計'!AM168)</f>
        <v/>
      </c>
      <c r="AN168" s="36" t="str">
        <f>IF('(入力用)集計'!AN168="","",'(入力用)集計'!AN168)</f>
        <v/>
      </c>
      <c r="AO168" s="36" t="str">
        <f>IF('(入力用)集計'!AO168="","",'(入力用)集計'!AO168)</f>
        <v/>
      </c>
      <c r="AP168" s="36" t="str">
        <f>IF('(入力用)集計'!AP168="","",'(入力用)集計'!AP168)</f>
        <v/>
      </c>
      <c r="AQ168" s="36" t="str">
        <f>IF('(入力用)集計'!AQ168="","",'(入力用)集計'!AQ168)</f>
        <v/>
      </c>
      <c r="AR168" s="36" t="str">
        <f>IF('(入力用)集計'!AR168="","",'(入力用)集計'!AR168)</f>
        <v/>
      </c>
      <c r="AS168" s="36" t="str">
        <f>IF('(入力用)集計'!AS168="","",'(入力用)集計'!AS168)</f>
        <v/>
      </c>
      <c r="AT168" s="36" t="str">
        <f>IF('(入力用)集計'!AT168="","",'(入力用)集計'!AT168)</f>
        <v/>
      </c>
      <c r="AU168" s="36" t="str">
        <f>IF('(入力用)集計'!AU168="","",'(入力用)集計'!AU168)</f>
        <v/>
      </c>
      <c r="AV168" s="36" t="str">
        <f>IF('(入力用)集計'!AV168="","",'(入力用)集計'!AV168)</f>
        <v/>
      </c>
      <c r="AW168" s="33" t="str">
        <f>IF('(入力用)集計'!AW168="","",'(入力用)集計'!AW168)</f>
        <v>大阪市</v>
      </c>
      <c r="AX168" s="33" t="str">
        <f>IF('(入力用)集計'!AX168="","",'(入力用)集計'!AX168)</f>
        <v>06-4396-7160</v>
      </c>
      <c r="AY168" s="33" t="str">
        <f>IF('(入力用)集計'!AY168="","",'(入力用)集計'!AY168)</f>
        <v>gracevilla-naniwa@one-v.co.jp</v>
      </c>
      <c r="AZ168" s="33" t="str">
        <f>IF('(入力用)集計'!AZ168="","",'(入力用)集計'!AZ168)</f>
        <v>https://one-v.jp/</v>
      </c>
      <c r="BA168" s="34">
        <f>IF('(入力用)集計'!BA168="","",'(入力用)集計'!BA168)</f>
        <v>45399</v>
      </c>
    </row>
    <row r="169" spans="1:53" s="565" customFormat="1" ht="114.75" customHeight="1">
      <c r="A169" s="33" t="str">
        <f>IF('(入力用)集計'!A169="","",'(入力用)集計'!A169)</f>
        <v>大居200</v>
      </c>
      <c r="B169" s="33" t="str">
        <f>IF('(入力用)集計'!B169="","",'(入力用)集計'!B169)</f>
        <v>丸友産業株式会社</v>
      </c>
      <c r="C169" s="33" t="str">
        <f>IF('(入力用)集計'!C169="","",'(入力用)集計'!C169)</f>
        <v>大阪市北区松ヶ枝町１－３９
　東天満エンビィビル１０階</v>
      </c>
      <c r="D169" s="564" t="str">
        <f>IF('(入力用)集計'!D169="","",'(入力用)集計'!D169)</f>
        <v>大阪市西成区中開２－２－３
　大国町エンビィマンション１０３号室</v>
      </c>
      <c r="E169" s="182" t="str">
        <f>IF('(入力用)集計'!E169="","",'(入力用)集計'!E169)</f>
        <v>大阪市</v>
      </c>
      <c r="F169" s="36" t="str">
        <f>IF('(入力用)集計'!F169="","",'(入力用)集計'!F169)</f>
        <v>〇</v>
      </c>
      <c r="G169" s="36" t="str">
        <f>IF('(入力用)集計'!G169="","",'(入力用)集計'!G169)</f>
        <v/>
      </c>
      <c r="H169" s="36" t="str">
        <f>IF('(入力用)集計'!H169="","",'(入力用)集計'!H169)</f>
        <v/>
      </c>
      <c r="I169" s="36" t="str">
        <f>IF('(入力用)集計'!I169="","",'(入力用)集計'!I169)</f>
        <v/>
      </c>
      <c r="J169" s="36" t="str">
        <f>IF('(入力用)集計'!J169="","",'(入力用)集計'!J169)</f>
        <v/>
      </c>
      <c r="K169" s="36" t="str">
        <f>IF('(入力用)集計'!K169="","",'(入力用)集計'!K169)</f>
        <v/>
      </c>
      <c r="L169" s="36" t="str">
        <f>IF('(入力用)集計'!L169="","",'(入力用)集計'!L169)</f>
        <v/>
      </c>
      <c r="M169" s="36" t="str">
        <f>IF('(入力用)集計'!M169="","",'(入力用)集計'!M169)</f>
        <v/>
      </c>
      <c r="N169" s="36" t="str">
        <f>IF('(入力用)集計'!N169="","",'(入力用)集計'!N169)</f>
        <v/>
      </c>
      <c r="O169" s="36" t="str">
        <f>IF('(入力用)集計'!O169="","",'(入力用)集計'!O169)</f>
        <v/>
      </c>
      <c r="P169" s="36" t="str">
        <f>IF('(入力用)集計'!P169="","",'(入力用)集計'!P169)</f>
        <v/>
      </c>
      <c r="Q169" s="36" t="str">
        <f>IF('(入力用)集計'!Q169="","",'(入力用)集計'!Q169)</f>
        <v/>
      </c>
      <c r="R169" s="36" t="str">
        <f>IF('(入力用)集計'!R169="","",'(入力用)集計'!R169)</f>
        <v/>
      </c>
      <c r="S169" s="36" t="str">
        <f>IF('(入力用)集計'!S169="","",'(入力用)集計'!S169)</f>
        <v/>
      </c>
      <c r="T169" s="36" t="str">
        <f>IF('(入力用)集計'!T169="","",'(入力用)集計'!T169)</f>
        <v/>
      </c>
      <c r="U169" s="36" t="str">
        <f>IF('(入力用)集計'!U169="","",'(入力用)集計'!U169)</f>
        <v/>
      </c>
      <c r="V169" s="36" t="str">
        <f>IF('(入力用)集計'!V169="","",'(入力用)集計'!V169)</f>
        <v/>
      </c>
      <c r="W169" s="36" t="str">
        <f>IF('(入力用)集計'!W169="","",'(入力用)集計'!W169)</f>
        <v/>
      </c>
      <c r="X169" s="36" t="str">
        <f>IF('(入力用)集計'!X169="","",'(入力用)集計'!X169)</f>
        <v/>
      </c>
      <c r="Y169" s="36" t="str">
        <f>IF('(入力用)集計'!Y169="","",'(入力用)集計'!Y169)</f>
        <v/>
      </c>
      <c r="Z169" s="36" t="str">
        <f>IF('(入力用)集計'!Z169="","",'(入力用)集計'!Z169)</f>
        <v/>
      </c>
      <c r="AA169" s="36" t="str">
        <f>IF('(入力用)集計'!AA169="","",'(入力用)集計'!AA169)</f>
        <v/>
      </c>
      <c r="AB169" s="36" t="str">
        <f>IF('(入力用)集計'!AB169="","",'(入力用)集計'!AB169)</f>
        <v/>
      </c>
      <c r="AC169" s="36" t="str">
        <f>IF('(入力用)集計'!AC169="","",'(入力用)集計'!AC169)</f>
        <v/>
      </c>
      <c r="AD169" s="36" t="str">
        <f>IF('(入力用)集計'!AD169="","",'(入力用)集計'!AD169)</f>
        <v/>
      </c>
      <c r="AE169" s="36" t="str">
        <f>IF('(入力用)集計'!AE169="","",'(入力用)集計'!AE169)</f>
        <v/>
      </c>
      <c r="AF169" s="36" t="str">
        <f>IF('(入力用)集計'!AF169="","",'(入力用)集計'!AF169)</f>
        <v/>
      </c>
      <c r="AG169" s="36" t="str">
        <f>IF('(入力用)集計'!AG169="","",'(入力用)集計'!AG169)</f>
        <v/>
      </c>
      <c r="AH169" s="36" t="str">
        <f>IF('(入力用)集計'!AH169="","",'(入力用)集計'!AH169)</f>
        <v/>
      </c>
      <c r="AI169" s="36" t="str">
        <f>IF('(入力用)集計'!AI169="","",'(入力用)集計'!AI169)</f>
        <v/>
      </c>
      <c r="AJ169" s="36" t="str">
        <f>IF('(入力用)集計'!AJ169="","",'(入力用)集計'!AJ169)</f>
        <v/>
      </c>
      <c r="AK169" s="36" t="str">
        <f>IF('(入力用)集計'!AK169="","",'(入力用)集計'!AK169)</f>
        <v/>
      </c>
      <c r="AL169" s="36" t="str">
        <f>IF('(入力用)集計'!AL169="","",'(入力用)集計'!AL169)</f>
        <v/>
      </c>
      <c r="AM169" s="36" t="str">
        <f>IF('(入力用)集計'!AM169="","",'(入力用)集計'!AM169)</f>
        <v/>
      </c>
      <c r="AN169" s="36" t="str">
        <f>IF('(入力用)集計'!AN169="","",'(入力用)集計'!AN169)</f>
        <v/>
      </c>
      <c r="AO169" s="36" t="str">
        <f>IF('(入力用)集計'!AO169="","",'(入力用)集計'!AO169)</f>
        <v/>
      </c>
      <c r="AP169" s="36" t="str">
        <f>IF('(入力用)集計'!AP169="","",'(入力用)集計'!AP169)</f>
        <v/>
      </c>
      <c r="AQ169" s="36" t="str">
        <f>IF('(入力用)集計'!AQ169="","",'(入力用)集計'!AQ169)</f>
        <v/>
      </c>
      <c r="AR169" s="36" t="str">
        <f>IF('(入力用)集計'!AR169="","",'(入力用)集計'!AR169)</f>
        <v/>
      </c>
      <c r="AS169" s="36" t="str">
        <f>IF('(入力用)集計'!AS169="","",'(入力用)集計'!AS169)</f>
        <v/>
      </c>
      <c r="AT169" s="36" t="str">
        <f>IF('(入力用)集計'!AT169="","",'(入力用)集計'!AT169)</f>
        <v/>
      </c>
      <c r="AU169" s="36" t="str">
        <f>IF('(入力用)集計'!AU169="","",'(入力用)集計'!AU169)</f>
        <v/>
      </c>
      <c r="AV169" s="36" t="str">
        <f>IF('(入力用)集計'!AV169="","",'(入力用)集計'!AV169)</f>
        <v/>
      </c>
      <c r="AW169" s="33" t="str">
        <f>IF('(入力用)集計'!AW169="","",'(入力用)集計'!AW169)</f>
        <v>大阪市</v>
      </c>
      <c r="AX169" s="33" t="str">
        <f>IF('(入力用)集計'!AX169="","",'(入力用)集計'!AX169)</f>
        <v>０６－６３５４－３２２５</v>
      </c>
      <c r="AY169" s="33" t="str">
        <f>IF('(入力用)集計'!AY169="","",'(入力用)集計'!AY169)</f>
        <v>y-tomohiro@marutomo-corp.jp</v>
      </c>
      <c r="AZ169" s="33" t="str">
        <f>IF('(入力用)集計'!AZ169="","",'(入力用)集計'!AZ169)</f>
        <v>http://www.marutomo-corp.jp/</v>
      </c>
      <c r="BA169" s="34">
        <f>IF('(入力用)集計'!BA169="","",'(入力用)集計'!BA169)</f>
        <v>45399</v>
      </c>
    </row>
    <row r="170" spans="1:53" s="565" customFormat="1" ht="114.75" customHeight="1">
      <c r="A170" s="33" t="str">
        <f>IF('(入力用)集計'!A170="","",'(入力用)集計'!A170)</f>
        <v>大居201</v>
      </c>
      <c r="B170" s="33" t="str">
        <f>IF('(入力用)集計'!B170="","",'(入力用)集計'!B170)</f>
        <v>株式会社ファーストグランツ</v>
      </c>
      <c r="C170" s="33" t="str">
        <f>IF('(入力用)集計'!C170="","",'(入力用)集計'!C170)</f>
        <v>大阪府東大阪市柏田東町７－１０</v>
      </c>
      <c r="D170" s="564" t="str">
        <f>IF('(入力用)集計'!D170="","",'(入力用)集計'!D170)</f>
        <v>大阪府大阪市阿倍野区旭町2－１－１
あべのマルシェ155</v>
      </c>
      <c r="E170" s="182" t="str">
        <f>IF('(入力用)集計'!E170="","",'(入力用)集計'!E170)</f>
        <v>大阪市、東大阪市</v>
      </c>
      <c r="F170" s="36" t="str">
        <f>IF('(入力用)集計'!F170="","",'(入力用)集計'!F170)</f>
        <v>〇</v>
      </c>
      <c r="G170" s="36" t="str">
        <f>IF('(入力用)集計'!G170="","",'(入力用)集計'!G170)</f>
        <v>〇</v>
      </c>
      <c r="H170" s="36" t="str">
        <f>IF('(入力用)集計'!H170="","",'(入力用)集計'!H170)</f>
        <v>〇</v>
      </c>
      <c r="I170" s="36" t="str">
        <f>IF('(入力用)集計'!I170="","",'(入力用)集計'!I170)</f>
        <v>〇</v>
      </c>
      <c r="J170" s="36" t="str">
        <f>IF('(入力用)集計'!J170="","",'(入力用)集計'!J170)</f>
        <v>〇</v>
      </c>
      <c r="K170" s="36" t="str">
        <f>IF('(入力用)集計'!K170="","",'(入力用)集計'!K170)</f>
        <v>〇</v>
      </c>
      <c r="L170" s="36" t="str">
        <f>IF('(入力用)集計'!L170="","",'(入力用)集計'!L170)</f>
        <v>〇</v>
      </c>
      <c r="M170" s="36" t="str">
        <f>IF('(入力用)集計'!M170="","",'(入力用)集計'!M170)</f>
        <v>〇</v>
      </c>
      <c r="N170" s="36" t="str">
        <f>IF('(入力用)集計'!N170="","",'(入力用)集計'!N170)</f>
        <v>〇</v>
      </c>
      <c r="O170" s="36" t="str">
        <f>IF('(入力用)集計'!O170="","",'(入力用)集計'!O170)</f>
        <v>〇</v>
      </c>
      <c r="P170" s="36" t="str">
        <f>IF('(入力用)集計'!P170="","",'(入力用)集計'!P170)</f>
        <v>〇</v>
      </c>
      <c r="Q170" s="36" t="str">
        <f>IF('(入力用)集計'!Q170="","",'(入力用)集計'!Q170)</f>
        <v>〇</v>
      </c>
      <c r="R170" s="36" t="str">
        <f>IF('(入力用)集計'!R170="","",'(入力用)集計'!R170)</f>
        <v>〇</v>
      </c>
      <c r="S170" s="36" t="str">
        <f>IF('(入力用)集計'!S170="","",'(入力用)集計'!S170)</f>
        <v>〇</v>
      </c>
      <c r="T170" s="36" t="str">
        <f>IF('(入力用)集計'!T170="","",'(入力用)集計'!T170)</f>
        <v>〇</v>
      </c>
      <c r="U170" s="36" t="str">
        <f>IF('(入力用)集計'!U170="","",'(入力用)集計'!U170)</f>
        <v>〇</v>
      </c>
      <c r="V170" s="36" t="str">
        <f>IF('(入力用)集計'!V170="","",'(入力用)集計'!V170)</f>
        <v>〇</v>
      </c>
      <c r="W170" s="36" t="str">
        <f>IF('(入力用)集計'!W170="","",'(入力用)集計'!W170)</f>
        <v>〇</v>
      </c>
      <c r="X170" s="36" t="str">
        <f>IF('(入力用)集計'!X170="","",'(入力用)集計'!X170)</f>
        <v>〇</v>
      </c>
      <c r="Y170" s="36" t="str">
        <f>IF('(入力用)集計'!Y170="","",'(入力用)集計'!Y170)</f>
        <v>〇</v>
      </c>
      <c r="Z170" s="36" t="str">
        <f>IF('(入力用)集計'!Z170="","",'(入力用)集計'!Z170)</f>
        <v>〇</v>
      </c>
      <c r="AA170" s="36" t="str">
        <f>IF('(入力用)集計'!AA170="","",'(入力用)集計'!AA170)</f>
        <v>〇</v>
      </c>
      <c r="AB170" s="36" t="str">
        <f>IF('(入力用)集計'!AB170="","",'(入力用)集計'!AB170)</f>
        <v>〇</v>
      </c>
      <c r="AC170" s="36" t="str">
        <f>IF('(入力用)集計'!AC170="","",'(入力用)集計'!AC170)</f>
        <v>〇</v>
      </c>
      <c r="AD170" s="36" t="str">
        <f>IF('(入力用)集計'!AD170="","",'(入力用)集計'!AD170)</f>
        <v>〇</v>
      </c>
      <c r="AE170" s="36" t="str">
        <f>IF('(入力用)集計'!AE170="","",'(入力用)集計'!AE170)</f>
        <v>〇</v>
      </c>
      <c r="AF170" s="36" t="str">
        <f>IF('(入力用)集計'!AF170="","",'(入力用)集計'!AF170)</f>
        <v>〇</v>
      </c>
      <c r="AG170" s="36" t="str">
        <f>IF('(入力用)集計'!AG170="","",'(入力用)集計'!AG170)</f>
        <v>〇</v>
      </c>
      <c r="AH170" s="36" t="str">
        <f>IF('(入力用)集計'!AH170="","",'(入力用)集計'!AH170)</f>
        <v>〇</v>
      </c>
      <c r="AI170" s="36" t="str">
        <f>IF('(入力用)集計'!AI170="","",'(入力用)集計'!AI170)</f>
        <v>〇</v>
      </c>
      <c r="AJ170" s="36" t="str">
        <f>IF('(入力用)集計'!AJ170="","",'(入力用)集計'!AJ170)</f>
        <v>〇</v>
      </c>
      <c r="AK170" s="36" t="str">
        <f>IF('(入力用)集計'!AK170="","",'(入力用)集計'!AK170)</f>
        <v>〇</v>
      </c>
      <c r="AL170" s="36" t="str">
        <f>IF('(入力用)集計'!AL170="","",'(入力用)集計'!AL170)</f>
        <v>〇</v>
      </c>
      <c r="AM170" s="36" t="str">
        <f>IF('(入力用)集計'!AM170="","",'(入力用)集計'!AM170)</f>
        <v>〇</v>
      </c>
      <c r="AN170" s="36" t="str">
        <f>IF('(入力用)集計'!AN170="","",'(入力用)集計'!AN170)</f>
        <v>〇</v>
      </c>
      <c r="AO170" s="36" t="str">
        <f>IF('(入力用)集計'!AO170="","",'(入力用)集計'!AO170)</f>
        <v>〇</v>
      </c>
      <c r="AP170" s="36" t="str">
        <f>IF('(入力用)集計'!AP170="","",'(入力用)集計'!AP170)</f>
        <v>〇</v>
      </c>
      <c r="AQ170" s="36" t="str">
        <f>IF('(入力用)集計'!AQ170="","",'(入力用)集計'!AQ170)</f>
        <v>〇</v>
      </c>
      <c r="AR170" s="36" t="str">
        <f>IF('(入力用)集計'!AR170="","",'(入力用)集計'!AR170)</f>
        <v>〇</v>
      </c>
      <c r="AS170" s="36" t="str">
        <f>IF('(入力用)集計'!AS170="","",'(入力用)集計'!AS170)</f>
        <v>〇</v>
      </c>
      <c r="AT170" s="36" t="str">
        <f>IF('(入力用)集計'!AT170="","",'(入力用)集計'!AT170)</f>
        <v>〇</v>
      </c>
      <c r="AU170" s="36" t="str">
        <f>IF('(入力用)集計'!AU170="","",'(入力用)集計'!AU170)</f>
        <v>〇</v>
      </c>
      <c r="AV170" s="36" t="str">
        <f>IF('(入力用)集計'!AV170="","",'(入力用)集計'!AV170)</f>
        <v>〇</v>
      </c>
      <c r="AW170" s="33" t="str">
        <f>IF('(入力用)集計'!AW170="","",'(入力用)集計'!AW170)</f>
        <v>大阪市・東大阪市</v>
      </c>
      <c r="AX170" s="33" t="str">
        <f>IF('(入力用)集計'!AX170="","",'(入力用)集計'!AX170)</f>
        <v>06-7777-1395</v>
      </c>
      <c r="AY170" s="33" t="str">
        <f>IF('(入力用)集計'!AY170="","",'(入力用)集計'!AY170)</f>
        <v>info@firstgrant.jp</v>
      </c>
      <c r="AZ170" s="33" t="str">
        <f>IF('(入力用)集計'!AZ170="","",'(入力用)集計'!AZ170)</f>
        <v/>
      </c>
      <c r="BA170" s="34">
        <f>IF('(入力用)集計'!BA170="","",'(入力用)集計'!BA170)</f>
        <v>45405</v>
      </c>
    </row>
    <row r="171" spans="1:53" s="565" customFormat="1" ht="114.75" customHeight="1">
      <c r="A171" s="33" t="str">
        <f>IF('(入力用)集計'!A171="","",'(入力用)集計'!A171)</f>
        <v>大居202</v>
      </c>
      <c r="B171" s="33" t="str">
        <f>IF('(入力用)集計'!B171="","",'(入力用)集計'!B171)</f>
        <v>特定非営利活動法人しゅんびそう</v>
      </c>
      <c r="C171" s="33" t="str">
        <f>IF('(入力用)集計'!C171="","",'(入力用)集計'!C171)</f>
        <v>大阪府大阪市中央区淡路町二丁目3番12号　ＣＢＭビル2階</v>
      </c>
      <c r="D171" s="564" t="str">
        <f>IF('(入力用)集計'!D171="","",'(入力用)集計'!D171)</f>
        <v>大阪府大阪市中央区淡路町二丁目3番12号　ＣＢＭビル2階</v>
      </c>
      <c r="E171" s="182" t="str">
        <f>IF('(入力用)集計'!E171="","",'(入力用)集計'!E171)</f>
        <v>大阪市</v>
      </c>
      <c r="F171" s="36" t="str">
        <f>IF('(入力用)集計'!F171="","",'(入力用)集計'!F171)</f>
        <v>〇</v>
      </c>
      <c r="G171" s="36" t="str">
        <f>IF('(入力用)集計'!G171="","",'(入力用)集計'!G171)</f>
        <v/>
      </c>
      <c r="H171" s="36" t="str">
        <f>IF('(入力用)集計'!H171="","",'(入力用)集計'!H171)</f>
        <v/>
      </c>
      <c r="I171" s="36" t="str">
        <f>IF('(入力用)集計'!I171="","",'(入力用)集計'!I171)</f>
        <v/>
      </c>
      <c r="J171" s="36" t="str">
        <f>IF('(入力用)集計'!J171="","",'(入力用)集計'!J171)</f>
        <v/>
      </c>
      <c r="K171" s="36" t="str">
        <f>IF('(入力用)集計'!K171="","",'(入力用)集計'!K171)</f>
        <v/>
      </c>
      <c r="L171" s="36" t="str">
        <f>IF('(入力用)集計'!L171="","",'(入力用)集計'!L171)</f>
        <v/>
      </c>
      <c r="M171" s="36" t="str">
        <f>IF('(入力用)集計'!M171="","",'(入力用)集計'!M171)</f>
        <v/>
      </c>
      <c r="N171" s="36" t="str">
        <f>IF('(入力用)集計'!N171="","",'(入力用)集計'!N171)</f>
        <v/>
      </c>
      <c r="O171" s="36" t="str">
        <f>IF('(入力用)集計'!O171="","",'(入力用)集計'!O171)</f>
        <v/>
      </c>
      <c r="P171" s="36" t="str">
        <f>IF('(入力用)集計'!P171="","",'(入力用)集計'!P171)</f>
        <v/>
      </c>
      <c r="Q171" s="36" t="str">
        <f>IF('(入力用)集計'!Q171="","",'(入力用)集計'!Q171)</f>
        <v/>
      </c>
      <c r="R171" s="36" t="str">
        <f>IF('(入力用)集計'!R171="","",'(入力用)集計'!R171)</f>
        <v/>
      </c>
      <c r="S171" s="36" t="str">
        <f>IF('(入力用)集計'!S171="","",'(入力用)集計'!S171)</f>
        <v/>
      </c>
      <c r="T171" s="36" t="str">
        <f>IF('(入力用)集計'!T171="","",'(入力用)集計'!T171)</f>
        <v/>
      </c>
      <c r="U171" s="36" t="str">
        <f>IF('(入力用)集計'!U171="","",'(入力用)集計'!U171)</f>
        <v/>
      </c>
      <c r="V171" s="36" t="str">
        <f>IF('(入力用)集計'!V171="","",'(入力用)集計'!V171)</f>
        <v/>
      </c>
      <c r="W171" s="36" t="str">
        <f>IF('(入力用)集計'!W171="","",'(入力用)集計'!W171)</f>
        <v/>
      </c>
      <c r="X171" s="36" t="str">
        <f>IF('(入力用)集計'!X171="","",'(入力用)集計'!X171)</f>
        <v/>
      </c>
      <c r="Y171" s="36" t="str">
        <f>IF('(入力用)集計'!Y171="","",'(入力用)集計'!Y171)</f>
        <v>〇</v>
      </c>
      <c r="Z171" s="36" t="str">
        <f>IF('(入力用)集計'!Z171="","",'(入力用)集計'!Z171)</f>
        <v/>
      </c>
      <c r="AA171" s="36" t="str">
        <f>IF('(入力用)集計'!AA171="","",'(入力用)集計'!AA171)</f>
        <v/>
      </c>
      <c r="AB171" s="36" t="str">
        <f>IF('(入力用)集計'!AB171="","",'(入力用)集計'!AB171)</f>
        <v/>
      </c>
      <c r="AC171" s="36" t="str">
        <f>IF('(入力用)集計'!AC171="","",'(入力用)集計'!AC171)</f>
        <v/>
      </c>
      <c r="AD171" s="36" t="str">
        <f>IF('(入力用)集計'!AD171="","",'(入力用)集計'!AD171)</f>
        <v/>
      </c>
      <c r="AE171" s="36" t="str">
        <f>IF('(入力用)集計'!AE171="","",'(入力用)集計'!AE171)</f>
        <v/>
      </c>
      <c r="AF171" s="36" t="str">
        <f>IF('(入力用)集計'!AF171="","",'(入力用)集計'!AF171)</f>
        <v/>
      </c>
      <c r="AG171" s="36" t="str">
        <f>IF('(入力用)集計'!AG171="","",'(入力用)集計'!AG171)</f>
        <v/>
      </c>
      <c r="AH171" s="36" t="str">
        <f>IF('(入力用)集計'!AH171="","",'(入力用)集計'!AH171)</f>
        <v/>
      </c>
      <c r="AI171" s="36" t="str">
        <f>IF('(入力用)集計'!AI171="","",'(入力用)集計'!AI171)</f>
        <v/>
      </c>
      <c r="AJ171" s="36" t="str">
        <f>IF('(入力用)集計'!AJ171="","",'(入力用)集計'!AJ171)</f>
        <v/>
      </c>
      <c r="AK171" s="36" t="str">
        <f>IF('(入力用)集計'!AK171="","",'(入力用)集計'!AK171)</f>
        <v/>
      </c>
      <c r="AL171" s="36" t="str">
        <f>IF('(入力用)集計'!AL171="","",'(入力用)集計'!AL171)</f>
        <v/>
      </c>
      <c r="AM171" s="36" t="str">
        <f>IF('(入力用)集計'!AM171="","",'(入力用)集計'!AM171)</f>
        <v/>
      </c>
      <c r="AN171" s="36" t="str">
        <f>IF('(入力用)集計'!AN171="","",'(入力用)集計'!AN171)</f>
        <v/>
      </c>
      <c r="AO171" s="36" t="str">
        <f>IF('(入力用)集計'!AO171="","",'(入力用)集計'!AO171)</f>
        <v/>
      </c>
      <c r="AP171" s="36" t="str">
        <f>IF('(入力用)集計'!AP171="","",'(入力用)集計'!AP171)</f>
        <v/>
      </c>
      <c r="AQ171" s="36" t="str">
        <f>IF('(入力用)集計'!AQ171="","",'(入力用)集計'!AQ171)</f>
        <v/>
      </c>
      <c r="AR171" s="36" t="str">
        <f>IF('(入力用)集計'!AR171="","",'(入力用)集計'!AR171)</f>
        <v/>
      </c>
      <c r="AS171" s="36" t="str">
        <f>IF('(入力用)集計'!AS171="","",'(入力用)集計'!AS171)</f>
        <v/>
      </c>
      <c r="AT171" s="36" t="str">
        <f>IF('(入力用)集計'!AT171="","",'(入力用)集計'!AT171)</f>
        <v/>
      </c>
      <c r="AU171" s="36" t="str">
        <f>IF('(入力用)集計'!AU171="","",'(入力用)集計'!AU171)</f>
        <v/>
      </c>
      <c r="AV171" s="36" t="str">
        <f>IF('(入力用)集計'!AV171="","",'(入力用)集計'!AV171)</f>
        <v/>
      </c>
      <c r="AW171" s="33" t="str">
        <f>IF('(入力用)集計'!AW171="","",'(入力用)集計'!AW171)</f>
        <v>大阪市</v>
      </c>
      <c r="AX171" s="33" t="str">
        <f>IF('(入力用)集計'!AX171="","",'(入力用)集計'!AX171)</f>
        <v>06-6210-5414</v>
      </c>
      <c r="AY171" s="33" t="str">
        <f>IF('(入力用)集計'!AY171="","",'(入力用)集計'!AY171)</f>
        <v>npo.syunbiso@r-ys.com</v>
      </c>
      <c r="AZ171" s="33" t="str">
        <f>IF('(入力用)集計'!AZ171="","",'(入力用)集計'!AZ171)</f>
        <v>https://www.r-ys.com/npo_syunbiso.html</v>
      </c>
      <c r="BA171" s="34">
        <f>IF('(入力用)集計'!BA171="","",'(入力用)集計'!BA171)</f>
        <v>45414</v>
      </c>
    </row>
    <row r="172" spans="1:53" s="565" customFormat="1" ht="114.75" customHeight="1">
      <c r="A172" s="33" t="str">
        <f>IF('(入力用)集計'!A172="","",'(入力用)集計'!A172)</f>
        <v>大居203</v>
      </c>
      <c r="B172" s="33" t="str">
        <f>IF('(入力用)集計'!B172="","",'(入力用)集計'!B172)</f>
        <v>一般社団法人 福祉の杜</v>
      </c>
      <c r="C172" s="33" t="str">
        <f>IF('(入力用)集計'!C172="","",'(入力用)集計'!C172)</f>
        <v>大阪市東淀川区5丁目5-27　3階</v>
      </c>
      <c r="D172" s="564" t="str">
        <f>IF('(入力用)集計'!D172="","",'(入力用)集計'!D172)</f>
        <v>大阪市東淀川区5丁目5-27　3階</v>
      </c>
      <c r="E172" s="182" t="str">
        <f>IF('(入力用)集計'!E172="","",'(入力用)集計'!E172)</f>
        <v>大阪市</v>
      </c>
      <c r="F172" s="36" t="str">
        <f>IF('(入力用)集計'!F172="","",'(入力用)集計'!F172)</f>
        <v>〇</v>
      </c>
      <c r="G172" s="36" t="str">
        <f>IF('(入力用)集計'!G172="","",'(入力用)集計'!G172)</f>
        <v/>
      </c>
      <c r="H172" s="36" t="str">
        <f>IF('(入力用)集計'!H172="","",'(入力用)集計'!H172)</f>
        <v/>
      </c>
      <c r="I172" s="36" t="str">
        <f>IF('(入力用)集計'!I172="","",'(入力用)集計'!I172)</f>
        <v/>
      </c>
      <c r="J172" s="36" t="str">
        <f>IF('(入力用)集計'!J172="","",'(入力用)集計'!J172)</f>
        <v>●</v>
      </c>
      <c r="K172" s="36" t="str">
        <f>IF('(入力用)集計'!K172="","",'(入力用)集計'!K172)</f>
        <v>●</v>
      </c>
      <c r="L172" s="36" t="str">
        <f>IF('(入力用)集計'!L172="","",'(入力用)集計'!L172)</f>
        <v>●</v>
      </c>
      <c r="M172" s="36" t="str">
        <f>IF('(入力用)集計'!M172="","",'(入力用)集計'!M172)</f>
        <v>●</v>
      </c>
      <c r="N172" s="36" t="str">
        <f>IF('(入力用)集計'!N172="","",'(入力用)集計'!N172)</f>
        <v>●</v>
      </c>
      <c r="O172" s="36" t="str">
        <f>IF('(入力用)集計'!O172="","",'(入力用)集計'!O172)</f>
        <v>●</v>
      </c>
      <c r="P172" s="36" t="str">
        <f>IF('(入力用)集計'!P172="","",'(入力用)集計'!P172)</f>
        <v>●</v>
      </c>
      <c r="Q172" s="36" t="str">
        <f>IF('(入力用)集計'!Q172="","",'(入力用)集計'!Q172)</f>
        <v>●</v>
      </c>
      <c r="R172" s="36" t="str">
        <f>IF('(入力用)集計'!R172="","",'(入力用)集計'!R172)</f>
        <v/>
      </c>
      <c r="S172" s="36" t="str">
        <f>IF('(入力用)集計'!S172="","",'(入力用)集計'!S172)</f>
        <v/>
      </c>
      <c r="T172" s="36" t="str">
        <f>IF('(入力用)集計'!T172="","",'(入力用)集計'!T172)</f>
        <v/>
      </c>
      <c r="U172" s="36" t="str">
        <f>IF('(入力用)集計'!U172="","",'(入力用)集計'!U172)</f>
        <v>●</v>
      </c>
      <c r="V172" s="36" t="str">
        <f>IF('(入力用)集計'!V172="","",'(入力用)集計'!V172)</f>
        <v>●</v>
      </c>
      <c r="W172" s="36" t="str">
        <f>IF('(入力用)集計'!W172="","",'(入力用)集計'!W172)</f>
        <v/>
      </c>
      <c r="X172" s="36" t="str">
        <f>IF('(入力用)集計'!X172="","",'(入力用)集計'!X172)</f>
        <v/>
      </c>
      <c r="Y172" s="36" t="str">
        <f>IF('(入力用)集計'!Y172="","",'(入力用)集計'!Y172)</f>
        <v/>
      </c>
      <c r="Z172" s="36" t="str">
        <f>IF('(入力用)集計'!Z172="","",'(入力用)集計'!Z172)</f>
        <v/>
      </c>
      <c r="AA172" s="36" t="str">
        <f>IF('(入力用)集計'!AA172="","",'(入力用)集計'!AA172)</f>
        <v/>
      </c>
      <c r="AB172" s="36" t="str">
        <f>IF('(入力用)集計'!AB172="","",'(入力用)集計'!AB172)</f>
        <v/>
      </c>
      <c r="AC172" s="36" t="str">
        <f>IF('(入力用)集計'!AC172="","",'(入力用)集計'!AC172)</f>
        <v/>
      </c>
      <c r="AD172" s="36" t="str">
        <f>IF('(入力用)集計'!AD172="","",'(入力用)集計'!AD172)</f>
        <v/>
      </c>
      <c r="AE172" s="36" t="str">
        <f>IF('(入力用)集計'!AE172="","",'(入力用)集計'!AE172)</f>
        <v/>
      </c>
      <c r="AF172" s="36" t="str">
        <f>IF('(入力用)集計'!AF172="","",'(入力用)集計'!AF172)</f>
        <v/>
      </c>
      <c r="AG172" s="36" t="str">
        <f>IF('(入力用)集計'!AG172="","",'(入力用)集計'!AG172)</f>
        <v/>
      </c>
      <c r="AH172" s="36" t="str">
        <f>IF('(入力用)集計'!AH172="","",'(入力用)集計'!AH172)</f>
        <v/>
      </c>
      <c r="AI172" s="36" t="str">
        <f>IF('(入力用)集計'!AI172="","",'(入力用)集計'!AI172)</f>
        <v/>
      </c>
      <c r="AJ172" s="36" t="str">
        <f>IF('(入力用)集計'!AJ172="","",'(入力用)集計'!AJ172)</f>
        <v/>
      </c>
      <c r="AK172" s="36" t="str">
        <f>IF('(入力用)集計'!AK172="","",'(入力用)集計'!AK172)</f>
        <v/>
      </c>
      <c r="AL172" s="36" t="str">
        <f>IF('(入力用)集計'!AL172="","",'(入力用)集計'!AL172)</f>
        <v/>
      </c>
      <c r="AM172" s="36" t="str">
        <f>IF('(入力用)集計'!AM172="","",'(入力用)集計'!AM172)</f>
        <v/>
      </c>
      <c r="AN172" s="36" t="str">
        <f>IF('(入力用)集計'!AN172="","",'(入力用)集計'!AN172)</f>
        <v/>
      </c>
      <c r="AO172" s="36" t="str">
        <f>IF('(入力用)集計'!AO172="","",'(入力用)集計'!AO172)</f>
        <v/>
      </c>
      <c r="AP172" s="36" t="str">
        <f>IF('(入力用)集計'!AP172="","",'(入力用)集計'!AP172)</f>
        <v/>
      </c>
      <c r="AQ172" s="36" t="str">
        <f>IF('(入力用)集計'!AQ172="","",'(入力用)集計'!AQ172)</f>
        <v/>
      </c>
      <c r="AR172" s="36" t="str">
        <f>IF('(入力用)集計'!AR172="","",'(入力用)集計'!AR172)</f>
        <v/>
      </c>
      <c r="AS172" s="36" t="str">
        <f>IF('(入力用)集計'!AS172="","",'(入力用)集計'!AS172)</f>
        <v/>
      </c>
      <c r="AT172" s="36" t="str">
        <f>IF('(入力用)集計'!AT172="","",'(入力用)集計'!AT172)</f>
        <v/>
      </c>
      <c r="AU172" s="36" t="str">
        <f>IF('(入力用)集計'!AU172="","",'(入力用)集計'!AU172)</f>
        <v/>
      </c>
      <c r="AV172" s="36" t="str">
        <f>IF('(入力用)集計'!AV172="","",'(入力用)集計'!AV172)</f>
        <v/>
      </c>
      <c r="AW172" s="33" t="str">
        <f>IF('(入力用)集計'!AW172="","",'(入力用)集計'!AW172)</f>
        <v>大阪市</v>
      </c>
      <c r="AX172" s="33" t="str">
        <f>IF('(入力用)集計'!AX172="","",'(入力用)集計'!AX172)</f>
        <v>06-6711-4155</v>
      </c>
      <c r="AY172" s="33" t="str">
        <f>IF('(入力用)集計'!AY172="","",'(入力用)集計'!AY172)</f>
        <v xml:space="preserve"> km@fukushi-mori.or.jp</v>
      </c>
      <c r="AZ172" s="33" t="str">
        <f>IF('(入力用)集計'!AZ172="","",'(入力用)集計'!AZ172)</f>
        <v/>
      </c>
      <c r="BA172" s="34">
        <f>IF('(入力用)集計'!BA172="","",'(入力用)集計'!BA172)</f>
        <v>45414</v>
      </c>
    </row>
    <row r="173" spans="1:53" s="565" customFormat="1" ht="114.75" customHeight="1">
      <c r="A173" s="33" t="str">
        <f>IF('(入力用)集計'!A173="","",'(入力用)集計'!A173)</f>
        <v>大居204</v>
      </c>
      <c r="B173" s="33" t="str">
        <f>IF('(入力用)集計'!B173="","",'(入力用)集計'!B173)</f>
        <v>株式会社　Birthday</v>
      </c>
      <c r="C173" s="33" t="str">
        <f>IF('(入力用)集計'!C173="","",'(入力用)集計'!C173)</f>
        <v>大阪市北区大淀中1丁目18-14Apt,新梅田101</v>
      </c>
      <c r="D173" s="564" t="str">
        <f>IF('(入力用)集計'!D173="","",'(入力用)集計'!D173)</f>
        <v>大阪市淀川区新北野１丁目11-19</v>
      </c>
      <c r="E173" s="182" t="str">
        <f>IF('(入力用)集計'!E173="","",'(入力用)集計'!E173)</f>
        <v>大阪市</v>
      </c>
      <c r="F173" s="36" t="str">
        <f>IF('(入力用)集計'!F173="","",'(入力用)集計'!F173)</f>
        <v>◯</v>
      </c>
      <c r="G173" s="36" t="str">
        <f>IF('(入力用)集計'!G173="","",'(入力用)集計'!G173)</f>
        <v/>
      </c>
      <c r="H173" s="36" t="str">
        <f>IF('(入力用)集計'!H173="","",'(入力用)集計'!H173)</f>
        <v/>
      </c>
      <c r="I173" s="36" t="str">
        <f>IF('(入力用)集計'!I173="","",'(入力用)集計'!I173)</f>
        <v/>
      </c>
      <c r="J173" s="36" t="str">
        <f>IF('(入力用)集計'!J173="","",'(入力用)集計'!J173)</f>
        <v/>
      </c>
      <c r="K173" s="36" t="str">
        <f>IF('(入力用)集計'!K173="","",'(入力用)集計'!K173)</f>
        <v/>
      </c>
      <c r="L173" s="36" t="str">
        <f>IF('(入力用)集計'!L173="","",'(入力用)集計'!L173)</f>
        <v/>
      </c>
      <c r="M173" s="36" t="str">
        <f>IF('(入力用)集計'!M173="","",'(入力用)集計'!M173)</f>
        <v/>
      </c>
      <c r="N173" s="36" t="str">
        <f>IF('(入力用)集計'!N173="","",'(入力用)集計'!N173)</f>
        <v/>
      </c>
      <c r="O173" s="36" t="str">
        <f>IF('(入力用)集計'!O173="","",'(入力用)集計'!O173)</f>
        <v/>
      </c>
      <c r="P173" s="36" t="str">
        <f>IF('(入力用)集計'!P173="","",'(入力用)集計'!P173)</f>
        <v/>
      </c>
      <c r="Q173" s="36" t="str">
        <f>IF('(入力用)集計'!Q173="","",'(入力用)集計'!Q173)</f>
        <v/>
      </c>
      <c r="R173" s="36" t="str">
        <f>IF('(入力用)集計'!R173="","",'(入力用)集計'!R173)</f>
        <v/>
      </c>
      <c r="S173" s="36" t="str">
        <f>IF('(入力用)集計'!S173="","",'(入力用)集計'!S173)</f>
        <v/>
      </c>
      <c r="T173" s="36" t="str">
        <f>IF('(入力用)集計'!T173="","",'(入力用)集計'!T173)</f>
        <v/>
      </c>
      <c r="U173" s="36" t="str">
        <f>IF('(入力用)集計'!U173="","",'(入力用)集計'!U173)</f>
        <v/>
      </c>
      <c r="V173" s="36" t="str">
        <f>IF('(入力用)集計'!V173="","",'(入力用)集計'!V173)</f>
        <v/>
      </c>
      <c r="W173" s="36" t="str">
        <f>IF('(入力用)集計'!W173="","",'(入力用)集計'!W173)</f>
        <v/>
      </c>
      <c r="X173" s="36" t="str">
        <f>IF('(入力用)集計'!X173="","",'(入力用)集計'!X173)</f>
        <v/>
      </c>
      <c r="Y173" s="36" t="str">
        <f>IF('(入力用)集計'!Y173="","",'(入力用)集計'!Y173)</f>
        <v/>
      </c>
      <c r="Z173" s="36" t="str">
        <f>IF('(入力用)集計'!Z173="","",'(入力用)集計'!Z173)</f>
        <v/>
      </c>
      <c r="AA173" s="36" t="str">
        <f>IF('(入力用)集計'!AA173="","",'(入力用)集計'!AA173)</f>
        <v/>
      </c>
      <c r="AB173" s="36" t="str">
        <f>IF('(入力用)集計'!AB173="","",'(入力用)集計'!AB173)</f>
        <v/>
      </c>
      <c r="AC173" s="36" t="str">
        <f>IF('(入力用)集計'!AC173="","",'(入力用)集計'!AC173)</f>
        <v/>
      </c>
      <c r="AD173" s="36" t="str">
        <f>IF('(入力用)集計'!AD173="","",'(入力用)集計'!AD173)</f>
        <v/>
      </c>
      <c r="AE173" s="36" t="str">
        <f>IF('(入力用)集計'!AE173="","",'(入力用)集計'!AE173)</f>
        <v/>
      </c>
      <c r="AF173" s="36" t="str">
        <f>IF('(入力用)集計'!AF173="","",'(入力用)集計'!AF173)</f>
        <v/>
      </c>
      <c r="AG173" s="36" t="str">
        <f>IF('(入力用)集計'!AG173="","",'(入力用)集計'!AG173)</f>
        <v/>
      </c>
      <c r="AH173" s="36" t="str">
        <f>IF('(入力用)集計'!AH173="","",'(入力用)集計'!AH173)</f>
        <v/>
      </c>
      <c r="AI173" s="36" t="str">
        <f>IF('(入力用)集計'!AI173="","",'(入力用)集計'!AI173)</f>
        <v/>
      </c>
      <c r="AJ173" s="36" t="str">
        <f>IF('(入力用)集計'!AJ173="","",'(入力用)集計'!AJ173)</f>
        <v/>
      </c>
      <c r="AK173" s="36" t="str">
        <f>IF('(入力用)集計'!AK173="","",'(入力用)集計'!AK173)</f>
        <v/>
      </c>
      <c r="AL173" s="36" t="str">
        <f>IF('(入力用)集計'!AL173="","",'(入力用)集計'!AL173)</f>
        <v/>
      </c>
      <c r="AM173" s="36" t="str">
        <f>IF('(入力用)集計'!AM173="","",'(入力用)集計'!AM173)</f>
        <v/>
      </c>
      <c r="AN173" s="36" t="str">
        <f>IF('(入力用)集計'!AN173="","",'(入力用)集計'!AN173)</f>
        <v/>
      </c>
      <c r="AO173" s="36" t="str">
        <f>IF('(入力用)集計'!AO173="","",'(入力用)集計'!AO173)</f>
        <v/>
      </c>
      <c r="AP173" s="36" t="str">
        <f>IF('(入力用)集計'!AP173="","",'(入力用)集計'!AP173)</f>
        <v/>
      </c>
      <c r="AQ173" s="36" t="str">
        <f>IF('(入力用)集計'!AQ173="","",'(入力用)集計'!AQ173)</f>
        <v/>
      </c>
      <c r="AR173" s="36" t="str">
        <f>IF('(入力用)集計'!AR173="","",'(入力用)集計'!AR173)</f>
        <v/>
      </c>
      <c r="AS173" s="36" t="str">
        <f>IF('(入力用)集計'!AS173="","",'(入力用)集計'!AS173)</f>
        <v/>
      </c>
      <c r="AT173" s="36" t="str">
        <f>IF('(入力用)集計'!AT173="","",'(入力用)集計'!AT173)</f>
        <v/>
      </c>
      <c r="AU173" s="36" t="str">
        <f>IF('(入力用)集計'!AU173="","",'(入力用)集計'!AU173)</f>
        <v/>
      </c>
      <c r="AV173" s="36" t="str">
        <f>IF('(入力用)集計'!AV173="","",'(入力用)集計'!AV173)</f>
        <v/>
      </c>
      <c r="AW173" s="33" t="str">
        <f>IF('(入力用)集計'!AW173="","",'(入力用)集計'!AW173)</f>
        <v>大阪市</v>
      </c>
      <c r="AX173" s="33" t="str">
        <f>IF('(入力用)集計'!AX173="","",'(入力用)集計'!AX173)</f>
        <v>０８０-８０７５-３８４８</v>
      </c>
      <c r="AY173" s="33" t="str">
        <f>IF('(入力用)集計'!AY173="","",'(入力用)集計'!AY173)</f>
        <v>kaigoremon0701@gmail.com</v>
      </c>
      <c r="AZ173" s="33" t="str">
        <f>IF('(入力用)集計'!AZ173="","",'(入力用)集計'!AZ173)</f>
        <v/>
      </c>
      <c r="BA173" s="34">
        <f>IF('(入力用)集計'!BA173="","",'(入力用)集計'!BA173)</f>
        <v>45414</v>
      </c>
    </row>
    <row r="174" spans="1:53" s="565" customFormat="1" ht="114.75" customHeight="1">
      <c r="A174" s="33" t="str">
        <f>IF('(入力用)集計'!A174="","",'(入力用)集計'!A174)</f>
        <v>大居205</v>
      </c>
      <c r="B174" s="33" t="str">
        <f>IF('(入力用)集計'!B174="","",'(入力用)集計'!B174)</f>
        <v>NPO法人さくら</v>
      </c>
      <c r="C174" s="33" t="str">
        <f>IF('(入力用)集計'!C174="","",'(入力用)集計'!C174)</f>
        <v>大阪市西成区出城三丁目5番8号</v>
      </c>
      <c r="D174" s="564" t="str">
        <f>IF('(入力用)集計'!D174="","",'(入力用)集計'!D174)</f>
        <v>大阪市西成区出城三丁目5番8号</v>
      </c>
      <c r="E174" s="182" t="str">
        <f>IF('(入力用)集計'!E174="","",'(入力用)集計'!E174)</f>
        <v>大阪市</v>
      </c>
      <c r="F174" s="36" t="str">
        <f>IF('(入力用)集計'!F174="","",'(入力用)集計'!F174)</f>
        <v>◯</v>
      </c>
      <c r="G174" s="36" t="str">
        <f>IF('(入力用)集計'!G174="","",'(入力用)集計'!G174)</f>
        <v/>
      </c>
      <c r="H174" s="36" t="str">
        <f>IF('(入力用)集計'!H174="","",'(入力用)集計'!H174)</f>
        <v/>
      </c>
      <c r="I174" s="36" t="str">
        <f>IF('(入力用)集計'!I174="","",'(入力用)集計'!I174)</f>
        <v/>
      </c>
      <c r="J174" s="36" t="str">
        <f>IF('(入力用)集計'!J174="","",'(入力用)集計'!J174)</f>
        <v/>
      </c>
      <c r="K174" s="36" t="str">
        <f>IF('(入力用)集計'!K174="","",'(入力用)集計'!K174)</f>
        <v/>
      </c>
      <c r="L174" s="36" t="str">
        <f>IF('(入力用)集計'!L174="","",'(入力用)集計'!L174)</f>
        <v/>
      </c>
      <c r="M174" s="36" t="str">
        <f>IF('(入力用)集計'!M174="","",'(入力用)集計'!M174)</f>
        <v/>
      </c>
      <c r="N174" s="36" t="str">
        <f>IF('(入力用)集計'!N174="","",'(入力用)集計'!N174)</f>
        <v/>
      </c>
      <c r="O174" s="36" t="str">
        <f>IF('(入力用)集計'!O174="","",'(入力用)集計'!O174)</f>
        <v/>
      </c>
      <c r="P174" s="36" t="str">
        <f>IF('(入力用)集計'!P174="","",'(入力用)集計'!P174)</f>
        <v/>
      </c>
      <c r="Q174" s="36" t="str">
        <f>IF('(入力用)集計'!Q174="","",'(入力用)集計'!Q174)</f>
        <v/>
      </c>
      <c r="R174" s="36" t="str">
        <f>IF('(入力用)集計'!R174="","",'(入力用)集計'!R174)</f>
        <v/>
      </c>
      <c r="S174" s="36" t="str">
        <f>IF('(入力用)集計'!S174="","",'(入力用)集計'!S174)</f>
        <v/>
      </c>
      <c r="T174" s="36" t="str">
        <f>IF('(入力用)集計'!T174="","",'(入力用)集計'!T174)</f>
        <v/>
      </c>
      <c r="U174" s="36" t="str">
        <f>IF('(入力用)集計'!U174="","",'(入力用)集計'!U174)</f>
        <v/>
      </c>
      <c r="V174" s="36" t="str">
        <f>IF('(入力用)集計'!V174="","",'(入力用)集計'!V174)</f>
        <v/>
      </c>
      <c r="W174" s="36" t="str">
        <f>IF('(入力用)集計'!W174="","",'(入力用)集計'!W174)</f>
        <v/>
      </c>
      <c r="X174" s="36" t="str">
        <f>IF('(入力用)集計'!X174="","",'(入力用)集計'!X174)</f>
        <v/>
      </c>
      <c r="Y174" s="36" t="str">
        <f>IF('(入力用)集計'!Y174="","",'(入力用)集計'!Y174)</f>
        <v/>
      </c>
      <c r="Z174" s="36" t="str">
        <f>IF('(入力用)集計'!Z174="","",'(入力用)集計'!Z174)</f>
        <v/>
      </c>
      <c r="AA174" s="36" t="str">
        <f>IF('(入力用)集計'!AA174="","",'(入力用)集計'!AA174)</f>
        <v/>
      </c>
      <c r="AB174" s="36" t="str">
        <f>IF('(入力用)集計'!AB174="","",'(入力用)集計'!AB174)</f>
        <v/>
      </c>
      <c r="AC174" s="36" t="str">
        <f>IF('(入力用)集計'!AC174="","",'(入力用)集計'!AC174)</f>
        <v/>
      </c>
      <c r="AD174" s="36" t="str">
        <f>IF('(入力用)集計'!AD174="","",'(入力用)集計'!AD174)</f>
        <v/>
      </c>
      <c r="AE174" s="36" t="str">
        <f>IF('(入力用)集計'!AE174="","",'(入力用)集計'!AE174)</f>
        <v/>
      </c>
      <c r="AF174" s="36" t="str">
        <f>IF('(入力用)集計'!AF174="","",'(入力用)集計'!AF174)</f>
        <v/>
      </c>
      <c r="AG174" s="36" t="str">
        <f>IF('(入力用)集計'!AG174="","",'(入力用)集計'!AG174)</f>
        <v/>
      </c>
      <c r="AH174" s="36" t="str">
        <f>IF('(入力用)集計'!AH174="","",'(入力用)集計'!AH174)</f>
        <v/>
      </c>
      <c r="AI174" s="36" t="str">
        <f>IF('(入力用)集計'!AI174="","",'(入力用)集計'!AI174)</f>
        <v/>
      </c>
      <c r="AJ174" s="36" t="str">
        <f>IF('(入力用)集計'!AJ174="","",'(入力用)集計'!AJ174)</f>
        <v/>
      </c>
      <c r="AK174" s="36" t="str">
        <f>IF('(入力用)集計'!AK174="","",'(入力用)集計'!AK174)</f>
        <v/>
      </c>
      <c r="AL174" s="36" t="str">
        <f>IF('(入力用)集計'!AL174="","",'(入力用)集計'!AL174)</f>
        <v/>
      </c>
      <c r="AM174" s="36" t="str">
        <f>IF('(入力用)集計'!AM174="","",'(入力用)集計'!AM174)</f>
        <v/>
      </c>
      <c r="AN174" s="36" t="str">
        <f>IF('(入力用)集計'!AN174="","",'(入力用)集計'!AN174)</f>
        <v/>
      </c>
      <c r="AO174" s="36" t="str">
        <f>IF('(入力用)集計'!AO174="","",'(入力用)集計'!AO174)</f>
        <v/>
      </c>
      <c r="AP174" s="36" t="str">
        <f>IF('(入力用)集計'!AP174="","",'(入力用)集計'!AP174)</f>
        <v/>
      </c>
      <c r="AQ174" s="36" t="str">
        <f>IF('(入力用)集計'!AQ174="","",'(入力用)集計'!AQ174)</f>
        <v/>
      </c>
      <c r="AR174" s="36" t="str">
        <f>IF('(入力用)集計'!AR174="","",'(入力用)集計'!AR174)</f>
        <v/>
      </c>
      <c r="AS174" s="36" t="str">
        <f>IF('(入力用)集計'!AS174="","",'(入力用)集計'!AS174)</f>
        <v/>
      </c>
      <c r="AT174" s="36" t="str">
        <f>IF('(入力用)集計'!AT174="","",'(入力用)集計'!AT174)</f>
        <v/>
      </c>
      <c r="AU174" s="36" t="str">
        <f>IF('(入力用)集計'!AU174="","",'(入力用)集計'!AU174)</f>
        <v/>
      </c>
      <c r="AV174" s="36" t="str">
        <f>IF('(入力用)集計'!AV174="","",'(入力用)集計'!AV174)</f>
        <v/>
      </c>
      <c r="AW174" s="33" t="str">
        <f>IF('(入力用)集計'!AW174="","",'(入力用)集計'!AW174)</f>
        <v>大阪市</v>
      </c>
      <c r="AX174" s="33" t="str">
        <f>IF('(入力用)集計'!AX174="","",'(入力用)集計'!AX174)</f>
        <v>06-6657-1546</v>
      </c>
      <c r="AY174" s="33" t="str">
        <f>IF('(入力用)集計'!AY174="","",'(入力用)集計'!AY174)</f>
        <v>npo.sakura0715@gmail.com</v>
      </c>
      <c r="AZ174" s="33" t="str">
        <f>IF('(入力用)集計'!AZ174="","",'(入力用)集計'!AZ174)</f>
        <v/>
      </c>
      <c r="BA174" s="34">
        <f>IF('(入力用)集計'!BA174="","",'(入力用)集計'!BA174)</f>
        <v>45441</v>
      </c>
    </row>
    <row r="175" spans="1:53" s="565" customFormat="1" ht="114.75" customHeight="1">
      <c r="A175" s="33" t="str">
        <f>IF('(入力用)集計'!A175="","",'(入力用)集計'!A175)</f>
        <v>大居206</v>
      </c>
      <c r="B175" s="33" t="str">
        <f>IF('(入力用)集計'!B175="","",'(入力用)集計'!B175)</f>
        <v>株式会社グランドステージ</v>
      </c>
      <c r="C175" s="33" t="str">
        <f>IF('(入力用)集計'!C175="","",'(入力用)集計'!C175)</f>
        <v>大阪府東大阪市長堂三丁目20-10サンパレス布施1階</v>
      </c>
      <c r="D175" s="564" t="str">
        <f>IF('(入力用)集計'!D175="","",'(入力用)集計'!D175)</f>
        <v>大阪府東大阪市長堂三丁目20-10サンパレス布施1階</v>
      </c>
      <c r="E175" s="182" t="str">
        <f>IF('(入力用)集計'!E175="","",'(入力用)集計'!E175)</f>
        <v>東大阪市</v>
      </c>
      <c r="F175" s="36" t="str">
        <f>IF('(入力用)集計'!F175="","",'(入力用)集計'!F175)</f>
        <v>〇</v>
      </c>
      <c r="G175" s="36" t="str">
        <f>IF('(入力用)集計'!G175="","",'(入力用)集計'!G175)</f>
        <v/>
      </c>
      <c r="H175" s="36" t="str">
        <f>IF('(入力用)集計'!H175="","",'(入力用)集計'!H175)</f>
        <v/>
      </c>
      <c r="I175" s="36" t="str">
        <f>IF('(入力用)集計'!I175="","",'(入力用)集計'!I175)</f>
        <v/>
      </c>
      <c r="J175" s="36" t="str">
        <f>IF('(入力用)集計'!J175="","",'(入力用)集計'!J175)</f>
        <v/>
      </c>
      <c r="K175" s="36" t="str">
        <f>IF('(入力用)集計'!K175="","",'(入力用)集計'!K175)</f>
        <v/>
      </c>
      <c r="L175" s="36" t="str">
        <f>IF('(入力用)集計'!L175="","",'(入力用)集計'!L175)</f>
        <v/>
      </c>
      <c r="M175" s="36" t="str">
        <f>IF('(入力用)集計'!M175="","",'(入力用)集計'!M175)</f>
        <v/>
      </c>
      <c r="N175" s="36" t="str">
        <f>IF('(入力用)集計'!N175="","",'(入力用)集計'!N175)</f>
        <v/>
      </c>
      <c r="O175" s="36" t="str">
        <f>IF('(入力用)集計'!O175="","",'(入力用)集計'!O175)</f>
        <v/>
      </c>
      <c r="P175" s="36" t="str">
        <f>IF('(入力用)集計'!P175="","",'(入力用)集計'!P175)</f>
        <v/>
      </c>
      <c r="Q175" s="36" t="str">
        <f>IF('(入力用)集計'!Q175="","",'(入力用)集計'!Q175)</f>
        <v/>
      </c>
      <c r="R175" s="36" t="str">
        <f>IF('(入力用)集計'!R175="","",'(入力用)集計'!R175)</f>
        <v/>
      </c>
      <c r="S175" s="36" t="str">
        <f>IF('(入力用)集計'!S175="","",'(入力用)集計'!S175)</f>
        <v/>
      </c>
      <c r="T175" s="36" t="str">
        <f>IF('(入力用)集計'!T175="","",'(入力用)集計'!T175)</f>
        <v/>
      </c>
      <c r="U175" s="36" t="str">
        <f>IF('(入力用)集計'!U175="","",'(入力用)集計'!U175)</f>
        <v/>
      </c>
      <c r="V175" s="36" t="str">
        <f>IF('(入力用)集計'!V175="","",'(入力用)集計'!V175)</f>
        <v/>
      </c>
      <c r="W175" s="36" t="str">
        <f>IF('(入力用)集計'!W175="","",'(入力用)集計'!W175)</f>
        <v/>
      </c>
      <c r="X175" s="36" t="str">
        <f>IF('(入力用)集計'!X175="","",'(入力用)集計'!X175)</f>
        <v/>
      </c>
      <c r="Y175" s="36" t="str">
        <f>IF('(入力用)集計'!Y175="","",'(入力用)集計'!Y175)</f>
        <v>〇</v>
      </c>
      <c r="Z175" s="36" t="str">
        <f>IF('(入力用)集計'!Z175="","",'(入力用)集計'!Z175)</f>
        <v/>
      </c>
      <c r="AA175" s="36" t="str">
        <f>IF('(入力用)集計'!AA175="","",'(入力用)集計'!AA175)</f>
        <v/>
      </c>
      <c r="AB175" s="36" t="str">
        <f>IF('(入力用)集計'!AB175="","",'(入力用)集計'!AB175)</f>
        <v/>
      </c>
      <c r="AC175" s="36" t="str">
        <f>IF('(入力用)集計'!AC175="","",'(入力用)集計'!AC175)</f>
        <v/>
      </c>
      <c r="AD175" s="36" t="str">
        <f>IF('(入力用)集計'!AD175="","",'(入力用)集計'!AD175)</f>
        <v/>
      </c>
      <c r="AE175" s="36" t="str">
        <f>IF('(入力用)集計'!AE175="","",'(入力用)集計'!AE175)</f>
        <v/>
      </c>
      <c r="AF175" s="36" t="str">
        <f>IF('(入力用)集計'!AF175="","",'(入力用)集計'!AF175)</f>
        <v/>
      </c>
      <c r="AG175" s="36" t="str">
        <f>IF('(入力用)集計'!AG175="","",'(入力用)集計'!AG175)</f>
        <v/>
      </c>
      <c r="AH175" s="36" t="str">
        <f>IF('(入力用)集計'!AH175="","",'(入力用)集計'!AH175)</f>
        <v/>
      </c>
      <c r="AI175" s="36" t="str">
        <f>IF('(入力用)集計'!AI175="","",'(入力用)集計'!AI175)</f>
        <v/>
      </c>
      <c r="AJ175" s="36" t="str">
        <f>IF('(入力用)集計'!AJ175="","",'(入力用)集計'!AJ175)</f>
        <v/>
      </c>
      <c r="AK175" s="36" t="str">
        <f>IF('(入力用)集計'!AK175="","",'(入力用)集計'!AK175)</f>
        <v/>
      </c>
      <c r="AL175" s="36" t="str">
        <f>IF('(入力用)集計'!AL175="","",'(入力用)集計'!AL175)</f>
        <v/>
      </c>
      <c r="AM175" s="36" t="str">
        <f>IF('(入力用)集計'!AM175="","",'(入力用)集計'!AM175)</f>
        <v/>
      </c>
      <c r="AN175" s="36" t="str">
        <f>IF('(入力用)集計'!AN175="","",'(入力用)集計'!AN175)</f>
        <v/>
      </c>
      <c r="AO175" s="36" t="str">
        <f>IF('(入力用)集計'!AO175="","",'(入力用)集計'!AO175)</f>
        <v/>
      </c>
      <c r="AP175" s="36" t="str">
        <f>IF('(入力用)集計'!AP175="","",'(入力用)集計'!AP175)</f>
        <v/>
      </c>
      <c r="AQ175" s="36" t="str">
        <f>IF('(入力用)集計'!AQ175="","",'(入力用)集計'!AQ175)</f>
        <v/>
      </c>
      <c r="AR175" s="36" t="str">
        <f>IF('(入力用)集計'!AR175="","",'(入力用)集計'!AR175)</f>
        <v/>
      </c>
      <c r="AS175" s="36" t="str">
        <f>IF('(入力用)集計'!AS175="","",'(入力用)集計'!AS175)</f>
        <v/>
      </c>
      <c r="AT175" s="36" t="str">
        <f>IF('(入力用)集計'!AT175="","",'(入力用)集計'!AT175)</f>
        <v/>
      </c>
      <c r="AU175" s="36" t="str">
        <f>IF('(入力用)集計'!AU175="","",'(入力用)集計'!AU175)</f>
        <v/>
      </c>
      <c r="AV175" s="36" t="str">
        <f>IF('(入力用)集計'!AV175="","",'(入力用)集計'!AV175)</f>
        <v/>
      </c>
      <c r="AW175" s="33" t="str">
        <f>IF('(入力用)集計'!AW175="","",'(入力用)集計'!AW175)</f>
        <v>大阪市、東大阪市</v>
      </c>
      <c r="AX175" s="33" t="str">
        <f>IF('(入力用)集計'!AX175="","",'(入力用)集計'!AX175)</f>
        <v>06-4308-1717</v>
      </c>
      <c r="AY175" s="33" t="str">
        <f>IF('(入力用)集計'!AY175="","",'(入力用)集計'!AY175)</f>
        <v>info@grandstage-fudosan.com</v>
      </c>
      <c r="AZ175" s="33" t="str">
        <f>IF('(入力用)集計'!AZ175="","",'(入力用)集計'!AZ175)</f>
        <v>https://www.grand-stage.co.jp/</v>
      </c>
      <c r="BA175" s="34">
        <f>IF('(入力用)集計'!BA175="","",'(入力用)集計'!BA175)</f>
        <v>45441</v>
      </c>
    </row>
    <row r="176" spans="1:53" s="565" customFormat="1" ht="41.25" customHeight="1">
      <c r="A176" s="586" t="s">
        <v>2712</v>
      </c>
      <c r="B176" s="586"/>
      <c r="C176" s="120"/>
      <c r="D176" s="566"/>
      <c r="E176" s="120"/>
      <c r="F176" s="556"/>
      <c r="G176" s="556"/>
      <c r="H176" s="556"/>
      <c r="I176" s="556"/>
      <c r="J176" s="556"/>
      <c r="K176" s="556"/>
      <c r="L176" s="556"/>
      <c r="M176" s="556"/>
      <c r="N176" s="556"/>
      <c r="O176" s="556"/>
      <c r="P176" s="556"/>
      <c r="Q176" s="556"/>
      <c r="R176" s="556"/>
      <c r="S176" s="556"/>
      <c r="T176" s="556"/>
      <c r="U176" s="556"/>
      <c r="V176" s="556"/>
      <c r="W176" s="556"/>
      <c r="X176" s="556"/>
      <c r="Y176" s="556"/>
      <c r="Z176" s="556"/>
      <c r="AA176" s="556"/>
      <c r="AB176" s="556"/>
      <c r="AC176" s="556"/>
      <c r="AD176" s="556"/>
      <c r="AE176" s="556"/>
      <c r="AF176" s="556"/>
      <c r="AG176" s="556"/>
      <c r="AH176" s="556"/>
      <c r="AI176" s="556"/>
      <c r="AJ176" s="556"/>
      <c r="AK176" s="556"/>
      <c r="AL176" s="556"/>
      <c r="AM176" s="556"/>
      <c r="AN176" s="556"/>
      <c r="AO176" s="556"/>
      <c r="AP176" s="556"/>
      <c r="AQ176" s="556"/>
      <c r="AR176" s="556"/>
      <c r="AS176" s="556"/>
      <c r="AT176" s="556"/>
      <c r="AU176" s="556"/>
      <c r="AV176" s="556"/>
      <c r="AW176" s="120"/>
      <c r="AX176" s="120"/>
      <c r="AY176" s="120"/>
      <c r="AZ176" s="120"/>
      <c r="BA176" s="122"/>
    </row>
    <row r="177" spans="1:53" ht="19.2">
      <c r="A177" s="120"/>
      <c r="B177" s="120"/>
      <c r="C177" s="120"/>
      <c r="D177" s="130"/>
      <c r="E177" s="120"/>
      <c r="F177" s="210"/>
      <c r="G177" s="210"/>
      <c r="H177" s="210"/>
      <c r="I177" s="210"/>
      <c r="J177" s="210"/>
      <c r="K177" s="210"/>
      <c r="L177" s="210"/>
      <c r="M177" s="210"/>
      <c r="N177" s="210"/>
      <c r="O177" s="210"/>
      <c r="P177" s="210"/>
      <c r="Q177" s="210"/>
      <c r="R177" s="210"/>
      <c r="S177" s="210"/>
      <c r="T177" s="210"/>
      <c r="U177" s="210"/>
      <c r="V177" s="210"/>
      <c r="W177" s="210"/>
      <c r="X177" s="210"/>
      <c r="Y177" s="210"/>
      <c r="Z177" s="210"/>
      <c r="AA177" s="210"/>
      <c r="AB177" s="210"/>
      <c r="AC177" s="210"/>
      <c r="AD177" s="210"/>
      <c r="AE177" s="210"/>
      <c r="AF177" s="210"/>
      <c r="AG177" s="210"/>
      <c r="AH177" s="210"/>
      <c r="AI177" s="210"/>
      <c r="AJ177" s="210"/>
      <c r="AK177" s="210"/>
      <c r="AL177" s="210"/>
      <c r="AM177" s="210"/>
      <c r="AN177" s="210"/>
      <c r="AO177" s="210"/>
      <c r="AP177" s="210"/>
      <c r="AQ177" s="210"/>
      <c r="AR177" s="210"/>
      <c r="AS177" s="210"/>
      <c r="AT177" s="210"/>
      <c r="AU177" s="210"/>
      <c r="AV177" s="210"/>
      <c r="AW177" s="120"/>
      <c r="AX177" s="120"/>
      <c r="AY177" s="120"/>
      <c r="AZ177" s="120"/>
      <c r="BA177" s="122"/>
    </row>
    <row r="178" spans="1:53" ht="19.2">
      <c r="A178" s="120"/>
      <c r="B178" s="120"/>
      <c r="C178" s="120"/>
      <c r="D178" s="130"/>
      <c r="E178" s="120"/>
      <c r="F178" s="210"/>
      <c r="G178" s="210"/>
      <c r="H178" s="210"/>
      <c r="I178" s="210"/>
      <c r="J178" s="210"/>
      <c r="K178" s="210"/>
      <c r="L178" s="210"/>
      <c r="M178" s="210"/>
      <c r="N178" s="210"/>
      <c r="O178" s="210"/>
      <c r="P178" s="210"/>
      <c r="Q178" s="210"/>
      <c r="R178" s="210"/>
      <c r="S178" s="210"/>
      <c r="T178" s="210"/>
      <c r="U178" s="210"/>
      <c r="V178" s="210"/>
      <c r="W178" s="210"/>
      <c r="X178" s="210"/>
      <c r="Y178" s="210"/>
      <c r="Z178" s="210"/>
      <c r="AA178" s="210"/>
      <c r="AB178" s="210"/>
      <c r="AC178" s="210"/>
      <c r="AD178" s="210"/>
      <c r="AE178" s="210"/>
      <c r="AF178" s="210"/>
      <c r="AG178" s="210"/>
      <c r="AH178" s="210"/>
      <c r="AI178" s="210"/>
      <c r="AJ178" s="210"/>
      <c r="AK178" s="210"/>
      <c r="AL178" s="210"/>
      <c r="AM178" s="210"/>
      <c r="AN178" s="210"/>
      <c r="AO178" s="210"/>
      <c r="AP178" s="210"/>
      <c r="AQ178" s="210"/>
      <c r="AR178" s="210"/>
      <c r="AS178" s="210"/>
      <c r="AT178" s="210"/>
      <c r="AU178" s="210"/>
      <c r="AV178" s="210"/>
      <c r="AW178" s="120"/>
      <c r="AX178" s="120"/>
      <c r="AY178" s="120"/>
      <c r="AZ178" s="120"/>
      <c r="BA178" s="122"/>
    </row>
    <row r="179" spans="1:53" ht="19.2">
      <c r="A179" s="120"/>
      <c r="B179" s="120"/>
      <c r="C179" s="120"/>
      <c r="D179" s="130"/>
      <c r="E179" s="120"/>
      <c r="F179" s="210"/>
      <c r="G179" s="210"/>
      <c r="H179" s="210"/>
      <c r="I179" s="210"/>
      <c r="J179" s="210"/>
      <c r="K179" s="210"/>
      <c r="L179" s="210"/>
      <c r="M179" s="210"/>
      <c r="N179" s="210"/>
      <c r="O179" s="210"/>
      <c r="P179" s="210"/>
      <c r="Q179" s="210"/>
      <c r="R179" s="210"/>
      <c r="S179" s="210"/>
      <c r="T179" s="210"/>
      <c r="U179" s="210"/>
      <c r="V179" s="210"/>
      <c r="W179" s="210"/>
      <c r="X179" s="210"/>
      <c r="Y179" s="210"/>
      <c r="Z179" s="210"/>
      <c r="AA179" s="210"/>
      <c r="AB179" s="210"/>
      <c r="AC179" s="210"/>
      <c r="AD179" s="210"/>
      <c r="AE179" s="210"/>
      <c r="AF179" s="210"/>
      <c r="AG179" s="210"/>
      <c r="AH179" s="210"/>
      <c r="AI179" s="210"/>
      <c r="AJ179" s="210"/>
      <c r="AK179" s="210"/>
      <c r="AL179" s="210"/>
      <c r="AM179" s="210"/>
      <c r="AN179" s="210"/>
      <c r="AO179" s="210"/>
      <c r="AP179" s="210"/>
      <c r="AQ179" s="210"/>
      <c r="AR179" s="210"/>
      <c r="AS179" s="210"/>
      <c r="AT179" s="210"/>
      <c r="AU179" s="210"/>
      <c r="AV179" s="210"/>
      <c r="AW179" s="120"/>
      <c r="AX179" s="120"/>
      <c r="AY179" s="120"/>
      <c r="AZ179" s="120"/>
      <c r="BA179" s="122"/>
    </row>
    <row r="180" spans="1:53" ht="19.2">
      <c r="D180" s="130" t="str">
        <f>IF('(入力用)集計'!BE261="","",'(入力用)集計'!BE261)</f>
        <v/>
      </c>
      <c r="F180" s="194"/>
      <c r="G180" s="194"/>
      <c r="H180" s="194"/>
      <c r="I180" s="194"/>
      <c r="J180" s="194"/>
      <c r="K180" s="194"/>
      <c r="L180" s="194"/>
      <c r="M180" s="194"/>
      <c r="N180" s="194"/>
      <c r="O180" s="194"/>
      <c r="P180" s="194"/>
      <c r="Q180" s="194"/>
      <c r="R180" s="194"/>
      <c r="S180" s="194"/>
      <c r="T180" s="194"/>
      <c r="U180" s="194"/>
      <c r="V180" s="194"/>
      <c r="W180" s="194"/>
      <c r="X180" s="194"/>
      <c r="Y180" s="194"/>
      <c r="Z180" s="194"/>
      <c r="AA180" s="194"/>
      <c r="AB180" s="194"/>
      <c r="AC180" s="194"/>
      <c r="AD180" s="194"/>
      <c r="AE180" s="194"/>
      <c r="AF180" s="194"/>
      <c r="AG180" s="194"/>
      <c r="AH180" s="194"/>
      <c r="AI180" s="194"/>
      <c r="AJ180" s="194"/>
      <c r="AK180" s="194"/>
      <c r="AL180" s="194"/>
      <c r="AM180" s="194"/>
      <c r="AN180" s="194"/>
      <c r="AO180" s="194"/>
      <c r="AP180" s="194"/>
      <c r="AQ180" s="194"/>
      <c r="AR180" s="194"/>
      <c r="AS180" s="194"/>
      <c r="AT180" s="194"/>
      <c r="AU180" s="194"/>
      <c r="AV180" s="194"/>
      <c r="BA180" s="194"/>
    </row>
    <row r="181" spans="1:53" ht="19.2">
      <c r="D181" s="130" t="str">
        <f>IF('(入力用)集計'!BE262="","",'(入力用)集計'!BE262)</f>
        <v/>
      </c>
      <c r="F181" s="194"/>
      <c r="G181" s="194"/>
      <c r="H181" s="194"/>
      <c r="I181" s="194"/>
      <c r="J181" s="194"/>
      <c r="K181" s="194"/>
      <c r="L181" s="194"/>
      <c r="M181" s="194"/>
      <c r="N181" s="194"/>
      <c r="O181" s="194"/>
      <c r="P181" s="194"/>
      <c r="Q181" s="194"/>
      <c r="R181" s="194"/>
      <c r="S181" s="194"/>
      <c r="T181" s="194"/>
      <c r="U181" s="194"/>
      <c r="V181" s="194"/>
      <c r="W181" s="194"/>
      <c r="X181" s="194"/>
      <c r="Y181" s="194"/>
      <c r="Z181" s="194"/>
      <c r="AA181" s="194"/>
      <c r="AB181" s="194"/>
      <c r="AC181" s="194"/>
      <c r="AD181" s="194"/>
      <c r="AE181" s="194"/>
      <c r="AF181" s="194"/>
      <c r="AG181" s="194"/>
      <c r="AH181" s="194"/>
      <c r="AI181" s="194"/>
      <c r="AJ181" s="194"/>
      <c r="AK181" s="194"/>
      <c r="AL181" s="194"/>
      <c r="AM181" s="194"/>
      <c r="AN181" s="194"/>
      <c r="AO181" s="194"/>
      <c r="AP181" s="194"/>
      <c r="AQ181" s="194"/>
      <c r="AR181" s="194"/>
      <c r="AS181" s="194"/>
      <c r="AT181" s="194"/>
      <c r="AU181" s="194"/>
      <c r="AV181" s="194"/>
      <c r="BA181" s="194"/>
    </row>
    <row r="182" spans="1:53" ht="19.2">
      <c r="D182" s="130" t="str">
        <f>IF('(入力用)集計'!BE263="","",'(入力用)集計'!BE263)</f>
        <v/>
      </c>
      <c r="F182" s="194"/>
      <c r="G182" s="194"/>
      <c r="H182" s="194"/>
      <c r="I182" s="194"/>
      <c r="J182" s="194"/>
      <c r="K182" s="194"/>
      <c r="L182" s="194"/>
      <c r="M182" s="194"/>
      <c r="N182" s="194"/>
      <c r="O182" s="194"/>
      <c r="P182" s="194"/>
      <c r="Q182" s="194"/>
      <c r="R182" s="194"/>
      <c r="S182" s="194"/>
      <c r="T182" s="194"/>
      <c r="U182" s="194"/>
      <c r="V182" s="194"/>
      <c r="W182" s="194"/>
      <c r="X182" s="194"/>
      <c r="Y182" s="194"/>
      <c r="Z182" s="194"/>
      <c r="AA182" s="194"/>
      <c r="AB182" s="194"/>
      <c r="AC182" s="194"/>
      <c r="AD182" s="194"/>
      <c r="AE182" s="194"/>
      <c r="AF182" s="194"/>
      <c r="AG182" s="194"/>
      <c r="AH182" s="194"/>
      <c r="AI182" s="194"/>
      <c r="AJ182" s="194"/>
      <c r="AK182" s="194"/>
      <c r="AL182" s="194"/>
      <c r="AM182" s="194"/>
      <c r="AN182" s="194"/>
      <c r="AO182" s="194"/>
      <c r="AP182" s="194"/>
      <c r="AQ182" s="194"/>
      <c r="AR182" s="194"/>
      <c r="AS182" s="194"/>
      <c r="AT182" s="194"/>
      <c r="AU182" s="194"/>
      <c r="AV182" s="194"/>
      <c r="BA182" s="194"/>
    </row>
    <row r="183" spans="1:53" ht="19.2">
      <c r="D183" s="130" t="str">
        <f>IF('(入力用)集計'!BE264="","",'(入力用)集計'!BE264)</f>
        <v/>
      </c>
      <c r="F183" s="194"/>
      <c r="G183" s="194"/>
      <c r="H183" s="194"/>
      <c r="I183" s="194"/>
      <c r="J183" s="194"/>
      <c r="K183" s="194"/>
      <c r="L183" s="194"/>
      <c r="M183" s="194"/>
      <c r="N183" s="194"/>
      <c r="O183" s="194"/>
      <c r="P183" s="194"/>
      <c r="Q183" s="194"/>
      <c r="R183" s="194"/>
      <c r="S183" s="194"/>
      <c r="T183" s="194"/>
      <c r="U183" s="194"/>
      <c r="V183" s="194"/>
      <c r="W183" s="194"/>
      <c r="X183" s="194"/>
      <c r="Y183" s="194"/>
      <c r="Z183" s="194"/>
      <c r="AA183" s="194"/>
      <c r="AB183" s="194"/>
      <c r="AC183" s="194"/>
      <c r="AD183" s="194"/>
      <c r="AE183" s="194"/>
      <c r="AF183" s="194"/>
      <c r="AG183" s="194"/>
      <c r="AH183" s="194"/>
      <c r="AI183" s="194"/>
      <c r="AJ183" s="194"/>
      <c r="AK183" s="194"/>
      <c r="AL183" s="194"/>
      <c r="AM183" s="194"/>
      <c r="AN183" s="194"/>
      <c r="AO183" s="194"/>
      <c r="AP183" s="194"/>
      <c r="AQ183" s="194"/>
      <c r="AR183" s="194"/>
      <c r="AS183" s="194"/>
      <c r="AT183" s="194"/>
      <c r="AU183" s="194"/>
      <c r="AV183" s="194"/>
      <c r="BA183" s="194"/>
    </row>
    <row r="184" spans="1:53" ht="19.2">
      <c r="D184" s="130" t="str">
        <f>IF('(入力用)集計'!BE265="","",'(入力用)集計'!BE265)</f>
        <v/>
      </c>
      <c r="F184" s="194"/>
      <c r="G184" s="194"/>
      <c r="H184" s="194"/>
      <c r="I184" s="194"/>
      <c r="J184" s="194"/>
      <c r="K184" s="194"/>
      <c r="L184" s="194"/>
      <c r="M184" s="194"/>
      <c r="N184" s="194"/>
      <c r="O184" s="194"/>
      <c r="P184" s="194"/>
      <c r="Q184" s="194"/>
      <c r="R184" s="194"/>
      <c r="S184" s="194"/>
      <c r="T184" s="194"/>
      <c r="U184" s="194"/>
      <c r="V184" s="194"/>
      <c r="W184" s="194"/>
      <c r="X184" s="194"/>
      <c r="Y184" s="194"/>
      <c r="Z184" s="194"/>
      <c r="AA184" s="194"/>
      <c r="AB184" s="194"/>
      <c r="AC184" s="194"/>
      <c r="AD184" s="194"/>
      <c r="AE184" s="194"/>
      <c r="AF184" s="194"/>
      <c r="AG184" s="194"/>
      <c r="AH184" s="194"/>
      <c r="AI184" s="194"/>
      <c r="AJ184" s="194"/>
      <c r="AK184" s="194"/>
      <c r="AL184" s="194"/>
      <c r="AM184" s="194"/>
      <c r="AN184" s="194"/>
      <c r="AO184" s="194"/>
      <c r="AP184" s="194"/>
      <c r="AQ184" s="194"/>
      <c r="AR184" s="194"/>
      <c r="AS184" s="194"/>
      <c r="AT184" s="194"/>
      <c r="AU184" s="194"/>
      <c r="AV184" s="194"/>
      <c r="BA184" s="194"/>
    </row>
    <row r="185" spans="1:53" ht="19.2">
      <c r="D185" s="130" t="str">
        <f>IF('(入力用)集計'!BE266="","",'(入力用)集計'!BE266)</f>
        <v/>
      </c>
      <c r="F185" s="194"/>
      <c r="G185" s="194"/>
      <c r="H185" s="194"/>
      <c r="I185" s="194"/>
      <c r="J185" s="194"/>
      <c r="K185" s="194"/>
      <c r="L185" s="194"/>
      <c r="M185" s="194"/>
      <c r="N185" s="194"/>
      <c r="O185" s="194"/>
      <c r="P185" s="194"/>
      <c r="Q185" s="194"/>
      <c r="R185" s="194"/>
      <c r="S185" s="194"/>
      <c r="T185" s="194"/>
      <c r="U185" s="194"/>
      <c r="V185" s="194"/>
      <c r="W185" s="194"/>
      <c r="X185" s="194"/>
      <c r="Y185" s="194"/>
      <c r="Z185" s="194"/>
      <c r="AA185" s="194"/>
      <c r="AB185" s="194"/>
      <c r="AC185" s="194"/>
      <c r="AD185" s="194"/>
      <c r="AE185" s="194"/>
      <c r="AF185" s="194"/>
      <c r="AG185" s="194"/>
      <c r="AH185" s="194"/>
      <c r="AI185" s="194"/>
      <c r="AJ185" s="194"/>
      <c r="AK185" s="194"/>
      <c r="AL185" s="194"/>
      <c r="AM185" s="194"/>
      <c r="AN185" s="194"/>
      <c r="AO185" s="194"/>
      <c r="AP185" s="194"/>
      <c r="AQ185" s="194"/>
      <c r="AR185" s="194"/>
      <c r="AS185" s="194"/>
      <c r="AT185" s="194"/>
      <c r="AU185" s="194"/>
      <c r="AV185" s="194"/>
      <c r="BA185" s="194"/>
    </row>
    <row r="186" spans="1:53" ht="19.2">
      <c r="D186" s="130" t="str">
        <f>IF('(入力用)集計'!BE267="","",'(入力用)集計'!BE267)</f>
        <v/>
      </c>
      <c r="F186" s="194"/>
      <c r="G186" s="194"/>
      <c r="H186" s="194"/>
      <c r="I186" s="194"/>
      <c r="J186" s="194"/>
      <c r="K186" s="194"/>
      <c r="L186" s="194"/>
      <c r="M186" s="194"/>
      <c r="N186" s="194"/>
      <c r="O186" s="194"/>
      <c r="P186" s="194"/>
      <c r="Q186" s="194"/>
      <c r="R186" s="194"/>
      <c r="S186" s="194"/>
      <c r="T186" s="194"/>
      <c r="U186" s="194"/>
      <c r="V186" s="194"/>
      <c r="W186" s="194"/>
      <c r="X186" s="194"/>
      <c r="Y186" s="194"/>
      <c r="Z186" s="194"/>
      <c r="AA186" s="194"/>
      <c r="AB186" s="194"/>
      <c r="AC186" s="194"/>
      <c r="AD186" s="194"/>
      <c r="AE186" s="194"/>
      <c r="AF186" s="194"/>
      <c r="AG186" s="194"/>
      <c r="AH186" s="194"/>
      <c r="AI186" s="194"/>
      <c r="AJ186" s="194"/>
      <c r="AK186" s="194"/>
      <c r="AL186" s="194"/>
      <c r="AM186" s="194"/>
      <c r="AN186" s="194"/>
      <c r="AO186" s="194"/>
      <c r="AP186" s="194"/>
      <c r="AQ186" s="194"/>
      <c r="AR186" s="194"/>
      <c r="AS186" s="194"/>
      <c r="AT186" s="194"/>
      <c r="AU186" s="194"/>
      <c r="AV186" s="194"/>
      <c r="BA186" s="194"/>
    </row>
    <row r="187" spans="1:53" ht="19.2">
      <c r="D187" s="130" t="str">
        <f>IF('(入力用)集計'!BE268="","",'(入力用)集計'!BE268)</f>
        <v/>
      </c>
      <c r="F187" s="194"/>
      <c r="G187" s="194"/>
      <c r="H187" s="194"/>
      <c r="I187" s="194"/>
      <c r="J187" s="194"/>
      <c r="K187" s="194"/>
      <c r="L187" s="194"/>
      <c r="M187" s="194"/>
      <c r="N187" s="194"/>
      <c r="O187" s="194"/>
      <c r="P187" s="194"/>
      <c r="Q187" s="194"/>
      <c r="R187" s="194"/>
      <c r="S187" s="194"/>
      <c r="T187" s="194"/>
      <c r="U187" s="194"/>
      <c r="V187" s="194"/>
      <c r="W187" s="194"/>
      <c r="X187" s="194"/>
      <c r="Y187" s="194"/>
      <c r="Z187" s="194"/>
      <c r="AA187" s="194"/>
      <c r="AB187" s="194"/>
      <c r="AC187" s="194"/>
      <c r="AD187" s="194"/>
      <c r="AE187" s="194"/>
      <c r="AF187" s="194"/>
      <c r="AG187" s="194"/>
      <c r="AH187" s="194"/>
      <c r="AI187" s="194"/>
      <c r="AJ187" s="194"/>
      <c r="AK187" s="194"/>
      <c r="AL187" s="194"/>
      <c r="AM187" s="194"/>
      <c r="AN187" s="194"/>
      <c r="AO187" s="194"/>
      <c r="AP187" s="194"/>
      <c r="AQ187" s="194"/>
      <c r="AR187" s="194"/>
      <c r="AS187" s="194"/>
      <c r="AT187" s="194"/>
      <c r="AU187" s="194"/>
      <c r="AV187" s="194"/>
      <c r="BA187" s="194"/>
    </row>
    <row r="188" spans="1:53" ht="19.2">
      <c r="D188" s="130" t="str">
        <f>IF('(入力用)集計'!BE269="","",'(入力用)集計'!BE269)</f>
        <v/>
      </c>
      <c r="F188" s="194"/>
      <c r="G188" s="194"/>
      <c r="H188" s="194"/>
      <c r="I188" s="194"/>
      <c r="J188" s="194"/>
      <c r="K188" s="194"/>
      <c r="L188" s="194"/>
      <c r="M188" s="194"/>
      <c r="N188" s="194"/>
      <c r="O188" s="194"/>
      <c r="P188" s="194"/>
      <c r="Q188" s="194"/>
      <c r="R188" s="194"/>
      <c r="S188" s="194"/>
      <c r="T188" s="194"/>
      <c r="U188" s="194"/>
      <c r="V188" s="194"/>
      <c r="W188" s="194"/>
      <c r="X188" s="194"/>
      <c r="Y188" s="194"/>
      <c r="Z188" s="194"/>
      <c r="AA188" s="194"/>
      <c r="AB188" s="194"/>
      <c r="AC188" s="194"/>
      <c r="AD188" s="194"/>
      <c r="AE188" s="194"/>
      <c r="AF188" s="194"/>
      <c r="AG188" s="194"/>
      <c r="AH188" s="194"/>
      <c r="AI188" s="194"/>
      <c r="AJ188" s="194"/>
      <c r="AK188" s="194"/>
      <c r="AL188" s="194"/>
      <c r="AM188" s="194"/>
      <c r="AN188" s="194"/>
      <c r="AO188" s="194"/>
      <c r="AP188" s="194"/>
      <c r="AQ188" s="194"/>
      <c r="AR188" s="194"/>
      <c r="AS188" s="194"/>
      <c r="AT188" s="194"/>
      <c r="AU188" s="194"/>
      <c r="AV188" s="194"/>
      <c r="BA188" s="194"/>
    </row>
    <row r="189" spans="1:53" ht="19.2">
      <c r="D189" s="130" t="str">
        <f>IF('(入力用)集計'!BE270="","",'(入力用)集計'!BE270)</f>
        <v/>
      </c>
      <c r="F189" s="194"/>
      <c r="G189" s="194"/>
      <c r="H189" s="194"/>
      <c r="I189" s="194"/>
      <c r="J189" s="194"/>
      <c r="K189" s="194"/>
      <c r="L189" s="194"/>
      <c r="M189" s="194"/>
      <c r="N189" s="194"/>
      <c r="O189" s="194"/>
      <c r="P189" s="194"/>
      <c r="Q189" s="194"/>
      <c r="R189" s="194"/>
      <c r="S189" s="194"/>
      <c r="T189" s="194"/>
      <c r="U189" s="194"/>
      <c r="V189" s="194"/>
      <c r="W189" s="194"/>
      <c r="X189" s="194"/>
      <c r="Y189" s="194"/>
      <c r="Z189" s="194"/>
      <c r="AA189" s="194"/>
      <c r="AB189" s="194"/>
      <c r="AC189" s="194"/>
      <c r="AD189" s="194"/>
      <c r="AE189" s="194"/>
      <c r="AF189" s="194"/>
      <c r="AG189" s="194"/>
      <c r="AH189" s="194"/>
      <c r="AI189" s="194"/>
      <c r="AJ189" s="194"/>
      <c r="AK189" s="194"/>
      <c r="AL189" s="194"/>
      <c r="AM189" s="194"/>
      <c r="AN189" s="194"/>
      <c r="AO189" s="194"/>
      <c r="AP189" s="194"/>
      <c r="AQ189" s="194"/>
      <c r="AR189" s="194"/>
      <c r="AS189" s="194"/>
      <c r="AT189" s="194"/>
      <c r="AU189" s="194"/>
      <c r="AV189" s="194"/>
      <c r="BA189" s="194"/>
    </row>
    <row r="190" spans="1:53" ht="19.2">
      <c r="D190" s="130" t="str">
        <f>IF('(入力用)集計'!BE271="","",'(入力用)集計'!BE271)</f>
        <v/>
      </c>
      <c r="F190" s="194"/>
      <c r="G190" s="194"/>
      <c r="H190" s="194"/>
      <c r="I190" s="194"/>
      <c r="J190" s="194"/>
      <c r="K190" s="194"/>
      <c r="L190" s="194"/>
      <c r="M190" s="194"/>
      <c r="N190" s="194"/>
      <c r="O190" s="194"/>
      <c r="P190" s="194"/>
      <c r="Q190" s="194"/>
      <c r="R190" s="194"/>
      <c r="S190" s="194"/>
      <c r="T190" s="194"/>
      <c r="U190" s="194"/>
      <c r="V190" s="194"/>
      <c r="W190" s="194"/>
      <c r="X190" s="194"/>
      <c r="Y190" s="194"/>
      <c r="Z190" s="194"/>
      <c r="AA190" s="194"/>
      <c r="AB190" s="194"/>
      <c r="AC190" s="194"/>
      <c r="AD190" s="194"/>
      <c r="AE190" s="194"/>
      <c r="AF190" s="194"/>
      <c r="AG190" s="194"/>
      <c r="AH190" s="194"/>
      <c r="AI190" s="194"/>
      <c r="AJ190" s="194"/>
      <c r="AK190" s="194"/>
      <c r="AL190" s="194"/>
      <c r="AM190" s="194"/>
      <c r="AN190" s="194"/>
      <c r="AO190" s="194"/>
      <c r="AP190" s="194"/>
      <c r="AQ190" s="194"/>
      <c r="AR190" s="194"/>
      <c r="AS190" s="194"/>
      <c r="AT190" s="194"/>
      <c r="AU190" s="194"/>
      <c r="AV190" s="194"/>
      <c r="BA190" s="194"/>
    </row>
    <row r="191" spans="1:53" ht="19.2">
      <c r="D191" s="130" t="str">
        <f>IF('(入力用)集計'!BE272="","",'(入力用)集計'!BE272)</f>
        <v/>
      </c>
      <c r="F191" s="194"/>
      <c r="G191" s="194"/>
      <c r="H191" s="194"/>
      <c r="I191" s="194"/>
      <c r="J191" s="194"/>
      <c r="K191" s="194"/>
      <c r="L191" s="194"/>
      <c r="M191" s="194"/>
      <c r="N191" s="194"/>
      <c r="O191" s="194"/>
      <c r="P191" s="194"/>
      <c r="Q191" s="194"/>
      <c r="R191" s="194"/>
      <c r="S191" s="194"/>
      <c r="T191" s="194"/>
      <c r="U191" s="194"/>
      <c r="V191" s="194"/>
      <c r="W191" s="194"/>
      <c r="X191" s="194"/>
      <c r="Y191" s="194"/>
      <c r="Z191" s="194"/>
      <c r="AA191" s="194"/>
      <c r="AB191" s="194"/>
      <c r="AC191" s="194"/>
      <c r="AD191" s="194"/>
      <c r="AE191" s="194"/>
      <c r="AF191" s="194"/>
      <c r="AG191" s="194"/>
      <c r="AH191" s="194"/>
      <c r="AI191" s="194"/>
      <c r="AJ191" s="194"/>
      <c r="AK191" s="194"/>
      <c r="AL191" s="194"/>
      <c r="AM191" s="194"/>
      <c r="AN191" s="194"/>
      <c r="AO191" s="194"/>
      <c r="AP191" s="194"/>
      <c r="AQ191" s="194"/>
      <c r="AR191" s="194"/>
      <c r="AS191" s="194"/>
      <c r="AT191" s="194"/>
      <c r="AU191" s="194"/>
      <c r="AV191" s="194"/>
      <c r="BA191" s="194"/>
    </row>
    <row r="192" spans="1:53" ht="19.2">
      <c r="D192" s="130" t="str">
        <f>IF('(入力用)集計'!BE273="","",'(入力用)集計'!BE273)</f>
        <v/>
      </c>
      <c r="F192" s="194"/>
      <c r="G192" s="194"/>
      <c r="H192" s="194"/>
      <c r="I192" s="194"/>
      <c r="J192" s="194"/>
      <c r="K192" s="194"/>
      <c r="L192" s="194"/>
      <c r="M192" s="194"/>
      <c r="N192" s="194"/>
      <c r="O192" s="194"/>
      <c r="P192" s="194"/>
      <c r="Q192" s="194"/>
      <c r="R192" s="194"/>
      <c r="S192" s="194"/>
      <c r="T192" s="194"/>
      <c r="U192" s="194"/>
      <c r="V192" s="194"/>
      <c r="W192" s="194"/>
      <c r="X192" s="194"/>
      <c r="Y192" s="194"/>
      <c r="Z192" s="194"/>
      <c r="AA192" s="194"/>
      <c r="AB192" s="194"/>
      <c r="AC192" s="194"/>
      <c r="AD192" s="194"/>
      <c r="AE192" s="194"/>
      <c r="AF192" s="194"/>
      <c r="AG192" s="194"/>
      <c r="AH192" s="194"/>
      <c r="AI192" s="194"/>
      <c r="AJ192" s="194"/>
      <c r="AK192" s="194"/>
      <c r="AL192" s="194"/>
      <c r="AM192" s="194"/>
      <c r="AN192" s="194"/>
      <c r="AO192" s="194"/>
      <c r="AP192" s="194"/>
      <c r="AQ192" s="194"/>
      <c r="AR192" s="194"/>
      <c r="AS192" s="194"/>
      <c r="AT192" s="194"/>
      <c r="AU192" s="194"/>
      <c r="AV192" s="194"/>
      <c r="BA192" s="194"/>
    </row>
    <row r="193" spans="4:53" ht="19.2">
      <c r="D193" s="130" t="str">
        <f>IF('(入力用)集計'!BE274="","",'(入力用)集計'!BE274)</f>
        <v/>
      </c>
      <c r="F193" s="194"/>
      <c r="G193" s="194"/>
      <c r="H193" s="194"/>
      <c r="I193" s="194"/>
      <c r="J193" s="194"/>
      <c r="K193" s="194"/>
      <c r="L193" s="194"/>
      <c r="M193" s="194"/>
      <c r="N193" s="194"/>
      <c r="O193" s="194"/>
      <c r="P193" s="194"/>
      <c r="Q193" s="194"/>
      <c r="R193" s="194"/>
      <c r="S193" s="194"/>
      <c r="T193" s="194"/>
      <c r="U193" s="194"/>
      <c r="V193" s="194"/>
      <c r="W193" s="194"/>
      <c r="X193" s="194"/>
      <c r="Y193" s="194"/>
      <c r="Z193" s="194"/>
      <c r="AA193" s="194"/>
      <c r="AB193" s="194"/>
      <c r="AC193" s="194"/>
      <c r="AD193" s="194"/>
      <c r="AE193" s="194"/>
      <c r="AF193" s="194"/>
      <c r="AG193" s="194"/>
      <c r="AH193" s="194"/>
      <c r="AI193" s="194"/>
      <c r="AJ193" s="194"/>
      <c r="AK193" s="194"/>
      <c r="AL193" s="194"/>
      <c r="AM193" s="194"/>
      <c r="AN193" s="194"/>
      <c r="AO193" s="194"/>
      <c r="AP193" s="194"/>
      <c r="AQ193" s="194"/>
      <c r="AR193" s="194"/>
      <c r="AS193" s="194"/>
      <c r="AT193" s="194"/>
      <c r="AU193" s="194"/>
      <c r="AV193" s="194"/>
      <c r="BA193" s="194"/>
    </row>
    <row r="194" spans="4:53" ht="19.2">
      <c r="D194" s="130" t="str">
        <f>IF('(入力用)集計'!BE275="","",'(入力用)集計'!BE275)</f>
        <v/>
      </c>
      <c r="F194" s="194"/>
      <c r="G194" s="194"/>
      <c r="H194" s="194"/>
      <c r="I194" s="194"/>
      <c r="J194" s="194"/>
      <c r="K194" s="194"/>
      <c r="L194" s="194"/>
      <c r="M194" s="194"/>
      <c r="N194" s="194"/>
      <c r="O194" s="194"/>
      <c r="P194" s="194"/>
      <c r="Q194" s="194"/>
      <c r="R194" s="194"/>
      <c r="S194" s="194"/>
      <c r="T194" s="194"/>
      <c r="U194" s="194"/>
      <c r="V194" s="194"/>
      <c r="W194" s="194"/>
      <c r="X194" s="194"/>
      <c r="Y194" s="194"/>
      <c r="Z194" s="194"/>
      <c r="AA194" s="194"/>
      <c r="AB194" s="194"/>
      <c r="AC194" s="194"/>
      <c r="AD194" s="194"/>
      <c r="AE194" s="194"/>
      <c r="AF194" s="194"/>
      <c r="AG194" s="194"/>
      <c r="AH194" s="194"/>
      <c r="AI194" s="194"/>
      <c r="AJ194" s="194"/>
      <c r="AK194" s="194"/>
      <c r="AL194" s="194"/>
      <c r="AM194" s="194"/>
      <c r="AN194" s="194"/>
      <c r="AO194" s="194"/>
      <c r="AP194" s="194"/>
      <c r="AQ194" s="194"/>
      <c r="AR194" s="194"/>
      <c r="AS194" s="194"/>
      <c r="AT194" s="194"/>
      <c r="AU194" s="194"/>
      <c r="AV194" s="194"/>
      <c r="BA194" s="194"/>
    </row>
    <row r="195" spans="4:53" ht="19.2">
      <c r="D195" s="130" t="str">
        <f>IF('(入力用)集計'!BE276="","",'(入力用)集計'!BE276)</f>
        <v/>
      </c>
      <c r="F195" s="194"/>
      <c r="G195" s="194"/>
      <c r="H195" s="194"/>
      <c r="I195" s="194"/>
      <c r="J195" s="194"/>
      <c r="K195" s="194"/>
      <c r="L195" s="194"/>
      <c r="M195" s="194"/>
      <c r="N195" s="194"/>
      <c r="O195" s="194"/>
      <c r="P195" s="194"/>
      <c r="Q195" s="194"/>
      <c r="R195" s="194"/>
      <c r="S195" s="194"/>
      <c r="T195" s="194"/>
      <c r="U195" s="194"/>
      <c r="V195" s="194"/>
      <c r="W195" s="194"/>
      <c r="X195" s="194"/>
      <c r="Y195" s="194"/>
      <c r="Z195" s="194"/>
      <c r="AA195" s="194"/>
      <c r="AB195" s="194"/>
      <c r="AC195" s="194"/>
      <c r="AD195" s="194"/>
      <c r="AE195" s="194"/>
      <c r="AF195" s="194"/>
      <c r="AG195" s="194"/>
      <c r="AH195" s="194"/>
      <c r="AI195" s="194"/>
      <c r="AJ195" s="194"/>
      <c r="AK195" s="194"/>
      <c r="AL195" s="194"/>
      <c r="AM195" s="194"/>
      <c r="AN195" s="194"/>
      <c r="AO195" s="194"/>
      <c r="AP195" s="194"/>
      <c r="AQ195" s="194"/>
      <c r="AR195" s="194"/>
      <c r="AS195" s="194"/>
      <c r="AT195" s="194"/>
      <c r="AU195" s="194"/>
      <c r="AV195" s="194"/>
      <c r="BA195" s="194"/>
    </row>
    <row r="196" spans="4:53" ht="19.2">
      <c r="D196" s="130" t="str">
        <f>IF('(入力用)集計'!BE277="","",'(入力用)集計'!BE277)</f>
        <v/>
      </c>
      <c r="F196" s="194"/>
      <c r="G196" s="194"/>
      <c r="H196" s="194"/>
      <c r="I196" s="194"/>
      <c r="J196" s="194"/>
      <c r="K196" s="194"/>
      <c r="L196" s="194"/>
      <c r="M196" s="194"/>
      <c r="N196" s="194"/>
      <c r="O196" s="194"/>
      <c r="P196" s="194"/>
      <c r="Q196" s="194"/>
      <c r="R196" s="194"/>
      <c r="S196" s="194"/>
      <c r="T196" s="194"/>
      <c r="U196" s="194"/>
      <c r="V196" s="194"/>
      <c r="W196" s="194"/>
      <c r="X196" s="194"/>
      <c r="Y196" s="194"/>
      <c r="Z196" s="194"/>
      <c r="AA196" s="194"/>
      <c r="AB196" s="194"/>
      <c r="AC196" s="194"/>
      <c r="AD196" s="194"/>
      <c r="AE196" s="194"/>
      <c r="AF196" s="194"/>
      <c r="AG196" s="194"/>
      <c r="AH196" s="194"/>
      <c r="AI196" s="194"/>
      <c r="AJ196" s="194"/>
      <c r="AK196" s="194"/>
      <c r="AL196" s="194"/>
      <c r="AM196" s="194"/>
      <c r="AN196" s="194"/>
      <c r="AO196" s="194"/>
      <c r="AP196" s="194"/>
      <c r="AQ196" s="194"/>
      <c r="AR196" s="194"/>
      <c r="AS196" s="194"/>
      <c r="AT196" s="194"/>
      <c r="AU196" s="194"/>
      <c r="AV196" s="194"/>
      <c r="BA196" s="194"/>
    </row>
    <row r="197" spans="4:53" ht="19.2">
      <c r="D197" s="130" t="str">
        <f>IF('(入力用)集計'!BE278="","",'(入力用)集計'!BE278)</f>
        <v/>
      </c>
      <c r="F197" s="194"/>
      <c r="G197" s="194"/>
      <c r="H197" s="194"/>
      <c r="I197" s="194"/>
      <c r="J197" s="194"/>
      <c r="K197" s="194"/>
      <c r="L197" s="194"/>
      <c r="M197" s="194"/>
      <c r="N197" s="194"/>
      <c r="O197" s="194"/>
      <c r="P197" s="194"/>
      <c r="Q197" s="194"/>
      <c r="R197" s="194"/>
      <c r="S197" s="194"/>
      <c r="T197" s="194"/>
      <c r="U197" s="194"/>
      <c r="V197" s="194"/>
      <c r="W197" s="194"/>
      <c r="X197" s="194"/>
      <c r="Y197" s="194"/>
      <c r="Z197" s="194"/>
      <c r="AA197" s="194"/>
      <c r="AB197" s="194"/>
      <c r="AC197" s="194"/>
      <c r="AD197" s="194"/>
      <c r="AE197" s="194"/>
      <c r="AF197" s="194"/>
      <c r="AG197" s="194"/>
      <c r="AH197" s="194"/>
      <c r="AI197" s="194"/>
      <c r="AJ197" s="194"/>
      <c r="AK197" s="194"/>
      <c r="AL197" s="194"/>
      <c r="AM197" s="194"/>
      <c r="AN197" s="194"/>
      <c r="AO197" s="194"/>
      <c r="AP197" s="194"/>
      <c r="AQ197" s="194"/>
      <c r="AR197" s="194"/>
      <c r="AS197" s="194"/>
      <c r="AT197" s="194"/>
      <c r="AU197" s="194"/>
      <c r="AV197" s="194"/>
      <c r="BA197" s="194"/>
    </row>
    <row r="198" spans="4:53" ht="19.2">
      <c r="D198" s="130" t="str">
        <f>IF('(入力用)集計'!BE279="","",'(入力用)集計'!BE279)</f>
        <v/>
      </c>
      <c r="F198" s="194"/>
      <c r="G198" s="194"/>
      <c r="H198" s="194"/>
      <c r="I198" s="194"/>
      <c r="J198" s="194"/>
      <c r="K198" s="194"/>
      <c r="L198" s="194"/>
      <c r="M198" s="194"/>
      <c r="N198" s="194"/>
      <c r="O198" s="194"/>
      <c r="P198" s="194"/>
      <c r="Q198" s="194"/>
      <c r="R198" s="194"/>
      <c r="S198" s="194"/>
      <c r="T198" s="194"/>
      <c r="U198" s="194"/>
      <c r="V198" s="194"/>
      <c r="W198" s="194"/>
      <c r="X198" s="194"/>
      <c r="Y198" s="194"/>
      <c r="Z198" s="194"/>
      <c r="AA198" s="194"/>
      <c r="AB198" s="194"/>
      <c r="AC198" s="194"/>
      <c r="AD198" s="194"/>
      <c r="AE198" s="194"/>
      <c r="AF198" s="194"/>
      <c r="AG198" s="194"/>
      <c r="AH198" s="194"/>
      <c r="AI198" s="194"/>
      <c r="AJ198" s="194"/>
      <c r="AK198" s="194"/>
      <c r="AL198" s="194"/>
      <c r="AM198" s="194"/>
      <c r="AN198" s="194"/>
      <c r="AO198" s="194"/>
      <c r="AP198" s="194"/>
      <c r="AQ198" s="194"/>
      <c r="AR198" s="194"/>
      <c r="AS198" s="194"/>
      <c r="AT198" s="194"/>
      <c r="AU198" s="194"/>
      <c r="AV198" s="194"/>
      <c r="BA198" s="194"/>
    </row>
    <row r="199" spans="4:53" ht="19.2">
      <c r="D199" s="130" t="str">
        <f>IF('(入力用)集計'!BE280="","",'(入力用)集計'!BE280)</f>
        <v/>
      </c>
      <c r="F199" s="194"/>
      <c r="G199" s="194"/>
      <c r="H199" s="194"/>
      <c r="I199" s="194"/>
      <c r="J199" s="194"/>
      <c r="K199" s="194"/>
      <c r="L199" s="194"/>
      <c r="M199" s="194"/>
      <c r="N199" s="194"/>
      <c r="O199" s="194"/>
      <c r="P199" s="194"/>
      <c r="Q199" s="194"/>
      <c r="R199" s="194"/>
      <c r="S199" s="194"/>
      <c r="T199" s="194"/>
      <c r="U199" s="194"/>
      <c r="V199" s="194"/>
      <c r="W199" s="194"/>
      <c r="X199" s="194"/>
      <c r="Y199" s="194"/>
      <c r="Z199" s="194"/>
      <c r="AA199" s="194"/>
      <c r="AB199" s="194"/>
      <c r="AC199" s="194"/>
      <c r="AD199" s="194"/>
      <c r="AE199" s="194"/>
      <c r="AF199" s="194"/>
      <c r="AG199" s="194"/>
      <c r="AH199" s="194"/>
      <c r="AI199" s="194"/>
      <c r="AJ199" s="194"/>
      <c r="AK199" s="194"/>
      <c r="AL199" s="194"/>
      <c r="AM199" s="194"/>
      <c r="AN199" s="194"/>
      <c r="AO199" s="194"/>
      <c r="AP199" s="194"/>
      <c r="AQ199" s="194"/>
      <c r="AR199" s="194"/>
      <c r="AS199" s="194"/>
      <c r="AT199" s="194"/>
      <c r="AU199" s="194"/>
      <c r="AV199" s="194"/>
      <c r="BA199" s="194"/>
    </row>
    <row r="200" spans="4:53" ht="19.2">
      <c r="D200" s="130" t="str">
        <f>IF('(入力用)集計'!BE281="","",'(入力用)集計'!BE281)</f>
        <v/>
      </c>
      <c r="F200" s="194"/>
      <c r="G200" s="194"/>
      <c r="H200" s="194"/>
      <c r="I200" s="194"/>
      <c r="J200" s="194"/>
      <c r="K200" s="194"/>
      <c r="L200" s="194"/>
      <c r="M200" s="194"/>
      <c r="N200" s="194"/>
      <c r="O200" s="194"/>
      <c r="P200" s="194"/>
      <c r="Q200" s="194"/>
      <c r="R200" s="194"/>
      <c r="S200" s="194"/>
      <c r="T200" s="194"/>
      <c r="U200" s="194"/>
      <c r="V200" s="194"/>
      <c r="W200" s="194"/>
      <c r="X200" s="194"/>
      <c r="Y200" s="194"/>
      <c r="Z200" s="194"/>
      <c r="AA200" s="194"/>
      <c r="AB200" s="194"/>
      <c r="AC200" s="194"/>
      <c r="AD200" s="194"/>
      <c r="AE200" s="194"/>
      <c r="AF200" s="194"/>
      <c r="AG200" s="194"/>
      <c r="AH200" s="194"/>
      <c r="AI200" s="194"/>
      <c r="AJ200" s="194"/>
      <c r="AK200" s="194"/>
      <c r="AL200" s="194"/>
      <c r="AM200" s="194"/>
      <c r="AN200" s="194"/>
      <c r="AO200" s="194"/>
      <c r="AP200" s="194"/>
      <c r="AQ200" s="194"/>
      <c r="AR200" s="194"/>
      <c r="AS200" s="194"/>
      <c r="AT200" s="194"/>
      <c r="AU200" s="194"/>
      <c r="AV200" s="194"/>
      <c r="BA200" s="194"/>
    </row>
    <row r="201" spans="4:53" ht="19.2">
      <c r="D201" s="130" t="str">
        <f>IF('(入力用)集計'!BE282="","",'(入力用)集計'!BE282)</f>
        <v/>
      </c>
      <c r="F201" s="194"/>
      <c r="G201" s="194"/>
      <c r="H201" s="194"/>
      <c r="I201" s="194"/>
      <c r="J201" s="194"/>
      <c r="K201" s="194"/>
      <c r="L201" s="194"/>
      <c r="M201" s="194"/>
      <c r="N201" s="194"/>
      <c r="O201" s="194"/>
      <c r="P201" s="194"/>
      <c r="Q201" s="194"/>
      <c r="R201" s="194"/>
      <c r="S201" s="194"/>
      <c r="T201" s="194"/>
      <c r="U201" s="194"/>
      <c r="V201" s="194"/>
      <c r="W201" s="194"/>
      <c r="X201" s="194"/>
      <c r="Y201" s="194"/>
      <c r="Z201" s="194"/>
      <c r="AA201" s="194"/>
      <c r="AB201" s="194"/>
      <c r="AC201" s="194"/>
      <c r="AD201" s="194"/>
      <c r="AE201" s="194"/>
      <c r="AF201" s="194"/>
      <c r="AG201" s="194"/>
      <c r="AH201" s="194"/>
      <c r="AI201" s="194"/>
      <c r="AJ201" s="194"/>
      <c r="AK201" s="194"/>
      <c r="AL201" s="194"/>
      <c r="AM201" s="194"/>
      <c r="AN201" s="194"/>
      <c r="AO201" s="194"/>
      <c r="AP201" s="194"/>
      <c r="AQ201" s="194"/>
      <c r="AR201" s="194"/>
      <c r="AS201" s="194"/>
      <c r="AT201" s="194"/>
      <c r="AU201" s="194"/>
      <c r="AV201" s="194"/>
      <c r="BA201" s="194"/>
    </row>
    <row r="202" spans="4:53" ht="19.2">
      <c r="D202" s="130" t="str">
        <f>IF('(入力用)集計'!BE283="","",'(入力用)集計'!BE283)</f>
        <v/>
      </c>
      <c r="F202" s="194"/>
      <c r="G202" s="194"/>
      <c r="H202" s="194"/>
      <c r="I202" s="194"/>
      <c r="J202" s="194"/>
      <c r="K202" s="194"/>
      <c r="L202" s="194"/>
      <c r="M202" s="194"/>
      <c r="N202" s="194"/>
      <c r="O202" s="194"/>
      <c r="P202" s="194"/>
      <c r="Q202" s="194"/>
      <c r="R202" s="194"/>
      <c r="S202" s="194"/>
      <c r="T202" s="194"/>
      <c r="U202" s="194"/>
      <c r="V202" s="194"/>
      <c r="W202" s="194"/>
      <c r="X202" s="194"/>
      <c r="Y202" s="194"/>
      <c r="Z202" s="194"/>
      <c r="AA202" s="194"/>
      <c r="AB202" s="194"/>
      <c r="AC202" s="194"/>
      <c r="AD202" s="194"/>
      <c r="AE202" s="194"/>
      <c r="AF202" s="194"/>
      <c r="AG202" s="194"/>
      <c r="AH202" s="194"/>
      <c r="AI202" s="194"/>
      <c r="AJ202" s="194"/>
      <c r="AK202" s="194"/>
      <c r="AL202" s="194"/>
      <c r="AM202" s="194"/>
      <c r="AN202" s="194"/>
      <c r="AO202" s="194"/>
      <c r="AP202" s="194"/>
      <c r="AQ202" s="194"/>
      <c r="AR202" s="194"/>
      <c r="AS202" s="194"/>
      <c r="AT202" s="194"/>
      <c r="AU202" s="194"/>
      <c r="AV202" s="194"/>
      <c r="BA202" s="194"/>
    </row>
    <row r="203" spans="4:53" ht="19.2">
      <c r="D203" s="130" t="str">
        <f>IF('(入力用)集計'!BE284="","",'(入力用)集計'!BE284)</f>
        <v/>
      </c>
      <c r="F203" s="194"/>
      <c r="G203" s="194"/>
      <c r="H203" s="194"/>
      <c r="I203" s="194"/>
      <c r="J203" s="194"/>
      <c r="K203" s="194"/>
      <c r="L203" s="194"/>
      <c r="M203" s="194"/>
      <c r="N203" s="194"/>
      <c r="O203" s="194"/>
      <c r="P203" s="194"/>
      <c r="Q203" s="194"/>
      <c r="R203" s="194"/>
      <c r="S203" s="194"/>
      <c r="T203" s="194"/>
      <c r="U203" s="194"/>
      <c r="V203" s="194"/>
      <c r="W203" s="194"/>
      <c r="X203" s="194"/>
      <c r="Y203" s="194"/>
      <c r="Z203" s="194"/>
      <c r="AA203" s="194"/>
      <c r="AB203" s="194"/>
      <c r="AC203" s="194"/>
      <c r="AD203" s="194"/>
      <c r="AE203" s="194"/>
      <c r="AF203" s="194"/>
      <c r="AG203" s="194"/>
      <c r="AH203" s="194"/>
      <c r="AI203" s="194"/>
      <c r="AJ203" s="194"/>
      <c r="AK203" s="194"/>
      <c r="AL203" s="194"/>
      <c r="AM203" s="194"/>
      <c r="AN203" s="194"/>
      <c r="AO203" s="194"/>
      <c r="AP203" s="194"/>
      <c r="AQ203" s="194"/>
      <c r="AR203" s="194"/>
      <c r="AS203" s="194"/>
      <c r="AT203" s="194"/>
      <c r="AU203" s="194"/>
      <c r="AV203" s="194"/>
      <c r="BA203" s="194"/>
    </row>
    <row r="204" spans="4:53" ht="19.2">
      <c r="D204" s="130" t="str">
        <f>IF('(入力用)集計'!BE285="","",'(入力用)集計'!BE285)</f>
        <v/>
      </c>
      <c r="F204" s="194"/>
      <c r="G204" s="194"/>
      <c r="H204" s="194"/>
      <c r="I204" s="194"/>
      <c r="J204" s="194"/>
      <c r="K204" s="194"/>
      <c r="L204" s="194"/>
      <c r="M204" s="194"/>
      <c r="N204" s="194"/>
      <c r="O204" s="194"/>
      <c r="P204" s="194"/>
      <c r="Q204" s="194"/>
      <c r="R204" s="194"/>
      <c r="S204" s="194"/>
      <c r="T204" s="194"/>
      <c r="U204" s="194"/>
      <c r="V204" s="194"/>
      <c r="W204" s="194"/>
      <c r="X204" s="194"/>
      <c r="Y204" s="194"/>
      <c r="Z204" s="194"/>
      <c r="AA204" s="194"/>
      <c r="AB204" s="194"/>
      <c r="AC204" s="194"/>
      <c r="AD204" s="194"/>
      <c r="AE204" s="194"/>
      <c r="AF204" s="194"/>
      <c r="AG204" s="194"/>
      <c r="AH204" s="194"/>
      <c r="AI204" s="194"/>
      <c r="AJ204" s="194"/>
      <c r="AK204" s="194"/>
      <c r="AL204" s="194"/>
      <c r="AM204" s="194"/>
      <c r="AN204" s="194"/>
      <c r="AO204" s="194"/>
      <c r="AP204" s="194"/>
      <c r="AQ204" s="194"/>
      <c r="AR204" s="194"/>
      <c r="AS204" s="194"/>
      <c r="AT204" s="194"/>
      <c r="AU204" s="194"/>
      <c r="AV204" s="194"/>
      <c r="BA204" s="194"/>
    </row>
    <row r="205" spans="4:53" ht="19.2">
      <c r="D205" s="130" t="str">
        <f>IF('(入力用)集計'!BE286="","",'(入力用)集計'!BE286)</f>
        <v/>
      </c>
      <c r="F205" s="194"/>
      <c r="G205" s="194"/>
      <c r="H205" s="194"/>
      <c r="I205" s="194"/>
      <c r="J205" s="194"/>
      <c r="K205" s="194"/>
      <c r="L205" s="194"/>
      <c r="M205" s="194"/>
      <c r="N205" s="194"/>
      <c r="O205" s="194"/>
      <c r="P205" s="194"/>
      <c r="Q205" s="194"/>
      <c r="R205" s="194"/>
      <c r="S205" s="194"/>
      <c r="T205" s="194"/>
      <c r="U205" s="194"/>
      <c r="V205" s="194"/>
      <c r="W205" s="194"/>
      <c r="X205" s="194"/>
      <c r="Y205" s="194"/>
      <c r="Z205" s="194"/>
      <c r="AA205" s="194"/>
      <c r="AB205" s="194"/>
      <c r="AC205" s="194"/>
      <c r="AD205" s="194"/>
      <c r="AE205" s="194"/>
      <c r="AF205" s="194"/>
      <c r="AG205" s="194"/>
      <c r="AH205" s="194"/>
      <c r="AI205" s="194"/>
      <c r="AJ205" s="194"/>
      <c r="AK205" s="194"/>
      <c r="AL205" s="194"/>
      <c r="AM205" s="194"/>
      <c r="AN205" s="194"/>
      <c r="AO205" s="194"/>
      <c r="AP205" s="194"/>
      <c r="AQ205" s="194"/>
      <c r="AR205" s="194"/>
      <c r="AS205" s="194"/>
      <c r="AT205" s="194"/>
      <c r="AU205" s="194"/>
      <c r="AV205" s="194"/>
      <c r="BA205" s="194"/>
    </row>
    <row r="206" spans="4:53" ht="19.2">
      <c r="D206" s="130" t="str">
        <f>IF('(入力用)集計'!BE287="","",'(入力用)集計'!BE287)</f>
        <v/>
      </c>
      <c r="F206" s="194"/>
      <c r="G206" s="194"/>
      <c r="H206" s="194"/>
      <c r="I206" s="194"/>
      <c r="J206" s="194"/>
      <c r="K206" s="194"/>
      <c r="L206" s="194"/>
      <c r="M206" s="194"/>
      <c r="N206" s="194"/>
      <c r="O206" s="194"/>
      <c r="P206" s="194"/>
      <c r="Q206" s="194"/>
      <c r="R206" s="194"/>
      <c r="S206" s="194"/>
      <c r="T206" s="194"/>
      <c r="U206" s="194"/>
      <c r="V206" s="194"/>
      <c r="W206" s="194"/>
      <c r="X206" s="194"/>
      <c r="Y206" s="194"/>
      <c r="Z206" s="194"/>
      <c r="AA206" s="194"/>
      <c r="AB206" s="194"/>
      <c r="AC206" s="194"/>
      <c r="AD206" s="194"/>
      <c r="AE206" s="194"/>
      <c r="AF206" s="194"/>
      <c r="AG206" s="194"/>
      <c r="AH206" s="194"/>
      <c r="AI206" s="194"/>
      <c r="AJ206" s="194"/>
      <c r="AK206" s="194"/>
      <c r="AL206" s="194"/>
      <c r="AM206" s="194"/>
      <c r="AN206" s="194"/>
      <c r="AO206" s="194"/>
      <c r="AP206" s="194"/>
      <c r="AQ206" s="194"/>
      <c r="AR206" s="194"/>
      <c r="AS206" s="194"/>
      <c r="AT206" s="194"/>
      <c r="AU206" s="194"/>
      <c r="AV206" s="194"/>
      <c r="BA206" s="194"/>
    </row>
    <row r="207" spans="4:53" ht="19.2">
      <c r="D207" s="130" t="str">
        <f>IF('(入力用)集計'!BE288="","",'(入力用)集計'!BE288)</f>
        <v/>
      </c>
      <c r="F207" s="194"/>
      <c r="G207" s="194"/>
      <c r="H207" s="194"/>
      <c r="I207" s="194"/>
      <c r="J207" s="194"/>
      <c r="K207" s="194"/>
      <c r="L207" s="194"/>
      <c r="M207" s="194"/>
      <c r="N207" s="194"/>
      <c r="O207" s="194"/>
      <c r="P207" s="194"/>
      <c r="Q207" s="194"/>
      <c r="R207" s="194"/>
      <c r="S207" s="194"/>
      <c r="T207" s="194"/>
      <c r="U207" s="194"/>
      <c r="V207" s="194"/>
      <c r="W207" s="194"/>
      <c r="X207" s="194"/>
      <c r="Y207" s="194"/>
      <c r="Z207" s="194"/>
      <c r="AA207" s="194"/>
      <c r="AB207" s="194"/>
      <c r="AC207" s="194"/>
      <c r="AD207" s="194"/>
      <c r="AE207" s="194"/>
      <c r="AF207" s="194"/>
      <c r="AG207" s="194"/>
      <c r="AH207" s="194"/>
      <c r="AI207" s="194"/>
      <c r="AJ207" s="194"/>
      <c r="AK207" s="194"/>
      <c r="AL207" s="194"/>
      <c r="AM207" s="194"/>
      <c r="AN207" s="194"/>
      <c r="AO207" s="194"/>
      <c r="AP207" s="194"/>
      <c r="AQ207" s="194"/>
      <c r="AR207" s="194"/>
      <c r="AS207" s="194"/>
      <c r="AT207" s="194"/>
      <c r="AU207" s="194"/>
      <c r="AV207" s="194"/>
      <c r="BA207" s="194"/>
    </row>
    <row r="208" spans="4:53" ht="19.2">
      <c r="D208" s="130" t="str">
        <f>IF('(入力用)集計'!BE289="","",'(入力用)集計'!BE289)</f>
        <v/>
      </c>
      <c r="F208" s="194"/>
      <c r="G208" s="194"/>
      <c r="H208" s="194"/>
      <c r="I208" s="194"/>
      <c r="J208" s="194"/>
      <c r="K208" s="194"/>
      <c r="L208" s="194"/>
      <c r="M208" s="194"/>
      <c r="N208" s="194"/>
      <c r="O208" s="194"/>
      <c r="P208" s="194"/>
      <c r="Q208" s="194"/>
      <c r="R208" s="194"/>
      <c r="S208" s="194"/>
      <c r="T208" s="194"/>
      <c r="U208" s="194"/>
      <c r="V208" s="194"/>
      <c r="W208" s="194"/>
      <c r="X208" s="194"/>
      <c r="Y208" s="194"/>
      <c r="Z208" s="194"/>
      <c r="AA208" s="194"/>
      <c r="AB208" s="194"/>
      <c r="AC208" s="194"/>
      <c r="AD208" s="194"/>
      <c r="AE208" s="194"/>
      <c r="AF208" s="194"/>
      <c r="AG208" s="194"/>
      <c r="AH208" s="194"/>
      <c r="AI208" s="194"/>
      <c r="AJ208" s="194"/>
      <c r="AK208" s="194"/>
      <c r="AL208" s="194"/>
      <c r="AM208" s="194"/>
      <c r="AN208" s="194"/>
      <c r="AO208" s="194"/>
      <c r="AP208" s="194"/>
      <c r="AQ208" s="194"/>
      <c r="AR208" s="194"/>
      <c r="AS208" s="194"/>
      <c r="AT208" s="194"/>
      <c r="AU208" s="194"/>
      <c r="AV208" s="194"/>
      <c r="BA208" s="194"/>
    </row>
    <row r="209" spans="4:53" ht="19.2">
      <c r="D209" s="130" t="str">
        <f>IF('(入力用)集計'!BE290="","",'(入力用)集計'!BE290)</f>
        <v/>
      </c>
      <c r="F209" s="194"/>
      <c r="G209" s="194"/>
      <c r="H209" s="194"/>
      <c r="I209" s="194"/>
      <c r="J209" s="194"/>
      <c r="K209" s="194"/>
      <c r="L209" s="194"/>
      <c r="M209" s="194"/>
      <c r="N209" s="194"/>
      <c r="O209" s="194"/>
      <c r="P209" s="194"/>
      <c r="Q209" s="194"/>
      <c r="R209" s="194"/>
      <c r="S209" s="194"/>
      <c r="T209" s="194"/>
      <c r="U209" s="194"/>
      <c r="V209" s="194"/>
      <c r="W209" s="194"/>
      <c r="X209" s="194"/>
      <c r="Y209" s="194"/>
      <c r="Z209" s="194"/>
      <c r="AA209" s="194"/>
      <c r="AB209" s="194"/>
      <c r="AC209" s="194"/>
      <c r="AD209" s="194"/>
      <c r="AE209" s="194"/>
      <c r="AF209" s="194"/>
      <c r="AG209" s="194"/>
      <c r="AH209" s="194"/>
      <c r="AI209" s="194"/>
      <c r="AJ209" s="194"/>
      <c r="AK209" s="194"/>
      <c r="AL209" s="194"/>
      <c r="AM209" s="194"/>
      <c r="AN209" s="194"/>
      <c r="AO209" s="194"/>
      <c r="AP209" s="194"/>
      <c r="AQ209" s="194"/>
      <c r="AR209" s="194"/>
      <c r="AS209" s="194"/>
      <c r="AT209" s="194"/>
      <c r="AU209" s="194"/>
      <c r="AV209" s="194"/>
      <c r="BA209" s="194"/>
    </row>
    <row r="210" spans="4:53" ht="19.2">
      <c r="D210" s="130" t="str">
        <f>IF('(入力用)集計'!BE291="","",'(入力用)集計'!BE291)</f>
        <v/>
      </c>
      <c r="F210" s="194"/>
      <c r="G210" s="194"/>
      <c r="H210" s="194"/>
      <c r="I210" s="194"/>
      <c r="J210" s="194"/>
      <c r="K210" s="194"/>
      <c r="L210" s="194"/>
      <c r="M210" s="194"/>
      <c r="N210" s="194"/>
      <c r="O210" s="194"/>
      <c r="P210" s="194"/>
      <c r="Q210" s="194"/>
      <c r="R210" s="194"/>
      <c r="S210" s="194"/>
      <c r="T210" s="194"/>
      <c r="U210" s="194"/>
      <c r="V210" s="194"/>
      <c r="W210" s="194"/>
      <c r="X210" s="194"/>
      <c r="Y210" s="194"/>
      <c r="Z210" s="194"/>
      <c r="AA210" s="194"/>
      <c r="AB210" s="194"/>
      <c r="AC210" s="194"/>
      <c r="AD210" s="194"/>
      <c r="AE210" s="194"/>
      <c r="AF210" s="194"/>
      <c r="AG210" s="194"/>
      <c r="AH210" s="194"/>
      <c r="AI210" s="194"/>
      <c r="AJ210" s="194"/>
      <c r="AK210" s="194"/>
      <c r="AL210" s="194"/>
      <c r="AM210" s="194"/>
      <c r="AN210" s="194"/>
      <c r="AO210" s="194"/>
      <c r="AP210" s="194"/>
      <c r="AQ210" s="194"/>
      <c r="AR210" s="194"/>
      <c r="AS210" s="194"/>
      <c r="AT210" s="194"/>
      <c r="AU210" s="194"/>
      <c r="AV210" s="194"/>
      <c r="BA210" s="194"/>
    </row>
    <row r="211" spans="4:53" ht="19.2">
      <c r="D211" s="130" t="str">
        <f>IF('(入力用)集計'!BE292="","",'(入力用)集計'!BE292)</f>
        <v/>
      </c>
      <c r="F211" s="194"/>
      <c r="G211" s="194"/>
      <c r="H211" s="194"/>
      <c r="I211" s="194"/>
      <c r="J211" s="194"/>
      <c r="K211" s="194"/>
      <c r="L211" s="194"/>
      <c r="M211" s="194"/>
      <c r="N211" s="194"/>
      <c r="O211" s="194"/>
      <c r="P211" s="194"/>
      <c r="Q211" s="194"/>
      <c r="R211" s="194"/>
      <c r="S211" s="194"/>
      <c r="T211" s="194"/>
      <c r="U211" s="194"/>
      <c r="V211" s="194"/>
      <c r="W211" s="194"/>
      <c r="X211" s="194"/>
      <c r="Y211" s="194"/>
      <c r="Z211" s="194"/>
      <c r="AA211" s="194"/>
      <c r="AB211" s="194"/>
      <c r="AC211" s="194"/>
      <c r="AD211" s="194"/>
      <c r="AE211" s="194"/>
      <c r="AF211" s="194"/>
      <c r="AG211" s="194"/>
      <c r="AH211" s="194"/>
      <c r="AI211" s="194"/>
      <c r="AJ211" s="194"/>
      <c r="AK211" s="194"/>
      <c r="AL211" s="194"/>
      <c r="AM211" s="194"/>
      <c r="AN211" s="194"/>
      <c r="AO211" s="194"/>
      <c r="AP211" s="194"/>
      <c r="AQ211" s="194"/>
      <c r="AR211" s="194"/>
      <c r="AS211" s="194"/>
      <c r="AT211" s="194"/>
      <c r="AU211" s="194"/>
      <c r="AV211" s="194"/>
      <c r="BA211" s="194"/>
    </row>
    <row r="212" spans="4:53" ht="19.2">
      <c r="D212" s="130" t="str">
        <f>IF('(入力用)集計'!BE293="","",'(入力用)集計'!BE293)</f>
        <v/>
      </c>
      <c r="F212" s="194"/>
      <c r="G212" s="194"/>
      <c r="H212" s="194"/>
      <c r="I212" s="194"/>
      <c r="J212" s="194"/>
      <c r="K212" s="194"/>
      <c r="L212" s="194"/>
      <c r="M212" s="194"/>
      <c r="N212" s="194"/>
      <c r="O212" s="194"/>
      <c r="P212" s="194"/>
      <c r="Q212" s="194"/>
      <c r="R212" s="194"/>
      <c r="S212" s="194"/>
      <c r="T212" s="194"/>
      <c r="U212" s="194"/>
      <c r="V212" s="194"/>
      <c r="W212" s="194"/>
      <c r="X212" s="194"/>
      <c r="Y212" s="194"/>
      <c r="Z212" s="194"/>
      <c r="AA212" s="194"/>
      <c r="AB212" s="194"/>
      <c r="AC212" s="194"/>
      <c r="AD212" s="194"/>
      <c r="AE212" s="194"/>
      <c r="AF212" s="194"/>
      <c r="AG212" s="194"/>
      <c r="AH212" s="194"/>
      <c r="AI212" s="194"/>
      <c r="AJ212" s="194"/>
      <c r="AK212" s="194"/>
      <c r="AL212" s="194"/>
      <c r="AM212" s="194"/>
      <c r="AN212" s="194"/>
      <c r="AO212" s="194"/>
      <c r="AP212" s="194"/>
      <c r="AQ212" s="194"/>
      <c r="AR212" s="194"/>
      <c r="AS212" s="194"/>
      <c r="AT212" s="194"/>
      <c r="AU212" s="194"/>
      <c r="AV212" s="194"/>
      <c r="BA212" s="194"/>
    </row>
    <row r="213" spans="4:53" ht="19.2">
      <c r="D213" s="130" t="str">
        <f>IF('(入力用)集計'!BE294="","",'(入力用)集計'!BE294)</f>
        <v/>
      </c>
      <c r="F213" s="194"/>
      <c r="G213" s="194"/>
      <c r="H213" s="194"/>
      <c r="I213" s="194"/>
      <c r="J213" s="194"/>
      <c r="K213" s="194"/>
      <c r="L213" s="194"/>
      <c r="M213" s="194"/>
      <c r="N213" s="194"/>
      <c r="O213" s="194"/>
      <c r="P213" s="194"/>
      <c r="Q213" s="194"/>
      <c r="R213" s="194"/>
      <c r="S213" s="194"/>
      <c r="T213" s="194"/>
      <c r="U213" s="194"/>
      <c r="V213" s="194"/>
      <c r="W213" s="194"/>
      <c r="X213" s="194"/>
      <c r="Y213" s="194"/>
      <c r="Z213" s="194"/>
      <c r="AA213" s="194"/>
      <c r="AB213" s="194"/>
      <c r="AC213" s="194"/>
      <c r="AD213" s="194"/>
      <c r="AE213" s="194"/>
      <c r="AF213" s="194"/>
      <c r="AG213" s="194"/>
      <c r="AH213" s="194"/>
      <c r="AI213" s="194"/>
      <c r="AJ213" s="194"/>
      <c r="AK213" s="194"/>
      <c r="AL213" s="194"/>
      <c r="AM213" s="194"/>
      <c r="AN213" s="194"/>
      <c r="AO213" s="194"/>
      <c r="AP213" s="194"/>
      <c r="AQ213" s="194"/>
      <c r="AR213" s="194"/>
      <c r="AS213" s="194"/>
      <c r="AT213" s="194"/>
      <c r="AU213" s="194"/>
      <c r="AV213" s="194"/>
      <c r="BA213" s="194"/>
    </row>
    <row r="214" spans="4:53" ht="19.2">
      <c r="D214" s="130" t="str">
        <f>IF('(入力用)集計'!BE295="","",'(入力用)集計'!BE295)</f>
        <v/>
      </c>
      <c r="F214" s="194"/>
      <c r="G214" s="194"/>
      <c r="H214" s="194"/>
      <c r="I214" s="194"/>
      <c r="J214" s="194"/>
      <c r="K214" s="194"/>
      <c r="L214" s="194"/>
      <c r="M214" s="194"/>
      <c r="N214" s="194"/>
      <c r="O214" s="194"/>
      <c r="P214" s="194"/>
      <c r="Q214" s="194"/>
      <c r="R214" s="194"/>
      <c r="S214" s="194"/>
      <c r="T214" s="194"/>
      <c r="U214" s="194"/>
      <c r="V214" s="194"/>
      <c r="W214" s="194"/>
      <c r="X214" s="194"/>
      <c r="Y214" s="194"/>
      <c r="Z214" s="194"/>
      <c r="AA214" s="194"/>
      <c r="AB214" s="194"/>
      <c r="AC214" s="194"/>
      <c r="AD214" s="194"/>
      <c r="AE214" s="194"/>
      <c r="AF214" s="194"/>
      <c r="AG214" s="194"/>
      <c r="AH214" s="194"/>
      <c r="AI214" s="194"/>
      <c r="AJ214" s="194"/>
      <c r="AK214" s="194"/>
      <c r="AL214" s="194"/>
      <c r="AM214" s="194"/>
      <c r="AN214" s="194"/>
      <c r="AO214" s="194"/>
      <c r="AP214" s="194"/>
      <c r="AQ214" s="194"/>
      <c r="AR214" s="194"/>
      <c r="AS214" s="194"/>
      <c r="AT214" s="194"/>
      <c r="AU214" s="194"/>
      <c r="AV214" s="194"/>
      <c r="BA214" s="194"/>
    </row>
    <row r="215" spans="4:53" ht="19.2">
      <c r="D215" s="130" t="str">
        <f>IF('(入力用)集計'!BE296="","",'(入力用)集計'!BE296)</f>
        <v/>
      </c>
      <c r="F215" s="194"/>
      <c r="G215" s="194"/>
      <c r="H215" s="194"/>
      <c r="I215" s="194"/>
      <c r="J215" s="194"/>
      <c r="K215" s="194"/>
      <c r="L215" s="194"/>
      <c r="M215" s="194"/>
      <c r="N215" s="194"/>
      <c r="O215" s="194"/>
      <c r="P215" s="194"/>
      <c r="Q215" s="194"/>
      <c r="R215" s="194"/>
      <c r="S215" s="194"/>
      <c r="T215" s="194"/>
      <c r="U215" s="194"/>
      <c r="V215" s="194"/>
      <c r="W215" s="194"/>
      <c r="X215" s="194"/>
      <c r="Y215" s="194"/>
      <c r="Z215" s="194"/>
      <c r="AA215" s="194"/>
      <c r="AB215" s="194"/>
      <c r="AC215" s="194"/>
      <c r="AD215" s="194"/>
      <c r="AE215" s="194"/>
      <c r="AF215" s="194"/>
      <c r="AG215" s="194"/>
      <c r="AH215" s="194"/>
      <c r="AI215" s="194"/>
      <c r="AJ215" s="194"/>
      <c r="AK215" s="194"/>
      <c r="AL215" s="194"/>
      <c r="AM215" s="194"/>
      <c r="AN215" s="194"/>
      <c r="AO215" s="194"/>
      <c r="AP215" s="194"/>
      <c r="AQ215" s="194"/>
      <c r="AR215" s="194"/>
      <c r="AS215" s="194"/>
      <c r="AT215" s="194"/>
      <c r="AU215" s="194"/>
      <c r="AV215" s="194"/>
      <c r="BA215" s="194"/>
    </row>
    <row r="216" spans="4:53" ht="19.2">
      <c r="D216" s="130" t="str">
        <f>IF('(入力用)集計'!BE297="","",'(入力用)集計'!BE297)</f>
        <v/>
      </c>
      <c r="F216" s="194"/>
      <c r="G216" s="194"/>
      <c r="H216" s="194"/>
      <c r="I216" s="194"/>
      <c r="J216" s="194"/>
      <c r="K216" s="194"/>
      <c r="L216" s="194"/>
      <c r="M216" s="194"/>
      <c r="N216" s="194"/>
      <c r="O216" s="194"/>
      <c r="P216" s="194"/>
      <c r="Q216" s="194"/>
      <c r="R216" s="194"/>
      <c r="S216" s="194"/>
      <c r="T216" s="194"/>
      <c r="U216" s="194"/>
      <c r="V216" s="194"/>
      <c r="W216" s="194"/>
      <c r="X216" s="194"/>
      <c r="Y216" s="194"/>
      <c r="Z216" s="194"/>
      <c r="AA216" s="194"/>
      <c r="AB216" s="194"/>
      <c r="AC216" s="194"/>
      <c r="AD216" s="194"/>
      <c r="AE216" s="194"/>
      <c r="AF216" s="194"/>
      <c r="AG216" s="194"/>
      <c r="AH216" s="194"/>
      <c r="AI216" s="194"/>
      <c r="AJ216" s="194"/>
      <c r="AK216" s="194"/>
      <c r="AL216" s="194"/>
      <c r="AM216" s="194"/>
      <c r="AN216" s="194"/>
      <c r="AO216" s="194"/>
      <c r="AP216" s="194"/>
      <c r="AQ216" s="194"/>
      <c r="AR216" s="194"/>
      <c r="AS216" s="194"/>
      <c r="AT216" s="194"/>
      <c r="AU216" s="194"/>
      <c r="AV216" s="194"/>
      <c r="BA216" s="194"/>
    </row>
    <row r="217" spans="4:53" ht="19.2">
      <c r="D217" s="130" t="str">
        <f>IF('(入力用)集計'!BE298="","",'(入力用)集計'!BE298)</f>
        <v/>
      </c>
      <c r="F217" s="194"/>
      <c r="G217" s="194"/>
      <c r="H217" s="194"/>
      <c r="I217" s="194"/>
      <c r="J217" s="194"/>
      <c r="K217" s="194"/>
      <c r="L217" s="194"/>
      <c r="M217" s="194"/>
      <c r="N217" s="194"/>
      <c r="O217" s="194"/>
      <c r="P217" s="194"/>
      <c r="Q217" s="194"/>
      <c r="R217" s="194"/>
      <c r="S217" s="194"/>
      <c r="T217" s="194"/>
      <c r="U217" s="194"/>
      <c r="V217" s="194"/>
      <c r="W217" s="194"/>
      <c r="X217" s="194"/>
      <c r="Y217" s="194"/>
      <c r="Z217" s="194"/>
      <c r="AA217" s="194"/>
      <c r="AB217" s="194"/>
      <c r="AC217" s="194"/>
      <c r="AD217" s="194"/>
      <c r="AE217" s="194"/>
      <c r="AF217" s="194"/>
      <c r="AG217" s="194"/>
      <c r="AH217" s="194"/>
      <c r="AI217" s="194"/>
      <c r="AJ217" s="194"/>
      <c r="AK217" s="194"/>
      <c r="AL217" s="194"/>
      <c r="AM217" s="194"/>
      <c r="AN217" s="194"/>
      <c r="AO217" s="194"/>
      <c r="AP217" s="194"/>
      <c r="AQ217" s="194"/>
      <c r="AR217" s="194"/>
      <c r="AS217" s="194"/>
      <c r="AT217" s="194"/>
      <c r="AU217" s="194"/>
      <c r="AV217" s="194"/>
      <c r="BA217" s="194"/>
    </row>
    <row r="218" spans="4:53" ht="19.2">
      <c r="D218" s="130" t="str">
        <f>IF('(入力用)集計'!BE299="","",'(入力用)集計'!BE299)</f>
        <v/>
      </c>
      <c r="F218" s="194"/>
      <c r="G218" s="194"/>
      <c r="H218" s="194"/>
      <c r="I218" s="194"/>
      <c r="J218" s="194"/>
      <c r="K218" s="194"/>
      <c r="L218" s="194"/>
      <c r="M218" s="194"/>
      <c r="N218" s="194"/>
      <c r="O218" s="194"/>
      <c r="P218" s="194"/>
      <c r="Q218" s="194"/>
      <c r="R218" s="194"/>
      <c r="S218" s="194"/>
      <c r="T218" s="194"/>
      <c r="U218" s="194"/>
      <c r="V218" s="194"/>
      <c r="W218" s="194"/>
      <c r="X218" s="194"/>
      <c r="Y218" s="194"/>
      <c r="Z218" s="194"/>
      <c r="AA218" s="194"/>
      <c r="AB218" s="194"/>
      <c r="AC218" s="194"/>
      <c r="AD218" s="194"/>
      <c r="AE218" s="194"/>
      <c r="AF218" s="194"/>
      <c r="AG218" s="194"/>
      <c r="AH218" s="194"/>
      <c r="AI218" s="194"/>
      <c r="AJ218" s="194"/>
      <c r="AK218" s="194"/>
      <c r="AL218" s="194"/>
      <c r="AM218" s="194"/>
      <c r="AN218" s="194"/>
      <c r="AO218" s="194"/>
      <c r="AP218" s="194"/>
      <c r="AQ218" s="194"/>
      <c r="AR218" s="194"/>
      <c r="AS218" s="194"/>
      <c r="AT218" s="194"/>
      <c r="AU218" s="194"/>
      <c r="AV218" s="194"/>
      <c r="BA218" s="194"/>
    </row>
    <row r="219" spans="4:53" ht="19.2">
      <c r="D219" s="130" t="str">
        <f>IF('(入力用)集計'!BE300="","",'(入力用)集計'!BE300)</f>
        <v/>
      </c>
      <c r="F219" s="194"/>
      <c r="G219" s="194"/>
      <c r="H219" s="194"/>
      <c r="I219" s="194"/>
      <c r="J219" s="194"/>
      <c r="K219" s="194"/>
      <c r="L219" s="194"/>
      <c r="M219" s="194"/>
      <c r="N219" s="194"/>
      <c r="O219" s="194"/>
      <c r="P219" s="194"/>
      <c r="Q219" s="194"/>
      <c r="R219" s="194"/>
      <c r="S219" s="194"/>
      <c r="T219" s="194"/>
      <c r="U219" s="194"/>
      <c r="V219" s="194"/>
      <c r="W219" s="194"/>
      <c r="X219" s="194"/>
      <c r="Y219" s="194"/>
      <c r="Z219" s="194"/>
      <c r="AA219" s="194"/>
      <c r="AB219" s="194"/>
      <c r="AC219" s="194"/>
      <c r="AD219" s="194"/>
      <c r="AE219" s="194"/>
      <c r="AF219" s="194"/>
      <c r="AG219" s="194"/>
      <c r="AH219" s="194"/>
      <c r="AI219" s="194"/>
      <c r="AJ219" s="194"/>
      <c r="AK219" s="194"/>
      <c r="AL219" s="194"/>
      <c r="AM219" s="194"/>
      <c r="AN219" s="194"/>
      <c r="AO219" s="194"/>
      <c r="AP219" s="194"/>
      <c r="AQ219" s="194"/>
      <c r="AR219" s="194"/>
      <c r="AS219" s="194"/>
      <c r="AT219" s="194"/>
      <c r="AU219" s="194"/>
      <c r="AV219" s="194"/>
      <c r="BA219" s="194"/>
    </row>
    <row r="220" spans="4:53" ht="19.2">
      <c r="D220" s="130" t="str">
        <f>IF('(入力用)集計'!BE301="","",'(入力用)集計'!BE301)</f>
        <v/>
      </c>
      <c r="F220" s="194"/>
      <c r="G220" s="194"/>
      <c r="H220" s="194"/>
      <c r="I220" s="194"/>
      <c r="J220" s="194"/>
      <c r="K220" s="194"/>
      <c r="L220" s="194"/>
      <c r="M220" s="194"/>
      <c r="N220" s="194"/>
      <c r="O220" s="194"/>
      <c r="P220" s="194"/>
      <c r="Q220" s="194"/>
      <c r="R220" s="194"/>
      <c r="S220" s="194"/>
      <c r="T220" s="194"/>
      <c r="U220" s="194"/>
      <c r="V220" s="194"/>
      <c r="W220" s="194"/>
      <c r="X220" s="194"/>
      <c r="Y220" s="194"/>
      <c r="Z220" s="194"/>
      <c r="AA220" s="194"/>
      <c r="AB220" s="194"/>
      <c r="AC220" s="194"/>
      <c r="AD220" s="194"/>
      <c r="AE220" s="194"/>
      <c r="AF220" s="194"/>
      <c r="AG220" s="194"/>
      <c r="AH220" s="194"/>
      <c r="AI220" s="194"/>
      <c r="AJ220" s="194"/>
      <c r="AK220" s="194"/>
      <c r="AL220" s="194"/>
      <c r="AM220" s="194"/>
      <c r="AN220" s="194"/>
      <c r="AO220" s="194"/>
      <c r="AP220" s="194"/>
      <c r="AQ220" s="194"/>
      <c r="AR220" s="194"/>
      <c r="AS220" s="194"/>
      <c r="AT220" s="194"/>
      <c r="AU220" s="194"/>
      <c r="AV220" s="194"/>
      <c r="BA220" s="194"/>
    </row>
    <row r="221" spans="4:53" ht="19.2">
      <c r="D221" s="130" t="str">
        <f>IF('(入力用)集計'!BE302="","",'(入力用)集計'!BE302)</f>
        <v/>
      </c>
      <c r="F221" s="194"/>
      <c r="G221" s="194"/>
      <c r="H221" s="194"/>
      <c r="I221" s="194"/>
      <c r="J221" s="194"/>
      <c r="K221" s="194"/>
      <c r="L221" s="194"/>
      <c r="M221" s="194"/>
      <c r="N221" s="194"/>
      <c r="O221" s="194"/>
      <c r="P221" s="194"/>
      <c r="Q221" s="194"/>
      <c r="R221" s="194"/>
      <c r="S221" s="194"/>
      <c r="T221" s="194"/>
      <c r="U221" s="194"/>
      <c r="V221" s="194"/>
      <c r="W221" s="194"/>
      <c r="X221" s="194"/>
      <c r="Y221" s="194"/>
      <c r="Z221" s="194"/>
      <c r="AA221" s="194"/>
      <c r="AB221" s="194"/>
      <c r="AC221" s="194"/>
      <c r="AD221" s="194"/>
      <c r="AE221" s="194"/>
      <c r="AF221" s="194"/>
      <c r="AG221" s="194"/>
      <c r="AH221" s="194"/>
      <c r="AI221" s="194"/>
      <c r="AJ221" s="194"/>
      <c r="AK221" s="194"/>
      <c r="AL221" s="194"/>
      <c r="AM221" s="194"/>
      <c r="AN221" s="194"/>
      <c r="AO221" s="194"/>
      <c r="AP221" s="194"/>
      <c r="AQ221" s="194"/>
      <c r="AR221" s="194"/>
      <c r="AS221" s="194"/>
      <c r="AT221" s="194"/>
      <c r="AU221" s="194"/>
      <c r="AV221" s="194"/>
      <c r="BA221" s="194"/>
    </row>
    <row r="222" spans="4:53" ht="19.2">
      <c r="D222" s="130" t="str">
        <f>IF('(入力用)集計'!BE303="","",'(入力用)集計'!BE303)</f>
        <v/>
      </c>
      <c r="F222" s="194"/>
      <c r="G222" s="194"/>
      <c r="H222" s="194"/>
      <c r="I222" s="194"/>
      <c r="J222" s="194"/>
      <c r="K222" s="194"/>
      <c r="L222" s="194"/>
      <c r="M222" s="194"/>
      <c r="N222" s="194"/>
      <c r="O222" s="194"/>
      <c r="P222" s="194"/>
      <c r="Q222" s="194"/>
      <c r="R222" s="194"/>
      <c r="S222" s="194"/>
      <c r="T222" s="194"/>
      <c r="U222" s="194"/>
      <c r="V222" s="194"/>
      <c r="W222" s="194"/>
      <c r="X222" s="194"/>
      <c r="Y222" s="194"/>
      <c r="Z222" s="194"/>
      <c r="AA222" s="194"/>
      <c r="AB222" s="194"/>
      <c r="AC222" s="194"/>
      <c r="AD222" s="194"/>
      <c r="AE222" s="194"/>
      <c r="AF222" s="194"/>
      <c r="AG222" s="194"/>
      <c r="AH222" s="194"/>
      <c r="AI222" s="194"/>
      <c r="AJ222" s="194"/>
      <c r="AK222" s="194"/>
      <c r="AL222" s="194"/>
      <c r="AM222" s="194"/>
      <c r="AN222" s="194"/>
      <c r="AO222" s="194"/>
      <c r="AP222" s="194"/>
      <c r="AQ222" s="194"/>
      <c r="AR222" s="194"/>
      <c r="AS222" s="194"/>
      <c r="AT222" s="194"/>
      <c r="AU222" s="194"/>
      <c r="AV222" s="194"/>
      <c r="BA222" s="194"/>
    </row>
    <row r="223" spans="4:53" ht="19.2">
      <c r="D223" s="130" t="str">
        <f>IF('(入力用)集計'!BE304="","",'(入力用)集計'!BE304)</f>
        <v/>
      </c>
      <c r="F223" s="194"/>
      <c r="G223" s="194"/>
      <c r="H223" s="194"/>
      <c r="I223" s="194"/>
      <c r="J223" s="194"/>
      <c r="K223" s="194"/>
      <c r="L223" s="194"/>
      <c r="M223" s="194"/>
      <c r="N223" s="194"/>
      <c r="O223" s="194"/>
      <c r="P223" s="194"/>
      <c r="Q223" s="194"/>
      <c r="R223" s="194"/>
      <c r="S223" s="194"/>
      <c r="T223" s="194"/>
      <c r="U223" s="194"/>
      <c r="V223" s="194"/>
      <c r="W223" s="194"/>
      <c r="X223" s="194"/>
      <c r="Y223" s="194"/>
      <c r="Z223" s="194"/>
      <c r="AA223" s="194"/>
      <c r="AB223" s="194"/>
      <c r="AC223" s="194"/>
      <c r="AD223" s="194"/>
      <c r="AE223" s="194"/>
      <c r="AF223" s="194"/>
      <c r="AG223" s="194"/>
      <c r="AH223" s="194"/>
      <c r="AI223" s="194"/>
      <c r="AJ223" s="194"/>
      <c r="AK223" s="194"/>
      <c r="AL223" s="194"/>
      <c r="AM223" s="194"/>
      <c r="AN223" s="194"/>
      <c r="AO223" s="194"/>
      <c r="AP223" s="194"/>
      <c r="AQ223" s="194"/>
      <c r="AR223" s="194"/>
      <c r="AS223" s="194"/>
      <c r="AT223" s="194"/>
      <c r="AU223" s="194"/>
      <c r="AV223" s="194"/>
      <c r="BA223" s="194"/>
    </row>
    <row r="224" spans="4:53" ht="19.2">
      <c r="D224" s="130" t="str">
        <f>IF('(入力用)集計'!BE305="","",'(入力用)集計'!BE305)</f>
        <v/>
      </c>
      <c r="F224" s="194"/>
      <c r="G224" s="194"/>
      <c r="H224" s="194"/>
      <c r="I224" s="194"/>
      <c r="J224" s="194"/>
      <c r="K224" s="194"/>
      <c r="L224" s="194"/>
      <c r="M224" s="194"/>
      <c r="N224" s="194"/>
      <c r="O224" s="194"/>
      <c r="P224" s="194"/>
      <c r="Q224" s="194"/>
      <c r="R224" s="194"/>
      <c r="S224" s="194"/>
      <c r="T224" s="194"/>
      <c r="U224" s="194"/>
      <c r="V224" s="194"/>
      <c r="W224" s="194"/>
      <c r="X224" s="194"/>
      <c r="Y224" s="194"/>
      <c r="Z224" s="194"/>
      <c r="AA224" s="194"/>
      <c r="AB224" s="194"/>
      <c r="AC224" s="194"/>
      <c r="AD224" s="194"/>
      <c r="AE224" s="194"/>
      <c r="AF224" s="194"/>
      <c r="AG224" s="194"/>
      <c r="AH224" s="194"/>
      <c r="AI224" s="194"/>
      <c r="AJ224" s="194"/>
      <c r="AK224" s="194"/>
      <c r="AL224" s="194"/>
      <c r="AM224" s="194"/>
      <c r="AN224" s="194"/>
      <c r="AO224" s="194"/>
      <c r="AP224" s="194"/>
      <c r="AQ224" s="194"/>
      <c r="AR224" s="194"/>
      <c r="AS224" s="194"/>
      <c r="AT224" s="194"/>
      <c r="AU224" s="194"/>
      <c r="AV224" s="194"/>
      <c r="BA224" s="194"/>
    </row>
    <row r="225" spans="4:53" ht="19.2">
      <c r="D225" s="130" t="str">
        <f>IF('(入力用)集計'!BE306="","",'(入力用)集計'!BE306)</f>
        <v/>
      </c>
      <c r="F225" s="194"/>
      <c r="G225" s="194"/>
      <c r="H225" s="194"/>
      <c r="I225" s="194"/>
      <c r="J225" s="194"/>
      <c r="K225" s="194"/>
      <c r="L225" s="194"/>
      <c r="M225" s="194"/>
      <c r="N225" s="194"/>
      <c r="O225" s="194"/>
      <c r="P225" s="194"/>
      <c r="Q225" s="194"/>
      <c r="R225" s="194"/>
      <c r="S225" s="194"/>
      <c r="T225" s="194"/>
      <c r="U225" s="194"/>
      <c r="V225" s="194"/>
      <c r="W225" s="194"/>
      <c r="X225" s="194"/>
      <c r="Y225" s="194"/>
      <c r="Z225" s="194"/>
      <c r="AA225" s="194"/>
      <c r="AB225" s="194"/>
      <c r="AC225" s="194"/>
      <c r="AD225" s="194"/>
      <c r="AE225" s="194"/>
      <c r="AF225" s="194"/>
      <c r="AG225" s="194"/>
      <c r="AH225" s="194"/>
      <c r="AI225" s="194"/>
      <c r="AJ225" s="194"/>
      <c r="AK225" s="194"/>
      <c r="AL225" s="194"/>
      <c r="AM225" s="194"/>
      <c r="AN225" s="194"/>
      <c r="AO225" s="194"/>
      <c r="AP225" s="194"/>
      <c r="AQ225" s="194"/>
      <c r="AR225" s="194"/>
      <c r="AS225" s="194"/>
      <c r="AT225" s="194"/>
      <c r="AU225" s="194"/>
      <c r="AV225" s="194"/>
      <c r="BA225" s="194"/>
    </row>
    <row r="226" spans="4:53" ht="19.2">
      <c r="D226" s="130" t="str">
        <f>IF('(入力用)集計'!BE307="","",'(入力用)集計'!BE307)</f>
        <v/>
      </c>
      <c r="F226" s="194"/>
      <c r="G226" s="194"/>
      <c r="H226" s="194"/>
      <c r="I226" s="194"/>
      <c r="J226" s="194"/>
      <c r="K226" s="194"/>
      <c r="L226" s="194"/>
      <c r="M226" s="194"/>
      <c r="N226" s="194"/>
      <c r="O226" s="194"/>
      <c r="P226" s="194"/>
      <c r="Q226" s="194"/>
      <c r="R226" s="194"/>
      <c r="S226" s="194"/>
      <c r="T226" s="194"/>
      <c r="U226" s="194"/>
      <c r="V226" s="194"/>
      <c r="W226" s="194"/>
      <c r="X226" s="194"/>
      <c r="Y226" s="194"/>
      <c r="Z226" s="194"/>
      <c r="AA226" s="194"/>
      <c r="AB226" s="194"/>
      <c r="AC226" s="194"/>
      <c r="AD226" s="194"/>
      <c r="AE226" s="194"/>
      <c r="AF226" s="194"/>
      <c r="AG226" s="194"/>
      <c r="AH226" s="194"/>
      <c r="AI226" s="194"/>
      <c r="AJ226" s="194"/>
      <c r="AK226" s="194"/>
      <c r="AL226" s="194"/>
      <c r="AM226" s="194"/>
      <c r="AN226" s="194"/>
      <c r="AO226" s="194"/>
      <c r="AP226" s="194"/>
      <c r="AQ226" s="194"/>
      <c r="AR226" s="194"/>
      <c r="AS226" s="194"/>
      <c r="AT226" s="194"/>
      <c r="AU226" s="194"/>
      <c r="AV226" s="194"/>
      <c r="BA226" s="194"/>
    </row>
    <row r="227" spans="4:53" ht="19.2">
      <c r="D227" s="130" t="str">
        <f>IF('(入力用)集計'!BE308="","",'(入力用)集計'!BE308)</f>
        <v/>
      </c>
      <c r="F227" s="194"/>
      <c r="G227" s="194"/>
      <c r="H227" s="194"/>
      <c r="I227" s="194"/>
      <c r="J227" s="194"/>
      <c r="K227" s="194"/>
      <c r="L227" s="194"/>
      <c r="M227" s="194"/>
      <c r="N227" s="194"/>
      <c r="O227" s="194"/>
      <c r="P227" s="194"/>
      <c r="Q227" s="194"/>
      <c r="R227" s="194"/>
      <c r="S227" s="194"/>
      <c r="T227" s="194"/>
      <c r="U227" s="194"/>
      <c r="V227" s="194"/>
      <c r="W227" s="194"/>
      <c r="X227" s="194"/>
      <c r="Y227" s="194"/>
      <c r="Z227" s="194"/>
      <c r="AA227" s="194"/>
      <c r="AB227" s="194"/>
      <c r="AC227" s="194"/>
      <c r="AD227" s="194"/>
      <c r="AE227" s="194"/>
      <c r="AF227" s="194"/>
      <c r="AG227" s="194"/>
      <c r="AH227" s="194"/>
      <c r="AI227" s="194"/>
      <c r="AJ227" s="194"/>
      <c r="AK227" s="194"/>
      <c r="AL227" s="194"/>
      <c r="AM227" s="194"/>
      <c r="AN227" s="194"/>
      <c r="AO227" s="194"/>
      <c r="AP227" s="194"/>
      <c r="AQ227" s="194"/>
      <c r="AR227" s="194"/>
      <c r="AS227" s="194"/>
      <c r="AT227" s="194"/>
      <c r="AU227" s="194"/>
      <c r="AV227" s="194"/>
      <c r="BA227" s="194"/>
    </row>
    <row r="228" spans="4:53" ht="19.2">
      <c r="D228" s="130" t="str">
        <f>IF('(入力用)集計'!BE309="","",'(入力用)集計'!BE309)</f>
        <v/>
      </c>
      <c r="F228" s="194"/>
      <c r="G228" s="194"/>
      <c r="H228" s="194"/>
      <c r="I228" s="194"/>
      <c r="J228" s="194"/>
      <c r="K228" s="194"/>
      <c r="L228" s="194"/>
      <c r="M228" s="194"/>
      <c r="N228" s="194"/>
      <c r="O228" s="194"/>
      <c r="P228" s="194"/>
      <c r="Q228" s="194"/>
      <c r="R228" s="194"/>
      <c r="S228" s="194"/>
      <c r="T228" s="194"/>
      <c r="U228" s="194"/>
      <c r="V228" s="194"/>
      <c r="W228" s="194"/>
      <c r="X228" s="194"/>
      <c r="Y228" s="194"/>
      <c r="Z228" s="194"/>
      <c r="AA228" s="194"/>
      <c r="AB228" s="194"/>
      <c r="AC228" s="194"/>
      <c r="AD228" s="194"/>
      <c r="AE228" s="194"/>
      <c r="AF228" s="194"/>
      <c r="AG228" s="194"/>
      <c r="AH228" s="194"/>
      <c r="AI228" s="194"/>
      <c r="AJ228" s="194"/>
      <c r="AK228" s="194"/>
      <c r="AL228" s="194"/>
      <c r="AM228" s="194"/>
      <c r="AN228" s="194"/>
      <c r="AO228" s="194"/>
      <c r="AP228" s="194"/>
      <c r="AQ228" s="194"/>
      <c r="AR228" s="194"/>
      <c r="AS228" s="194"/>
      <c r="AT228" s="194"/>
      <c r="AU228" s="194"/>
      <c r="AV228" s="194"/>
      <c r="BA228" s="194"/>
    </row>
    <row r="229" spans="4:53" ht="19.2">
      <c r="D229" s="130" t="str">
        <f>IF('(入力用)集計'!BE310="","",'(入力用)集計'!BE310)</f>
        <v/>
      </c>
      <c r="F229" s="194"/>
      <c r="G229" s="194"/>
      <c r="H229" s="194"/>
      <c r="I229" s="194"/>
      <c r="J229" s="194"/>
      <c r="K229" s="194"/>
      <c r="L229" s="194"/>
      <c r="M229" s="194"/>
      <c r="N229" s="194"/>
      <c r="O229" s="194"/>
      <c r="P229" s="194"/>
      <c r="Q229" s="194"/>
      <c r="R229" s="194"/>
      <c r="S229" s="194"/>
      <c r="T229" s="194"/>
      <c r="U229" s="194"/>
      <c r="V229" s="194"/>
      <c r="W229" s="194"/>
      <c r="X229" s="194"/>
      <c r="Y229" s="194"/>
      <c r="Z229" s="194"/>
      <c r="AA229" s="194"/>
      <c r="AB229" s="194"/>
      <c r="AC229" s="194"/>
      <c r="AD229" s="194"/>
      <c r="AE229" s="194"/>
      <c r="AF229" s="194"/>
      <c r="AG229" s="194"/>
      <c r="AH229" s="194"/>
      <c r="AI229" s="194"/>
      <c r="AJ229" s="194"/>
      <c r="AK229" s="194"/>
      <c r="AL229" s="194"/>
      <c r="AM229" s="194"/>
      <c r="AN229" s="194"/>
      <c r="AO229" s="194"/>
      <c r="AP229" s="194"/>
      <c r="AQ229" s="194"/>
      <c r="AR229" s="194"/>
      <c r="AS229" s="194"/>
      <c r="AT229" s="194"/>
      <c r="AU229" s="194"/>
      <c r="AV229" s="194"/>
      <c r="BA229" s="194"/>
    </row>
    <row r="230" spans="4:53" ht="19.2">
      <c r="D230" s="130" t="str">
        <f>IF('(入力用)集計'!BE311="","",'(入力用)集計'!BE311)</f>
        <v/>
      </c>
      <c r="F230" s="194"/>
      <c r="G230" s="194"/>
      <c r="H230" s="194"/>
      <c r="I230" s="194"/>
      <c r="J230" s="194"/>
      <c r="K230" s="194"/>
      <c r="L230" s="194"/>
      <c r="M230" s="194"/>
      <c r="N230" s="194"/>
      <c r="O230" s="194"/>
      <c r="P230" s="194"/>
      <c r="Q230" s="194"/>
      <c r="R230" s="194"/>
      <c r="S230" s="194"/>
      <c r="T230" s="194"/>
      <c r="U230" s="194"/>
      <c r="V230" s="194"/>
      <c r="W230" s="194"/>
      <c r="X230" s="194"/>
      <c r="Y230" s="194"/>
      <c r="Z230" s="194"/>
      <c r="AA230" s="194"/>
      <c r="AB230" s="194"/>
      <c r="AC230" s="194"/>
      <c r="AD230" s="194"/>
      <c r="AE230" s="194"/>
      <c r="AF230" s="194"/>
      <c r="AG230" s="194"/>
      <c r="AH230" s="194"/>
      <c r="AI230" s="194"/>
      <c r="AJ230" s="194"/>
      <c r="AK230" s="194"/>
      <c r="AL230" s="194"/>
      <c r="AM230" s="194"/>
      <c r="AN230" s="194"/>
      <c r="AO230" s="194"/>
      <c r="AP230" s="194"/>
      <c r="AQ230" s="194"/>
      <c r="AR230" s="194"/>
      <c r="AS230" s="194"/>
      <c r="AT230" s="194"/>
      <c r="AU230" s="194"/>
      <c r="AV230" s="194"/>
      <c r="BA230" s="194"/>
    </row>
    <row r="231" spans="4:53" ht="19.2">
      <c r="D231" s="130" t="str">
        <f>IF('(入力用)集計'!BE312="","",'(入力用)集計'!BE312)</f>
        <v/>
      </c>
      <c r="F231" s="194"/>
      <c r="G231" s="194"/>
      <c r="H231" s="194"/>
      <c r="I231" s="194"/>
      <c r="J231" s="194"/>
      <c r="K231" s="194"/>
      <c r="L231" s="194"/>
      <c r="M231" s="194"/>
      <c r="N231" s="194"/>
      <c r="O231" s="194"/>
      <c r="P231" s="194"/>
      <c r="Q231" s="194"/>
      <c r="R231" s="194"/>
      <c r="S231" s="194"/>
      <c r="T231" s="194"/>
      <c r="U231" s="194"/>
      <c r="V231" s="194"/>
      <c r="W231" s="194"/>
      <c r="X231" s="194"/>
      <c r="Y231" s="194"/>
      <c r="Z231" s="194"/>
      <c r="AA231" s="194"/>
      <c r="AB231" s="194"/>
      <c r="AC231" s="194"/>
      <c r="AD231" s="194"/>
      <c r="AE231" s="194"/>
      <c r="AF231" s="194"/>
      <c r="AG231" s="194"/>
      <c r="AH231" s="194"/>
      <c r="AI231" s="194"/>
      <c r="AJ231" s="194"/>
      <c r="AK231" s="194"/>
      <c r="AL231" s="194"/>
      <c r="AM231" s="194"/>
      <c r="AN231" s="194"/>
      <c r="AO231" s="194"/>
      <c r="AP231" s="194"/>
      <c r="AQ231" s="194"/>
      <c r="AR231" s="194"/>
      <c r="AS231" s="194"/>
      <c r="AT231" s="194"/>
      <c r="AU231" s="194"/>
      <c r="AV231" s="194"/>
      <c r="BA231" s="194"/>
    </row>
    <row r="232" spans="4:53" ht="19.2">
      <c r="D232" s="130" t="str">
        <f>IF('(入力用)集計'!BE313="","",'(入力用)集計'!BE313)</f>
        <v/>
      </c>
      <c r="F232" s="194"/>
      <c r="G232" s="194"/>
      <c r="H232" s="194"/>
      <c r="I232" s="194"/>
      <c r="J232" s="194"/>
      <c r="K232" s="194"/>
      <c r="L232" s="194"/>
      <c r="M232" s="194"/>
      <c r="N232" s="194"/>
      <c r="O232" s="194"/>
      <c r="P232" s="194"/>
      <c r="Q232" s="194"/>
      <c r="R232" s="194"/>
      <c r="S232" s="194"/>
      <c r="T232" s="194"/>
      <c r="U232" s="194"/>
      <c r="V232" s="194"/>
      <c r="W232" s="194"/>
      <c r="X232" s="194"/>
      <c r="Y232" s="194"/>
      <c r="Z232" s="194"/>
      <c r="AA232" s="194"/>
      <c r="AB232" s="194"/>
      <c r="AC232" s="194"/>
      <c r="AD232" s="194"/>
      <c r="AE232" s="194"/>
      <c r="AF232" s="194"/>
      <c r="AG232" s="194"/>
      <c r="AH232" s="194"/>
      <c r="AI232" s="194"/>
      <c r="AJ232" s="194"/>
      <c r="AK232" s="194"/>
      <c r="AL232" s="194"/>
      <c r="AM232" s="194"/>
      <c r="AN232" s="194"/>
      <c r="AO232" s="194"/>
      <c r="AP232" s="194"/>
      <c r="AQ232" s="194"/>
      <c r="AR232" s="194"/>
      <c r="AS232" s="194"/>
      <c r="AT232" s="194"/>
      <c r="AU232" s="194"/>
      <c r="AV232" s="194"/>
      <c r="BA232" s="194"/>
    </row>
    <row r="233" spans="4:53" ht="19.2">
      <c r="D233" s="130" t="str">
        <f>IF('(入力用)集計'!BE314="","",'(入力用)集計'!BE314)</f>
        <v/>
      </c>
      <c r="F233" s="194"/>
      <c r="G233" s="194"/>
      <c r="H233" s="194"/>
      <c r="I233" s="194"/>
      <c r="J233" s="194"/>
      <c r="K233" s="194"/>
      <c r="L233" s="194"/>
      <c r="M233" s="194"/>
      <c r="N233" s="194"/>
      <c r="O233" s="194"/>
      <c r="P233" s="194"/>
      <c r="Q233" s="194"/>
      <c r="R233" s="194"/>
      <c r="S233" s="194"/>
      <c r="T233" s="194"/>
      <c r="U233" s="194"/>
      <c r="V233" s="194"/>
      <c r="W233" s="194"/>
      <c r="X233" s="194"/>
      <c r="Y233" s="194"/>
      <c r="Z233" s="194"/>
      <c r="AA233" s="194"/>
      <c r="AB233" s="194"/>
      <c r="AC233" s="194"/>
      <c r="AD233" s="194"/>
      <c r="AE233" s="194"/>
      <c r="AF233" s="194"/>
      <c r="AG233" s="194"/>
      <c r="AH233" s="194"/>
      <c r="AI233" s="194"/>
      <c r="AJ233" s="194"/>
      <c r="AK233" s="194"/>
      <c r="AL233" s="194"/>
      <c r="AM233" s="194"/>
      <c r="AN233" s="194"/>
      <c r="AO233" s="194"/>
      <c r="AP233" s="194"/>
      <c r="AQ233" s="194"/>
      <c r="AR233" s="194"/>
      <c r="AS233" s="194"/>
      <c r="AT233" s="194"/>
      <c r="AU233" s="194"/>
      <c r="AV233" s="194"/>
      <c r="BA233" s="194"/>
    </row>
    <row r="234" spans="4:53" ht="19.2">
      <c r="D234" s="130" t="str">
        <f>IF('(入力用)集計'!BE315="","",'(入力用)集計'!BE315)</f>
        <v/>
      </c>
      <c r="F234" s="194"/>
      <c r="G234" s="194"/>
      <c r="H234" s="194"/>
      <c r="I234" s="194"/>
      <c r="J234" s="194"/>
      <c r="K234" s="194"/>
      <c r="L234" s="194"/>
      <c r="M234" s="194"/>
      <c r="N234" s="194"/>
      <c r="O234" s="194"/>
      <c r="P234" s="194"/>
      <c r="Q234" s="194"/>
      <c r="R234" s="194"/>
      <c r="S234" s="194"/>
      <c r="T234" s="194"/>
      <c r="U234" s="194"/>
      <c r="V234" s="194"/>
      <c r="W234" s="194"/>
      <c r="X234" s="194"/>
      <c r="Y234" s="194"/>
      <c r="Z234" s="194"/>
      <c r="AA234" s="194"/>
      <c r="AB234" s="194"/>
      <c r="AC234" s="194"/>
      <c r="AD234" s="194"/>
      <c r="AE234" s="194"/>
      <c r="AF234" s="194"/>
      <c r="AG234" s="194"/>
      <c r="AH234" s="194"/>
      <c r="AI234" s="194"/>
      <c r="AJ234" s="194"/>
      <c r="AK234" s="194"/>
      <c r="AL234" s="194"/>
      <c r="AM234" s="194"/>
      <c r="AN234" s="194"/>
      <c r="AO234" s="194"/>
      <c r="AP234" s="194"/>
      <c r="AQ234" s="194"/>
      <c r="AR234" s="194"/>
      <c r="AS234" s="194"/>
      <c r="AT234" s="194"/>
      <c r="AU234" s="194"/>
      <c r="AV234" s="194"/>
      <c r="BA234" s="194"/>
    </row>
    <row r="235" spans="4:53" ht="19.2">
      <c r="D235" s="130" t="str">
        <f>IF('(入力用)集計'!BE316="","",'(入力用)集計'!BE316)</f>
        <v/>
      </c>
      <c r="F235" s="194"/>
      <c r="G235" s="194"/>
      <c r="H235" s="194"/>
      <c r="I235" s="194"/>
      <c r="J235" s="194"/>
      <c r="K235" s="194"/>
      <c r="L235" s="194"/>
      <c r="M235" s="194"/>
      <c r="N235" s="194"/>
      <c r="O235" s="194"/>
      <c r="P235" s="194"/>
      <c r="Q235" s="194"/>
      <c r="R235" s="194"/>
      <c r="S235" s="194"/>
      <c r="T235" s="194"/>
      <c r="U235" s="194"/>
      <c r="V235" s="194"/>
      <c r="W235" s="194"/>
      <c r="X235" s="194"/>
      <c r="Y235" s="194"/>
      <c r="Z235" s="194"/>
      <c r="AA235" s="194"/>
      <c r="AB235" s="194"/>
      <c r="AC235" s="194"/>
      <c r="AD235" s="194"/>
      <c r="AE235" s="194"/>
      <c r="AF235" s="194"/>
      <c r="AG235" s="194"/>
      <c r="AH235" s="194"/>
      <c r="AI235" s="194"/>
      <c r="AJ235" s="194"/>
      <c r="AK235" s="194"/>
      <c r="AL235" s="194"/>
      <c r="AM235" s="194"/>
      <c r="AN235" s="194"/>
      <c r="AO235" s="194"/>
      <c r="AP235" s="194"/>
      <c r="AQ235" s="194"/>
      <c r="AR235" s="194"/>
      <c r="AS235" s="194"/>
      <c r="AT235" s="194"/>
      <c r="AU235" s="194"/>
      <c r="AV235" s="194"/>
      <c r="BA235" s="194"/>
    </row>
    <row r="236" spans="4:53" ht="19.2">
      <c r="D236" s="130" t="str">
        <f>IF('(入力用)集計'!BE317="","",'(入力用)集計'!BE317)</f>
        <v/>
      </c>
      <c r="F236" s="194"/>
      <c r="G236" s="194"/>
      <c r="H236" s="194"/>
      <c r="I236" s="194"/>
      <c r="J236" s="194"/>
      <c r="K236" s="194"/>
      <c r="L236" s="194"/>
      <c r="M236" s="194"/>
      <c r="N236" s="194"/>
      <c r="O236" s="194"/>
      <c r="P236" s="194"/>
      <c r="Q236" s="194"/>
      <c r="R236" s="194"/>
      <c r="S236" s="194"/>
      <c r="T236" s="194"/>
      <c r="U236" s="194"/>
      <c r="V236" s="194"/>
      <c r="W236" s="194"/>
      <c r="X236" s="194"/>
      <c r="Y236" s="194"/>
      <c r="Z236" s="194"/>
      <c r="AA236" s="194"/>
      <c r="AB236" s="194"/>
      <c r="AC236" s="194"/>
      <c r="AD236" s="194"/>
      <c r="AE236" s="194"/>
      <c r="AF236" s="194"/>
      <c r="AG236" s="194"/>
      <c r="AH236" s="194"/>
      <c r="AI236" s="194"/>
      <c r="AJ236" s="194"/>
      <c r="AK236" s="194"/>
      <c r="AL236" s="194"/>
      <c r="AM236" s="194"/>
      <c r="AN236" s="194"/>
      <c r="AO236" s="194"/>
      <c r="AP236" s="194"/>
      <c r="AQ236" s="194"/>
      <c r="AR236" s="194"/>
      <c r="AS236" s="194"/>
      <c r="AT236" s="194"/>
      <c r="AU236" s="194"/>
      <c r="AV236" s="194"/>
      <c r="BA236" s="194"/>
    </row>
    <row r="237" spans="4:53" ht="19.2">
      <c r="D237" s="130" t="str">
        <f>IF('(入力用)集計'!BE318="","",'(入力用)集計'!BE318)</f>
        <v/>
      </c>
      <c r="F237" s="194"/>
      <c r="G237" s="194"/>
      <c r="H237" s="194"/>
      <c r="I237" s="194"/>
      <c r="J237" s="194"/>
      <c r="K237" s="194"/>
      <c r="L237" s="194"/>
      <c r="M237" s="194"/>
      <c r="N237" s="194"/>
      <c r="O237" s="194"/>
      <c r="P237" s="194"/>
      <c r="Q237" s="194"/>
      <c r="R237" s="194"/>
      <c r="S237" s="194"/>
      <c r="T237" s="194"/>
      <c r="U237" s="194"/>
      <c r="V237" s="194"/>
      <c r="W237" s="194"/>
      <c r="X237" s="194"/>
      <c r="Y237" s="194"/>
      <c r="Z237" s="194"/>
      <c r="AA237" s="194"/>
      <c r="AB237" s="194"/>
      <c r="AC237" s="194"/>
      <c r="AD237" s="194"/>
      <c r="AE237" s="194"/>
      <c r="AF237" s="194"/>
      <c r="AG237" s="194"/>
      <c r="AH237" s="194"/>
      <c r="AI237" s="194"/>
      <c r="AJ237" s="194"/>
      <c r="AK237" s="194"/>
      <c r="AL237" s="194"/>
      <c r="AM237" s="194"/>
      <c r="AN237" s="194"/>
      <c r="AO237" s="194"/>
      <c r="AP237" s="194"/>
      <c r="AQ237" s="194"/>
      <c r="AR237" s="194"/>
      <c r="AS237" s="194"/>
      <c r="AT237" s="194"/>
      <c r="AU237" s="194"/>
      <c r="AV237" s="194"/>
      <c r="BA237" s="194"/>
    </row>
    <row r="238" spans="4:53" ht="19.2">
      <c r="D238" s="130" t="str">
        <f>IF('(入力用)集計'!BE319="","",'(入力用)集計'!BE319)</f>
        <v/>
      </c>
      <c r="F238" s="194"/>
      <c r="G238" s="194"/>
      <c r="H238" s="194"/>
      <c r="I238" s="194"/>
      <c r="J238" s="194"/>
      <c r="K238" s="194"/>
      <c r="L238" s="194"/>
      <c r="M238" s="194"/>
      <c r="N238" s="194"/>
      <c r="O238" s="194"/>
      <c r="P238" s="194"/>
      <c r="Q238" s="194"/>
      <c r="R238" s="194"/>
      <c r="S238" s="194"/>
      <c r="T238" s="194"/>
      <c r="U238" s="194"/>
      <c r="V238" s="194"/>
      <c r="W238" s="194"/>
      <c r="X238" s="194"/>
      <c r="Y238" s="194"/>
      <c r="Z238" s="194"/>
      <c r="AA238" s="194"/>
      <c r="AB238" s="194"/>
      <c r="AC238" s="194"/>
      <c r="AD238" s="194"/>
      <c r="AE238" s="194"/>
      <c r="AF238" s="194"/>
      <c r="AG238" s="194"/>
      <c r="AH238" s="194"/>
      <c r="AI238" s="194"/>
      <c r="AJ238" s="194"/>
      <c r="AK238" s="194"/>
      <c r="AL238" s="194"/>
      <c r="AM238" s="194"/>
      <c r="AN238" s="194"/>
      <c r="AO238" s="194"/>
      <c r="AP238" s="194"/>
      <c r="AQ238" s="194"/>
      <c r="AR238" s="194"/>
      <c r="AS238" s="194"/>
      <c r="AT238" s="194"/>
      <c r="AU238" s="194"/>
      <c r="AV238" s="194"/>
      <c r="BA238" s="194"/>
    </row>
    <row r="239" spans="4:53" ht="19.2">
      <c r="D239" s="130" t="str">
        <f>IF('(入力用)集計'!BE320="","",'(入力用)集計'!BE320)</f>
        <v/>
      </c>
      <c r="F239" s="194"/>
      <c r="G239" s="194"/>
      <c r="H239" s="194"/>
      <c r="I239" s="194"/>
      <c r="J239" s="194"/>
      <c r="K239" s="194"/>
      <c r="L239" s="194"/>
      <c r="M239" s="194"/>
      <c r="N239" s="194"/>
      <c r="O239" s="194"/>
      <c r="P239" s="194"/>
      <c r="Q239" s="194"/>
      <c r="R239" s="194"/>
      <c r="S239" s="194"/>
      <c r="T239" s="194"/>
      <c r="U239" s="194"/>
      <c r="V239" s="194"/>
      <c r="W239" s="194"/>
      <c r="X239" s="194"/>
      <c r="Y239" s="194"/>
      <c r="Z239" s="194"/>
      <c r="AA239" s="194"/>
      <c r="AB239" s="194"/>
      <c r="AC239" s="194"/>
      <c r="AD239" s="194"/>
      <c r="AE239" s="194"/>
      <c r="AF239" s="194"/>
      <c r="AG239" s="194"/>
      <c r="AH239" s="194"/>
      <c r="AI239" s="194"/>
      <c r="AJ239" s="194"/>
      <c r="AK239" s="194"/>
      <c r="AL239" s="194"/>
      <c r="AM239" s="194"/>
      <c r="AN239" s="194"/>
      <c r="AO239" s="194"/>
      <c r="AP239" s="194"/>
      <c r="AQ239" s="194"/>
      <c r="AR239" s="194"/>
      <c r="AS239" s="194"/>
      <c r="AT239" s="194"/>
      <c r="AU239" s="194"/>
      <c r="AV239" s="194"/>
      <c r="BA239" s="194"/>
    </row>
    <row r="240" spans="4:53" ht="19.2">
      <c r="D240" s="130" t="str">
        <f>IF('(入力用)集計'!BE321="","",'(入力用)集計'!BE321)</f>
        <v/>
      </c>
      <c r="F240" s="194"/>
      <c r="G240" s="194"/>
      <c r="H240" s="194"/>
      <c r="I240" s="194"/>
      <c r="J240" s="194"/>
      <c r="K240" s="194"/>
      <c r="L240" s="194"/>
      <c r="M240" s="194"/>
      <c r="N240" s="194"/>
      <c r="O240" s="194"/>
      <c r="P240" s="194"/>
      <c r="Q240" s="194"/>
      <c r="R240" s="194"/>
      <c r="S240" s="194"/>
      <c r="T240" s="194"/>
      <c r="U240" s="194"/>
      <c r="V240" s="194"/>
      <c r="W240" s="194"/>
      <c r="X240" s="194"/>
      <c r="Y240" s="194"/>
      <c r="Z240" s="194"/>
      <c r="AA240" s="194"/>
      <c r="AB240" s="194"/>
      <c r="AC240" s="194"/>
      <c r="AD240" s="194"/>
      <c r="AE240" s="194"/>
      <c r="AF240" s="194"/>
      <c r="AG240" s="194"/>
      <c r="AH240" s="194"/>
      <c r="AI240" s="194"/>
      <c r="AJ240" s="194"/>
      <c r="AK240" s="194"/>
      <c r="AL240" s="194"/>
      <c r="AM240" s="194"/>
      <c r="AN240" s="194"/>
      <c r="AO240" s="194"/>
      <c r="AP240" s="194"/>
      <c r="AQ240" s="194"/>
      <c r="AR240" s="194"/>
      <c r="AS240" s="194"/>
      <c r="AT240" s="194"/>
      <c r="AU240" s="194"/>
      <c r="AV240" s="194"/>
      <c r="BA240" s="194"/>
    </row>
    <row r="241" spans="4:53" ht="19.2">
      <c r="D241" s="130" t="str">
        <f>IF('(入力用)集計'!BE322="","",'(入力用)集計'!BE322)</f>
        <v/>
      </c>
      <c r="F241" s="194"/>
      <c r="G241" s="194"/>
      <c r="H241" s="194"/>
      <c r="I241" s="194"/>
      <c r="J241" s="194"/>
      <c r="K241" s="194"/>
      <c r="L241" s="194"/>
      <c r="M241" s="194"/>
      <c r="N241" s="194"/>
      <c r="O241" s="194"/>
      <c r="P241" s="194"/>
      <c r="Q241" s="194"/>
      <c r="R241" s="194"/>
      <c r="S241" s="194"/>
      <c r="T241" s="194"/>
      <c r="U241" s="194"/>
      <c r="V241" s="194"/>
      <c r="W241" s="194"/>
      <c r="X241" s="194"/>
      <c r="Y241" s="194"/>
      <c r="Z241" s="194"/>
      <c r="AA241" s="194"/>
      <c r="AB241" s="194"/>
      <c r="AC241" s="194"/>
      <c r="AD241" s="194"/>
      <c r="AE241" s="194"/>
      <c r="AF241" s="194"/>
      <c r="AG241" s="194"/>
      <c r="AH241" s="194"/>
      <c r="AI241" s="194"/>
      <c r="AJ241" s="194"/>
      <c r="AK241" s="194"/>
      <c r="AL241" s="194"/>
      <c r="AM241" s="194"/>
      <c r="AN241" s="194"/>
      <c r="AO241" s="194"/>
      <c r="AP241" s="194"/>
      <c r="AQ241" s="194"/>
      <c r="AR241" s="194"/>
      <c r="AS241" s="194"/>
      <c r="AT241" s="194"/>
      <c r="AU241" s="194"/>
      <c r="AV241" s="194"/>
      <c r="BA241" s="194"/>
    </row>
    <row r="242" spans="4:53" ht="19.2">
      <c r="D242" s="130" t="str">
        <f>IF('(入力用)集計'!BE323="","",'(入力用)集計'!BE323)</f>
        <v/>
      </c>
      <c r="F242" s="194"/>
      <c r="G242" s="194"/>
      <c r="H242" s="194"/>
      <c r="I242" s="194"/>
      <c r="J242" s="194"/>
      <c r="K242" s="194"/>
      <c r="L242" s="194"/>
      <c r="M242" s="194"/>
      <c r="N242" s="194"/>
      <c r="O242" s="194"/>
      <c r="P242" s="194"/>
      <c r="Q242" s="194"/>
      <c r="R242" s="194"/>
      <c r="S242" s="194"/>
      <c r="T242" s="194"/>
      <c r="U242" s="194"/>
      <c r="V242" s="194"/>
      <c r="W242" s="194"/>
      <c r="X242" s="194"/>
      <c r="Y242" s="194"/>
      <c r="Z242" s="194"/>
      <c r="AA242" s="194"/>
      <c r="AB242" s="194"/>
      <c r="AC242" s="194"/>
      <c r="AD242" s="194"/>
      <c r="AE242" s="194"/>
      <c r="AF242" s="194"/>
      <c r="AG242" s="194"/>
      <c r="AH242" s="194"/>
      <c r="AI242" s="194"/>
      <c r="AJ242" s="194"/>
      <c r="AK242" s="194"/>
      <c r="AL242" s="194"/>
      <c r="AM242" s="194"/>
      <c r="AN242" s="194"/>
      <c r="AO242" s="194"/>
      <c r="AP242" s="194"/>
      <c r="AQ242" s="194"/>
      <c r="AR242" s="194"/>
      <c r="AS242" s="194"/>
      <c r="AT242" s="194"/>
      <c r="AU242" s="194"/>
      <c r="AV242" s="194"/>
      <c r="BA242" s="194"/>
    </row>
    <row r="243" spans="4:53" ht="19.2">
      <c r="D243" s="130" t="str">
        <f>IF('(入力用)集計'!BE324="","",'(入力用)集計'!BE324)</f>
        <v/>
      </c>
      <c r="F243" s="194"/>
      <c r="G243" s="194"/>
      <c r="H243" s="194"/>
      <c r="I243" s="194"/>
      <c r="J243" s="194"/>
      <c r="K243" s="194"/>
      <c r="L243" s="194"/>
      <c r="M243" s="194"/>
      <c r="N243" s="194"/>
      <c r="O243" s="194"/>
      <c r="P243" s="194"/>
      <c r="Q243" s="194"/>
      <c r="R243" s="194"/>
      <c r="S243" s="194"/>
      <c r="T243" s="194"/>
      <c r="U243" s="194"/>
      <c r="V243" s="194"/>
      <c r="W243" s="194"/>
      <c r="X243" s="194"/>
      <c r="Y243" s="194"/>
      <c r="Z243" s="194"/>
      <c r="AA243" s="194"/>
      <c r="AB243" s="194"/>
      <c r="AC243" s="194"/>
      <c r="AD243" s="194"/>
      <c r="AE243" s="194"/>
      <c r="AF243" s="194"/>
      <c r="AG243" s="194"/>
      <c r="AH243" s="194"/>
      <c r="AI243" s="194"/>
      <c r="AJ243" s="194"/>
      <c r="AK243" s="194"/>
      <c r="AL243" s="194"/>
      <c r="AM243" s="194"/>
      <c r="AN243" s="194"/>
      <c r="AO243" s="194"/>
      <c r="AP243" s="194"/>
      <c r="AQ243" s="194"/>
      <c r="AR243" s="194"/>
      <c r="AS243" s="194"/>
      <c r="AT243" s="194"/>
      <c r="AU243" s="194"/>
      <c r="AV243" s="194"/>
      <c r="BA243" s="194"/>
    </row>
    <row r="244" spans="4:53" ht="19.2">
      <c r="D244" s="130" t="str">
        <f>IF('(入力用)集計'!BE325="","",'(入力用)集計'!BE325)</f>
        <v/>
      </c>
      <c r="F244" s="194"/>
      <c r="G244" s="194"/>
      <c r="H244" s="194"/>
      <c r="I244" s="194"/>
      <c r="J244" s="194"/>
      <c r="K244" s="194"/>
      <c r="L244" s="194"/>
      <c r="M244" s="194"/>
      <c r="N244" s="194"/>
      <c r="O244" s="194"/>
      <c r="P244" s="194"/>
      <c r="Q244" s="194"/>
      <c r="R244" s="194"/>
      <c r="S244" s="194"/>
      <c r="T244" s="194"/>
      <c r="U244" s="194"/>
      <c r="V244" s="194"/>
      <c r="W244" s="194"/>
      <c r="X244" s="194"/>
      <c r="Y244" s="194"/>
      <c r="Z244" s="194"/>
      <c r="AA244" s="194"/>
      <c r="AB244" s="194"/>
      <c r="AC244" s="194"/>
      <c r="AD244" s="194"/>
      <c r="AE244" s="194"/>
      <c r="AF244" s="194"/>
      <c r="AG244" s="194"/>
      <c r="AH244" s="194"/>
      <c r="AI244" s="194"/>
      <c r="AJ244" s="194"/>
      <c r="AK244" s="194"/>
      <c r="AL244" s="194"/>
      <c r="AM244" s="194"/>
      <c r="AN244" s="194"/>
      <c r="AO244" s="194"/>
      <c r="AP244" s="194"/>
      <c r="AQ244" s="194"/>
      <c r="AR244" s="194"/>
      <c r="AS244" s="194"/>
      <c r="AT244" s="194"/>
      <c r="AU244" s="194"/>
      <c r="AV244" s="194"/>
      <c r="BA244" s="194"/>
    </row>
    <row r="245" spans="4:53" ht="19.2">
      <c r="D245" s="130" t="str">
        <f>IF('(入力用)集計'!BE326="","",'(入力用)集計'!BE326)</f>
        <v/>
      </c>
      <c r="F245" s="194"/>
      <c r="G245" s="194"/>
      <c r="H245" s="194"/>
      <c r="I245" s="194"/>
      <c r="J245" s="194"/>
      <c r="K245" s="194"/>
      <c r="L245" s="194"/>
      <c r="M245" s="194"/>
      <c r="N245" s="194"/>
      <c r="O245" s="194"/>
      <c r="P245" s="194"/>
      <c r="Q245" s="194"/>
      <c r="R245" s="194"/>
      <c r="S245" s="194"/>
      <c r="T245" s="194"/>
      <c r="U245" s="194"/>
      <c r="V245" s="194"/>
      <c r="W245" s="194"/>
      <c r="X245" s="194"/>
      <c r="Y245" s="194"/>
      <c r="Z245" s="194"/>
      <c r="AA245" s="194"/>
      <c r="AB245" s="194"/>
      <c r="AC245" s="194"/>
      <c r="AD245" s="194"/>
      <c r="AE245" s="194"/>
      <c r="AF245" s="194"/>
      <c r="AG245" s="194"/>
      <c r="AH245" s="194"/>
      <c r="AI245" s="194"/>
      <c r="AJ245" s="194"/>
      <c r="AK245" s="194"/>
      <c r="AL245" s="194"/>
      <c r="AM245" s="194"/>
      <c r="AN245" s="194"/>
      <c r="AO245" s="194"/>
      <c r="AP245" s="194"/>
      <c r="AQ245" s="194"/>
      <c r="AR245" s="194"/>
      <c r="AS245" s="194"/>
      <c r="AT245" s="194"/>
      <c r="AU245" s="194"/>
      <c r="AV245" s="194"/>
      <c r="BA245" s="194"/>
    </row>
    <row r="246" spans="4:53" ht="19.2">
      <c r="D246" s="130" t="str">
        <f>IF('(入力用)集計'!BE327="","",'(入力用)集計'!BE327)</f>
        <v/>
      </c>
      <c r="F246" s="194"/>
      <c r="G246" s="194"/>
      <c r="H246" s="194"/>
      <c r="I246" s="194"/>
      <c r="J246" s="194"/>
      <c r="K246" s="194"/>
      <c r="L246" s="194"/>
      <c r="M246" s="194"/>
      <c r="N246" s="194"/>
      <c r="O246" s="194"/>
      <c r="P246" s="194"/>
      <c r="Q246" s="194"/>
      <c r="R246" s="194"/>
      <c r="S246" s="194"/>
      <c r="T246" s="194"/>
      <c r="U246" s="194"/>
      <c r="V246" s="194"/>
      <c r="W246" s="194"/>
      <c r="X246" s="194"/>
      <c r="Y246" s="194"/>
      <c r="Z246" s="194"/>
      <c r="AA246" s="194"/>
      <c r="AB246" s="194"/>
      <c r="AC246" s="194"/>
      <c r="AD246" s="194"/>
      <c r="AE246" s="194"/>
      <c r="AF246" s="194"/>
      <c r="AG246" s="194"/>
      <c r="AH246" s="194"/>
      <c r="AI246" s="194"/>
      <c r="AJ246" s="194"/>
      <c r="AK246" s="194"/>
      <c r="AL246" s="194"/>
      <c r="AM246" s="194"/>
      <c r="AN246" s="194"/>
      <c r="AO246" s="194"/>
      <c r="AP246" s="194"/>
      <c r="AQ246" s="194"/>
      <c r="AR246" s="194"/>
      <c r="AS246" s="194"/>
      <c r="AT246" s="194"/>
      <c r="AU246" s="194"/>
      <c r="AV246" s="194"/>
      <c r="BA246" s="194"/>
    </row>
    <row r="247" spans="4:53" ht="19.2">
      <c r="D247" s="130" t="str">
        <f>IF('(入力用)集計'!BE328="","",'(入力用)集計'!BE328)</f>
        <v/>
      </c>
      <c r="F247" s="194"/>
      <c r="G247" s="194"/>
      <c r="H247" s="194"/>
      <c r="I247" s="194"/>
      <c r="J247" s="194"/>
      <c r="K247" s="194"/>
      <c r="L247" s="194"/>
      <c r="M247" s="194"/>
      <c r="N247" s="194"/>
      <c r="O247" s="194"/>
      <c r="P247" s="194"/>
      <c r="Q247" s="194"/>
      <c r="R247" s="194"/>
      <c r="S247" s="194"/>
      <c r="T247" s="194"/>
      <c r="U247" s="194"/>
      <c r="V247" s="194"/>
      <c r="W247" s="194"/>
      <c r="X247" s="194"/>
      <c r="Y247" s="194"/>
      <c r="Z247" s="194"/>
      <c r="AA247" s="194"/>
      <c r="AB247" s="194"/>
      <c r="AC247" s="194"/>
      <c r="AD247" s="194"/>
      <c r="AE247" s="194"/>
      <c r="AF247" s="194"/>
      <c r="AG247" s="194"/>
      <c r="AH247" s="194"/>
      <c r="AI247" s="194"/>
      <c r="AJ247" s="194"/>
      <c r="AK247" s="194"/>
      <c r="AL247" s="194"/>
      <c r="AM247" s="194"/>
      <c r="AN247" s="194"/>
      <c r="AO247" s="194"/>
      <c r="AP247" s="194"/>
      <c r="AQ247" s="194"/>
      <c r="AR247" s="194"/>
      <c r="AS247" s="194"/>
      <c r="AT247" s="194"/>
      <c r="AU247" s="194"/>
      <c r="AV247" s="194"/>
      <c r="BA247" s="194"/>
    </row>
    <row r="248" spans="4:53" ht="19.2">
      <c r="D248" s="130" t="str">
        <f>IF('(入力用)集計'!BE329="","",'(入力用)集計'!BE329)</f>
        <v/>
      </c>
      <c r="F248" s="194"/>
      <c r="G248" s="194"/>
      <c r="H248" s="194"/>
      <c r="I248" s="194"/>
      <c r="J248" s="194"/>
      <c r="K248" s="194"/>
      <c r="L248" s="194"/>
      <c r="M248" s="194"/>
      <c r="N248" s="194"/>
      <c r="O248" s="194"/>
      <c r="P248" s="194"/>
      <c r="Q248" s="194"/>
      <c r="R248" s="194"/>
      <c r="S248" s="194"/>
      <c r="T248" s="194"/>
      <c r="U248" s="194"/>
      <c r="V248" s="194"/>
      <c r="W248" s="194"/>
      <c r="X248" s="194"/>
      <c r="Y248" s="194"/>
      <c r="Z248" s="194"/>
      <c r="AA248" s="194"/>
      <c r="AB248" s="194"/>
      <c r="AC248" s="194"/>
      <c r="AD248" s="194"/>
      <c r="AE248" s="194"/>
      <c r="AF248" s="194"/>
      <c r="AG248" s="194"/>
      <c r="AH248" s="194"/>
      <c r="AI248" s="194"/>
      <c r="AJ248" s="194"/>
      <c r="AK248" s="194"/>
      <c r="AL248" s="194"/>
      <c r="AM248" s="194"/>
      <c r="AN248" s="194"/>
      <c r="AO248" s="194"/>
      <c r="AP248" s="194"/>
      <c r="AQ248" s="194"/>
      <c r="AR248" s="194"/>
      <c r="AS248" s="194"/>
      <c r="AT248" s="194"/>
      <c r="AU248" s="194"/>
      <c r="AV248" s="194"/>
      <c r="BA248" s="194"/>
    </row>
    <row r="249" spans="4:53" ht="19.2">
      <c r="D249" s="130" t="str">
        <f>IF('(入力用)集計'!BE330="","",'(入力用)集計'!BE330)</f>
        <v/>
      </c>
      <c r="F249" s="194"/>
      <c r="G249" s="194"/>
      <c r="H249" s="194"/>
      <c r="I249" s="194"/>
      <c r="J249" s="194"/>
      <c r="K249" s="194"/>
      <c r="L249" s="194"/>
      <c r="M249" s="194"/>
      <c r="N249" s="194"/>
      <c r="O249" s="194"/>
      <c r="P249" s="194"/>
      <c r="Q249" s="194"/>
      <c r="R249" s="194"/>
      <c r="S249" s="194"/>
      <c r="T249" s="194"/>
      <c r="U249" s="194"/>
      <c r="V249" s="194"/>
      <c r="W249" s="194"/>
      <c r="X249" s="194"/>
      <c r="Y249" s="194"/>
      <c r="Z249" s="194"/>
      <c r="AA249" s="194"/>
      <c r="AB249" s="194"/>
      <c r="AC249" s="194"/>
      <c r="AD249" s="194"/>
      <c r="AE249" s="194"/>
      <c r="AF249" s="194"/>
      <c r="AG249" s="194"/>
      <c r="AH249" s="194"/>
      <c r="AI249" s="194"/>
      <c r="AJ249" s="194"/>
      <c r="AK249" s="194"/>
      <c r="AL249" s="194"/>
      <c r="AM249" s="194"/>
      <c r="AN249" s="194"/>
      <c r="AO249" s="194"/>
      <c r="AP249" s="194"/>
      <c r="AQ249" s="194"/>
      <c r="AR249" s="194"/>
      <c r="AS249" s="194"/>
      <c r="AT249" s="194"/>
      <c r="AU249" s="194"/>
      <c r="AV249" s="194"/>
      <c r="BA249" s="194"/>
    </row>
    <row r="250" spans="4:53" ht="19.2">
      <c r="D250" s="130" t="str">
        <f>IF('(入力用)集計'!BE331="","",'(入力用)集計'!BE331)</f>
        <v/>
      </c>
      <c r="F250" s="194"/>
      <c r="G250" s="194"/>
      <c r="H250" s="194"/>
      <c r="I250" s="194"/>
      <c r="J250" s="194"/>
      <c r="K250" s="194"/>
      <c r="L250" s="194"/>
      <c r="M250" s="194"/>
      <c r="N250" s="194"/>
      <c r="O250" s="194"/>
      <c r="P250" s="194"/>
      <c r="Q250" s="194"/>
      <c r="R250" s="194"/>
      <c r="S250" s="194"/>
      <c r="T250" s="194"/>
      <c r="U250" s="194"/>
      <c r="V250" s="194"/>
      <c r="W250" s="194"/>
      <c r="X250" s="194"/>
      <c r="Y250" s="194"/>
      <c r="Z250" s="194"/>
      <c r="AA250" s="194"/>
      <c r="AB250" s="194"/>
      <c r="AC250" s="194"/>
      <c r="AD250" s="194"/>
      <c r="AE250" s="194"/>
      <c r="AF250" s="194"/>
      <c r="AG250" s="194"/>
      <c r="AH250" s="194"/>
      <c r="AI250" s="194"/>
      <c r="AJ250" s="194"/>
      <c r="AK250" s="194"/>
      <c r="AL250" s="194"/>
      <c r="AM250" s="194"/>
      <c r="AN250" s="194"/>
      <c r="AO250" s="194"/>
      <c r="AP250" s="194"/>
      <c r="AQ250" s="194"/>
      <c r="AR250" s="194"/>
      <c r="AS250" s="194"/>
      <c r="AT250" s="194"/>
      <c r="AU250" s="194"/>
      <c r="AV250" s="194"/>
      <c r="BA250" s="194"/>
    </row>
    <row r="251" spans="4:53" ht="19.2">
      <c r="D251" s="130" t="str">
        <f>IF('(入力用)集計'!BE332="","",'(入力用)集計'!BE332)</f>
        <v/>
      </c>
      <c r="F251" s="194"/>
      <c r="G251" s="194"/>
      <c r="H251" s="194"/>
      <c r="I251" s="194"/>
      <c r="J251" s="194"/>
      <c r="K251" s="194"/>
      <c r="L251" s="194"/>
      <c r="M251" s="194"/>
      <c r="N251" s="194"/>
      <c r="O251" s="194"/>
      <c r="P251" s="194"/>
      <c r="Q251" s="194"/>
      <c r="R251" s="194"/>
      <c r="S251" s="194"/>
      <c r="T251" s="194"/>
      <c r="U251" s="194"/>
      <c r="V251" s="194"/>
      <c r="W251" s="194"/>
      <c r="X251" s="194"/>
      <c r="Y251" s="194"/>
      <c r="Z251" s="194"/>
      <c r="AA251" s="194"/>
      <c r="AB251" s="194"/>
      <c r="AC251" s="194"/>
      <c r="AD251" s="194"/>
      <c r="AE251" s="194"/>
      <c r="AF251" s="194"/>
      <c r="AG251" s="194"/>
      <c r="AH251" s="194"/>
      <c r="AI251" s="194"/>
      <c r="AJ251" s="194"/>
      <c r="AK251" s="194"/>
      <c r="AL251" s="194"/>
      <c r="AM251" s="194"/>
      <c r="AN251" s="194"/>
      <c r="AO251" s="194"/>
      <c r="AP251" s="194"/>
      <c r="AQ251" s="194"/>
      <c r="AR251" s="194"/>
      <c r="AS251" s="194"/>
      <c r="AT251" s="194"/>
      <c r="AU251" s="194"/>
      <c r="AV251" s="194"/>
      <c r="BA251" s="194"/>
    </row>
    <row r="252" spans="4:53" ht="19.2">
      <c r="D252" s="130" t="str">
        <f>IF('(入力用)集計'!BE333="","",'(入力用)集計'!BE333)</f>
        <v/>
      </c>
      <c r="F252" s="194"/>
      <c r="G252" s="194"/>
      <c r="H252" s="194"/>
      <c r="I252" s="194"/>
      <c r="J252" s="194"/>
      <c r="K252" s="194"/>
      <c r="L252" s="194"/>
      <c r="M252" s="194"/>
      <c r="N252" s="194"/>
      <c r="O252" s="194"/>
      <c r="P252" s="194"/>
      <c r="Q252" s="194"/>
      <c r="R252" s="194"/>
      <c r="S252" s="194"/>
      <c r="T252" s="194"/>
      <c r="U252" s="194"/>
      <c r="V252" s="194"/>
      <c r="W252" s="194"/>
      <c r="X252" s="194"/>
      <c r="Y252" s="194"/>
      <c r="Z252" s="194"/>
      <c r="AA252" s="194"/>
      <c r="AB252" s="194"/>
      <c r="AC252" s="194"/>
      <c r="AD252" s="194"/>
      <c r="AE252" s="194"/>
      <c r="AF252" s="194"/>
      <c r="AG252" s="194"/>
      <c r="AH252" s="194"/>
      <c r="AI252" s="194"/>
      <c r="AJ252" s="194"/>
      <c r="AK252" s="194"/>
      <c r="AL252" s="194"/>
      <c r="AM252" s="194"/>
      <c r="AN252" s="194"/>
      <c r="AO252" s="194"/>
      <c r="AP252" s="194"/>
      <c r="AQ252" s="194"/>
      <c r="AR252" s="194"/>
      <c r="AS252" s="194"/>
      <c r="AT252" s="194"/>
      <c r="AU252" s="194"/>
      <c r="AV252" s="194"/>
      <c r="BA252" s="194"/>
    </row>
    <row r="253" spans="4:53" ht="19.2">
      <c r="D253" s="130" t="str">
        <f>IF('(入力用)集計'!BE334="","",'(入力用)集計'!BE334)</f>
        <v/>
      </c>
      <c r="F253" s="194"/>
      <c r="G253" s="194"/>
      <c r="H253" s="194"/>
      <c r="I253" s="194"/>
      <c r="J253" s="194"/>
      <c r="K253" s="194"/>
      <c r="L253" s="194"/>
      <c r="M253" s="194"/>
      <c r="N253" s="194"/>
      <c r="O253" s="194"/>
      <c r="P253" s="194"/>
      <c r="Q253" s="194"/>
      <c r="R253" s="194"/>
      <c r="S253" s="194"/>
      <c r="T253" s="194"/>
      <c r="U253" s="194"/>
      <c r="V253" s="194"/>
      <c r="W253" s="194"/>
      <c r="X253" s="194"/>
      <c r="Y253" s="194"/>
      <c r="Z253" s="194"/>
      <c r="AA253" s="194"/>
      <c r="AB253" s="194"/>
      <c r="AC253" s="194"/>
      <c r="AD253" s="194"/>
      <c r="AE253" s="194"/>
      <c r="AF253" s="194"/>
      <c r="AG253" s="194"/>
      <c r="AH253" s="194"/>
      <c r="AI253" s="194"/>
      <c r="AJ253" s="194"/>
      <c r="AK253" s="194"/>
      <c r="AL253" s="194"/>
      <c r="AM253" s="194"/>
      <c r="AN253" s="194"/>
      <c r="AO253" s="194"/>
      <c r="AP253" s="194"/>
      <c r="AQ253" s="194"/>
      <c r="AR253" s="194"/>
      <c r="AS253" s="194"/>
      <c r="AT253" s="194"/>
      <c r="AU253" s="194"/>
      <c r="AV253" s="194"/>
      <c r="BA253" s="194"/>
    </row>
    <row r="254" spans="4:53" ht="19.2">
      <c r="D254" s="130" t="str">
        <f>IF('(入力用)集計'!BE335="","",'(入力用)集計'!BE335)</f>
        <v/>
      </c>
      <c r="F254" s="194"/>
      <c r="G254" s="194"/>
      <c r="H254" s="194"/>
      <c r="I254" s="194"/>
      <c r="J254" s="194"/>
      <c r="K254" s="194"/>
      <c r="L254" s="194"/>
      <c r="M254" s="194"/>
      <c r="N254" s="194"/>
      <c r="O254" s="194"/>
      <c r="P254" s="194"/>
      <c r="Q254" s="194"/>
      <c r="R254" s="194"/>
      <c r="S254" s="194"/>
      <c r="T254" s="194"/>
      <c r="U254" s="194"/>
      <c r="V254" s="194"/>
      <c r="W254" s="194"/>
      <c r="X254" s="194"/>
      <c r="Y254" s="194"/>
      <c r="Z254" s="194"/>
      <c r="AA254" s="194"/>
      <c r="AB254" s="194"/>
      <c r="AC254" s="194"/>
      <c r="AD254" s="194"/>
      <c r="AE254" s="194"/>
      <c r="AF254" s="194"/>
      <c r="AG254" s="194"/>
      <c r="AH254" s="194"/>
      <c r="AI254" s="194"/>
      <c r="AJ254" s="194"/>
      <c r="AK254" s="194"/>
      <c r="AL254" s="194"/>
      <c r="AM254" s="194"/>
      <c r="AN254" s="194"/>
      <c r="AO254" s="194"/>
      <c r="AP254" s="194"/>
      <c r="AQ254" s="194"/>
      <c r="AR254" s="194"/>
      <c r="AS254" s="194"/>
      <c r="AT254" s="194"/>
      <c r="AU254" s="194"/>
      <c r="AV254" s="194"/>
      <c r="BA254" s="194"/>
    </row>
    <row r="255" spans="4:53" ht="19.2">
      <c r="D255" s="130" t="str">
        <f>IF('(入力用)集計'!BE336="","",'(入力用)集計'!BE336)</f>
        <v/>
      </c>
      <c r="F255" s="194"/>
      <c r="G255" s="194"/>
      <c r="H255" s="194"/>
      <c r="I255" s="194"/>
      <c r="J255" s="194"/>
      <c r="K255" s="194"/>
      <c r="L255" s="194"/>
      <c r="M255" s="194"/>
      <c r="N255" s="194"/>
      <c r="O255" s="194"/>
      <c r="P255" s="194"/>
      <c r="Q255" s="194"/>
      <c r="R255" s="194"/>
      <c r="S255" s="194"/>
      <c r="T255" s="194"/>
      <c r="U255" s="194"/>
      <c r="V255" s="194"/>
      <c r="W255" s="194"/>
      <c r="X255" s="194"/>
      <c r="Y255" s="194"/>
      <c r="Z255" s="194"/>
      <c r="AA255" s="194"/>
      <c r="AB255" s="194"/>
      <c r="AC255" s="194"/>
      <c r="AD255" s="194"/>
      <c r="AE255" s="194"/>
      <c r="AF255" s="194"/>
      <c r="AG255" s="194"/>
      <c r="AH255" s="194"/>
      <c r="AI255" s="194"/>
      <c r="AJ255" s="194"/>
      <c r="AK255" s="194"/>
      <c r="AL255" s="194"/>
      <c r="AM255" s="194"/>
      <c r="AN255" s="194"/>
      <c r="AO255" s="194"/>
      <c r="AP255" s="194"/>
      <c r="AQ255" s="194"/>
      <c r="AR255" s="194"/>
      <c r="AS255" s="194"/>
      <c r="AT255" s="194"/>
      <c r="AU255" s="194"/>
      <c r="AV255" s="194"/>
      <c r="BA255" s="194"/>
    </row>
    <row r="256" spans="4:53" ht="19.2">
      <c r="D256" s="130" t="str">
        <f>IF('(入力用)集計'!BE337="","",'(入力用)集計'!BE337)</f>
        <v/>
      </c>
      <c r="F256" s="194"/>
      <c r="G256" s="194"/>
      <c r="H256" s="194"/>
      <c r="I256" s="194"/>
      <c r="J256" s="194"/>
      <c r="K256" s="194"/>
      <c r="L256" s="194"/>
      <c r="M256" s="194"/>
      <c r="N256" s="194"/>
      <c r="O256" s="194"/>
      <c r="P256" s="194"/>
      <c r="Q256" s="194"/>
      <c r="R256" s="194"/>
      <c r="S256" s="194"/>
      <c r="T256" s="194"/>
      <c r="U256" s="194"/>
      <c r="V256" s="194"/>
      <c r="W256" s="194"/>
      <c r="X256" s="194"/>
      <c r="Y256" s="194"/>
      <c r="Z256" s="194"/>
      <c r="AA256" s="194"/>
      <c r="AB256" s="194"/>
      <c r="AC256" s="194"/>
      <c r="AD256" s="194"/>
      <c r="AE256" s="194"/>
      <c r="AF256" s="194"/>
      <c r="AG256" s="194"/>
      <c r="AH256" s="194"/>
      <c r="AI256" s="194"/>
      <c r="AJ256" s="194"/>
      <c r="AK256" s="194"/>
      <c r="AL256" s="194"/>
      <c r="AM256" s="194"/>
      <c r="AN256" s="194"/>
      <c r="AO256" s="194"/>
      <c r="AP256" s="194"/>
      <c r="AQ256" s="194"/>
      <c r="AR256" s="194"/>
      <c r="AS256" s="194"/>
      <c r="AT256" s="194"/>
      <c r="AU256" s="194"/>
      <c r="AV256" s="194"/>
      <c r="BA256" s="194"/>
    </row>
    <row r="257" spans="4:53" ht="19.2">
      <c r="D257" s="130" t="str">
        <f>IF('(入力用)集計'!BE338="","",'(入力用)集計'!BE338)</f>
        <v/>
      </c>
      <c r="F257" s="194"/>
      <c r="G257" s="194"/>
      <c r="H257" s="194"/>
      <c r="I257" s="194"/>
      <c r="J257" s="194"/>
      <c r="K257" s="194"/>
      <c r="L257" s="194"/>
      <c r="M257" s="194"/>
      <c r="N257" s="194"/>
      <c r="O257" s="194"/>
      <c r="P257" s="194"/>
      <c r="Q257" s="194"/>
      <c r="R257" s="194"/>
      <c r="S257" s="194"/>
      <c r="T257" s="194"/>
      <c r="U257" s="194"/>
      <c r="V257" s="194"/>
      <c r="W257" s="194"/>
      <c r="X257" s="194"/>
      <c r="Y257" s="194"/>
      <c r="Z257" s="194"/>
      <c r="AA257" s="194"/>
      <c r="AB257" s="194"/>
      <c r="AC257" s="194"/>
      <c r="AD257" s="194"/>
      <c r="AE257" s="194"/>
      <c r="AF257" s="194"/>
      <c r="AG257" s="194"/>
      <c r="AH257" s="194"/>
      <c r="AI257" s="194"/>
      <c r="AJ257" s="194"/>
      <c r="AK257" s="194"/>
      <c r="AL257" s="194"/>
      <c r="AM257" s="194"/>
      <c r="AN257" s="194"/>
      <c r="AO257" s="194"/>
      <c r="AP257" s="194"/>
      <c r="AQ257" s="194"/>
      <c r="AR257" s="194"/>
      <c r="AS257" s="194"/>
      <c r="AT257" s="194"/>
      <c r="AU257" s="194"/>
      <c r="AV257" s="194"/>
      <c r="BA257" s="194"/>
    </row>
    <row r="258" spans="4:53" ht="19.2">
      <c r="D258" s="130" t="str">
        <f>IF('(入力用)集計'!BE339="","",'(入力用)集計'!BE339)</f>
        <v/>
      </c>
      <c r="F258" s="194"/>
      <c r="G258" s="194"/>
      <c r="H258" s="194"/>
      <c r="I258" s="194"/>
      <c r="J258" s="194"/>
      <c r="K258" s="194"/>
      <c r="L258" s="194"/>
      <c r="M258" s="194"/>
      <c r="N258" s="194"/>
      <c r="O258" s="194"/>
      <c r="P258" s="194"/>
      <c r="Q258" s="194"/>
      <c r="R258" s="194"/>
      <c r="S258" s="194"/>
      <c r="T258" s="194"/>
      <c r="U258" s="194"/>
      <c r="V258" s="194"/>
      <c r="W258" s="194"/>
      <c r="X258" s="194"/>
      <c r="Y258" s="194"/>
      <c r="Z258" s="194"/>
      <c r="AA258" s="194"/>
      <c r="AB258" s="194"/>
      <c r="AC258" s="194"/>
      <c r="AD258" s="194"/>
      <c r="AE258" s="194"/>
      <c r="AF258" s="194"/>
      <c r="AG258" s="194"/>
      <c r="AH258" s="194"/>
      <c r="AI258" s="194"/>
      <c r="AJ258" s="194"/>
      <c r="AK258" s="194"/>
      <c r="AL258" s="194"/>
      <c r="AM258" s="194"/>
      <c r="AN258" s="194"/>
      <c r="AO258" s="194"/>
      <c r="AP258" s="194"/>
      <c r="AQ258" s="194"/>
      <c r="AR258" s="194"/>
      <c r="AS258" s="194"/>
      <c r="AT258" s="194"/>
      <c r="AU258" s="194"/>
      <c r="AV258" s="194"/>
      <c r="BA258" s="194"/>
    </row>
    <row r="259" spans="4:53" ht="19.2">
      <c r="D259" s="130" t="str">
        <f>IF('(入力用)集計'!BE340="","",'(入力用)集計'!BE340)</f>
        <v/>
      </c>
      <c r="F259" s="194"/>
      <c r="G259" s="194"/>
      <c r="H259" s="194"/>
      <c r="I259" s="194"/>
      <c r="J259" s="194"/>
      <c r="K259" s="194"/>
      <c r="L259" s="194"/>
      <c r="M259" s="194"/>
      <c r="N259" s="194"/>
      <c r="O259" s="194"/>
      <c r="P259" s="194"/>
      <c r="Q259" s="194"/>
      <c r="R259" s="194"/>
      <c r="S259" s="194"/>
      <c r="T259" s="194"/>
      <c r="U259" s="194"/>
      <c r="V259" s="194"/>
      <c r="W259" s="194"/>
      <c r="X259" s="194"/>
      <c r="Y259" s="194"/>
      <c r="Z259" s="194"/>
      <c r="AA259" s="194"/>
      <c r="AB259" s="194"/>
      <c r="AC259" s="194"/>
      <c r="AD259" s="194"/>
      <c r="AE259" s="194"/>
      <c r="AF259" s="194"/>
      <c r="AG259" s="194"/>
      <c r="AH259" s="194"/>
      <c r="AI259" s="194"/>
      <c r="AJ259" s="194"/>
      <c r="AK259" s="194"/>
      <c r="AL259" s="194"/>
      <c r="AM259" s="194"/>
      <c r="AN259" s="194"/>
      <c r="AO259" s="194"/>
      <c r="AP259" s="194"/>
      <c r="AQ259" s="194"/>
      <c r="AR259" s="194"/>
      <c r="AS259" s="194"/>
      <c r="AT259" s="194"/>
      <c r="AU259" s="194"/>
      <c r="AV259" s="194"/>
      <c r="BA259" s="194"/>
    </row>
    <row r="260" spans="4:53" ht="19.2">
      <c r="D260" s="130" t="str">
        <f>IF('(入力用)集計'!BE341="","",'(入力用)集計'!BE341)</f>
        <v/>
      </c>
      <c r="F260" s="194"/>
      <c r="G260" s="194"/>
      <c r="H260" s="194"/>
      <c r="I260" s="194"/>
      <c r="J260" s="194"/>
      <c r="K260" s="194"/>
      <c r="L260" s="194"/>
      <c r="M260" s="194"/>
      <c r="N260" s="194"/>
      <c r="O260" s="194"/>
      <c r="P260" s="194"/>
      <c r="Q260" s="194"/>
      <c r="R260" s="194"/>
      <c r="S260" s="194"/>
      <c r="T260" s="194"/>
      <c r="U260" s="194"/>
      <c r="V260" s="194"/>
      <c r="W260" s="194"/>
      <c r="X260" s="194"/>
      <c r="Y260" s="194"/>
      <c r="Z260" s="194"/>
      <c r="AA260" s="194"/>
      <c r="AB260" s="194"/>
      <c r="AC260" s="194"/>
      <c r="AD260" s="194"/>
      <c r="AE260" s="194"/>
      <c r="AF260" s="194"/>
      <c r="AG260" s="194"/>
      <c r="AH260" s="194"/>
      <c r="AI260" s="194"/>
      <c r="AJ260" s="194"/>
      <c r="AK260" s="194"/>
      <c r="AL260" s="194"/>
      <c r="AM260" s="194"/>
      <c r="AN260" s="194"/>
      <c r="AO260" s="194"/>
      <c r="AP260" s="194"/>
      <c r="AQ260" s="194"/>
      <c r="AR260" s="194"/>
      <c r="AS260" s="194"/>
      <c r="AT260" s="194"/>
      <c r="AU260" s="194"/>
      <c r="AV260" s="194"/>
      <c r="BA260" s="194"/>
    </row>
    <row r="261" spans="4:53" ht="19.2">
      <c r="D261" s="130" t="str">
        <f>IF('(入力用)集計'!BE342="","",'(入力用)集計'!BE342)</f>
        <v/>
      </c>
      <c r="F261" s="194"/>
      <c r="G261" s="194"/>
      <c r="H261" s="194"/>
      <c r="I261" s="194"/>
      <c r="J261" s="194"/>
      <c r="K261" s="194"/>
      <c r="L261" s="194"/>
      <c r="M261" s="194"/>
      <c r="N261" s="194"/>
      <c r="O261" s="194"/>
      <c r="P261" s="194"/>
      <c r="Q261" s="194"/>
      <c r="R261" s="194"/>
      <c r="S261" s="194"/>
      <c r="T261" s="194"/>
      <c r="U261" s="194"/>
      <c r="V261" s="194"/>
      <c r="W261" s="194"/>
      <c r="X261" s="194"/>
      <c r="Y261" s="194"/>
      <c r="Z261" s="194"/>
      <c r="AA261" s="194"/>
      <c r="AB261" s="194"/>
      <c r="AC261" s="194"/>
      <c r="AD261" s="194"/>
      <c r="AE261" s="194"/>
      <c r="AF261" s="194"/>
      <c r="AG261" s="194"/>
      <c r="AH261" s="194"/>
      <c r="AI261" s="194"/>
      <c r="AJ261" s="194"/>
      <c r="AK261" s="194"/>
      <c r="AL261" s="194"/>
      <c r="AM261" s="194"/>
      <c r="AN261" s="194"/>
      <c r="AO261" s="194"/>
      <c r="AP261" s="194"/>
      <c r="AQ261" s="194"/>
      <c r="AR261" s="194"/>
      <c r="AS261" s="194"/>
      <c r="AT261" s="194"/>
      <c r="AU261" s="194"/>
      <c r="AV261" s="194"/>
      <c r="BA261" s="194"/>
    </row>
    <row r="262" spans="4:53" ht="19.2">
      <c r="D262" s="130" t="str">
        <f>IF('(入力用)集計'!BE343="","",'(入力用)集計'!BE343)</f>
        <v/>
      </c>
      <c r="F262" s="194"/>
      <c r="G262" s="194"/>
      <c r="H262" s="194"/>
      <c r="I262" s="194"/>
      <c r="J262" s="194"/>
      <c r="K262" s="194"/>
      <c r="L262" s="194"/>
      <c r="M262" s="194"/>
      <c r="N262" s="194"/>
      <c r="O262" s="194"/>
      <c r="P262" s="194"/>
      <c r="Q262" s="194"/>
      <c r="R262" s="194"/>
      <c r="S262" s="194"/>
      <c r="T262" s="194"/>
      <c r="U262" s="194"/>
      <c r="V262" s="194"/>
      <c r="W262" s="194"/>
      <c r="X262" s="194"/>
      <c r="Y262" s="194"/>
      <c r="Z262" s="194"/>
      <c r="AA262" s="194"/>
      <c r="AB262" s="194"/>
      <c r="AC262" s="194"/>
      <c r="AD262" s="194"/>
      <c r="AE262" s="194"/>
      <c r="AF262" s="194"/>
      <c r="AG262" s="194"/>
      <c r="AH262" s="194"/>
      <c r="AI262" s="194"/>
      <c r="AJ262" s="194"/>
      <c r="AK262" s="194"/>
      <c r="AL262" s="194"/>
      <c r="AM262" s="194"/>
      <c r="AN262" s="194"/>
      <c r="AO262" s="194"/>
      <c r="AP262" s="194"/>
      <c r="AQ262" s="194"/>
      <c r="AR262" s="194"/>
      <c r="AS262" s="194"/>
      <c r="AT262" s="194"/>
      <c r="AU262" s="194"/>
      <c r="AV262" s="194"/>
      <c r="BA262" s="194"/>
    </row>
    <row r="263" spans="4:53" ht="19.2">
      <c r="D263" s="130" t="str">
        <f>IF('(入力用)集計'!BE344="","",'(入力用)集計'!BE344)</f>
        <v/>
      </c>
      <c r="F263" s="194"/>
      <c r="G263" s="194"/>
      <c r="H263" s="194"/>
      <c r="I263" s="194"/>
      <c r="J263" s="194"/>
      <c r="K263" s="194"/>
      <c r="L263" s="194"/>
      <c r="M263" s="194"/>
      <c r="N263" s="194"/>
      <c r="O263" s="194"/>
      <c r="P263" s="194"/>
      <c r="Q263" s="194"/>
      <c r="R263" s="194"/>
      <c r="S263" s="194"/>
      <c r="T263" s="194"/>
      <c r="U263" s="194"/>
      <c r="V263" s="194"/>
      <c r="W263" s="194"/>
      <c r="X263" s="194"/>
      <c r="Y263" s="194"/>
      <c r="Z263" s="194"/>
      <c r="AA263" s="194"/>
      <c r="AB263" s="194"/>
      <c r="AC263" s="194"/>
      <c r="AD263" s="194"/>
      <c r="AE263" s="194"/>
      <c r="AF263" s="194"/>
      <c r="AG263" s="194"/>
      <c r="AH263" s="194"/>
      <c r="AI263" s="194"/>
      <c r="AJ263" s="194"/>
      <c r="AK263" s="194"/>
      <c r="AL263" s="194"/>
      <c r="AM263" s="194"/>
      <c r="AN263" s="194"/>
      <c r="AO263" s="194"/>
      <c r="AP263" s="194"/>
      <c r="AQ263" s="194"/>
      <c r="AR263" s="194"/>
      <c r="AS263" s="194"/>
      <c r="AT263" s="194"/>
      <c r="AU263" s="194"/>
      <c r="AV263" s="194"/>
      <c r="BA263" s="194"/>
    </row>
    <row r="264" spans="4:53" ht="19.2">
      <c r="D264" s="130" t="str">
        <f>IF('(入力用)集計'!BE345="","",'(入力用)集計'!BE345)</f>
        <v/>
      </c>
      <c r="F264" s="194"/>
      <c r="G264" s="194"/>
      <c r="H264" s="194"/>
      <c r="I264" s="194"/>
      <c r="J264" s="194"/>
      <c r="K264" s="194"/>
      <c r="L264" s="194"/>
      <c r="M264" s="194"/>
      <c r="N264" s="194"/>
      <c r="O264" s="194"/>
      <c r="P264" s="194"/>
      <c r="Q264" s="194"/>
      <c r="R264" s="194"/>
      <c r="S264" s="194"/>
      <c r="T264" s="194"/>
      <c r="U264" s="194"/>
      <c r="V264" s="194"/>
      <c r="W264" s="194"/>
      <c r="X264" s="194"/>
      <c r="Y264" s="194"/>
      <c r="Z264" s="194"/>
      <c r="AA264" s="194"/>
      <c r="AB264" s="194"/>
      <c r="AC264" s="194"/>
      <c r="AD264" s="194"/>
      <c r="AE264" s="194"/>
      <c r="AF264" s="194"/>
      <c r="AG264" s="194"/>
      <c r="AH264" s="194"/>
      <c r="AI264" s="194"/>
      <c r="AJ264" s="194"/>
      <c r="AK264" s="194"/>
      <c r="AL264" s="194"/>
      <c r="AM264" s="194"/>
      <c r="AN264" s="194"/>
      <c r="AO264" s="194"/>
      <c r="AP264" s="194"/>
      <c r="AQ264" s="194"/>
      <c r="AR264" s="194"/>
      <c r="AS264" s="194"/>
      <c r="AT264" s="194"/>
      <c r="AU264" s="194"/>
      <c r="AV264" s="194"/>
      <c r="BA264" s="194"/>
    </row>
    <row r="265" spans="4:53" ht="19.2">
      <c r="D265" s="130" t="str">
        <f>IF('(入力用)集計'!BE346="","",'(入力用)集計'!BE346)</f>
        <v/>
      </c>
      <c r="F265" s="194"/>
      <c r="G265" s="194"/>
      <c r="H265" s="194"/>
      <c r="I265" s="194"/>
      <c r="J265" s="194"/>
      <c r="K265" s="194"/>
      <c r="L265" s="194"/>
      <c r="M265" s="194"/>
      <c r="N265" s="194"/>
      <c r="O265" s="194"/>
      <c r="P265" s="194"/>
      <c r="Q265" s="194"/>
      <c r="R265" s="194"/>
      <c r="S265" s="194"/>
      <c r="T265" s="194"/>
      <c r="U265" s="194"/>
      <c r="V265" s="194"/>
      <c r="W265" s="194"/>
      <c r="X265" s="194"/>
      <c r="Y265" s="194"/>
      <c r="Z265" s="194"/>
      <c r="AA265" s="194"/>
      <c r="AB265" s="194"/>
      <c r="AC265" s="194"/>
      <c r="AD265" s="194"/>
      <c r="AE265" s="194"/>
      <c r="AF265" s="194"/>
      <c r="AG265" s="194"/>
      <c r="AH265" s="194"/>
      <c r="AI265" s="194"/>
      <c r="AJ265" s="194"/>
      <c r="AK265" s="194"/>
      <c r="AL265" s="194"/>
      <c r="AM265" s="194"/>
      <c r="AN265" s="194"/>
      <c r="AO265" s="194"/>
      <c r="AP265" s="194"/>
      <c r="AQ265" s="194"/>
      <c r="AR265" s="194"/>
      <c r="AS265" s="194"/>
      <c r="AT265" s="194"/>
      <c r="AU265" s="194"/>
      <c r="AV265" s="194"/>
      <c r="BA265" s="194"/>
    </row>
    <row r="266" spans="4:53" ht="19.2">
      <c r="D266" s="130" t="str">
        <f>IF('(入力用)集計'!BE347="","",'(入力用)集計'!BE347)</f>
        <v/>
      </c>
      <c r="F266" s="194"/>
      <c r="G266" s="194"/>
      <c r="H266" s="194"/>
      <c r="I266" s="194"/>
      <c r="J266" s="194"/>
      <c r="K266" s="194"/>
      <c r="L266" s="194"/>
      <c r="M266" s="194"/>
      <c r="N266" s="194"/>
      <c r="O266" s="194"/>
      <c r="P266" s="194"/>
      <c r="Q266" s="194"/>
      <c r="R266" s="194"/>
      <c r="S266" s="194"/>
      <c r="T266" s="194"/>
      <c r="U266" s="194"/>
      <c r="V266" s="194"/>
      <c r="W266" s="194"/>
      <c r="X266" s="194"/>
      <c r="Y266" s="194"/>
      <c r="Z266" s="194"/>
      <c r="AA266" s="194"/>
      <c r="AB266" s="194"/>
      <c r="AC266" s="194"/>
      <c r="AD266" s="194"/>
      <c r="AE266" s="194"/>
      <c r="AF266" s="194"/>
      <c r="AG266" s="194"/>
      <c r="AH266" s="194"/>
      <c r="AI266" s="194"/>
      <c r="AJ266" s="194"/>
      <c r="AK266" s="194"/>
      <c r="AL266" s="194"/>
      <c r="AM266" s="194"/>
      <c r="AN266" s="194"/>
      <c r="AO266" s="194"/>
      <c r="AP266" s="194"/>
      <c r="AQ266" s="194"/>
      <c r="AR266" s="194"/>
      <c r="AS266" s="194"/>
      <c r="AT266" s="194"/>
      <c r="AU266" s="194"/>
      <c r="AV266" s="194"/>
      <c r="BA266" s="194"/>
    </row>
    <row r="267" spans="4:53" ht="19.2">
      <c r="D267" s="130" t="str">
        <f>IF('(入力用)集計'!BE348="","",'(入力用)集計'!BE348)</f>
        <v/>
      </c>
      <c r="F267" s="194"/>
      <c r="G267" s="194"/>
      <c r="H267" s="194"/>
      <c r="I267" s="194"/>
      <c r="J267" s="194"/>
      <c r="K267" s="194"/>
      <c r="L267" s="194"/>
      <c r="M267" s="194"/>
      <c r="N267" s="194"/>
      <c r="O267" s="194"/>
      <c r="P267" s="194"/>
      <c r="Q267" s="194"/>
      <c r="R267" s="194"/>
      <c r="S267" s="194"/>
      <c r="T267" s="194"/>
      <c r="U267" s="194"/>
      <c r="V267" s="194"/>
      <c r="W267" s="194"/>
      <c r="X267" s="194"/>
      <c r="Y267" s="194"/>
      <c r="Z267" s="194"/>
      <c r="AA267" s="194"/>
      <c r="AB267" s="194"/>
      <c r="AC267" s="194"/>
      <c r="AD267" s="194"/>
      <c r="AE267" s="194"/>
      <c r="AF267" s="194"/>
      <c r="AG267" s="194"/>
      <c r="AH267" s="194"/>
      <c r="AI267" s="194"/>
      <c r="AJ267" s="194"/>
      <c r="AK267" s="194"/>
      <c r="AL267" s="194"/>
      <c r="AM267" s="194"/>
      <c r="AN267" s="194"/>
      <c r="AO267" s="194"/>
      <c r="AP267" s="194"/>
      <c r="AQ267" s="194"/>
      <c r="AR267" s="194"/>
      <c r="AS267" s="194"/>
      <c r="AT267" s="194"/>
      <c r="AU267" s="194"/>
      <c r="AV267" s="194"/>
      <c r="BA267" s="194"/>
    </row>
    <row r="268" spans="4:53" ht="19.2">
      <c r="D268" s="130" t="str">
        <f>IF('(入力用)集計'!BE349="","",'(入力用)集計'!BE349)</f>
        <v/>
      </c>
      <c r="F268" s="194"/>
      <c r="G268" s="194"/>
      <c r="H268" s="194"/>
      <c r="I268" s="194"/>
      <c r="J268" s="194"/>
      <c r="K268" s="194"/>
      <c r="L268" s="194"/>
      <c r="M268" s="194"/>
      <c r="N268" s="194"/>
      <c r="O268" s="194"/>
      <c r="P268" s="194"/>
      <c r="Q268" s="194"/>
      <c r="R268" s="194"/>
      <c r="S268" s="194"/>
      <c r="T268" s="194"/>
      <c r="U268" s="194"/>
      <c r="V268" s="194"/>
      <c r="W268" s="194"/>
      <c r="X268" s="194"/>
      <c r="Y268" s="194"/>
      <c r="Z268" s="194"/>
      <c r="AA268" s="194"/>
      <c r="AB268" s="194"/>
      <c r="AC268" s="194"/>
      <c r="AD268" s="194"/>
      <c r="AE268" s="194"/>
      <c r="AF268" s="194"/>
      <c r="AG268" s="194"/>
      <c r="AH268" s="194"/>
      <c r="AI268" s="194"/>
      <c r="AJ268" s="194"/>
      <c r="AK268" s="194"/>
      <c r="AL268" s="194"/>
      <c r="AM268" s="194"/>
      <c r="AN268" s="194"/>
      <c r="AO268" s="194"/>
      <c r="AP268" s="194"/>
      <c r="AQ268" s="194"/>
      <c r="AR268" s="194"/>
      <c r="AS268" s="194"/>
      <c r="AT268" s="194"/>
      <c r="AU268" s="194"/>
      <c r="AV268" s="194"/>
      <c r="BA268" s="194"/>
    </row>
    <row r="269" spans="4:53" ht="19.2">
      <c r="D269" s="130" t="str">
        <f>IF('(入力用)集計'!BE350="","",'(入力用)集計'!BE350)</f>
        <v/>
      </c>
      <c r="F269" s="194"/>
      <c r="G269" s="194"/>
      <c r="H269" s="194"/>
      <c r="I269" s="194"/>
      <c r="J269" s="194"/>
      <c r="K269" s="194"/>
      <c r="L269" s="194"/>
      <c r="M269" s="194"/>
      <c r="N269" s="194"/>
      <c r="O269" s="194"/>
      <c r="P269" s="194"/>
      <c r="Q269" s="194"/>
      <c r="R269" s="194"/>
      <c r="S269" s="194"/>
      <c r="T269" s="194"/>
      <c r="U269" s="194"/>
      <c r="V269" s="194"/>
      <c r="W269" s="194"/>
      <c r="X269" s="194"/>
      <c r="Y269" s="194"/>
      <c r="Z269" s="194"/>
      <c r="AA269" s="194"/>
      <c r="AB269" s="194"/>
      <c r="AC269" s="194"/>
      <c r="AD269" s="194"/>
      <c r="AE269" s="194"/>
      <c r="AF269" s="194"/>
      <c r="AG269" s="194"/>
      <c r="AH269" s="194"/>
      <c r="AI269" s="194"/>
      <c r="AJ269" s="194"/>
      <c r="AK269" s="194"/>
      <c r="AL269" s="194"/>
      <c r="AM269" s="194"/>
      <c r="AN269" s="194"/>
      <c r="AO269" s="194"/>
      <c r="AP269" s="194"/>
      <c r="AQ269" s="194"/>
      <c r="AR269" s="194"/>
      <c r="AS269" s="194"/>
      <c r="AT269" s="194"/>
      <c r="AU269" s="194"/>
      <c r="AV269" s="194"/>
      <c r="BA269" s="194"/>
    </row>
    <row r="270" spans="4:53" ht="19.2">
      <c r="D270" s="130" t="str">
        <f>IF('(入力用)集計'!BE351="","",'(入力用)集計'!BE351)</f>
        <v/>
      </c>
      <c r="F270" s="194"/>
      <c r="G270" s="194"/>
      <c r="H270" s="194"/>
      <c r="I270" s="194"/>
      <c r="J270" s="194"/>
      <c r="K270" s="194"/>
      <c r="L270" s="194"/>
      <c r="M270" s="194"/>
      <c r="N270" s="194"/>
      <c r="O270" s="194"/>
      <c r="P270" s="194"/>
      <c r="Q270" s="194"/>
      <c r="R270" s="194"/>
      <c r="S270" s="194"/>
      <c r="T270" s="194"/>
      <c r="U270" s="194"/>
      <c r="V270" s="194"/>
      <c r="W270" s="194"/>
      <c r="X270" s="194"/>
      <c r="Y270" s="194"/>
      <c r="Z270" s="194"/>
      <c r="AA270" s="194"/>
      <c r="AB270" s="194"/>
      <c r="AC270" s="194"/>
      <c r="AD270" s="194"/>
      <c r="AE270" s="194"/>
      <c r="AF270" s="194"/>
      <c r="AG270" s="194"/>
      <c r="AH270" s="194"/>
      <c r="AI270" s="194"/>
      <c r="AJ270" s="194"/>
      <c r="AK270" s="194"/>
      <c r="AL270" s="194"/>
      <c r="AM270" s="194"/>
      <c r="AN270" s="194"/>
      <c r="AO270" s="194"/>
      <c r="AP270" s="194"/>
      <c r="AQ270" s="194"/>
      <c r="AR270" s="194"/>
      <c r="AS270" s="194"/>
      <c r="AT270" s="194"/>
      <c r="AU270" s="194"/>
      <c r="AV270" s="194"/>
      <c r="BA270" s="194"/>
    </row>
    <row r="271" spans="4:53" ht="19.2">
      <c r="D271" s="130" t="str">
        <f>IF('(入力用)集計'!BE352="","",'(入力用)集計'!BE352)</f>
        <v/>
      </c>
      <c r="F271" s="194"/>
      <c r="G271" s="194"/>
      <c r="H271" s="194"/>
      <c r="I271" s="194"/>
      <c r="J271" s="194"/>
      <c r="K271" s="194"/>
      <c r="L271" s="194"/>
      <c r="M271" s="194"/>
      <c r="N271" s="194"/>
      <c r="O271" s="194"/>
      <c r="P271" s="194"/>
      <c r="Q271" s="194"/>
      <c r="R271" s="194"/>
      <c r="S271" s="194"/>
      <c r="T271" s="194"/>
      <c r="U271" s="194"/>
      <c r="V271" s="194"/>
      <c r="W271" s="194"/>
      <c r="X271" s="194"/>
      <c r="Y271" s="194"/>
      <c r="Z271" s="194"/>
      <c r="AA271" s="194"/>
      <c r="AB271" s="194"/>
      <c r="AC271" s="194"/>
      <c r="AD271" s="194"/>
      <c r="AE271" s="194"/>
      <c r="AF271" s="194"/>
      <c r="AG271" s="194"/>
      <c r="AH271" s="194"/>
      <c r="AI271" s="194"/>
      <c r="AJ271" s="194"/>
      <c r="AK271" s="194"/>
      <c r="AL271" s="194"/>
      <c r="AM271" s="194"/>
      <c r="AN271" s="194"/>
      <c r="AO271" s="194"/>
      <c r="AP271" s="194"/>
      <c r="AQ271" s="194"/>
      <c r="AR271" s="194"/>
      <c r="AS271" s="194"/>
      <c r="AT271" s="194"/>
      <c r="AU271" s="194"/>
      <c r="AV271" s="194"/>
      <c r="BA271" s="194"/>
    </row>
    <row r="272" spans="4:53" ht="19.2">
      <c r="D272" s="130" t="str">
        <f>IF('(入力用)集計'!BE353="","",'(入力用)集計'!BE353)</f>
        <v/>
      </c>
      <c r="F272" s="194"/>
      <c r="G272" s="194"/>
      <c r="H272" s="194"/>
      <c r="I272" s="194"/>
      <c r="J272" s="194"/>
      <c r="K272" s="194"/>
      <c r="L272" s="194"/>
      <c r="M272" s="194"/>
      <c r="N272" s="194"/>
      <c r="O272" s="194"/>
      <c r="P272" s="194"/>
      <c r="Q272" s="194"/>
      <c r="R272" s="194"/>
      <c r="S272" s="194"/>
      <c r="T272" s="194"/>
      <c r="U272" s="194"/>
      <c r="V272" s="194"/>
      <c r="W272" s="194"/>
      <c r="X272" s="194"/>
      <c r="Y272" s="194"/>
      <c r="Z272" s="194"/>
      <c r="AA272" s="194"/>
      <c r="AB272" s="194"/>
      <c r="AC272" s="194"/>
      <c r="AD272" s="194"/>
      <c r="AE272" s="194"/>
      <c r="AF272" s="194"/>
      <c r="AG272" s="194"/>
      <c r="AH272" s="194"/>
      <c r="AI272" s="194"/>
      <c r="AJ272" s="194"/>
      <c r="AK272" s="194"/>
      <c r="AL272" s="194"/>
      <c r="AM272" s="194"/>
      <c r="AN272" s="194"/>
      <c r="AO272" s="194"/>
      <c r="AP272" s="194"/>
      <c r="AQ272" s="194"/>
      <c r="AR272" s="194"/>
      <c r="AS272" s="194"/>
      <c r="AT272" s="194"/>
      <c r="AU272" s="194"/>
      <c r="AV272" s="194"/>
      <c r="BA272" s="194"/>
    </row>
    <row r="273" spans="4:53" ht="19.2">
      <c r="D273" s="130" t="str">
        <f>IF('(入力用)集計'!BE354="","",'(入力用)集計'!BE354)</f>
        <v/>
      </c>
      <c r="F273" s="194"/>
      <c r="G273" s="194"/>
      <c r="H273" s="194"/>
      <c r="I273" s="194"/>
      <c r="J273" s="194"/>
      <c r="K273" s="194"/>
      <c r="L273" s="194"/>
      <c r="M273" s="194"/>
      <c r="N273" s="194"/>
      <c r="O273" s="194"/>
      <c r="P273" s="194"/>
      <c r="Q273" s="194"/>
      <c r="R273" s="194"/>
      <c r="S273" s="194"/>
      <c r="T273" s="194"/>
      <c r="U273" s="194"/>
      <c r="V273" s="194"/>
      <c r="W273" s="194"/>
      <c r="X273" s="194"/>
      <c r="Y273" s="194"/>
      <c r="Z273" s="194"/>
      <c r="AA273" s="194"/>
      <c r="AB273" s="194"/>
      <c r="AC273" s="194"/>
      <c r="AD273" s="194"/>
      <c r="AE273" s="194"/>
      <c r="AF273" s="194"/>
      <c r="AG273" s="194"/>
      <c r="AH273" s="194"/>
      <c r="AI273" s="194"/>
      <c r="AJ273" s="194"/>
      <c r="AK273" s="194"/>
      <c r="AL273" s="194"/>
      <c r="AM273" s="194"/>
      <c r="AN273" s="194"/>
      <c r="AO273" s="194"/>
      <c r="AP273" s="194"/>
      <c r="AQ273" s="194"/>
      <c r="AR273" s="194"/>
      <c r="AS273" s="194"/>
      <c r="AT273" s="194"/>
      <c r="AU273" s="194"/>
      <c r="AV273" s="194"/>
      <c r="BA273" s="194"/>
    </row>
    <row r="274" spans="4:53" ht="19.2">
      <c r="D274" s="130" t="str">
        <f>IF('(入力用)集計'!BE355="","",'(入力用)集計'!BE355)</f>
        <v/>
      </c>
      <c r="F274" s="194"/>
      <c r="G274" s="194"/>
      <c r="H274" s="194"/>
      <c r="I274" s="194"/>
      <c r="J274" s="194"/>
      <c r="K274" s="194"/>
      <c r="L274" s="194"/>
      <c r="M274" s="194"/>
      <c r="N274" s="194"/>
      <c r="O274" s="194"/>
      <c r="P274" s="194"/>
      <c r="Q274" s="194"/>
      <c r="R274" s="194"/>
      <c r="S274" s="194"/>
      <c r="T274" s="194"/>
      <c r="U274" s="194"/>
      <c r="V274" s="194"/>
      <c r="W274" s="194"/>
      <c r="X274" s="194"/>
      <c r="Y274" s="194"/>
      <c r="Z274" s="194"/>
      <c r="AA274" s="194"/>
      <c r="AB274" s="194"/>
      <c r="AC274" s="194"/>
      <c r="AD274" s="194"/>
      <c r="AE274" s="194"/>
      <c r="AF274" s="194"/>
      <c r="AG274" s="194"/>
      <c r="AH274" s="194"/>
      <c r="AI274" s="194"/>
      <c r="AJ274" s="194"/>
      <c r="AK274" s="194"/>
      <c r="AL274" s="194"/>
      <c r="AM274" s="194"/>
      <c r="AN274" s="194"/>
      <c r="AO274" s="194"/>
      <c r="AP274" s="194"/>
      <c r="AQ274" s="194"/>
      <c r="AR274" s="194"/>
      <c r="AS274" s="194"/>
      <c r="AT274" s="194"/>
      <c r="AU274" s="194"/>
      <c r="AV274" s="194"/>
      <c r="BA274" s="194"/>
    </row>
    <row r="275" spans="4:53" ht="19.2">
      <c r="D275" s="130" t="str">
        <f>IF('(入力用)集計'!BE356="","",'(入力用)集計'!BE356)</f>
        <v/>
      </c>
      <c r="F275" s="194"/>
      <c r="G275" s="194"/>
      <c r="H275" s="194"/>
      <c r="I275" s="194"/>
      <c r="J275" s="194"/>
      <c r="K275" s="194"/>
      <c r="L275" s="194"/>
      <c r="M275" s="194"/>
      <c r="N275" s="194"/>
      <c r="O275" s="194"/>
      <c r="P275" s="194"/>
      <c r="Q275" s="194"/>
      <c r="R275" s="194"/>
      <c r="S275" s="194"/>
      <c r="T275" s="194"/>
      <c r="U275" s="194"/>
      <c r="V275" s="194"/>
      <c r="W275" s="194"/>
      <c r="X275" s="194"/>
      <c r="Y275" s="194"/>
      <c r="Z275" s="194"/>
      <c r="AA275" s="194"/>
      <c r="AB275" s="194"/>
      <c r="AC275" s="194"/>
      <c r="AD275" s="194"/>
      <c r="AE275" s="194"/>
      <c r="AF275" s="194"/>
      <c r="AG275" s="194"/>
      <c r="AH275" s="194"/>
      <c r="AI275" s="194"/>
      <c r="AJ275" s="194"/>
      <c r="AK275" s="194"/>
      <c r="AL275" s="194"/>
      <c r="AM275" s="194"/>
      <c r="AN275" s="194"/>
      <c r="AO275" s="194"/>
      <c r="AP275" s="194"/>
      <c r="AQ275" s="194"/>
      <c r="AR275" s="194"/>
      <c r="AS275" s="194"/>
      <c r="AT275" s="194"/>
      <c r="AU275" s="194"/>
      <c r="AV275" s="194"/>
      <c r="BA275" s="194"/>
    </row>
    <row r="276" spans="4:53" ht="19.2">
      <c r="D276" s="130" t="str">
        <f>IF('(入力用)集計'!BE357="","",'(入力用)集計'!BE357)</f>
        <v/>
      </c>
      <c r="F276" s="194"/>
      <c r="G276" s="194"/>
      <c r="H276" s="194"/>
      <c r="I276" s="194"/>
      <c r="J276" s="194"/>
      <c r="K276" s="194"/>
      <c r="L276" s="194"/>
      <c r="M276" s="194"/>
      <c r="N276" s="194"/>
      <c r="O276" s="194"/>
      <c r="P276" s="194"/>
      <c r="Q276" s="194"/>
      <c r="R276" s="194"/>
      <c r="S276" s="194"/>
      <c r="T276" s="194"/>
      <c r="U276" s="194"/>
      <c r="V276" s="194"/>
      <c r="W276" s="194"/>
      <c r="X276" s="194"/>
      <c r="Y276" s="194"/>
      <c r="Z276" s="194"/>
      <c r="AA276" s="194"/>
      <c r="AB276" s="194"/>
      <c r="AC276" s="194"/>
      <c r="AD276" s="194"/>
      <c r="AE276" s="194"/>
      <c r="AF276" s="194"/>
      <c r="AG276" s="194"/>
      <c r="AH276" s="194"/>
      <c r="AI276" s="194"/>
      <c r="AJ276" s="194"/>
      <c r="AK276" s="194"/>
      <c r="AL276" s="194"/>
      <c r="AM276" s="194"/>
      <c r="AN276" s="194"/>
      <c r="AO276" s="194"/>
      <c r="AP276" s="194"/>
      <c r="AQ276" s="194"/>
      <c r="AR276" s="194"/>
      <c r="AS276" s="194"/>
      <c r="AT276" s="194"/>
      <c r="AU276" s="194"/>
      <c r="AV276" s="194"/>
      <c r="BA276" s="194"/>
    </row>
    <row r="277" spans="4:53" ht="19.2">
      <c r="D277" s="130" t="str">
        <f>IF('(入力用)集計'!BE358="","",'(入力用)集計'!BE358)</f>
        <v/>
      </c>
      <c r="F277" s="194"/>
      <c r="G277" s="194"/>
      <c r="H277" s="194"/>
      <c r="I277" s="194"/>
      <c r="J277" s="194"/>
      <c r="K277" s="194"/>
      <c r="L277" s="194"/>
      <c r="M277" s="194"/>
      <c r="N277" s="194"/>
      <c r="O277" s="194"/>
      <c r="P277" s="194"/>
      <c r="Q277" s="194"/>
      <c r="R277" s="194"/>
      <c r="S277" s="194"/>
      <c r="T277" s="194"/>
      <c r="U277" s="194"/>
      <c r="V277" s="194"/>
      <c r="W277" s="194"/>
      <c r="X277" s="194"/>
      <c r="Y277" s="194"/>
      <c r="Z277" s="194"/>
      <c r="AA277" s="194"/>
      <c r="AB277" s="194"/>
      <c r="AC277" s="194"/>
      <c r="AD277" s="194"/>
      <c r="AE277" s="194"/>
      <c r="AF277" s="194"/>
      <c r="AG277" s="194"/>
      <c r="AH277" s="194"/>
      <c r="AI277" s="194"/>
      <c r="AJ277" s="194"/>
      <c r="AK277" s="194"/>
      <c r="AL277" s="194"/>
      <c r="AM277" s="194"/>
      <c r="AN277" s="194"/>
      <c r="AO277" s="194"/>
      <c r="AP277" s="194"/>
      <c r="AQ277" s="194"/>
      <c r="AR277" s="194"/>
      <c r="AS277" s="194"/>
      <c r="AT277" s="194"/>
      <c r="AU277" s="194"/>
      <c r="AV277" s="194"/>
      <c r="BA277" s="194"/>
    </row>
    <row r="278" spans="4:53" ht="19.2">
      <c r="D278" s="130" t="str">
        <f>IF('(入力用)集計'!BE359="","",'(入力用)集計'!BE359)</f>
        <v/>
      </c>
      <c r="F278" s="194"/>
      <c r="G278" s="194"/>
      <c r="H278" s="194"/>
      <c r="I278" s="194"/>
      <c r="J278" s="194"/>
      <c r="K278" s="194"/>
      <c r="L278" s="194"/>
      <c r="M278" s="194"/>
      <c r="N278" s="194"/>
      <c r="O278" s="194"/>
      <c r="P278" s="194"/>
      <c r="Q278" s="194"/>
      <c r="R278" s="194"/>
      <c r="S278" s="194"/>
      <c r="T278" s="194"/>
      <c r="U278" s="194"/>
      <c r="V278" s="194"/>
      <c r="W278" s="194"/>
      <c r="X278" s="194"/>
      <c r="Y278" s="194"/>
      <c r="Z278" s="194"/>
      <c r="AA278" s="194"/>
      <c r="AB278" s="194"/>
      <c r="AC278" s="194"/>
      <c r="AD278" s="194"/>
      <c r="AE278" s="194"/>
      <c r="AF278" s="194"/>
      <c r="AG278" s="194"/>
      <c r="AH278" s="194"/>
      <c r="AI278" s="194"/>
      <c r="AJ278" s="194"/>
      <c r="AK278" s="194"/>
      <c r="AL278" s="194"/>
      <c r="AM278" s="194"/>
      <c r="AN278" s="194"/>
      <c r="AO278" s="194"/>
      <c r="AP278" s="194"/>
      <c r="AQ278" s="194"/>
      <c r="AR278" s="194"/>
      <c r="AS278" s="194"/>
      <c r="AT278" s="194"/>
      <c r="AU278" s="194"/>
      <c r="AV278" s="194"/>
      <c r="BA278" s="194"/>
    </row>
    <row r="279" spans="4:53" ht="19.2">
      <c r="D279" s="130" t="str">
        <f>IF('(入力用)集計'!BE360="","",'(入力用)集計'!BE360)</f>
        <v/>
      </c>
      <c r="F279" s="194"/>
      <c r="G279" s="194"/>
      <c r="H279" s="194"/>
      <c r="I279" s="194"/>
      <c r="J279" s="194"/>
      <c r="K279" s="194"/>
      <c r="L279" s="194"/>
      <c r="M279" s="194"/>
      <c r="N279" s="194"/>
      <c r="O279" s="194"/>
      <c r="P279" s="194"/>
      <c r="Q279" s="194"/>
      <c r="R279" s="194"/>
      <c r="S279" s="194"/>
      <c r="T279" s="194"/>
      <c r="U279" s="194"/>
      <c r="V279" s="194"/>
      <c r="W279" s="194"/>
      <c r="X279" s="194"/>
      <c r="Y279" s="194"/>
      <c r="Z279" s="194"/>
      <c r="AA279" s="194"/>
      <c r="AB279" s="194"/>
      <c r="AC279" s="194"/>
      <c r="AD279" s="194"/>
      <c r="AE279" s="194"/>
      <c r="AF279" s="194"/>
      <c r="AG279" s="194"/>
      <c r="AH279" s="194"/>
      <c r="AI279" s="194"/>
      <c r="AJ279" s="194"/>
      <c r="AK279" s="194"/>
      <c r="AL279" s="194"/>
      <c r="AM279" s="194"/>
      <c r="AN279" s="194"/>
      <c r="AO279" s="194"/>
      <c r="AP279" s="194"/>
      <c r="AQ279" s="194"/>
      <c r="AR279" s="194"/>
      <c r="AS279" s="194"/>
      <c r="AT279" s="194"/>
      <c r="AU279" s="194"/>
      <c r="AV279" s="194"/>
      <c r="BA279" s="194"/>
    </row>
    <row r="280" spans="4:53" ht="19.2">
      <c r="D280" s="130" t="str">
        <f>IF('(入力用)集計'!BE361="","",'(入力用)集計'!BE361)</f>
        <v/>
      </c>
      <c r="F280" s="194"/>
      <c r="G280" s="194"/>
      <c r="H280" s="194"/>
      <c r="I280" s="194"/>
      <c r="J280" s="194"/>
      <c r="K280" s="194"/>
      <c r="L280" s="194"/>
      <c r="M280" s="194"/>
      <c r="N280" s="194"/>
      <c r="O280" s="194"/>
      <c r="P280" s="194"/>
      <c r="Q280" s="194"/>
      <c r="R280" s="194"/>
      <c r="S280" s="194"/>
      <c r="T280" s="194"/>
      <c r="U280" s="194"/>
      <c r="V280" s="194"/>
      <c r="W280" s="194"/>
      <c r="X280" s="194"/>
      <c r="Y280" s="194"/>
      <c r="Z280" s="194"/>
      <c r="AA280" s="194"/>
      <c r="AB280" s="194"/>
      <c r="AC280" s="194"/>
      <c r="AD280" s="194"/>
      <c r="AE280" s="194"/>
      <c r="AF280" s="194"/>
      <c r="AG280" s="194"/>
      <c r="AH280" s="194"/>
      <c r="AI280" s="194"/>
      <c r="AJ280" s="194"/>
      <c r="AK280" s="194"/>
      <c r="AL280" s="194"/>
      <c r="AM280" s="194"/>
      <c r="AN280" s="194"/>
      <c r="AO280" s="194"/>
      <c r="AP280" s="194"/>
      <c r="AQ280" s="194"/>
      <c r="AR280" s="194"/>
      <c r="AS280" s="194"/>
      <c r="AT280" s="194"/>
      <c r="AU280" s="194"/>
      <c r="AV280" s="194"/>
      <c r="BA280" s="194"/>
    </row>
    <row r="281" spans="4:53" ht="19.2">
      <c r="D281" s="130" t="str">
        <f>IF('(入力用)集計'!BE362="","",'(入力用)集計'!BE362)</f>
        <v/>
      </c>
      <c r="F281" s="194"/>
      <c r="G281" s="194"/>
      <c r="H281" s="194"/>
      <c r="I281" s="194"/>
      <c r="J281" s="194"/>
      <c r="K281" s="194"/>
      <c r="L281" s="194"/>
      <c r="M281" s="194"/>
      <c r="N281" s="194"/>
      <c r="O281" s="194"/>
      <c r="P281" s="194"/>
      <c r="Q281" s="194"/>
      <c r="R281" s="194"/>
      <c r="S281" s="194"/>
      <c r="T281" s="194"/>
      <c r="U281" s="194"/>
      <c r="V281" s="194"/>
      <c r="W281" s="194"/>
      <c r="X281" s="194"/>
      <c r="Y281" s="194"/>
      <c r="Z281" s="194"/>
      <c r="AA281" s="194"/>
      <c r="AB281" s="194"/>
      <c r="AC281" s="194"/>
      <c r="AD281" s="194"/>
      <c r="AE281" s="194"/>
      <c r="AF281" s="194"/>
      <c r="AG281" s="194"/>
      <c r="AH281" s="194"/>
      <c r="AI281" s="194"/>
      <c r="AJ281" s="194"/>
      <c r="AK281" s="194"/>
      <c r="AL281" s="194"/>
      <c r="AM281" s="194"/>
      <c r="AN281" s="194"/>
      <c r="AO281" s="194"/>
      <c r="AP281" s="194"/>
      <c r="AQ281" s="194"/>
      <c r="AR281" s="194"/>
      <c r="AS281" s="194"/>
      <c r="AT281" s="194"/>
      <c r="AU281" s="194"/>
      <c r="AV281" s="194"/>
      <c r="BA281" s="194"/>
    </row>
    <row r="282" spans="4:53" ht="19.2">
      <c r="D282" s="130" t="str">
        <f>IF('(入力用)集計'!BE363="","",'(入力用)集計'!BE363)</f>
        <v/>
      </c>
      <c r="F282" s="194"/>
      <c r="G282" s="194"/>
      <c r="H282" s="194"/>
      <c r="I282" s="194"/>
      <c r="J282" s="194"/>
      <c r="K282" s="194"/>
      <c r="L282" s="194"/>
      <c r="M282" s="194"/>
      <c r="N282" s="194"/>
      <c r="O282" s="194"/>
      <c r="P282" s="194"/>
      <c r="Q282" s="194"/>
      <c r="R282" s="194"/>
      <c r="S282" s="194"/>
      <c r="T282" s="194"/>
      <c r="U282" s="194"/>
      <c r="V282" s="194"/>
      <c r="W282" s="194"/>
      <c r="X282" s="194"/>
      <c r="Y282" s="194"/>
      <c r="Z282" s="194"/>
      <c r="AA282" s="194"/>
      <c r="AB282" s="194"/>
      <c r="AC282" s="194"/>
      <c r="AD282" s="194"/>
      <c r="AE282" s="194"/>
      <c r="AF282" s="194"/>
      <c r="AG282" s="194"/>
      <c r="AH282" s="194"/>
      <c r="AI282" s="194"/>
      <c r="AJ282" s="194"/>
      <c r="AK282" s="194"/>
      <c r="AL282" s="194"/>
      <c r="AM282" s="194"/>
      <c r="AN282" s="194"/>
      <c r="AO282" s="194"/>
      <c r="AP282" s="194"/>
      <c r="AQ282" s="194"/>
      <c r="AR282" s="194"/>
      <c r="AS282" s="194"/>
      <c r="AT282" s="194"/>
      <c r="AU282" s="194"/>
      <c r="AV282" s="194"/>
      <c r="BA282" s="194"/>
    </row>
    <row r="283" spans="4:53" ht="19.2">
      <c r="D283" s="130" t="str">
        <f>IF('(入力用)集計'!BE364="","",'(入力用)集計'!BE364)</f>
        <v/>
      </c>
      <c r="F283" s="194"/>
      <c r="G283" s="194"/>
      <c r="H283" s="194"/>
      <c r="I283" s="194"/>
      <c r="J283" s="194"/>
      <c r="K283" s="194"/>
      <c r="L283" s="194"/>
      <c r="M283" s="194"/>
      <c r="N283" s="194"/>
      <c r="O283" s="194"/>
      <c r="P283" s="194"/>
      <c r="Q283" s="194"/>
      <c r="R283" s="194"/>
      <c r="S283" s="194"/>
      <c r="T283" s="194"/>
      <c r="U283" s="194"/>
      <c r="V283" s="194"/>
      <c r="W283" s="194"/>
      <c r="X283" s="194"/>
      <c r="Y283" s="194"/>
      <c r="Z283" s="194"/>
      <c r="AA283" s="194"/>
      <c r="AB283" s="194"/>
      <c r="AC283" s="194"/>
      <c r="AD283" s="194"/>
      <c r="AE283" s="194"/>
      <c r="AF283" s="194"/>
      <c r="AG283" s="194"/>
      <c r="AH283" s="194"/>
      <c r="AI283" s="194"/>
      <c r="AJ283" s="194"/>
      <c r="AK283" s="194"/>
      <c r="AL283" s="194"/>
      <c r="AM283" s="194"/>
      <c r="AN283" s="194"/>
      <c r="AO283" s="194"/>
      <c r="AP283" s="194"/>
      <c r="AQ283" s="194"/>
      <c r="AR283" s="194"/>
      <c r="AS283" s="194"/>
      <c r="AT283" s="194"/>
      <c r="AU283" s="194"/>
      <c r="AV283" s="194"/>
      <c r="BA283" s="194"/>
    </row>
    <row r="284" spans="4:53" ht="19.2">
      <c r="D284" s="130" t="str">
        <f>IF('(入力用)集計'!BE365="","",'(入力用)集計'!BE365)</f>
        <v/>
      </c>
      <c r="F284" s="194"/>
      <c r="G284" s="194"/>
      <c r="H284" s="194"/>
      <c r="I284" s="194"/>
      <c r="J284" s="194"/>
      <c r="K284" s="194"/>
      <c r="L284" s="194"/>
      <c r="M284" s="194"/>
      <c r="N284" s="194"/>
      <c r="O284" s="194"/>
      <c r="P284" s="194"/>
      <c r="Q284" s="194"/>
      <c r="R284" s="194"/>
      <c r="S284" s="194"/>
      <c r="T284" s="194"/>
      <c r="U284" s="194"/>
      <c r="V284" s="194"/>
      <c r="W284" s="194"/>
      <c r="X284" s="194"/>
      <c r="Y284" s="194"/>
      <c r="Z284" s="194"/>
      <c r="AA284" s="194"/>
      <c r="AB284" s="194"/>
      <c r="AC284" s="194"/>
      <c r="AD284" s="194"/>
      <c r="AE284" s="194"/>
      <c r="AF284" s="194"/>
      <c r="AG284" s="194"/>
      <c r="AH284" s="194"/>
      <c r="AI284" s="194"/>
      <c r="AJ284" s="194"/>
      <c r="AK284" s="194"/>
      <c r="AL284" s="194"/>
      <c r="AM284" s="194"/>
      <c r="AN284" s="194"/>
      <c r="AO284" s="194"/>
      <c r="AP284" s="194"/>
      <c r="AQ284" s="194"/>
      <c r="AR284" s="194"/>
      <c r="AS284" s="194"/>
      <c r="AT284" s="194"/>
      <c r="AU284" s="194"/>
      <c r="AV284" s="194"/>
      <c r="BA284" s="194"/>
    </row>
    <row r="285" spans="4:53" ht="19.2">
      <c r="D285" s="130" t="str">
        <f>IF('(入力用)集計'!BE366="","",'(入力用)集計'!BE366)</f>
        <v/>
      </c>
      <c r="F285" s="194"/>
      <c r="G285" s="194"/>
      <c r="H285" s="194"/>
      <c r="I285" s="194"/>
      <c r="J285" s="194"/>
      <c r="K285" s="194"/>
      <c r="L285" s="194"/>
      <c r="M285" s="194"/>
      <c r="N285" s="194"/>
      <c r="O285" s="194"/>
      <c r="P285" s="194"/>
      <c r="Q285" s="194"/>
      <c r="R285" s="194"/>
      <c r="S285" s="194"/>
      <c r="T285" s="194"/>
      <c r="U285" s="194"/>
      <c r="V285" s="194"/>
      <c r="W285" s="194"/>
      <c r="X285" s="194"/>
      <c r="Y285" s="194"/>
      <c r="Z285" s="194"/>
      <c r="AA285" s="194"/>
      <c r="AB285" s="194"/>
      <c r="AC285" s="194"/>
      <c r="AD285" s="194"/>
      <c r="AE285" s="194"/>
      <c r="AF285" s="194"/>
      <c r="AG285" s="194"/>
      <c r="AH285" s="194"/>
      <c r="AI285" s="194"/>
      <c r="AJ285" s="194"/>
      <c r="AK285" s="194"/>
      <c r="AL285" s="194"/>
      <c r="AM285" s="194"/>
      <c r="AN285" s="194"/>
      <c r="AO285" s="194"/>
      <c r="AP285" s="194"/>
      <c r="AQ285" s="194"/>
      <c r="AR285" s="194"/>
      <c r="AS285" s="194"/>
      <c r="AT285" s="194"/>
      <c r="AU285" s="194"/>
      <c r="AV285" s="194"/>
      <c r="BA285" s="194"/>
    </row>
    <row r="286" spans="4:53" ht="19.2">
      <c r="D286" s="130" t="str">
        <f>IF('(入力用)集計'!BE367="","",'(入力用)集計'!BE367)</f>
        <v/>
      </c>
      <c r="F286" s="194"/>
      <c r="G286" s="194"/>
      <c r="H286" s="194"/>
      <c r="I286" s="194"/>
      <c r="J286" s="194"/>
      <c r="K286" s="194"/>
      <c r="L286" s="194"/>
      <c r="M286" s="194"/>
      <c r="N286" s="194"/>
      <c r="O286" s="194"/>
      <c r="P286" s="194"/>
      <c r="Q286" s="194"/>
      <c r="R286" s="194"/>
      <c r="S286" s="194"/>
      <c r="T286" s="194"/>
      <c r="U286" s="194"/>
      <c r="V286" s="194"/>
      <c r="W286" s="194"/>
      <c r="X286" s="194"/>
      <c r="Y286" s="194"/>
      <c r="Z286" s="194"/>
      <c r="AA286" s="194"/>
      <c r="AB286" s="194"/>
      <c r="AC286" s="194"/>
      <c r="AD286" s="194"/>
      <c r="AE286" s="194"/>
      <c r="AF286" s="194"/>
      <c r="AG286" s="194"/>
      <c r="AH286" s="194"/>
      <c r="AI286" s="194"/>
      <c r="AJ286" s="194"/>
      <c r="AK286" s="194"/>
      <c r="AL286" s="194"/>
      <c r="AM286" s="194"/>
      <c r="AN286" s="194"/>
      <c r="AO286" s="194"/>
      <c r="AP286" s="194"/>
      <c r="AQ286" s="194"/>
      <c r="AR286" s="194"/>
      <c r="AS286" s="194"/>
      <c r="AT286" s="194"/>
      <c r="AU286" s="194"/>
      <c r="AV286" s="194"/>
      <c r="BA286" s="194"/>
    </row>
    <row r="287" spans="4:53" ht="19.2">
      <c r="D287" s="130" t="str">
        <f>IF('(入力用)集計'!BE368="","",'(入力用)集計'!BE368)</f>
        <v/>
      </c>
      <c r="F287" s="194"/>
      <c r="G287" s="194"/>
      <c r="H287" s="194"/>
      <c r="I287" s="194"/>
      <c r="J287" s="194"/>
      <c r="K287" s="194"/>
      <c r="L287" s="194"/>
      <c r="M287" s="194"/>
      <c r="N287" s="194"/>
      <c r="O287" s="194"/>
      <c r="P287" s="194"/>
      <c r="Q287" s="194"/>
      <c r="R287" s="194"/>
      <c r="S287" s="194"/>
      <c r="T287" s="194"/>
      <c r="U287" s="194"/>
      <c r="V287" s="194"/>
      <c r="W287" s="194"/>
      <c r="X287" s="194"/>
      <c r="Y287" s="194"/>
      <c r="Z287" s="194"/>
      <c r="AA287" s="194"/>
      <c r="AB287" s="194"/>
      <c r="AC287" s="194"/>
      <c r="AD287" s="194"/>
      <c r="AE287" s="194"/>
      <c r="AF287" s="194"/>
      <c r="AG287" s="194"/>
      <c r="AH287" s="194"/>
      <c r="AI287" s="194"/>
      <c r="AJ287" s="194"/>
      <c r="AK287" s="194"/>
      <c r="AL287" s="194"/>
      <c r="AM287" s="194"/>
      <c r="AN287" s="194"/>
      <c r="AO287" s="194"/>
      <c r="AP287" s="194"/>
      <c r="AQ287" s="194"/>
      <c r="AR287" s="194"/>
      <c r="AS287" s="194"/>
      <c r="AT287" s="194"/>
      <c r="AU287" s="194"/>
      <c r="AV287" s="194"/>
      <c r="BA287" s="194"/>
    </row>
    <row r="288" spans="4:53" ht="19.2">
      <c r="D288" s="130" t="str">
        <f>IF('(入力用)集計'!BE369="","",'(入力用)集計'!BE369)</f>
        <v/>
      </c>
      <c r="F288" s="194"/>
      <c r="G288" s="194"/>
      <c r="H288" s="194"/>
      <c r="I288" s="194"/>
      <c r="J288" s="194"/>
      <c r="K288" s="194"/>
      <c r="L288" s="194"/>
      <c r="M288" s="194"/>
      <c r="N288" s="194"/>
      <c r="O288" s="194"/>
      <c r="P288" s="194"/>
      <c r="Q288" s="194"/>
      <c r="R288" s="194"/>
      <c r="S288" s="194"/>
      <c r="T288" s="194"/>
      <c r="U288" s="194"/>
      <c r="V288" s="194"/>
      <c r="W288" s="194"/>
      <c r="X288" s="194"/>
      <c r="Y288" s="194"/>
      <c r="Z288" s="194"/>
      <c r="AA288" s="194"/>
      <c r="AB288" s="194"/>
      <c r="AC288" s="194"/>
      <c r="AD288" s="194"/>
      <c r="AE288" s="194"/>
      <c r="AF288" s="194"/>
      <c r="AG288" s="194"/>
      <c r="AH288" s="194"/>
      <c r="AI288" s="194"/>
      <c r="AJ288" s="194"/>
      <c r="AK288" s="194"/>
      <c r="AL288" s="194"/>
      <c r="AM288" s="194"/>
      <c r="AN288" s="194"/>
      <c r="AO288" s="194"/>
      <c r="AP288" s="194"/>
      <c r="AQ288" s="194"/>
      <c r="AR288" s="194"/>
      <c r="AS288" s="194"/>
      <c r="AT288" s="194"/>
      <c r="AU288" s="194"/>
      <c r="AV288" s="194"/>
      <c r="BA288" s="194"/>
    </row>
    <row r="289" spans="4:53" ht="19.2">
      <c r="D289" s="130" t="str">
        <f>IF('(入力用)集計'!BE370="","",'(入力用)集計'!BE370)</f>
        <v/>
      </c>
      <c r="F289" s="194"/>
      <c r="G289" s="194"/>
      <c r="H289" s="194"/>
      <c r="I289" s="194"/>
      <c r="J289" s="194"/>
      <c r="K289" s="194"/>
      <c r="L289" s="194"/>
      <c r="M289" s="194"/>
      <c r="N289" s="194"/>
      <c r="O289" s="194"/>
      <c r="P289" s="194"/>
      <c r="Q289" s="194"/>
      <c r="R289" s="194"/>
      <c r="S289" s="194"/>
      <c r="T289" s="194"/>
      <c r="U289" s="194"/>
      <c r="V289" s="194"/>
      <c r="W289" s="194"/>
      <c r="X289" s="194"/>
      <c r="Y289" s="194"/>
      <c r="Z289" s="194"/>
      <c r="AA289" s="194"/>
      <c r="AB289" s="194"/>
      <c r="AC289" s="194"/>
      <c r="AD289" s="194"/>
      <c r="AE289" s="194"/>
      <c r="AF289" s="194"/>
      <c r="AG289" s="194"/>
      <c r="AH289" s="194"/>
      <c r="AI289" s="194"/>
      <c r="AJ289" s="194"/>
      <c r="AK289" s="194"/>
      <c r="AL289" s="194"/>
      <c r="AM289" s="194"/>
      <c r="AN289" s="194"/>
      <c r="AO289" s="194"/>
      <c r="AP289" s="194"/>
      <c r="AQ289" s="194"/>
      <c r="AR289" s="194"/>
      <c r="AS289" s="194"/>
      <c r="AT289" s="194"/>
      <c r="AU289" s="194"/>
      <c r="AV289" s="194"/>
      <c r="BA289" s="194"/>
    </row>
    <row r="290" spans="4:53" ht="19.2">
      <c r="D290" s="130" t="str">
        <f>IF('(入力用)集計'!BE371="","",'(入力用)集計'!BE371)</f>
        <v/>
      </c>
      <c r="F290" s="194"/>
      <c r="G290" s="194"/>
      <c r="H290" s="194"/>
      <c r="I290" s="194"/>
      <c r="J290" s="194"/>
      <c r="K290" s="194"/>
      <c r="L290" s="194"/>
      <c r="M290" s="194"/>
      <c r="N290" s="194"/>
      <c r="O290" s="194"/>
      <c r="P290" s="194"/>
      <c r="Q290" s="194"/>
      <c r="R290" s="194"/>
      <c r="S290" s="194"/>
      <c r="T290" s="194"/>
      <c r="U290" s="194"/>
      <c r="V290" s="194"/>
      <c r="W290" s="194"/>
      <c r="X290" s="194"/>
      <c r="Y290" s="194"/>
      <c r="Z290" s="194"/>
      <c r="AA290" s="194"/>
      <c r="AB290" s="194"/>
      <c r="AC290" s="194"/>
      <c r="AD290" s="194"/>
      <c r="AE290" s="194"/>
      <c r="AF290" s="194"/>
      <c r="AG290" s="194"/>
      <c r="AH290" s="194"/>
      <c r="AI290" s="194"/>
      <c r="AJ290" s="194"/>
      <c r="AK290" s="194"/>
      <c r="AL290" s="194"/>
      <c r="AM290" s="194"/>
      <c r="AN290" s="194"/>
      <c r="AO290" s="194"/>
      <c r="AP290" s="194"/>
      <c r="AQ290" s="194"/>
      <c r="AR290" s="194"/>
      <c r="AS290" s="194"/>
      <c r="AT290" s="194"/>
      <c r="AU290" s="194"/>
      <c r="AV290" s="194"/>
      <c r="BA290" s="194"/>
    </row>
    <row r="291" spans="4:53" ht="19.2">
      <c r="D291" s="130" t="str">
        <f>IF('(入力用)集計'!BE372="","",'(入力用)集計'!BE372)</f>
        <v/>
      </c>
      <c r="F291" s="194"/>
      <c r="G291" s="194"/>
      <c r="H291" s="194"/>
      <c r="I291" s="194"/>
      <c r="J291" s="194"/>
      <c r="K291" s="194"/>
      <c r="L291" s="194"/>
      <c r="M291" s="194"/>
      <c r="N291" s="194"/>
      <c r="O291" s="194"/>
      <c r="P291" s="194"/>
      <c r="Q291" s="194"/>
      <c r="R291" s="194"/>
      <c r="S291" s="194"/>
      <c r="T291" s="194"/>
      <c r="U291" s="194"/>
      <c r="V291" s="194"/>
      <c r="W291" s="194"/>
      <c r="X291" s="194"/>
      <c r="Y291" s="194"/>
      <c r="Z291" s="194"/>
      <c r="AA291" s="194"/>
      <c r="AB291" s="194"/>
      <c r="AC291" s="194"/>
      <c r="AD291" s="194"/>
      <c r="AE291" s="194"/>
      <c r="AF291" s="194"/>
      <c r="AG291" s="194"/>
      <c r="AH291" s="194"/>
      <c r="AI291" s="194"/>
      <c r="AJ291" s="194"/>
      <c r="AK291" s="194"/>
      <c r="AL291" s="194"/>
      <c r="AM291" s="194"/>
      <c r="AN291" s="194"/>
      <c r="AO291" s="194"/>
      <c r="AP291" s="194"/>
      <c r="AQ291" s="194"/>
      <c r="AR291" s="194"/>
      <c r="AS291" s="194"/>
      <c r="AT291" s="194"/>
      <c r="AU291" s="194"/>
      <c r="AV291" s="194"/>
      <c r="BA291" s="194"/>
    </row>
    <row r="292" spans="4:53" ht="19.2">
      <c r="D292" s="130" t="str">
        <f>IF('(入力用)集計'!BE373="","",'(入力用)集計'!BE373)</f>
        <v/>
      </c>
      <c r="F292" s="194"/>
      <c r="G292" s="194"/>
      <c r="H292" s="194"/>
      <c r="I292" s="194"/>
      <c r="J292" s="194"/>
      <c r="K292" s="194"/>
      <c r="L292" s="194"/>
      <c r="M292" s="194"/>
      <c r="N292" s="194"/>
      <c r="O292" s="194"/>
      <c r="P292" s="194"/>
      <c r="Q292" s="194"/>
      <c r="R292" s="194"/>
      <c r="S292" s="194"/>
      <c r="T292" s="194"/>
      <c r="U292" s="194"/>
      <c r="V292" s="194"/>
      <c r="W292" s="194"/>
      <c r="X292" s="194"/>
      <c r="Y292" s="194"/>
      <c r="Z292" s="194"/>
      <c r="AA292" s="194"/>
      <c r="AB292" s="194"/>
      <c r="AC292" s="194"/>
      <c r="AD292" s="194"/>
      <c r="AE292" s="194"/>
      <c r="AF292" s="194"/>
      <c r="AG292" s="194"/>
      <c r="AH292" s="194"/>
      <c r="AI292" s="194"/>
      <c r="AJ292" s="194"/>
      <c r="AK292" s="194"/>
      <c r="AL292" s="194"/>
      <c r="AM292" s="194"/>
      <c r="AN292" s="194"/>
      <c r="AO292" s="194"/>
      <c r="AP292" s="194"/>
      <c r="AQ292" s="194"/>
      <c r="AR292" s="194"/>
      <c r="AS292" s="194"/>
      <c r="AT292" s="194"/>
      <c r="AU292" s="194"/>
      <c r="AV292" s="194"/>
      <c r="BA292" s="194"/>
    </row>
    <row r="293" spans="4:53" ht="19.2">
      <c r="D293" s="130" t="str">
        <f>IF('(入力用)集計'!BE374="","",'(入力用)集計'!BE374)</f>
        <v/>
      </c>
      <c r="F293" s="194"/>
      <c r="G293" s="194"/>
      <c r="H293" s="194"/>
      <c r="I293" s="194"/>
      <c r="J293" s="194"/>
      <c r="K293" s="194"/>
      <c r="L293" s="194"/>
      <c r="M293" s="194"/>
      <c r="N293" s="194"/>
      <c r="O293" s="194"/>
      <c r="P293" s="194"/>
      <c r="Q293" s="194"/>
      <c r="R293" s="194"/>
      <c r="S293" s="194"/>
      <c r="T293" s="194"/>
      <c r="U293" s="194"/>
      <c r="V293" s="194"/>
      <c r="W293" s="194"/>
      <c r="X293" s="194"/>
      <c r="Y293" s="194"/>
      <c r="Z293" s="194"/>
      <c r="AA293" s="194"/>
      <c r="AB293" s="194"/>
      <c r="AC293" s="194"/>
      <c r="AD293" s="194"/>
      <c r="AE293" s="194"/>
      <c r="AF293" s="194"/>
      <c r="AG293" s="194"/>
      <c r="AH293" s="194"/>
      <c r="AI293" s="194"/>
      <c r="AJ293" s="194"/>
      <c r="AK293" s="194"/>
      <c r="AL293" s="194"/>
      <c r="AM293" s="194"/>
      <c r="AN293" s="194"/>
      <c r="AO293" s="194"/>
      <c r="AP293" s="194"/>
      <c r="AQ293" s="194"/>
      <c r="AR293" s="194"/>
      <c r="AS293" s="194"/>
      <c r="AT293" s="194"/>
      <c r="AU293" s="194"/>
      <c r="AV293" s="194"/>
      <c r="BA293" s="194"/>
    </row>
    <row r="294" spans="4:53" ht="19.2">
      <c r="D294" s="130" t="str">
        <f>IF('(入力用)集計'!BE375="","",'(入力用)集計'!BE375)</f>
        <v/>
      </c>
      <c r="F294" s="194"/>
      <c r="G294" s="194"/>
      <c r="H294" s="194"/>
      <c r="I294" s="194"/>
      <c r="J294" s="194"/>
      <c r="K294" s="194"/>
      <c r="L294" s="194"/>
      <c r="M294" s="194"/>
      <c r="N294" s="194"/>
      <c r="O294" s="194"/>
      <c r="P294" s="194"/>
      <c r="Q294" s="194"/>
      <c r="R294" s="194"/>
      <c r="S294" s="194"/>
      <c r="T294" s="194"/>
      <c r="U294" s="194"/>
      <c r="V294" s="194"/>
      <c r="W294" s="194"/>
      <c r="X294" s="194"/>
      <c r="Y294" s="194"/>
      <c r="Z294" s="194"/>
      <c r="AA294" s="194"/>
      <c r="AB294" s="194"/>
      <c r="AC294" s="194"/>
      <c r="AD294" s="194"/>
      <c r="AE294" s="194"/>
      <c r="AF294" s="194"/>
      <c r="AG294" s="194"/>
      <c r="AH294" s="194"/>
      <c r="AI294" s="194"/>
      <c r="AJ294" s="194"/>
      <c r="AK294" s="194"/>
      <c r="AL294" s="194"/>
      <c r="AM294" s="194"/>
      <c r="AN294" s="194"/>
      <c r="AO294" s="194"/>
      <c r="AP294" s="194"/>
      <c r="AQ294" s="194"/>
      <c r="AR294" s="194"/>
      <c r="AS294" s="194"/>
      <c r="AT294" s="194"/>
      <c r="AU294" s="194"/>
      <c r="AV294" s="194"/>
      <c r="BA294" s="194"/>
    </row>
    <row r="295" spans="4:53" ht="19.2">
      <c r="D295" s="130" t="str">
        <f>IF('(入力用)集計'!BE376="","",'(入力用)集計'!BE376)</f>
        <v/>
      </c>
      <c r="F295" s="194"/>
      <c r="G295" s="194"/>
      <c r="H295" s="194"/>
      <c r="I295" s="194"/>
      <c r="J295" s="194"/>
      <c r="K295" s="194"/>
      <c r="L295" s="194"/>
      <c r="M295" s="194"/>
      <c r="N295" s="194"/>
      <c r="O295" s="194"/>
      <c r="P295" s="194"/>
      <c r="Q295" s="194"/>
      <c r="R295" s="194"/>
      <c r="S295" s="194"/>
      <c r="T295" s="194"/>
      <c r="U295" s="194"/>
      <c r="V295" s="194"/>
      <c r="W295" s="194"/>
      <c r="X295" s="194"/>
      <c r="Y295" s="194"/>
      <c r="Z295" s="194"/>
      <c r="AA295" s="194"/>
      <c r="AB295" s="194"/>
      <c r="AC295" s="194"/>
      <c r="AD295" s="194"/>
      <c r="AE295" s="194"/>
      <c r="AF295" s="194"/>
      <c r="AG295" s="194"/>
      <c r="AH295" s="194"/>
      <c r="AI295" s="194"/>
      <c r="AJ295" s="194"/>
      <c r="AK295" s="194"/>
      <c r="AL295" s="194"/>
      <c r="AM295" s="194"/>
      <c r="AN295" s="194"/>
      <c r="AO295" s="194"/>
      <c r="AP295" s="194"/>
      <c r="AQ295" s="194"/>
      <c r="AR295" s="194"/>
      <c r="AS295" s="194"/>
      <c r="AT295" s="194"/>
      <c r="AU295" s="194"/>
      <c r="AV295" s="194"/>
      <c r="BA295" s="194"/>
    </row>
    <row r="296" spans="4:53" ht="19.2">
      <c r="D296" s="130" t="str">
        <f>IF('(入力用)集計'!BE377="","",'(入力用)集計'!BE377)</f>
        <v/>
      </c>
      <c r="F296" s="194"/>
      <c r="G296" s="194"/>
      <c r="H296" s="194"/>
      <c r="I296" s="194"/>
      <c r="J296" s="194"/>
      <c r="K296" s="194"/>
      <c r="L296" s="194"/>
      <c r="M296" s="194"/>
      <c r="N296" s="194"/>
      <c r="O296" s="194"/>
      <c r="P296" s="194"/>
      <c r="Q296" s="194"/>
      <c r="R296" s="194"/>
      <c r="S296" s="194"/>
      <c r="T296" s="194"/>
      <c r="U296" s="194"/>
      <c r="V296" s="194"/>
      <c r="W296" s="194"/>
      <c r="X296" s="194"/>
      <c r="Y296" s="194"/>
      <c r="Z296" s="194"/>
      <c r="AA296" s="194"/>
      <c r="AB296" s="194"/>
      <c r="AC296" s="194"/>
      <c r="AD296" s="194"/>
      <c r="AE296" s="194"/>
      <c r="AF296" s="194"/>
      <c r="AG296" s="194"/>
      <c r="AH296" s="194"/>
      <c r="AI296" s="194"/>
      <c r="AJ296" s="194"/>
      <c r="AK296" s="194"/>
      <c r="AL296" s="194"/>
      <c r="AM296" s="194"/>
      <c r="AN296" s="194"/>
      <c r="AO296" s="194"/>
      <c r="AP296" s="194"/>
      <c r="AQ296" s="194"/>
      <c r="AR296" s="194"/>
      <c r="AS296" s="194"/>
      <c r="AT296" s="194"/>
      <c r="AU296" s="194"/>
      <c r="AV296" s="194"/>
      <c r="BA296" s="194"/>
    </row>
    <row r="297" spans="4:53" ht="19.2">
      <c r="D297" s="130" t="str">
        <f>IF('(入力用)集計'!BE378="","",'(入力用)集計'!BE378)</f>
        <v/>
      </c>
      <c r="F297" s="194"/>
      <c r="G297" s="194"/>
      <c r="H297" s="194"/>
      <c r="I297" s="194"/>
      <c r="J297" s="194"/>
      <c r="K297" s="194"/>
      <c r="L297" s="194"/>
      <c r="M297" s="194"/>
      <c r="N297" s="194"/>
      <c r="O297" s="194"/>
      <c r="P297" s="194"/>
      <c r="Q297" s="194"/>
      <c r="R297" s="194"/>
      <c r="S297" s="194"/>
      <c r="T297" s="194"/>
      <c r="U297" s="194"/>
      <c r="V297" s="194"/>
      <c r="W297" s="194"/>
      <c r="X297" s="194"/>
      <c r="Y297" s="194"/>
      <c r="Z297" s="194"/>
      <c r="AA297" s="194"/>
      <c r="AB297" s="194"/>
      <c r="AC297" s="194"/>
      <c r="AD297" s="194"/>
      <c r="AE297" s="194"/>
      <c r="AF297" s="194"/>
      <c r="AG297" s="194"/>
      <c r="AH297" s="194"/>
      <c r="AI297" s="194"/>
      <c r="AJ297" s="194"/>
      <c r="AK297" s="194"/>
      <c r="AL297" s="194"/>
      <c r="AM297" s="194"/>
      <c r="AN297" s="194"/>
      <c r="AO297" s="194"/>
      <c r="AP297" s="194"/>
      <c r="AQ297" s="194"/>
      <c r="AR297" s="194"/>
      <c r="AS297" s="194"/>
      <c r="AT297" s="194"/>
      <c r="AU297" s="194"/>
      <c r="AV297" s="194"/>
      <c r="BA297" s="194"/>
    </row>
    <row r="298" spans="4:53" ht="19.2">
      <c r="D298" s="130" t="str">
        <f>IF('(入力用)集計'!BE379="","",'(入力用)集計'!BE379)</f>
        <v/>
      </c>
      <c r="F298" s="194"/>
      <c r="G298" s="194"/>
      <c r="H298" s="194"/>
      <c r="I298" s="194"/>
      <c r="J298" s="194"/>
      <c r="K298" s="194"/>
      <c r="L298" s="194"/>
      <c r="M298" s="194"/>
      <c r="N298" s="194"/>
      <c r="O298" s="194"/>
      <c r="P298" s="194"/>
      <c r="Q298" s="194"/>
      <c r="R298" s="194"/>
      <c r="S298" s="194"/>
      <c r="T298" s="194"/>
      <c r="U298" s="194"/>
      <c r="V298" s="194"/>
      <c r="W298" s="194"/>
      <c r="X298" s="194"/>
      <c r="Y298" s="194"/>
      <c r="Z298" s="194"/>
      <c r="AA298" s="194"/>
      <c r="AB298" s="194"/>
      <c r="AC298" s="194"/>
      <c r="AD298" s="194"/>
      <c r="AE298" s="194"/>
      <c r="AF298" s="194"/>
      <c r="AG298" s="194"/>
      <c r="AH298" s="194"/>
      <c r="AI298" s="194"/>
      <c r="AJ298" s="194"/>
      <c r="AK298" s="194"/>
      <c r="AL298" s="194"/>
      <c r="AM298" s="194"/>
      <c r="AN298" s="194"/>
      <c r="AO298" s="194"/>
      <c r="AP298" s="194"/>
      <c r="AQ298" s="194"/>
      <c r="AR298" s="194"/>
      <c r="AS298" s="194"/>
      <c r="AT298" s="194"/>
      <c r="AU298" s="194"/>
      <c r="AV298" s="194"/>
      <c r="BA298" s="194"/>
    </row>
    <row r="299" spans="4:53" ht="19.2">
      <c r="D299" s="130" t="str">
        <f>IF('(入力用)集計'!BE380="","",'(入力用)集計'!BE380)</f>
        <v/>
      </c>
      <c r="F299" s="194"/>
      <c r="G299" s="194"/>
      <c r="H299" s="194"/>
      <c r="I299" s="194"/>
      <c r="J299" s="194"/>
      <c r="K299" s="194"/>
      <c r="L299" s="194"/>
      <c r="M299" s="194"/>
      <c r="N299" s="194"/>
      <c r="O299" s="194"/>
      <c r="P299" s="194"/>
      <c r="Q299" s="194"/>
      <c r="R299" s="194"/>
      <c r="S299" s="194"/>
      <c r="T299" s="194"/>
      <c r="U299" s="194"/>
      <c r="V299" s="194"/>
      <c r="W299" s="194"/>
      <c r="X299" s="194"/>
      <c r="Y299" s="194"/>
      <c r="Z299" s="194"/>
      <c r="AA299" s="194"/>
      <c r="AB299" s="194"/>
      <c r="AC299" s="194"/>
      <c r="AD299" s="194"/>
      <c r="AE299" s="194"/>
      <c r="AF299" s="194"/>
      <c r="AG299" s="194"/>
      <c r="AH299" s="194"/>
      <c r="AI299" s="194"/>
      <c r="AJ299" s="194"/>
      <c r="AK299" s="194"/>
      <c r="AL299" s="194"/>
      <c r="AM299" s="194"/>
      <c r="AN299" s="194"/>
      <c r="AO299" s="194"/>
      <c r="AP299" s="194"/>
      <c r="AQ299" s="194"/>
      <c r="AR299" s="194"/>
      <c r="AS299" s="194"/>
      <c r="AT299" s="194"/>
      <c r="AU299" s="194"/>
      <c r="AV299" s="194"/>
      <c r="BA299" s="194"/>
    </row>
    <row r="300" spans="4:53" ht="19.2">
      <c r="D300" s="130" t="str">
        <f>IF('(入力用)集計'!BE381="","",'(入力用)集計'!BE381)</f>
        <v/>
      </c>
      <c r="F300" s="194"/>
      <c r="G300" s="194"/>
      <c r="H300" s="194"/>
      <c r="I300" s="194"/>
      <c r="J300" s="194"/>
      <c r="K300" s="194"/>
      <c r="L300" s="194"/>
      <c r="M300" s="194"/>
      <c r="N300" s="194"/>
      <c r="O300" s="194"/>
      <c r="P300" s="194"/>
      <c r="Q300" s="194"/>
      <c r="R300" s="194"/>
      <c r="S300" s="194"/>
      <c r="T300" s="194"/>
      <c r="U300" s="194"/>
      <c r="V300" s="194"/>
      <c r="W300" s="194"/>
      <c r="X300" s="194"/>
      <c r="Y300" s="194"/>
      <c r="Z300" s="194"/>
      <c r="AA300" s="194"/>
      <c r="AB300" s="194"/>
      <c r="AC300" s="194"/>
      <c r="AD300" s="194"/>
      <c r="AE300" s="194"/>
      <c r="AF300" s="194"/>
      <c r="AG300" s="194"/>
      <c r="AH300" s="194"/>
      <c r="AI300" s="194"/>
      <c r="AJ300" s="194"/>
      <c r="AK300" s="194"/>
      <c r="AL300" s="194"/>
      <c r="AM300" s="194"/>
      <c r="AN300" s="194"/>
      <c r="AO300" s="194"/>
      <c r="AP300" s="194"/>
      <c r="AQ300" s="194"/>
      <c r="AR300" s="194"/>
      <c r="AS300" s="194"/>
      <c r="AT300" s="194"/>
      <c r="AU300" s="194"/>
      <c r="AV300" s="194"/>
      <c r="BA300" s="194"/>
    </row>
    <row r="301" spans="4:53" ht="19.2">
      <c r="D301" s="130" t="str">
        <f>IF('(入力用)集計'!BE382="","",'(入力用)集計'!BE382)</f>
        <v/>
      </c>
      <c r="F301" s="194"/>
      <c r="G301" s="194"/>
      <c r="H301" s="194"/>
      <c r="I301" s="194"/>
      <c r="J301" s="194"/>
      <c r="K301" s="194"/>
      <c r="L301" s="194"/>
      <c r="M301" s="194"/>
      <c r="N301" s="194"/>
      <c r="O301" s="194"/>
      <c r="P301" s="194"/>
      <c r="Q301" s="194"/>
      <c r="R301" s="194"/>
      <c r="S301" s="194"/>
      <c r="T301" s="194"/>
      <c r="U301" s="194"/>
      <c r="V301" s="194"/>
      <c r="W301" s="194"/>
      <c r="X301" s="194"/>
      <c r="Y301" s="194"/>
      <c r="Z301" s="194"/>
      <c r="AA301" s="194"/>
      <c r="AB301" s="194"/>
      <c r="AC301" s="194"/>
      <c r="AD301" s="194"/>
      <c r="AE301" s="194"/>
      <c r="AF301" s="194"/>
      <c r="AG301" s="194"/>
      <c r="AH301" s="194"/>
      <c r="AI301" s="194"/>
      <c r="AJ301" s="194"/>
      <c r="AK301" s="194"/>
      <c r="AL301" s="194"/>
      <c r="AM301" s="194"/>
      <c r="AN301" s="194"/>
      <c r="AO301" s="194"/>
      <c r="AP301" s="194"/>
      <c r="AQ301" s="194"/>
      <c r="AR301" s="194"/>
      <c r="AS301" s="194"/>
      <c r="AT301" s="194"/>
      <c r="AU301" s="194"/>
      <c r="AV301" s="194"/>
      <c r="BA301" s="194"/>
    </row>
    <row r="302" spans="4:53" ht="19.2">
      <c r="D302" s="130" t="str">
        <f>IF('(入力用)集計'!BE383="","",'(入力用)集計'!BE383)</f>
        <v/>
      </c>
      <c r="F302" s="194"/>
      <c r="G302" s="194"/>
      <c r="H302" s="194"/>
      <c r="I302" s="194"/>
      <c r="J302" s="194"/>
      <c r="K302" s="194"/>
      <c r="L302" s="194"/>
      <c r="M302" s="194"/>
      <c r="N302" s="194"/>
      <c r="O302" s="194"/>
      <c r="P302" s="194"/>
      <c r="Q302" s="194"/>
      <c r="R302" s="194"/>
      <c r="S302" s="194"/>
      <c r="T302" s="194"/>
      <c r="U302" s="194"/>
      <c r="V302" s="194"/>
      <c r="W302" s="194"/>
      <c r="X302" s="194"/>
      <c r="Y302" s="194"/>
      <c r="Z302" s="194"/>
      <c r="AA302" s="194"/>
      <c r="AB302" s="194"/>
      <c r="AC302" s="194"/>
      <c r="AD302" s="194"/>
      <c r="AE302" s="194"/>
      <c r="AF302" s="194"/>
      <c r="AG302" s="194"/>
      <c r="AH302" s="194"/>
      <c r="AI302" s="194"/>
      <c r="AJ302" s="194"/>
      <c r="AK302" s="194"/>
      <c r="AL302" s="194"/>
      <c r="AM302" s="194"/>
      <c r="AN302" s="194"/>
      <c r="AO302" s="194"/>
      <c r="AP302" s="194"/>
      <c r="AQ302" s="194"/>
      <c r="AR302" s="194"/>
      <c r="AS302" s="194"/>
      <c r="AT302" s="194"/>
      <c r="AU302" s="194"/>
      <c r="AV302" s="194"/>
      <c r="BA302" s="194"/>
    </row>
    <row r="303" spans="4:53" ht="19.2">
      <c r="D303" s="130" t="str">
        <f>IF('(入力用)集計'!BE384="","",'(入力用)集計'!BE384)</f>
        <v/>
      </c>
      <c r="F303" s="194"/>
      <c r="G303" s="194"/>
      <c r="H303" s="194"/>
      <c r="I303" s="194"/>
      <c r="J303" s="194"/>
      <c r="K303" s="194"/>
      <c r="L303" s="194"/>
      <c r="M303" s="194"/>
      <c r="N303" s="194"/>
      <c r="O303" s="194"/>
      <c r="P303" s="194"/>
      <c r="Q303" s="194"/>
      <c r="R303" s="194"/>
      <c r="S303" s="194"/>
      <c r="T303" s="194"/>
      <c r="U303" s="194"/>
      <c r="V303" s="194"/>
      <c r="W303" s="194"/>
      <c r="X303" s="194"/>
      <c r="Y303" s="194"/>
      <c r="Z303" s="194"/>
      <c r="AA303" s="194"/>
      <c r="AB303" s="194"/>
      <c r="AC303" s="194"/>
      <c r="AD303" s="194"/>
      <c r="AE303" s="194"/>
      <c r="AF303" s="194"/>
      <c r="AG303" s="194"/>
      <c r="AH303" s="194"/>
      <c r="AI303" s="194"/>
      <c r="AJ303" s="194"/>
      <c r="AK303" s="194"/>
      <c r="AL303" s="194"/>
      <c r="AM303" s="194"/>
      <c r="AN303" s="194"/>
      <c r="AO303" s="194"/>
      <c r="AP303" s="194"/>
      <c r="AQ303" s="194"/>
      <c r="AR303" s="194"/>
      <c r="AS303" s="194"/>
      <c r="AT303" s="194"/>
      <c r="AU303" s="194"/>
      <c r="AV303" s="194"/>
      <c r="BA303" s="194"/>
    </row>
    <row r="304" spans="4:53" ht="19.2">
      <c r="D304" s="130" t="str">
        <f>IF('(入力用)集計'!BE385="","",'(入力用)集計'!BE385)</f>
        <v/>
      </c>
      <c r="F304" s="194"/>
      <c r="G304" s="194"/>
      <c r="H304" s="194"/>
      <c r="I304" s="194"/>
      <c r="J304" s="194"/>
      <c r="K304" s="194"/>
      <c r="L304" s="194"/>
      <c r="M304" s="194"/>
      <c r="N304" s="194"/>
      <c r="O304" s="194"/>
      <c r="P304" s="194"/>
      <c r="Q304" s="194"/>
      <c r="R304" s="194"/>
      <c r="S304" s="194"/>
      <c r="T304" s="194"/>
      <c r="U304" s="194"/>
      <c r="V304" s="194"/>
      <c r="W304" s="194"/>
      <c r="X304" s="194"/>
      <c r="Y304" s="194"/>
      <c r="Z304" s="194"/>
      <c r="AA304" s="194"/>
      <c r="AB304" s="194"/>
      <c r="AC304" s="194"/>
      <c r="AD304" s="194"/>
      <c r="AE304" s="194"/>
      <c r="AF304" s="194"/>
      <c r="AG304" s="194"/>
      <c r="AH304" s="194"/>
      <c r="AI304" s="194"/>
      <c r="AJ304" s="194"/>
      <c r="AK304" s="194"/>
      <c r="AL304" s="194"/>
      <c r="AM304" s="194"/>
      <c r="AN304" s="194"/>
      <c r="AO304" s="194"/>
      <c r="AP304" s="194"/>
      <c r="AQ304" s="194"/>
      <c r="AR304" s="194"/>
      <c r="AS304" s="194"/>
      <c r="AT304" s="194"/>
      <c r="AU304" s="194"/>
      <c r="AV304" s="194"/>
      <c r="BA304" s="194"/>
    </row>
    <row r="305" spans="4:53" ht="19.2">
      <c r="D305" s="130" t="str">
        <f>IF('(入力用)集計'!BE386="","",'(入力用)集計'!BE386)</f>
        <v/>
      </c>
      <c r="F305" s="194"/>
      <c r="G305" s="194"/>
      <c r="H305" s="194"/>
      <c r="I305" s="194"/>
      <c r="J305" s="194"/>
      <c r="K305" s="194"/>
      <c r="L305" s="194"/>
      <c r="M305" s="194"/>
      <c r="N305" s="194"/>
      <c r="O305" s="194"/>
      <c r="P305" s="194"/>
      <c r="Q305" s="194"/>
      <c r="R305" s="194"/>
      <c r="S305" s="194"/>
      <c r="T305" s="194"/>
      <c r="U305" s="194"/>
      <c r="V305" s="194"/>
      <c r="W305" s="194"/>
      <c r="X305" s="194"/>
      <c r="Y305" s="194"/>
      <c r="Z305" s="194"/>
      <c r="AA305" s="194"/>
      <c r="AB305" s="194"/>
      <c r="AC305" s="194"/>
      <c r="AD305" s="194"/>
      <c r="AE305" s="194"/>
      <c r="AF305" s="194"/>
      <c r="AG305" s="194"/>
      <c r="AH305" s="194"/>
      <c r="AI305" s="194"/>
      <c r="AJ305" s="194"/>
      <c r="AK305" s="194"/>
      <c r="AL305" s="194"/>
      <c r="AM305" s="194"/>
      <c r="AN305" s="194"/>
      <c r="AO305" s="194"/>
      <c r="AP305" s="194"/>
      <c r="AQ305" s="194"/>
      <c r="AR305" s="194"/>
      <c r="AS305" s="194"/>
      <c r="AT305" s="194"/>
      <c r="AU305" s="194"/>
      <c r="AV305" s="194"/>
      <c r="BA305" s="194"/>
    </row>
    <row r="306" spans="4:53" ht="19.2">
      <c r="D306" s="130" t="str">
        <f>IF('(入力用)集計'!BE387="","",'(入力用)集計'!BE387)</f>
        <v/>
      </c>
      <c r="F306" s="194"/>
      <c r="G306" s="194"/>
      <c r="H306" s="194"/>
      <c r="I306" s="194"/>
      <c r="J306" s="194"/>
      <c r="K306" s="194"/>
      <c r="L306" s="194"/>
      <c r="M306" s="194"/>
      <c r="N306" s="194"/>
      <c r="O306" s="194"/>
      <c r="P306" s="194"/>
      <c r="Q306" s="194"/>
      <c r="R306" s="194"/>
      <c r="S306" s="194"/>
      <c r="T306" s="194"/>
      <c r="U306" s="194"/>
      <c r="V306" s="194"/>
      <c r="W306" s="194"/>
      <c r="X306" s="194"/>
      <c r="Y306" s="194"/>
      <c r="Z306" s="194"/>
      <c r="AA306" s="194"/>
      <c r="AB306" s="194"/>
      <c r="AC306" s="194"/>
      <c r="AD306" s="194"/>
      <c r="AE306" s="194"/>
      <c r="AF306" s="194"/>
      <c r="AG306" s="194"/>
      <c r="AH306" s="194"/>
      <c r="AI306" s="194"/>
      <c r="AJ306" s="194"/>
      <c r="AK306" s="194"/>
      <c r="AL306" s="194"/>
      <c r="AM306" s="194"/>
      <c r="AN306" s="194"/>
      <c r="AO306" s="194"/>
      <c r="AP306" s="194"/>
      <c r="AQ306" s="194"/>
      <c r="AR306" s="194"/>
      <c r="AS306" s="194"/>
      <c r="AT306" s="194"/>
      <c r="AU306" s="194"/>
      <c r="AV306" s="194"/>
      <c r="BA306" s="194"/>
    </row>
    <row r="307" spans="4:53" ht="19.2">
      <c r="D307" s="130" t="str">
        <f>IF('(入力用)集計'!BE388="","",'(入力用)集計'!BE388)</f>
        <v/>
      </c>
      <c r="F307" s="194"/>
      <c r="G307" s="194"/>
      <c r="H307" s="194"/>
      <c r="I307" s="194"/>
      <c r="J307" s="194"/>
      <c r="K307" s="194"/>
      <c r="L307" s="194"/>
      <c r="M307" s="194"/>
      <c r="N307" s="194"/>
      <c r="O307" s="194"/>
      <c r="P307" s="194"/>
      <c r="Q307" s="194"/>
      <c r="R307" s="194"/>
      <c r="S307" s="194"/>
      <c r="T307" s="194"/>
      <c r="U307" s="194"/>
      <c r="V307" s="194"/>
      <c r="W307" s="194"/>
      <c r="X307" s="194"/>
      <c r="Y307" s="194"/>
      <c r="Z307" s="194"/>
      <c r="AA307" s="194"/>
      <c r="AB307" s="194"/>
      <c r="AC307" s="194"/>
      <c r="AD307" s="194"/>
      <c r="AE307" s="194"/>
      <c r="AF307" s="194"/>
      <c r="AG307" s="194"/>
      <c r="AH307" s="194"/>
      <c r="AI307" s="194"/>
      <c r="AJ307" s="194"/>
      <c r="AK307" s="194"/>
      <c r="AL307" s="194"/>
      <c r="AM307" s="194"/>
      <c r="AN307" s="194"/>
      <c r="AO307" s="194"/>
      <c r="AP307" s="194"/>
      <c r="AQ307" s="194"/>
      <c r="AR307" s="194"/>
      <c r="AS307" s="194"/>
      <c r="AT307" s="194"/>
      <c r="AU307" s="194"/>
      <c r="AV307" s="194"/>
      <c r="BA307" s="194"/>
    </row>
    <row r="308" spans="4:53" ht="19.2">
      <c r="D308" s="130" t="str">
        <f>IF('(入力用)集計'!BE389="","",'(入力用)集計'!BE389)</f>
        <v/>
      </c>
      <c r="F308" s="194"/>
      <c r="G308" s="194"/>
      <c r="H308" s="194"/>
      <c r="I308" s="194"/>
      <c r="J308" s="194"/>
      <c r="K308" s="194"/>
      <c r="L308" s="194"/>
      <c r="M308" s="194"/>
      <c r="N308" s="194"/>
      <c r="O308" s="194"/>
      <c r="P308" s="194"/>
      <c r="Q308" s="194"/>
      <c r="R308" s="194"/>
      <c r="S308" s="194"/>
      <c r="T308" s="194"/>
      <c r="U308" s="194"/>
      <c r="V308" s="194"/>
      <c r="W308" s="194"/>
      <c r="X308" s="194"/>
      <c r="Y308" s="194"/>
      <c r="Z308" s="194"/>
      <c r="AA308" s="194"/>
      <c r="AB308" s="194"/>
      <c r="AC308" s="194"/>
      <c r="AD308" s="194"/>
      <c r="AE308" s="194"/>
      <c r="AF308" s="194"/>
      <c r="AG308" s="194"/>
      <c r="AH308" s="194"/>
      <c r="AI308" s="194"/>
      <c r="AJ308" s="194"/>
      <c r="AK308" s="194"/>
      <c r="AL308" s="194"/>
      <c r="AM308" s="194"/>
      <c r="AN308" s="194"/>
      <c r="AO308" s="194"/>
      <c r="AP308" s="194"/>
      <c r="AQ308" s="194"/>
      <c r="AR308" s="194"/>
      <c r="AS308" s="194"/>
      <c r="AT308" s="194"/>
      <c r="AU308" s="194"/>
      <c r="AV308" s="194"/>
      <c r="BA308" s="194"/>
    </row>
    <row r="309" spans="4:53" ht="19.2">
      <c r="D309" s="130" t="str">
        <f>IF('(入力用)集計'!BE390="","",'(入力用)集計'!BE390)</f>
        <v/>
      </c>
      <c r="F309" s="194"/>
      <c r="G309" s="194"/>
      <c r="H309" s="194"/>
      <c r="I309" s="194"/>
      <c r="J309" s="194"/>
      <c r="K309" s="194"/>
      <c r="L309" s="194"/>
      <c r="M309" s="194"/>
      <c r="N309" s="194"/>
      <c r="O309" s="194"/>
      <c r="P309" s="194"/>
      <c r="Q309" s="194"/>
      <c r="R309" s="194"/>
      <c r="S309" s="194"/>
      <c r="T309" s="194"/>
      <c r="U309" s="194"/>
      <c r="V309" s="194"/>
      <c r="W309" s="194"/>
      <c r="X309" s="194"/>
      <c r="Y309" s="194"/>
      <c r="Z309" s="194"/>
      <c r="AA309" s="194"/>
      <c r="AB309" s="194"/>
      <c r="AC309" s="194"/>
      <c r="AD309" s="194"/>
      <c r="AE309" s="194"/>
      <c r="AF309" s="194"/>
      <c r="AG309" s="194"/>
      <c r="AH309" s="194"/>
      <c r="AI309" s="194"/>
      <c r="AJ309" s="194"/>
      <c r="AK309" s="194"/>
      <c r="AL309" s="194"/>
      <c r="AM309" s="194"/>
      <c r="AN309" s="194"/>
      <c r="AO309" s="194"/>
      <c r="AP309" s="194"/>
      <c r="AQ309" s="194"/>
      <c r="AR309" s="194"/>
      <c r="AS309" s="194"/>
      <c r="AT309" s="194"/>
      <c r="AU309" s="194"/>
      <c r="AV309" s="194"/>
      <c r="BA309" s="194"/>
    </row>
    <row r="310" spans="4:53" ht="19.2">
      <c r="D310" s="130" t="str">
        <f>IF('(入力用)集計'!BE391="","",'(入力用)集計'!BE391)</f>
        <v/>
      </c>
      <c r="F310" s="194"/>
      <c r="G310" s="194"/>
      <c r="H310" s="194"/>
      <c r="I310" s="194"/>
      <c r="J310" s="194"/>
      <c r="K310" s="194"/>
      <c r="L310" s="194"/>
      <c r="M310" s="194"/>
      <c r="N310" s="194"/>
      <c r="O310" s="194"/>
      <c r="P310" s="194"/>
      <c r="Q310" s="194"/>
      <c r="R310" s="194"/>
      <c r="S310" s="194"/>
      <c r="T310" s="194"/>
      <c r="U310" s="194"/>
      <c r="V310" s="194"/>
      <c r="W310" s="194"/>
      <c r="X310" s="194"/>
      <c r="Y310" s="194"/>
      <c r="Z310" s="194"/>
      <c r="AA310" s="194"/>
      <c r="AB310" s="194"/>
      <c r="AC310" s="194"/>
      <c r="AD310" s="194"/>
      <c r="AE310" s="194"/>
      <c r="AF310" s="194"/>
      <c r="AG310" s="194"/>
      <c r="AH310" s="194"/>
      <c r="AI310" s="194"/>
      <c r="AJ310" s="194"/>
      <c r="AK310" s="194"/>
      <c r="AL310" s="194"/>
      <c r="AM310" s="194"/>
      <c r="AN310" s="194"/>
      <c r="AO310" s="194"/>
      <c r="AP310" s="194"/>
      <c r="AQ310" s="194"/>
      <c r="AR310" s="194"/>
      <c r="AS310" s="194"/>
      <c r="AT310" s="194"/>
      <c r="AU310" s="194"/>
      <c r="AV310" s="194"/>
      <c r="BA310" s="194"/>
    </row>
    <row r="311" spans="4:53" ht="19.2">
      <c r="D311" s="130" t="str">
        <f>IF('(入力用)集計'!BE392="","",'(入力用)集計'!BE392)</f>
        <v/>
      </c>
      <c r="F311" s="194"/>
      <c r="G311" s="194"/>
      <c r="H311" s="194"/>
      <c r="I311" s="194"/>
      <c r="J311" s="194"/>
      <c r="K311" s="194"/>
      <c r="L311" s="194"/>
      <c r="M311" s="194"/>
      <c r="N311" s="194"/>
      <c r="O311" s="194"/>
      <c r="P311" s="194"/>
      <c r="Q311" s="194"/>
      <c r="R311" s="194"/>
      <c r="S311" s="194"/>
      <c r="T311" s="194"/>
      <c r="U311" s="194"/>
      <c r="V311" s="194"/>
      <c r="W311" s="194"/>
      <c r="X311" s="194"/>
      <c r="Y311" s="194"/>
      <c r="Z311" s="194"/>
      <c r="AA311" s="194"/>
      <c r="AB311" s="194"/>
      <c r="AC311" s="194"/>
      <c r="AD311" s="194"/>
      <c r="AE311" s="194"/>
      <c r="AF311" s="194"/>
      <c r="AG311" s="194"/>
      <c r="AH311" s="194"/>
      <c r="AI311" s="194"/>
      <c r="AJ311" s="194"/>
      <c r="AK311" s="194"/>
      <c r="AL311" s="194"/>
      <c r="AM311" s="194"/>
      <c r="AN311" s="194"/>
      <c r="AO311" s="194"/>
      <c r="AP311" s="194"/>
      <c r="AQ311" s="194"/>
      <c r="AR311" s="194"/>
      <c r="AS311" s="194"/>
      <c r="AT311" s="194"/>
      <c r="AU311" s="194"/>
      <c r="AV311" s="194"/>
      <c r="BA311" s="194"/>
    </row>
    <row r="312" spans="4:53" ht="19.2">
      <c r="D312" s="130" t="str">
        <f>IF('(入力用)集計'!BE393="","",'(入力用)集計'!BE393)</f>
        <v/>
      </c>
      <c r="F312" s="194"/>
      <c r="G312" s="194"/>
      <c r="H312" s="194"/>
      <c r="I312" s="194"/>
      <c r="J312" s="194"/>
      <c r="K312" s="194"/>
      <c r="L312" s="194"/>
      <c r="M312" s="194"/>
      <c r="N312" s="194"/>
      <c r="O312" s="194"/>
      <c r="P312" s="194"/>
      <c r="Q312" s="194"/>
      <c r="R312" s="194"/>
      <c r="S312" s="194"/>
      <c r="T312" s="194"/>
      <c r="U312" s="194"/>
      <c r="V312" s="194"/>
      <c r="W312" s="194"/>
      <c r="X312" s="194"/>
      <c r="Y312" s="194"/>
      <c r="Z312" s="194"/>
      <c r="AA312" s="194"/>
      <c r="AB312" s="194"/>
      <c r="AC312" s="194"/>
      <c r="AD312" s="194"/>
      <c r="AE312" s="194"/>
      <c r="AF312" s="194"/>
      <c r="AG312" s="194"/>
      <c r="AH312" s="194"/>
      <c r="AI312" s="194"/>
      <c r="AJ312" s="194"/>
      <c r="AK312" s="194"/>
      <c r="AL312" s="194"/>
      <c r="AM312" s="194"/>
      <c r="AN312" s="194"/>
      <c r="AO312" s="194"/>
      <c r="AP312" s="194"/>
      <c r="AQ312" s="194"/>
      <c r="AR312" s="194"/>
      <c r="AS312" s="194"/>
      <c r="AT312" s="194"/>
      <c r="AU312" s="194"/>
      <c r="AV312" s="194"/>
      <c r="BA312" s="194"/>
    </row>
    <row r="313" spans="4:53" ht="19.2">
      <c r="D313" s="130" t="str">
        <f>IF('(入力用)集計'!BE394="","",'(入力用)集計'!BE394)</f>
        <v/>
      </c>
      <c r="F313" s="194"/>
      <c r="G313" s="194"/>
      <c r="H313" s="194"/>
      <c r="I313" s="194"/>
      <c r="J313" s="194"/>
      <c r="K313" s="194"/>
      <c r="L313" s="194"/>
      <c r="M313" s="194"/>
      <c r="N313" s="194"/>
      <c r="O313" s="194"/>
      <c r="P313" s="194"/>
      <c r="Q313" s="194"/>
      <c r="R313" s="194"/>
      <c r="S313" s="194"/>
      <c r="T313" s="194"/>
      <c r="U313" s="194"/>
      <c r="V313" s="194"/>
      <c r="W313" s="194"/>
      <c r="X313" s="194"/>
      <c r="Y313" s="194"/>
      <c r="Z313" s="194"/>
      <c r="AA313" s="194"/>
      <c r="AB313" s="194"/>
      <c r="AC313" s="194"/>
      <c r="AD313" s="194"/>
      <c r="AE313" s="194"/>
      <c r="AF313" s="194"/>
      <c r="AG313" s="194"/>
      <c r="AH313" s="194"/>
      <c r="AI313" s="194"/>
      <c r="AJ313" s="194"/>
      <c r="AK313" s="194"/>
      <c r="AL313" s="194"/>
      <c r="AM313" s="194"/>
      <c r="AN313" s="194"/>
      <c r="AO313" s="194"/>
      <c r="AP313" s="194"/>
      <c r="AQ313" s="194"/>
      <c r="AR313" s="194"/>
      <c r="AS313" s="194"/>
      <c r="AT313" s="194"/>
      <c r="AU313" s="194"/>
      <c r="AV313" s="194"/>
      <c r="BA313" s="194"/>
    </row>
    <row r="314" spans="4:53" ht="19.2">
      <c r="D314" s="130" t="str">
        <f>IF('(入力用)集計'!BE395="","",'(入力用)集計'!BE395)</f>
        <v/>
      </c>
      <c r="F314" s="194"/>
      <c r="G314" s="194"/>
      <c r="H314" s="194"/>
      <c r="I314" s="194"/>
      <c r="J314" s="194"/>
      <c r="K314" s="194"/>
      <c r="L314" s="194"/>
      <c r="M314" s="194"/>
      <c r="N314" s="194"/>
      <c r="O314" s="194"/>
      <c r="P314" s="194"/>
      <c r="Q314" s="194"/>
      <c r="R314" s="194"/>
      <c r="S314" s="194"/>
      <c r="T314" s="194"/>
      <c r="U314" s="194"/>
      <c r="V314" s="194"/>
      <c r="W314" s="194"/>
      <c r="X314" s="194"/>
      <c r="Y314" s="194"/>
      <c r="Z314" s="194"/>
      <c r="AA314" s="194"/>
      <c r="AB314" s="194"/>
      <c r="AC314" s="194"/>
      <c r="AD314" s="194"/>
      <c r="AE314" s="194"/>
      <c r="AF314" s="194"/>
      <c r="AG314" s="194"/>
      <c r="AH314" s="194"/>
      <c r="AI314" s="194"/>
      <c r="AJ314" s="194"/>
      <c r="AK314" s="194"/>
      <c r="AL314" s="194"/>
      <c r="AM314" s="194"/>
      <c r="AN314" s="194"/>
      <c r="AO314" s="194"/>
      <c r="AP314" s="194"/>
      <c r="AQ314" s="194"/>
      <c r="AR314" s="194"/>
      <c r="AS314" s="194"/>
      <c r="AT314" s="194"/>
      <c r="AU314" s="194"/>
      <c r="AV314" s="194"/>
      <c r="BA314" s="194"/>
    </row>
    <row r="315" spans="4:53" ht="19.2">
      <c r="D315" s="130" t="str">
        <f>IF('(入力用)集計'!BE396="","",'(入力用)集計'!BE396)</f>
        <v/>
      </c>
      <c r="F315" s="194"/>
      <c r="G315" s="194"/>
      <c r="H315" s="194"/>
      <c r="I315" s="194"/>
      <c r="J315" s="194"/>
      <c r="K315" s="194"/>
      <c r="L315" s="194"/>
      <c r="M315" s="194"/>
      <c r="N315" s="194"/>
      <c r="O315" s="194"/>
      <c r="P315" s="194"/>
      <c r="Q315" s="194"/>
      <c r="R315" s="194"/>
      <c r="S315" s="194"/>
      <c r="T315" s="194"/>
      <c r="U315" s="194"/>
      <c r="V315" s="194"/>
      <c r="W315" s="194"/>
      <c r="X315" s="194"/>
      <c r="Y315" s="194"/>
      <c r="Z315" s="194"/>
      <c r="AA315" s="194"/>
      <c r="AB315" s="194"/>
      <c r="AC315" s="194"/>
      <c r="AD315" s="194"/>
      <c r="AE315" s="194"/>
      <c r="AF315" s="194"/>
      <c r="AG315" s="194"/>
      <c r="AH315" s="194"/>
      <c r="AI315" s="194"/>
      <c r="AJ315" s="194"/>
      <c r="AK315" s="194"/>
      <c r="AL315" s="194"/>
      <c r="AM315" s="194"/>
      <c r="AN315" s="194"/>
      <c r="AO315" s="194"/>
      <c r="AP315" s="194"/>
      <c r="AQ315" s="194"/>
      <c r="AR315" s="194"/>
      <c r="AS315" s="194"/>
      <c r="AT315" s="194"/>
      <c r="AU315" s="194"/>
      <c r="AV315" s="194"/>
      <c r="BA315" s="194"/>
    </row>
    <row r="316" spans="4:53" ht="19.2">
      <c r="D316" s="130" t="str">
        <f>IF('(入力用)集計'!BE397="","",'(入力用)集計'!BE397)</f>
        <v/>
      </c>
      <c r="F316" s="194"/>
      <c r="G316" s="194"/>
      <c r="H316" s="194"/>
      <c r="I316" s="194"/>
      <c r="J316" s="194"/>
      <c r="K316" s="194"/>
      <c r="L316" s="194"/>
      <c r="M316" s="194"/>
      <c r="N316" s="194"/>
      <c r="O316" s="194"/>
      <c r="P316" s="194"/>
      <c r="Q316" s="194"/>
      <c r="R316" s="194"/>
      <c r="S316" s="194"/>
      <c r="T316" s="194"/>
      <c r="U316" s="194"/>
      <c r="V316" s="194"/>
      <c r="W316" s="194"/>
      <c r="X316" s="194"/>
      <c r="Y316" s="194"/>
      <c r="Z316" s="194"/>
      <c r="AA316" s="194"/>
      <c r="AB316" s="194"/>
      <c r="AC316" s="194"/>
      <c r="AD316" s="194"/>
      <c r="AE316" s="194"/>
      <c r="AF316" s="194"/>
      <c r="AG316" s="194"/>
      <c r="AH316" s="194"/>
      <c r="AI316" s="194"/>
      <c r="AJ316" s="194"/>
      <c r="AK316" s="194"/>
      <c r="AL316" s="194"/>
      <c r="AM316" s="194"/>
      <c r="AN316" s="194"/>
      <c r="AO316" s="194"/>
      <c r="AP316" s="194"/>
      <c r="AQ316" s="194"/>
      <c r="AR316" s="194"/>
      <c r="AS316" s="194"/>
      <c r="AT316" s="194"/>
      <c r="AU316" s="194"/>
      <c r="AV316" s="194"/>
      <c r="BA316" s="194"/>
    </row>
    <row r="317" spans="4:53" ht="19.2">
      <c r="D317" s="130" t="str">
        <f>IF('(入力用)集計'!BE398="","",'(入力用)集計'!BE398)</f>
        <v/>
      </c>
      <c r="F317" s="194"/>
      <c r="G317" s="194"/>
      <c r="H317" s="194"/>
      <c r="I317" s="194"/>
      <c r="J317" s="194"/>
      <c r="K317" s="194"/>
      <c r="L317" s="194"/>
      <c r="M317" s="194"/>
      <c r="N317" s="194"/>
      <c r="O317" s="194"/>
      <c r="P317" s="194"/>
      <c r="Q317" s="194"/>
      <c r="R317" s="194"/>
      <c r="S317" s="194"/>
      <c r="T317" s="194"/>
      <c r="U317" s="194"/>
      <c r="V317" s="194"/>
      <c r="W317" s="194"/>
      <c r="X317" s="194"/>
      <c r="Y317" s="194"/>
      <c r="Z317" s="194"/>
      <c r="AA317" s="194"/>
      <c r="AB317" s="194"/>
      <c r="AC317" s="194"/>
      <c r="AD317" s="194"/>
      <c r="AE317" s="194"/>
      <c r="AF317" s="194"/>
      <c r="AG317" s="194"/>
      <c r="AH317" s="194"/>
      <c r="AI317" s="194"/>
      <c r="AJ317" s="194"/>
      <c r="AK317" s="194"/>
      <c r="AL317" s="194"/>
      <c r="AM317" s="194"/>
      <c r="AN317" s="194"/>
      <c r="AO317" s="194"/>
      <c r="AP317" s="194"/>
      <c r="AQ317" s="194"/>
      <c r="AR317" s="194"/>
      <c r="AS317" s="194"/>
      <c r="AT317" s="194"/>
      <c r="AU317" s="194"/>
      <c r="AV317" s="194"/>
      <c r="BA317" s="194"/>
    </row>
    <row r="318" spans="4:53" ht="19.2">
      <c r="D318" s="130" t="str">
        <f>IF('(入力用)集計'!BE399="","",'(入力用)集計'!BE399)</f>
        <v/>
      </c>
      <c r="F318" s="194"/>
      <c r="G318" s="194"/>
      <c r="H318" s="194"/>
      <c r="I318" s="194"/>
      <c r="J318" s="194"/>
      <c r="K318" s="194"/>
      <c r="L318" s="194"/>
      <c r="M318" s="194"/>
      <c r="N318" s="194"/>
      <c r="O318" s="194"/>
      <c r="P318" s="194"/>
      <c r="Q318" s="194"/>
      <c r="R318" s="194"/>
      <c r="S318" s="194"/>
      <c r="T318" s="194"/>
      <c r="U318" s="194"/>
      <c r="V318" s="194"/>
      <c r="W318" s="194"/>
      <c r="X318" s="194"/>
      <c r="Y318" s="194"/>
      <c r="Z318" s="194"/>
      <c r="AA318" s="194"/>
      <c r="AB318" s="194"/>
      <c r="AC318" s="194"/>
      <c r="AD318" s="194"/>
      <c r="AE318" s="194"/>
      <c r="AF318" s="194"/>
      <c r="AG318" s="194"/>
      <c r="AH318" s="194"/>
      <c r="AI318" s="194"/>
      <c r="AJ318" s="194"/>
      <c r="AK318" s="194"/>
      <c r="AL318" s="194"/>
      <c r="AM318" s="194"/>
      <c r="AN318" s="194"/>
      <c r="AO318" s="194"/>
      <c r="AP318" s="194"/>
      <c r="AQ318" s="194"/>
      <c r="AR318" s="194"/>
      <c r="AS318" s="194"/>
      <c r="AT318" s="194"/>
      <c r="AU318" s="194"/>
      <c r="AV318" s="194"/>
      <c r="BA318" s="194"/>
    </row>
    <row r="319" spans="4:53" ht="19.2">
      <c r="D319" s="130" t="str">
        <f>IF('(入力用)集計'!BE400="","",'(入力用)集計'!BE400)</f>
        <v/>
      </c>
      <c r="F319" s="194"/>
      <c r="G319" s="194"/>
      <c r="H319" s="194"/>
      <c r="I319" s="194"/>
      <c r="J319" s="194"/>
      <c r="K319" s="194"/>
      <c r="L319" s="194"/>
      <c r="M319" s="194"/>
      <c r="N319" s="194"/>
      <c r="O319" s="194"/>
      <c r="P319" s="194"/>
      <c r="Q319" s="194"/>
      <c r="R319" s="194"/>
      <c r="S319" s="194"/>
      <c r="T319" s="194"/>
      <c r="U319" s="194"/>
      <c r="V319" s="194"/>
      <c r="W319" s="194"/>
      <c r="X319" s="194"/>
      <c r="Y319" s="194"/>
      <c r="Z319" s="194"/>
      <c r="AA319" s="194"/>
      <c r="AB319" s="194"/>
      <c r="AC319" s="194"/>
      <c r="AD319" s="194"/>
      <c r="AE319" s="194"/>
      <c r="AF319" s="194"/>
      <c r="AG319" s="194"/>
      <c r="AH319" s="194"/>
      <c r="AI319" s="194"/>
      <c r="AJ319" s="194"/>
      <c r="AK319" s="194"/>
      <c r="AL319" s="194"/>
      <c r="AM319" s="194"/>
      <c r="AN319" s="194"/>
      <c r="AO319" s="194"/>
      <c r="AP319" s="194"/>
      <c r="AQ319" s="194"/>
      <c r="AR319" s="194"/>
      <c r="AS319" s="194"/>
      <c r="AT319" s="194"/>
      <c r="AU319" s="194"/>
      <c r="AV319" s="194"/>
      <c r="BA319" s="194"/>
    </row>
    <row r="320" spans="4:53" ht="19.2">
      <c r="D320" s="130" t="str">
        <f>IF('(入力用)集計'!BE401="","",'(入力用)集計'!BE401)</f>
        <v/>
      </c>
      <c r="F320" s="194"/>
      <c r="G320" s="194"/>
      <c r="H320" s="194"/>
      <c r="I320" s="194"/>
      <c r="J320" s="194"/>
      <c r="K320" s="194"/>
      <c r="L320" s="194"/>
      <c r="M320" s="194"/>
      <c r="N320" s="194"/>
      <c r="O320" s="194"/>
      <c r="P320" s="194"/>
      <c r="Q320" s="194"/>
      <c r="R320" s="194"/>
      <c r="S320" s="194"/>
      <c r="T320" s="194"/>
      <c r="U320" s="194"/>
      <c r="V320" s="194"/>
      <c r="W320" s="194"/>
      <c r="X320" s="194"/>
      <c r="Y320" s="194"/>
      <c r="Z320" s="194"/>
      <c r="AA320" s="194"/>
      <c r="AB320" s="194"/>
      <c r="AC320" s="194"/>
      <c r="AD320" s="194"/>
      <c r="AE320" s="194"/>
      <c r="AF320" s="194"/>
      <c r="AG320" s="194"/>
      <c r="AH320" s="194"/>
      <c r="AI320" s="194"/>
      <c r="AJ320" s="194"/>
      <c r="AK320" s="194"/>
      <c r="AL320" s="194"/>
      <c r="AM320" s="194"/>
      <c r="AN320" s="194"/>
      <c r="AO320" s="194"/>
      <c r="AP320" s="194"/>
      <c r="AQ320" s="194"/>
      <c r="AR320" s="194"/>
      <c r="AS320" s="194"/>
      <c r="AT320" s="194"/>
      <c r="AU320" s="194"/>
      <c r="AV320" s="194"/>
      <c r="BA320" s="194"/>
    </row>
    <row r="321" spans="4:53" ht="19.2">
      <c r="D321" s="130" t="str">
        <f>IF('(入力用)集計'!BE402="","",'(入力用)集計'!BE402)</f>
        <v/>
      </c>
      <c r="F321" s="194"/>
      <c r="G321" s="194"/>
      <c r="H321" s="194"/>
      <c r="I321" s="194"/>
      <c r="J321" s="194"/>
      <c r="K321" s="194"/>
      <c r="L321" s="194"/>
      <c r="M321" s="194"/>
      <c r="N321" s="194"/>
      <c r="O321" s="194"/>
      <c r="P321" s="194"/>
      <c r="Q321" s="194"/>
      <c r="R321" s="194"/>
      <c r="S321" s="194"/>
      <c r="T321" s="194"/>
      <c r="U321" s="194"/>
      <c r="V321" s="194"/>
      <c r="W321" s="194"/>
      <c r="X321" s="194"/>
      <c r="Y321" s="194"/>
      <c r="Z321" s="194"/>
      <c r="AA321" s="194"/>
      <c r="AB321" s="194"/>
      <c r="AC321" s="194"/>
      <c r="AD321" s="194"/>
      <c r="AE321" s="194"/>
      <c r="AF321" s="194"/>
      <c r="AG321" s="194"/>
      <c r="AH321" s="194"/>
      <c r="AI321" s="194"/>
      <c r="AJ321" s="194"/>
      <c r="AK321" s="194"/>
      <c r="AL321" s="194"/>
      <c r="AM321" s="194"/>
      <c r="AN321" s="194"/>
      <c r="AO321" s="194"/>
      <c r="AP321" s="194"/>
      <c r="AQ321" s="194"/>
      <c r="AR321" s="194"/>
      <c r="AS321" s="194"/>
      <c r="AT321" s="194"/>
      <c r="AU321" s="194"/>
      <c r="AV321" s="194"/>
      <c r="BA321" s="194"/>
    </row>
    <row r="322" spans="4:53" ht="19.2">
      <c r="D322" s="130" t="str">
        <f>IF('(入力用)集計'!BE403="","",'(入力用)集計'!BE403)</f>
        <v/>
      </c>
      <c r="F322" s="194"/>
      <c r="G322" s="194"/>
      <c r="H322" s="194"/>
      <c r="I322" s="194"/>
      <c r="J322" s="194"/>
      <c r="K322" s="194"/>
      <c r="L322" s="194"/>
      <c r="M322" s="194"/>
      <c r="N322" s="194"/>
      <c r="O322" s="194"/>
      <c r="P322" s="194"/>
      <c r="Q322" s="194"/>
      <c r="R322" s="194"/>
      <c r="S322" s="194"/>
      <c r="T322" s="194"/>
      <c r="U322" s="194"/>
      <c r="V322" s="194"/>
      <c r="W322" s="194"/>
      <c r="X322" s="194"/>
      <c r="Y322" s="194"/>
      <c r="Z322" s="194"/>
      <c r="AA322" s="194"/>
      <c r="AB322" s="194"/>
      <c r="AC322" s="194"/>
      <c r="AD322" s="194"/>
      <c r="AE322" s="194"/>
      <c r="AF322" s="194"/>
      <c r="AG322" s="194"/>
      <c r="AH322" s="194"/>
      <c r="AI322" s="194"/>
      <c r="AJ322" s="194"/>
      <c r="AK322" s="194"/>
      <c r="AL322" s="194"/>
      <c r="AM322" s="194"/>
      <c r="AN322" s="194"/>
      <c r="AO322" s="194"/>
      <c r="AP322" s="194"/>
      <c r="AQ322" s="194"/>
      <c r="AR322" s="194"/>
      <c r="AS322" s="194"/>
      <c r="AT322" s="194"/>
      <c r="AU322" s="194"/>
      <c r="AV322" s="194"/>
      <c r="BA322" s="194"/>
    </row>
    <row r="323" spans="4:53" ht="19.2">
      <c r="D323" s="130" t="str">
        <f>IF('(入力用)集計'!BE404="","",'(入力用)集計'!BE404)</f>
        <v/>
      </c>
      <c r="F323" s="194"/>
      <c r="G323" s="194"/>
      <c r="H323" s="194"/>
      <c r="I323" s="194"/>
      <c r="J323" s="194"/>
      <c r="K323" s="194"/>
      <c r="L323" s="194"/>
      <c r="M323" s="194"/>
      <c r="N323" s="194"/>
      <c r="O323" s="194"/>
      <c r="P323" s="194"/>
      <c r="Q323" s="194"/>
      <c r="R323" s="194"/>
      <c r="S323" s="194"/>
      <c r="T323" s="194"/>
      <c r="U323" s="194"/>
      <c r="V323" s="194"/>
      <c r="W323" s="194"/>
      <c r="X323" s="194"/>
      <c r="Y323" s="194"/>
      <c r="Z323" s="194"/>
      <c r="AA323" s="194"/>
      <c r="AB323" s="194"/>
      <c r="AC323" s="194"/>
      <c r="AD323" s="194"/>
      <c r="AE323" s="194"/>
      <c r="AF323" s="194"/>
      <c r="AG323" s="194"/>
      <c r="AH323" s="194"/>
      <c r="AI323" s="194"/>
      <c r="AJ323" s="194"/>
      <c r="AK323" s="194"/>
      <c r="AL323" s="194"/>
      <c r="AM323" s="194"/>
      <c r="AN323" s="194"/>
      <c r="AO323" s="194"/>
      <c r="AP323" s="194"/>
      <c r="AQ323" s="194"/>
      <c r="AR323" s="194"/>
      <c r="AS323" s="194"/>
      <c r="AT323" s="194"/>
      <c r="AU323" s="194"/>
      <c r="AV323" s="194"/>
      <c r="BA323" s="194"/>
    </row>
    <row r="324" spans="4:53" ht="19.2">
      <c r="D324" s="130" t="str">
        <f>IF('(入力用)集計'!BE405="","",'(入力用)集計'!BE405)</f>
        <v/>
      </c>
      <c r="F324" s="194"/>
      <c r="G324" s="194"/>
      <c r="H324" s="194"/>
      <c r="I324" s="194"/>
      <c r="J324" s="194"/>
      <c r="K324" s="194"/>
      <c r="L324" s="194"/>
      <c r="M324" s="194"/>
      <c r="N324" s="194"/>
      <c r="O324" s="194"/>
      <c r="P324" s="194"/>
      <c r="Q324" s="194"/>
      <c r="R324" s="194"/>
      <c r="S324" s="194"/>
      <c r="T324" s="194"/>
      <c r="U324" s="194"/>
      <c r="V324" s="194"/>
      <c r="W324" s="194"/>
      <c r="X324" s="194"/>
      <c r="Y324" s="194"/>
      <c r="Z324" s="194"/>
      <c r="AA324" s="194"/>
      <c r="AB324" s="194"/>
      <c r="AC324" s="194"/>
      <c r="AD324" s="194"/>
      <c r="AE324" s="194"/>
      <c r="AF324" s="194"/>
      <c r="AG324" s="194"/>
      <c r="AH324" s="194"/>
      <c r="AI324" s="194"/>
      <c r="AJ324" s="194"/>
      <c r="AK324" s="194"/>
      <c r="AL324" s="194"/>
      <c r="AM324" s="194"/>
      <c r="AN324" s="194"/>
      <c r="AO324" s="194"/>
      <c r="AP324" s="194"/>
      <c r="AQ324" s="194"/>
      <c r="AR324" s="194"/>
      <c r="AS324" s="194"/>
      <c r="AT324" s="194"/>
      <c r="AU324" s="194"/>
      <c r="AV324" s="194"/>
      <c r="BA324" s="194"/>
    </row>
    <row r="325" spans="4:53" ht="19.2">
      <c r="D325" s="130" t="str">
        <f>IF('(入力用)集計'!BE406="","",'(入力用)集計'!BE406)</f>
        <v/>
      </c>
      <c r="F325" s="194"/>
      <c r="G325" s="194"/>
      <c r="H325" s="194"/>
      <c r="I325" s="194"/>
      <c r="J325" s="194"/>
      <c r="K325" s="194"/>
      <c r="L325" s="194"/>
      <c r="M325" s="194"/>
      <c r="N325" s="194"/>
      <c r="O325" s="194"/>
      <c r="P325" s="194"/>
      <c r="Q325" s="194"/>
      <c r="R325" s="194"/>
      <c r="S325" s="194"/>
      <c r="T325" s="194"/>
      <c r="U325" s="194"/>
      <c r="V325" s="194"/>
      <c r="W325" s="194"/>
      <c r="X325" s="194"/>
      <c r="Y325" s="194"/>
      <c r="Z325" s="194"/>
      <c r="AA325" s="194"/>
      <c r="AB325" s="194"/>
      <c r="AC325" s="194"/>
      <c r="AD325" s="194"/>
      <c r="AE325" s="194"/>
      <c r="AF325" s="194"/>
      <c r="AG325" s="194"/>
      <c r="AH325" s="194"/>
      <c r="AI325" s="194"/>
      <c r="AJ325" s="194"/>
      <c r="AK325" s="194"/>
      <c r="AL325" s="194"/>
      <c r="AM325" s="194"/>
      <c r="AN325" s="194"/>
      <c r="AO325" s="194"/>
      <c r="AP325" s="194"/>
      <c r="AQ325" s="194"/>
      <c r="AR325" s="194"/>
      <c r="AS325" s="194"/>
      <c r="AT325" s="194"/>
      <c r="AU325" s="194"/>
      <c r="AV325" s="194"/>
      <c r="BA325" s="194"/>
    </row>
    <row r="326" spans="4:53" ht="19.2">
      <c r="D326" s="130" t="str">
        <f>IF('(入力用)集計'!BE407="","",'(入力用)集計'!BE407)</f>
        <v/>
      </c>
      <c r="F326" s="194"/>
      <c r="G326" s="194"/>
      <c r="H326" s="194"/>
      <c r="I326" s="194"/>
      <c r="J326" s="194"/>
      <c r="K326" s="194"/>
      <c r="L326" s="194"/>
      <c r="M326" s="194"/>
      <c r="N326" s="194"/>
      <c r="O326" s="194"/>
      <c r="P326" s="194"/>
      <c r="Q326" s="194"/>
      <c r="R326" s="194"/>
      <c r="S326" s="194"/>
      <c r="T326" s="194"/>
      <c r="U326" s="194"/>
      <c r="V326" s="194"/>
      <c r="W326" s="194"/>
      <c r="X326" s="194"/>
      <c r="Y326" s="194"/>
      <c r="Z326" s="194"/>
      <c r="AA326" s="194"/>
      <c r="AB326" s="194"/>
      <c r="AC326" s="194"/>
      <c r="AD326" s="194"/>
      <c r="AE326" s="194"/>
      <c r="AF326" s="194"/>
      <c r="AG326" s="194"/>
      <c r="AH326" s="194"/>
      <c r="AI326" s="194"/>
      <c r="AJ326" s="194"/>
      <c r="AK326" s="194"/>
      <c r="AL326" s="194"/>
      <c r="AM326" s="194"/>
      <c r="AN326" s="194"/>
      <c r="AO326" s="194"/>
      <c r="AP326" s="194"/>
      <c r="AQ326" s="194"/>
      <c r="AR326" s="194"/>
      <c r="AS326" s="194"/>
      <c r="AT326" s="194"/>
      <c r="AU326" s="194"/>
      <c r="AV326" s="194"/>
      <c r="BA326" s="194"/>
    </row>
    <row r="327" spans="4:53" ht="19.2">
      <c r="D327" s="130" t="str">
        <f>IF('(入力用)集計'!BE408="","",'(入力用)集計'!BE408)</f>
        <v/>
      </c>
      <c r="F327" s="194"/>
      <c r="G327" s="194"/>
      <c r="H327" s="194"/>
      <c r="I327" s="194"/>
      <c r="J327" s="194"/>
      <c r="K327" s="194"/>
      <c r="L327" s="194"/>
      <c r="M327" s="194"/>
      <c r="N327" s="194"/>
      <c r="O327" s="194"/>
      <c r="P327" s="194"/>
      <c r="Q327" s="194"/>
      <c r="R327" s="194"/>
      <c r="S327" s="194"/>
      <c r="T327" s="194"/>
      <c r="U327" s="194"/>
      <c r="V327" s="194"/>
      <c r="W327" s="194"/>
      <c r="X327" s="194"/>
      <c r="Y327" s="194"/>
      <c r="Z327" s="194"/>
      <c r="AA327" s="194"/>
      <c r="AB327" s="194"/>
      <c r="AC327" s="194"/>
      <c r="AD327" s="194"/>
      <c r="AE327" s="194"/>
      <c r="AF327" s="194"/>
      <c r="AG327" s="194"/>
      <c r="AH327" s="194"/>
      <c r="AI327" s="194"/>
      <c r="AJ327" s="194"/>
      <c r="AK327" s="194"/>
      <c r="AL327" s="194"/>
      <c r="AM327" s="194"/>
      <c r="AN327" s="194"/>
      <c r="AO327" s="194"/>
      <c r="AP327" s="194"/>
      <c r="AQ327" s="194"/>
      <c r="AR327" s="194"/>
      <c r="AS327" s="194"/>
      <c r="AT327" s="194"/>
      <c r="AU327" s="194"/>
      <c r="AV327" s="194"/>
      <c r="BA327" s="194"/>
    </row>
    <row r="328" spans="4:53" ht="19.2">
      <c r="D328" s="130" t="str">
        <f>IF('(入力用)集計'!BE409="","",'(入力用)集計'!BE409)</f>
        <v/>
      </c>
      <c r="F328" s="194"/>
      <c r="G328" s="194"/>
      <c r="H328" s="194"/>
      <c r="I328" s="194"/>
      <c r="J328" s="194"/>
      <c r="K328" s="194"/>
      <c r="L328" s="194"/>
      <c r="M328" s="194"/>
      <c r="N328" s="194"/>
      <c r="O328" s="194"/>
      <c r="P328" s="194"/>
      <c r="Q328" s="194"/>
      <c r="R328" s="194"/>
      <c r="S328" s="194"/>
      <c r="T328" s="194"/>
      <c r="U328" s="194"/>
      <c r="V328" s="194"/>
      <c r="W328" s="194"/>
      <c r="X328" s="194"/>
      <c r="Y328" s="194"/>
      <c r="Z328" s="194"/>
      <c r="AA328" s="194"/>
      <c r="AB328" s="194"/>
      <c r="AC328" s="194"/>
      <c r="AD328" s="194"/>
      <c r="AE328" s="194"/>
      <c r="AF328" s="194"/>
      <c r="AG328" s="194"/>
      <c r="AH328" s="194"/>
      <c r="AI328" s="194"/>
      <c r="AJ328" s="194"/>
      <c r="AK328" s="194"/>
      <c r="AL328" s="194"/>
      <c r="AM328" s="194"/>
      <c r="AN328" s="194"/>
      <c r="AO328" s="194"/>
      <c r="AP328" s="194"/>
      <c r="AQ328" s="194"/>
      <c r="AR328" s="194"/>
      <c r="AS328" s="194"/>
      <c r="AT328" s="194"/>
      <c r="AU328" s="194"/>
      <c r="AV328" s="194"/>
      <c r="BA328" s="194"/>
    </row>
    <row r="329" spans="4:53" ht="19.2">
      <c r="D329" s="130" t="str">
        <f>IF('(入力用)集計'!BE410="","",'(入力用)集計'!BE410)</f>
        <v/>
      </c>
      <c r="F329" s="194"/>
      <c r="G329" s="194"/>
      <c r="H329" s="194"/>
      <c r="I329" s="194"/>
      <c r="J329" s="194"/>
      <c r="K329" s="194"/>
      <c r="L329" s="194"/>
      <c r="M329" s="194"/>
      <c r="N329" s="194"/>
      <c r="O329" s="194"/>
      <c r="P329" s="194"/>
      <c r="Q329" s="194"/>
      <c r="R329" s="194"/>
      <c r="S329" s="194"/>
      <c r="T329" s="194"/>
      <c r="U329" s="194"/>
      <c r="V329" s="194"/>
      <c r="W329" s="194"/>
      <c r="X329" s="194"/>
      <c r="Y329" s="194"/>
      <c r="Z329" s="194"/>
      <c r="AA329" s="194"/>
      <c r="AB329" s="194"/>
      <c r="AC329" s="194"/>
      <c r="AD329" s="194"/>
      <c r="AE329" s="194"/>
      <c r="AF329" s="194"/>
      <c r="AG329" s="194"/>
      <c r="AH329" s="194"/>
      <c r="AI329" s="194"/>
      <c r="AJ329" s="194"/>
      <c r="AK329" s="194"/>
      <c r="AL329" s="194"/>
      <c r="AM329" s="194"/>
      <c r="AN329" s="194"/>
      <c r="AO329" s="194"/>
      <c r="AP329" s="194"/>
      <c r="AQ329" s="194"/>
      <c r="AR329" s="194"/>
      <c r="AS329" s="194"/>
      <c r="AT329" s="194"/>
      <c r="AU329" s="194"/>
      <c r="AV329" s="194"/>
      <c r="BA329" s="194"/>
    </row>
    <row r="330" spans="4:53" ht="19.2">
      <c r="D330" s="130" t="str">
        <f>IF('(入力用)集計'!BE411="","",'(入力用)集計'!BE411)</f>
        <v/>
      </c>
      <c r="F330" s="194"/>
      <c r="G330" s="194"/>
      <c r="H330" s="194"/>
      <c r="I330" s="194"/>
      <c r="J330" s="194"/>
      <c r="K330" s="194"/>
      <c r="L330" s="194"/>
      <c r="M330" s="194"/>
      <c r="N330" s="194"/>
      <c r="O330" s="194"/>
      <c r="P330" s="194"/>
      <c r="Q330" s="194"/>
      <c r="R330" s="194"/>
      <c r="S330" s="194"/>
      <c r="T330" s="194"/>
      <c r="U330" s="194"/>
      <c r="V330" s="194"/>
      <c r="W330" s="194"/>
      <c r="X330" s="194"/>
      <c r="Y330" s="194"/>
      <c r="Z330" s="194"/>
      <c r="AA330" s="194"/>
      <c r="AB330" s="194"/>
      <c r="AC330" s="194"/>
      <c r="AD330" s="194"/>
      <c r="AE330" s="194"/>
      <c r="AF330" s="194"/>
      <c r="AG330" s="194"/>
      <c r="AH330" s="194"/>
      <c r="AI330" s="194"/>
      <c r="AJ330" s="194"/>
      <c r="AK330" s="194"/>
      <c r="AL330" s="194"/>
      <c r="AM330" s="194"/>
      <c r="AN330" s="194"/>
      <c r="AO330" s="194"/>
      <c r="AP330" s="194"/>
      <c r="AQ330" s="194"/>
      <c r="AR330" s="194"/>
      <c r="AS330" s="194"/>
      <c r="AT330" s="194"/>
      <c r="AU330" s="194"/>
      <c r="AV330" s="194"/>
      <c r="BA330" s="194"/>
    </row>
    <row r="331" spans="4:53" ht="19.2">
      <c r="D331" s="130" t="str">
        <f>IF('(入力用)集計'!BE412="","",'(入力用)集計'!BE412)</f>
        <v/>
      </c>
      <c r="F331" s="194"/>
      <c r="G331" s="194"/>
      <c r="H331" s="194"/>
      <c r="I331" s="194"/>
      <c r="J331" s="194"/>
      <c r="K331" s="194"/>
      <c r="L331" s="194"/>
      <c r="M331" s="194"/>
      <c r="N331" s="194"/>
      <c r="O331" s="194"/>
      <c r="P331" s="194"/>
      <c r="Q331" s="194"/>
      <c r="R331" s="194"/>
      <c r="S331" s="194"/>
      <c r="T331" s="194"/>
      <c r="U331" s="194"/>
      <c r="V331" s="194"/>
      <c r="W331" s="194"/>
      <c r="X331" s="194"/>
      <c r="Y331" s="194"/>
      <c r="Z331" s="194"/>
      <c r="AA331" s="194"/>
      <c r="AB331" s="194"/>
      <c r="AC331" s="194"/>
      <c r="AD331" s="194"/>
      <c r="AE331" s="194"/>
      <c r="AF331" s="194"/>
      <c r="AG331" s="194"/>
      <c r="AH331" s="194"/>
      <c r="AI331" s="194"/>
      <c r="AJ331" s="194"/>
      <c r="AK331" s="194"/>
      <c r="AL331" s="194"/>
      <c r="AM331" s="194"/>
      <c r="AN331" s="194"/>
      <c r="AO331" s="194"/>
      <c r="AP331" s="194"/>
      <c r="AQ331" s="194"/>
      <c r="AR331" s="194"/>
      <c r="AS331" s="194"/>
      <c r="AT331" s="194"/>
      <c r="AU331" s="194"/>
      <c r="AV331" s="194"/>
      <c r="BA331" s="194"/>
    </row>
    <row r="332" spans="4:53" ht="19.2">
      <c r="D332" s="130" t="str">
        <f>IF('(入力用)集計'!BE413="","",'(入力用)集計'!BE413)</f>
        <v/>
      </c>
      <c r="F332" s="194"/>
      <c r="G332" s="194"/>
      <c r="H332" s="194"/>
      <c r="I332" s="194"/>
      <c r="J332" s="194"/>
      <c r="K332" s="194"/>
      <c r="L332" s="194"/>
      <c r="M332" s="194"/>
      <c r="N332" s="194"/>
      <c r="O332" s="194"/>
      <c r="P332" s="194"/>
      <c r="Q332" s="194"/>
      <c r="R332" s="194"/>
      <c r="S332" s="194"/>
      <c r="T332" s="194"/>
      <c r="U332" s="194"/>
      <c r="V332" s="194"/>
      <c r="W332" s="194"/>
      <c r="X332" s="194"/>
      <c r="Y332" s="194"/>
      <c r="Z332" s="194"/>
      <c r="AA332" s="194"/>
      <c r="AB332" s="194"/>
      <c r="AC332" s="194"/>
      <c r="AD332" s="194"/>
      <c r="AE332" s="194"/>
      <c r="AF332" s="194"/>
      <c r="AG332" s="194"/>
      <c r="AH332" s="194"/>
      <c r="AI332" s="194"/>
      <c r="AJ332" s="194"/>
      <c r="AK332" s="194"/>
      <c r="AL332" s="194"/>
      <c r="AM332" s="194"/>
      <c r="AN332" s="194"/>
      <c r="AO332" s="194"/>
      <c r="AP332" s="194"/>
      <c r="AQ332" s="194"/>
      <c r="AR332" s="194"/>
      <c r="AS332" s="194"/>
      <c r="AT332" s="194"/>
      <c r="AU332" s="194"/>
      <c r="AV332" s="194"/>
      <c r="BA332" s="194"/>
    </row>
    <row r="333" spans="4:53" ht="19.2">
      <c r="D333" s="130" t="str">
        <f>IF('(入力用)集計'!BE414="","",'(入力用)集計'!BE414)</f>
        <v/>
      </c>
      <c r="F333" s="194"/>
      <c r="G333" s="194"/>
      <c r="H333" s="194"/>
      <c r="I333" s="194"/>
      <c r="J333" s="194"/>
      <c r="K333" s="194"/>
      <c r="L333" s="194"/>
      <c r="M333" s="194"/>
      <c r="N333" s="194"/>
      <c r="O333" s="194"/>
      <c r="P333" s="194"/>
      <c r="Q333" s="194"/>
      <c r="R333" s="194"/>
      <c r="S333" s="194"/>
      <c r="T333" s="194"/>
      <c r="U333" s="194"/>
      <c r="V333" s="194"/>
      <c r="W333" s="194"/>
      <c r="X333" s="194"/>
      <c r="Y333" s="194"/>
      <c r="Z333" s="194"/>
      <c r="AA333" s="194"/>
      <c r="AB333" s="194"/>
      <c r="AC333" s="194"/>
      <c r="AD333" s="194"/>
      <c r="AE333" s="194"/>
      <c r="AF333" s="194"/>
      <c r="AG333" s="194"/>
      <c r="AH333" s="194"/>
      <c r="AI333" s="194"/>
      <c r="AJ333" s="194"/>
      <c r="AK333" s="194"/>
      <c r="AL333" s="194"/>
      <c r="AM333" s="194"/>
      <c r="AN333" s="194"/>
      <c r="AO333" s="194"/>
      <c r="AP333" s="194"/>
      <c r="AQ333" s="194"/>
      <c r="AR333" s="194"/>
      <c r="AS333" s="194"/>
      <c r="AT333" s="194"/>
      <c r="AU333" s="194"/>
      <c r="AV333" s="194"/>
      <c r="BA333" s="194"/>
    </row>
    <row r="334" spans="4:53" ht="19.2">
      <c r="D334" s="130" t="str">
        <f>IF('(入力用)集計'!BE415="","",'(入力用)集計'!BE415)</f>
        <v/>
      </c>
      <c r="F334" s="194"/>
      <c r="G334" s="194"/>
      <c r="H334" s="194"/>
      <c r="I334" s="194"/>
      <c r="J334" s="194"/>
      <c r="K334" s="194"/>
      <c r="L334" s="194"/>
      <c r="M334" s="194"/>
      <c r="N334" s="194"/>
      <c r="O334" s="194"/>
      <c r="P334" s="194"/>
      <c r="Q334" s="194"/>
      <c r="R334" s="194"/>
      <c r="S334" s="194"/>
      <c r="T334" s="194"/>
      <c r="U334" s="194"/>
      <c r="V334" s="194"/>
      <c r="W334" s="194"/>
      <c r="X334" s="194"/>
      <c r="Y334" s="194"/>
      <c r="Z334" s="194"/>
      <c r="AA334" s="194"/>
      <c r="AB334" s="194"/>
      <c r="AC334" s="194"/>
      <c r="AD334" s="194"/>
      <c r="AE334" s="194"/>
      <c r="AF334" s="194"/>
      <c r="AG334" s="194"/>
      <c r="AH334" s="194"/>
      <c r="AI334" s="194"/>
      <c r="AJ334" s="194"/>
      <c r="AK334" s="194"/>
      <c r="AL334" s="194"/>
      <c r="AM334" s="194"/>
      <c r="AN334" s="194"/>
      <c r="AO334" s="194"/>
      <c r="AP334" s="194"/>
      <c r="AQ334" s="194"/>
      <c r="AR334" s="194"/>
      <c r="AS334" s="194"/>
      <c r="AT334" s="194"/>
      <c r="AU334" s="194"/>
      <c r="AV334" s="194"/>
      <c r="BA334" s="194"/>
    </row>
    <row r="335" spans="4:53" ht="19.2">
      <c r="D335" s="130" t="str">
        <f>IF('(入力用)集計'!BE416="","",'(入力用)集計'!BE416)</f>
        <v/>
      </c>
      <c r="F335" s="194"/>
      <c r="G335" s="194"/>
      <c r="H335" s="194"/>
      <c r="I335" s="194"/>
      <c r="J335" s="194"/>
      <c r="K335" s="194"/>
      <c r="L335" s="194"/>
      <c r="M335" s="194"/>
      <c r="N335" s="194"/>
      <c r="O335" s="194"/>
      <c r="P335" s="194"/>
      <c r="Q335" s="194"/>
      <c r="R335" s="194"/>
      <c r="S335" s="194"/>
      <c r="T335" s="194"/>
      <c r="U335" s="194"/>
      <c r="V335" s="194"/>
      <c r="W335" s="194"/>
      <c r="X335" s="194"/>
      <c r="Y335" s="194"/>
      <c r="Z335" s="194"/>
      <c r="AA335" s="194"/>
      <c r="AB335" s="194"/>
      <c r="AC335" s="194"/>
      <c r="AD335" s="194"/>
      <c r="AE335" s="194"/>
      <c r="AF335" s="194"/>
      <c r="AG335" s="194"/>
      <c r="AH335" s="194"/>
      <c r="AI335" s="194"/>
      <c r="AJ335" s="194"/>
      <c r="AK335" s="194"/>
      <c r="AL335" s="194"/>
      <c r="AM335" s="194"/>
      <c r="AN335" s="194"/>
      <c r="AO335" s="194"/>
      <c r="AP335" s="194"/>
      <c r="AQ335" s="194"/>
      <c r="AR335" s="194"/>
      <c r="AS335" s="194"/>
      <c r="AT335" s="194"/>
      <c r="AU335" s="194"/>
      <c r="AV335" s="194"/>
      <c r="BA335" s="194"/>
    </row>
    <row r="336" spans="4:53" ht="19.2">
      <c r="D336" s="130" t="str">
        <f>IF('(入力用)集計'!BE417="","",'(入力用)集計'!BE417)</f>
        <v/>
      </c>
      <c r="F336" s="194"/>
      <c r="G336" s="194"/>
      <c r="H336" s="194"/>
      <c r="I336" s="194"/>
      <c r="J336" s="194"/>
      <c r="K336" s="194"/>
      <c r="L336" s="194"/>
      <c r="M336" s="194"/>
      <c r="N336" s="194"/>
      <c r="O336" s="194"/>
      <c r="P336" s="194"/>
      <c r="Q336" s="194"/>
      <c r="R336" s="194"/>
      <c r="S336" s="194"/>
      <c r="T336" s="194"/>
      <c r="U336" s="194"/>
      <c r="V336" s="194"/>
      <c r="W336" s="194"/>
      <c r="X336" s="194"/>
      <c r="Y336" s="194"/>
      <c r="Z336" s="194"/>
      <c r="AA336" s="194"/>
      <c r="AB336" s="194"/>
      <c r="AC336" s="194"/>
      <c r="AD336" s="194"/>
      <c r="AE336" s="194"/>
      <c r="AF336" s="194"/>
      <c r="AG336" s="194"/>
      <c r="AH336" s="194"/>
      <c r="AI336" s="194"/>
      <c r="AJ336" s="194"/>
      <c r="AK336" s="194"/>
      <c r="AL336" s="194"/>
      <c r="AM336" s="194"/>
      <c r="AN336" s="194"/>
      <c r="AO336" s="194"/>
      <c r="AP336" s="194"/>
      <c r="AQ336" s="194"/>
      <c r="AR336" s="194"/>
      <c r="AS336" s="194"/>
      <c r="AT336" s="194"/>
      <c r="AU336" s="194"/>
      <c r="AV336" s="194"/>
      <c r="BA336" s="194"/>
    </row>
    <row r="337" spans="4:53" ht="19.2">
      <c r="D337" s="130" t="str">
        <f>IF('(入力用)集計'!BE418="","",'(入力用)集計'!BE418)</f>
        <v/>
      </c>
      <c r="F337" s="194"/>
      <c r="G337" s="194"/>
      <c r="H337" s="194"/>
      <c r="I337" s="194"/>
      <c r="J337" s="194"/>
      <c r="K337" s="194"/>
      <c r="L337" s="194"/>
      <c r="M337" s="194"/>
      <c r="N337" s="194"/>
      <c r="O337" s="194"/>
      <c r="P337" s="194"/>
      <c r="Q337" s="194"/>
      <c r="R337" s="194"/>
      <c r="S337" s="194"/>
      <c r="T337" s="194"/>
      <c r="U337" s="194"/>
      <c r="V337" s="194"/>
      <c r="W337" s="194"/>
      <c r="X337" s="194"/>
      <c r="Y337" s="194"/>
      <c r="Z337" s="194"/>
      <c r="AA337" s="194"/>
      <c r="AB337" s="194"/>
      <c r="AC337" s="194"/>
      <c r="AD337" s="194"/>
      <c r="AE337" s="194"/>
      <c r="AF337" s="194"/>
      <c r="AG337" s="194"/>
      <c r="AH337" s="194"/>
      <c r="AI337" s="194"/>
      <c r="AJ337" s="194"/>
      <c r="AK337" s="194"/>
      <c r="AL337" s="194"/>
      <c r="AM337" s="194"/>
      <c r="AN337" s="194"/>
      <c r="AO337" s="194"/>
      <c r="AP337" s="194"/>
      <c r="AQ337" s="194"/>
      <c r="AR337" s="194"/>
      <c r="AS337" s="194"/>
      <c r="AT337" s="194"/>
      <c r="AU337" s="194"/>
      <c r="AV337" s="194"/>
      <c r="BA337" s="194"/>
    </row>
    <row r="338" spans="4:53" ht="19.2">
      <c r="D338" s="130" t="str">
        <f>IF('(入力用)集計'!BE419="","",'(入力用)集計'!BE419)</f>
        <v/>
      </c>
      <c r="F338" s="194"/>
      <c r="G338" s="194"/>
      <c r="H338" s="194"/>
      <c r="I338" s="194"/>
      <c r="J338" s="194"/>
      <c r="K338" s="194"/>
      <c r="L338" s="194"/>
      <c r="M338" s="194"/>
      <c r="N338" s="194"/>
      <c r="O338" s="194"/>
      <c r="P338" s="194"/>
      <c r="Q338" s="194"/>
      <c r="R338" s="194"/>
      <c r="S338" s="194"/>
      <c r="T338" s="194"/>
      <c r="U338" s="194"/>
      <c r="V338" s="194"/>
      <c r="W338" s="194"/>
      <c r="X338" s="194"/>
      <c r="Y338" s="194"/>
      <c r="Z338" s="194"/>
      <c r="AA338" s="194"/>
      <c r="AB338" s="194"/>
      <c r="AC338" s="194"/>
      <c r="AD338" s="194"/>
      <c r="AE338" s="194"/>
      <c r="AF338" s="194"/>
      <c r="AG338" s="194"/>
      <c r="AH338" s="194"/>
      <c r="AI338" s="194"/>
      <c r="AJ338" s="194"/>
      <c r="AK338" s="194"/>
      <c r="AL338" s="194"/>
      <c r="AM338" s="194"/>
      <c r="AN338" s="194"/>
      <c r="AO338" s="194"/>
      <c r="AP338" s="194"/>
      <c r="AQ338" s="194"/>
      <c r="AR338" s="194"/>
      <c r="AS338" s="194"/>
      <c r="AT338" s="194"/>
      <c r="AU338" s="194"/>
      <c r="AV338" s="194"/>
      <c r="BA338" s="194"/>
    </row>
    <row r="339" spans="4:53" ht="19.2">
      <c r="D339" s="130" t="str">
        <f>IF('(入力用)集計'!BE420="","",'(入力用)集計'!BE420)</f>
        <v/>
      </c>
      <c r="F339" s="194"/>
      <c r="G339" s="194"/>
      <c r="H339" s="194"/>
      <c r="I339" s="194"/>
      <c r="J339" s="194"/>
      <c r="K339" s="194"/>
      <c r="L339" s="194"/>
      <c r="M339" s="194"/>
      <c r="N339" s="194"/>
      <c r="O339" s="194"/>
      <c r="P339" s="194"/>
      <c r="Q339" s="194"/>
      <c r="R339" s="194"/>
      <c r="S339" s="194"/>
      <c r="T339" s="194"/>
      <c r="U339" s="194"/>
      <c r="V339" s="194"/>
      <c r="W339" s="194"/>
      <c r="X339" s="194"/>
      <c r="Y339" s="194"/>
      <c r="Z339" s="194"/>
      <c r="AA339" s="194"/>
      <c r="AB339" s="194"/>
      <c r="AC339" s="194"/>
      <c r="AD339" s="194"/>
      <c r="AE339" s="194"/>
      <c r="AF339" s="194"/>
      <c r="AG339" s="194"/>
      <c r="AH339" s="194"/>
      <c r="AI339" s="194"/>
      <c r="AJ339" s="194"/>
      <c r="AK339" s="194"/>
      <c r="AL339" s="194"/>
      <c r="AM339" s="194"/>
      <c r="AN339" s="194"/>
      <c r="AO339" s="194"/>
      <c r="AP339" s="194"/>
      <c r="AQ339" s="194"/>
      <c r="AR339" s="194"/>
      <c r="AS339" s="194"/>
      <c r="AT339" s="194"/>
      <c r="AU339" s="194"/>
      <c r="AV339" s="194"/>
      <c r="BA339" s="194"/>
    </row>
    <row r="340" spans="4:53" ht="19.2">
      <c r="D340" s="130" t="str">
        <f>IF('(入力用)集計'!BE421="","",'(入力用)集計'!BE421)</f>
        <v/>
      </c>
      <c r="F340" s="194"/>
      <c r="G340" s="194"/>
      <c r="H340" s="194"/>
      <c r="I340" s="194"/>
      <c r="J340" s="194"/>
      <c r="K340" s="194"/>
      <c r="L340" s="194"/>
      <c r="M340" s="194"/>
      <c r="N340" s="194"/>
      <c r="O340" s="194"/>
      <c r="P340" s="194"/>
      <c r="Q340" s="194"/>
      <c r="R340" s="194"/>
      <c r="S340" s="194"/>
      <c r="T340" s="194"/>
      <c r="U340" s="194"/>
      <c r="V340" s="194"/>
      <c r="W340" s="194"/>
      <c r="X340" s="194"/>
      <c r="Y340" s="194"/>
      <c r="Z340" s="194"/>
      <c r="AA340" s="194"/>
      <c r="AB340" s="194"/>
      <c r="AC340" s="194"/>
      <c r="AD340" s="194"/>
      <c r="AE340" s="194"/>
      <c r="AF340" s="194"/>
      <c r="AG340" s="194"/>
      <c r="AH340" s="194"/>
      <c r="AI340" s="194"/>
      <c r="AJ340" s="194"/>
      <c r="AK340" s="194"/>
      <c r="AL340" s="194"/>
      <c r="AM340" s="194"/>
      <c r="AN340" s="194"/>
      <c r="AO340" s="194"/>
      <c r="AP340" s="194"/>
      <c r="AQ340" s="194"/>
      <c r="AR340" s="194"/>
      <c r="AS340" s="194"/>
      <c r="AT340" s="194"/>
      <c r="AU340" s="194"/>
      <c r="AV340" s="194"/>
      <c r="BA340" s="194"/>
    </row>
    <row r="341" spans="4:53" ht="19.2">
      <c r="D341" s="130" t="str">
        <f>IF('(入力用)集計'!BE422="","",'(入力用)集計'!BE422)</f>
        <v/>
      </c>
      <c r="F341" s="194"/>
      <c r="G341" s="194"/>
      <c r="H341" s="194"/>
      <c r="I341" s="194"/>
      <c r="J341" s="194"/>
      <c r="K341" s="194"/>
      <c r="L341" s="194"/>
      <c r="M341" s="194"/>
      <c r="N341" s="194"/>
      <c r="O341" s="194"/>
      <c r="P341" s="194"/>
      <c r="Q341" s="194"/>
      <c r="R341" s="194"/>
      <c r="S341" s="194"/>
      <c r="T341" s="194"/>
      <c r="U341" s="194"/>
      <c r="V341" s="194"/>
      <c r="W341" s="194"/>
      <c r="X341" s="194"/>
      <c r="Y341" s="194"/>
      <c r="Z341" s="194"/>
      <c r="AA341" s="194"/>
      <c r="AB341" s="194"/>
      <c r="AC341" s="194"/>
      <c r="AD341" s="194"/>
      <c r="AE341" s="194"/>
      <c r="AF341" s="194"/>
      <c r="AG341" s="194"/>
      <c r="AH341" s="194"/>
      <c r="AI341" s="194"/>
      <c r="AJ341" s="194"/>
      <c r="AK341" s="194"/>
      <c r="AL341" s="194"/>
      <c r="AM341" s="194"/>
      <c r="AN341" s="194"/>
      <c r="AO341" s="194"/>
      <c r="AP341" s="194"/>
      <c r="AQ341" s="194"/>
      <c r="AR341" s="194"/>
      <c r="AS341" s="194"/>
      <c r="AT341" s="194"/>
      <c r="AU341" s="194"/>
      <c r="AV341" s="194"/>
      <c r="BA341" s="194"/>
    </row>
    <row r="342" spans="4:53" ht="19.2">
      <c r="D342" s="130" t="str">
        <f>IF('(入力用)集計'!BE423="","",'(入力用)集計'!BE423)</f>
        <v/>
      </c>
      <c r="F342" s="194"/>
      <c r="G342" s="194"/>
      <c r="H342" s="194"/>
      <c r="I342" s="194"/>
      <c r="J342" s="194"/>
      <c r="K342" s="194"/>
      <c r="L342" s="194"/>
      <c r="M342" s="194"/>
      <c r="N342" s="194"/>
      <c r="O342" s="194"/>
      <c r="P342" s="194"/>
      <c r="Q342" s="194"/>
      <c r="R342" s="194"/>
      <c r="S342" s="194"/>
      <c r="T342" s="194"/>
      <c r="U342" s="194"/>
      <c r="V342" s="194"/>
      <c r="W342" s="194"/>
      <c r="X342" s="194"/>
      <c r="Y342" s="194"/>
      <c r="Z342" s="194"/>
      <c r="AA342" s="194"/>
      <c r="AB342" s="194"/>
      <c r="AC342" s="194"/>
      <c r="AD342" s="194"/>
      <c r="AE342" s="194"/>
      <c r="AF342" s="194"/>
      <c r="AG342" s="194"/>
      <c r="AH342" s="194"/>
      <c r="AI342" s="194"/>
      <c r="AJ342" s="194"/>
      <c r="AK342" s="194"/>
      <c r="AL342" s="194"/>
      <c r="AM342" s="194"/>
      <c r="AN342" s="194"/>
      <c r="AO342" s="194"/>
      <c r="AP342" s="194"/>
      <c r="AQ342" s="194"/>
      <c r="AR342" s="194"/>
      <c r="AS342" s="194"/>
      <c r="AT342" s="194"/>
      <c r="AU342" s="194"/>
      <c r="AV342" s="194"/>
      <c r="BA342" s="194"/>
    </row>
    <row r="343" spans="4:53" ht="19.2">
      <c r="D343" s="130" t="str">
        <f>IF('(入力用)集計'!BE424="","",'(入力用)集計'!BE424)</f>
        <v/>
      </c>
      <c r="F343" s="194"/>
      <c r="G343" s="194"/>
      <c r="H343" s="194"/>
      <c r="I343" s="194"/>
      <c r="J343" s="194"/>
      <c r="K343" s="194"/>
      <c r="L343" s="194"/>
      <c r="M343" s="194"/>
      <c r="N343" s="194"/>
      <c r="O343" s="194"/>
      <c r="P343" s="194"/>
      <c r="Q343" s="194"/>
      <c r="R343" s="194"/>
      <c r="S343" s="194"/>
      <c r="T343" s="194"/>
      <c r="U343" s="194"/>
      <c r="V343" s="194"/>
      <c r="W343" s="194"/>
      <c r="X343" s="194"/>
      <c r="Y343" s="194"/>
      <c r="Z343" s="194"/>
      <c r="AA343" s="194"/>
      <c r="AB343" s="194"/>
      <c r="AC343" s="194"/>
      <c r="AD343" s="194"/>
      <c r="AE343" s="194"/>
      <c r="AF343" s="194"/>
      <c r="AG343" s="194"/>
      <c r="AH343" s="194"/>
      <c r="AI343" s="194"/>
      <c r="AJ343" s="194"/>
      <c r="AK343" s="194"/>
      <c r="AL343" s="194"/>
      <c r="AM343" s="194"/>
      <c r="AN343" s="194"/>
      <c r="AO343" s="194"/>
      <c r="AP343" s="194"/>
      <c r="AQ343" s="194"/>
      <c r="AR343" s="194"/>
      <c r="AS343" s="194"/>
      <c r="AT343" s="194"/>
      <c r="AU343" s="194"/>
      <c r="AV343" s="194"/>
      <c r="BA343" s="194"/>
    </row>
    <row r="344" spans="4:53" ht="19.2">
      <c r="D344" s="130" t="str">
        <f>IF('(入力用)集計'!BE425="","",'(入力用)集計'!BE425)</f>
        <v/>
      </c>
      <c r="F344" s="194"/>
      <c r="G344" s="194"/>
      <c r="H344" s="194"/>
      <c r="I344" s="194"/>
      <c r="J344" s="194"/>
      <c r="K344" s="194"/>
      <c r="L344" s="194"/>
      <c r="M344" s="194"/>
      <c r="N344" s="194"/>
      <c r="O344" s="194"/>
      <c r="P344" s="194"/>
      <c r="Q344" s="194"/>
      <c r="R344" s="194"/>
      <c r="S344" s="194"/>
      <c r="T344" s="194"/>
      <c r="U344" s="194"/>
      <c r="V344" s="194"/>
      <c r="W344" s="194"/>
      <c r="X344" s="194"/>
      <c r="Y344" s="194"/>
      <c r="Z344" s="194"/>
      <c r="AA344" s="194"/>
      <c r="AB344" s="194"/>
      <c r="AC344" s="194"/>
      <c r="AD344" s="194"/>
      <c r="AE344" s="194"/>
      <c r="AF344" s="194"/>
      <c r="AG344" s="194"/>
      <c r="AH344" s="194"/>
      <c r="AI344" s="194"/>
      <c r="AJ344" s="194"/>
      <c r="AK344" s="194"/>
      <c r="AL344" s="194"/>
      <c r="AM344" s="194"/>
      <c r="AN344" s="194"/>
      <c r="AO344" s="194"/>
      <c r="AP344" s="194"/>
      <c r="AQ344" s="194"/>
      <c r="AR344" s="194"/>
      <c r="AS344" s="194"/>
      <c r="AT344" s="194"/>
      <c r="AU344" s="194"/>
      <c r="AV344" s="194"/>
      <c r="BA344" s="194"/>
    </row>
    <row r="345" spans="4:53" ht="19.2">
      <c r="D345" s="130" t="str">
        <f>IF('(入力用)集計'!BE426="","",'(入力用)集計'!BE426)</f>
        <v/>
      </c>
      <c r="F345" s="194"/>
      <c r="G345" s="194"/>
      <c r="H345" s="194"/>
      <c r="I345" s="194"/>
      <c r="J345" s="194"/>
      <c r="K345" s="194"/>
      <c r="L345" s="194"/>
      <c r="M345" s="194"/>
      <c r="N345" s="194"/>
      <c r="O345" s="194"/>
      <c r="P345" s="194"/>
      <c r="Q345" s="194"/>
      <c r="R345" s="194"/>
      <c r="S345" s="194"/>
      <c r="T345" s="194"/>
      <c r="U345" s="194"/>
      <c r="V345" s="194"/>
      <c r="W345" s="194"/>
      <c r="X345" s="194"/>
      <c r="Y345" s="194"/>
      <c r="Z345" s="194"/>
      <c r="AA345" s="194"/>
      <c r="AB345" s="194"/>
      <c r="AC345" s="194"/>
      <c r="AD345" s="194"/>
      <c r="AE345" s="194"/>
      <c r="AF345" s="194"/>
      <c r="AG345" s="194"/>
      <c r="AH345" s="194"/>
      <c r="AI345" s="194"/>
      <c r="AJ345" s="194"/>
      <c r="AK345" s="194"/>
      <c r="AL345" s="194"/>
      <c r="AM345" s="194"/>
      <c r="AN345" s="194"/>
      <c r="AO345" s="194"/>
      <c r="AP345" s="194"/>
      <c r="AQ345" s="194"/>
      <c r="AR345" s="194"/>
      <c r="AS345" s="194"/>
      <c r="AT345" s="194"/>
      <c r="AU345" s="194"/>
      <c r="AV345" s="194"/>
      <c r="BA345" s="194"/>
    </row>
    <row r="346" spans="4:53" ht="19.2">
      <c r="D346" s="130" t="str">
        <f>IF('(入力用)集計'!BE427="","",'(入力用)集計'!BE427)</f>
        <v/>
      </c>
      <c r="F346" s="194"/>
      <c r="G346" s="194"/>
      <c r="H346" s="194"/>
      <c r="I346" s="194"/>
      <c r="J346" s="194"/>
      <c r="K346" s="194"/>
      <c r="L346" s="194"/>
      <c r="M346" s="194"/>
      <c r="N346" s="194"/>
      <c r="O346" s="194"/>
      <c r="P346" s="194"/>
      <c r="Q346" s="194"/>
      <c r="R346" s="194"/>
      <c r="S346" s="194"/>
      <c r="T346" s="194"/>
      <c r="U346" s="194"/>
      <c r="V346" s="194"/>
      <c r="W346" s="194"/>
      <c r="X346" s="194"/>
      <c r="Y346" s="194"/>
      <c r="Z346" s="194"/>
      <c r="AA346" s="194"/>
      <c r="AB346" s="194"/>
      <c r="AC346" s="194"/>
      <c r="AD346" s="194"/>
      <c r="AE346" s="194"/>
      <c r="AF346" s="194"/>
      <c r="AG346" s="194"/>
      <c r="AH346" s="194"/>
      <c r="AI346" s="194"/>
      <c r="AJ346" s="194"/>
      <c r="AK346" s="194"/>
      <c r="AL346" s="194"/>
      <c r="AM346" s="194"/>
      <c r="AN346" s="194"/>
      <c r="AO346" s="194"/>
      <c r="AP346" s="194"/>
      <c r="AQ346" s="194"/>
      <c r="AR346" s="194"/>
      <c r="AS346" s="194"/>
      <c r="AT346" s="194"/>
      <c r="AU346" s="194"/>
      <c r="AV346" s="194"/>
      <c r="BA346" s="194"/>
    </row>
    <row r="347" spans="4:53" ht="19.2">
      <c r="D347" s="130" t="str">
        <f>IF('(入力用)集計'!BE428="","",'(入力用)集計'!BE428)</f>
        <v/>
      </c>
      <c r="F347" s="194"/>
      <c r="G347" s="194"/>
      <c r="H347" s="194"/>
      <c r="I347" s="194"/>
      <c r="J347" s="194"/>
      <c r="K347" s="194"/>
      <c r="L347" s="194"/>
      <c r="M347" s="194"/>
      <c r="N347" s="194"/>
      <c r="O347" s="194"/>
      <c r="P347" s="194"/>
      <c r="Q347" s="194"/>
      <c r="R347" s="194"/>
      <c r="S347" s="194"/>
      <c r="T347" s="194"/>
      <c r="U347" s="194"/>
      <c r="V347" s="194"/>
      <c r="W347" s="194"/>
      <c r="X347" s="194"/>
      <c r="Y347" s="194"/>
      <c r="Z347" s="194"/>
      <c r="AA347" s="194"/>
      <c r="AB347" s="194"/>
      <c r="AC347" s="194"/>
      <c r="AD347" s="194"/>
      <c r="AE347" s="194"/>
      <c r="AF347" s="194"/>
      <c r="AG347" s="194"/>
      <c r="AH347" s="194"/>
      <c r="AI347" s="194"/>
      <c r="AJ347" s="194"/>
      <c r="AK347" s="194"/>
      <c r="AL347" s="194"/>
      <c r="AM347" s="194"/>
      <c r="AN347" s="194"/>
      <c r="AO347" s="194"/>
      <c r="AP347" s="194"/>
      <c r="AQ347" s="194"/>
      <c r="AR347" s="194"/>
      <c r="AS347" s="194"/>
      <c r="AT347" s="194"/>
      <c r="AU347" s="194"/>
      <c r="AV347" s="194"/>
      <c r="BA347" s="194"/>
    </row>
    <row r="348" spans="4:53" ht="19.2">
      <c r="D348" s="130" t="str">
        <f>IF('(入力用)集計'!BE429="","",'(入力用)集計'!BE429)</f>
        <v/>
      </c>
      <c r="F348" s="194"/>
      <c r="G348" s="194"/>
      <c r="H348" s="194"/>
      <c r="I348" s="194"/>
      <c r="J348" s="194"/>
      <c r="K348" s="194"/>
      <c r="L348" s="194"/>
      <c r="M348" s="194"/>
      <c r="N348" s="194"/>
      <c r="O348" s="194"/>
      <c r="P348" s="194"/>
      <c r="Q348" s="194"/>
      <c r="R348" s="194"/>
      <c r="S348" s="194"/>
      <c r="T348" s="194"/>
      <c r="U348" s="194"/>
      <c r="V348" s="194"/>
      <c r="W348" s="194"/>
      <c r="X348" s="194"/>
      <c r="Y348" s="194"/>
      <c r="Z348" s="194"/>
      <c r="AA348" s="194"/>
      <c r="AB348" s="194"/>
      <c r="AC348" s="194"/>
      <c r="AD348" s="194"/>
      <c r="AE348" s="194"/>
      <c r="AF348" s="194"/>
      <c r="AG348" s="194"/>
      <c r="AH348" s="194"/>
      <c r="AI348" s="194"/>
      <c r="AJ348" s="194"/>
      <c r="AK348" s="194"/>
      <c r="AL348" s="194"/>
      <c r="AM348" s="194"/>
      <c r="AN348" s="194"/>
      <c r="AO348" s="194"/>
      <c r="AP348" s="194"/>
      <c r="AQ348" s="194"/>
      <c r="AR348" s="194"/>
      <c r="AS348" s="194"/>
      <c r="AT348" s="194"/>
      <c r="AU348" s="194"/>
      <c r="AV348" s="194"/>
      <c r="BA348" s="194"/>
    </row>
    <row r="349" spans="4:53" ht="19.2">
      <c r="D349" s="130" t="str">
        <f>IF('(入力用)集計'!BE430="","",'(入力用)集計'!BE430)</f>
        <v/>
      </c>
      <c r="F349" s="194"/>
      <c r="G349" s="194"/>
      <c r="H349" s="194"/>
      <c r="I349" s="194"/>
      <c r="J349" s="194"/>
      <c r="K349" s="194"/>
      <c r="L349" s="194"/>
      <c r="M349" s="194"/>
      <c r="N349" s="194"/>
      <c r="O349" s="194"/>
      <c r="P349" s="194"/>
      <c r="Q349" s="194"/>
      <c r="R349" s="194"/>
      <c r="S349" s="194"/>
      <c r="T349" s="194"/>
      <c r="U349" s="194"/>
      <c r="V349" s="194"/>
      <c r="W349" s="194"/>
      <c r="X349" s="194"/>
      <c r="Y349" s="194"/>
      <c r="Z349" s="194"/>
      <c r="AA349" s="194"/>
      <c r="AB349" s="194"/>
      <c r="AC349" s="194"/>
      <c r="AD349" s="194"/>
      <c r="AE349" s="194"/>
      <c r="AF349" s="194"/>
      <c r="AG349" s="194"/>
      <c r="AH349" s="194"/>
      <c r="AI349" s="194"/>
      <c r="AJ349" s="194"/>
      <c r="AK349" s="194"/>
      <c r="AL349" s="194"/>
      <c r="AM349" s="194"/>
      <c r="AN349" s="194"/>
      <c r="AO349" s="194"/>
      <c r="AP349" s="194"/>
      <c r="AQ349" s="194"/>
      <c r="AR349" s="194"/>
      <c r="AS349" s="194"/>
      <c r="AT349" s="194"/>
      <c r="AU349" s="194"/>
      <c r="AV349" s="194"/>
      <c r="BA349" s="194"/>
    </row>
    <row r="350" spans="4:53" ht="19.2">
      <c r="D350" s="130" t="str">
        <f>IF('(入力用)集計'!BE431="","",'(入力用)集計'!BE431)</f>
        <v/>
      </c>
      <c r="F350" s="194"/>
      <c r="G350" s="194"/>
      <c r="H350" s="194"/>
      <c r="I350" s="194"/>
      <c r="J350" s="194"/>
      <c r="K350" s="194"/>
      <c r="L350" s="194"/>
      <c r="M350" s="194"/>
      <c r="N350" s="194"/>
      <c r="O350" s="194"/>
      <c r="P350" s="194"/>
      <c r="Q350" s="194"/>
      <c r="R350" s="194"/>
      <c r="S350" s="194"/>
      <c r="T350" s="194"/>
      <c r="U350" s="194"/>
      <c r="V350" s="194"/>
      <c r="W350" s="194"/>
      <c r="X350" s="194"/>
      <c r="Y350" s="194"/>
      <c r="Z350" s="194"/>
      <c r="AA350" s="194"/>
      <c r="AB350" s="194"/>
      <c r="AC350" s="194"/>
      <c r="AD350" s="194"/>
      <c r="AE350" s="194"/>
      <c r="AF350" s="194"/>
      <c r="AG350" s="194"/>
      <c r="AH350" s="194"/>
      <c r="AI350" s="194"/>
      <c r="AJ350" s="194"/>
      <c r="AK350" s="194"/>
      <c r="AL350" s="194"/>
      <c r="AM350" s="194"/>
      <c r="AN350" s="194"/>
      <c r="AO350" s="194"/>
      <c r="AP350" s="194"/>
      <c r="AQ350" s="194"/>
      <c r="AR350" s="194"/>
      <c r="AS350" s="194"/>
      <c r="AT350" s="194"/>
      <c r="AU350" s="194"/>
      <c r="AV350" s="194"/>
      <c r="BA350" s="194"/>
    </row>
    <row r="351" spans="4:53" ht="19.2">
      <c r="D351" s="130" t="str">
        <f>IF('(入力用)集計'!BE432="","",'(入力用)集計'!BE432)</f>
        <v/>
      </c>
      <c r="F351" s="194"/>
      <c r="G351" s="194"/>
      <c r="H351" s="194"/>
      <c r="I351" s="194"/>
      <c r="J351" s="194"/>
      <c r="K351" s="194"/>
      <c r="L351" s="194"/>
      <c r="M351" s="194"/>
      <c r="N351" s="194"/>
      <c r="O351" s="194"/>
      <c r="P351" s="194"/>
      <c r="Q351" s="194"/>
      <c r="R351" s="194"/>
      <c r="S351" s="194"/>
      <c r="T351" s="194"/>
      <c r="U351" s="194"/>
      <c r="V351" s="194"/>
      <c r="W351" s="194"/>
      <c r="X351" s="194"/>
      <c r="Y351" s="194"/>
      <c r="Z351" s="194"/>
      <c r="AA351" s="194"/>
      <c r="AB351" s="194"/>
      <c r="AC351" s="194"/>
      <c r="AD351" s="194"/>
      <c r="AE351" s="194"/>
      <c r="AF351" s="194"/>
      <c r="AG351" s="194"/>
      <c r="AH351" s="194"/>
      <c r="AI351" s="194"/>
      <c r="AJ351" s="194"/>
      <c r="AK351" s="194"/>
      <c r="AL351" s="194"/>
      <c r="AM351" s="194"/>
      <c r="AN351" s="194"/>
      <c r="AO351" s="194"/>
      <c r="AP351" s="194"/>
      <c r="AQ351" s="194"/>
      <c r="AR351" s="194"/>
      <c r="AS351" s="194"/>
      <c r="AT351" s="194"/>
      <c r="AU351" s="194"/>
      <c r="AV351" s="194"/>
      <c r="BA351" s="194"/>
    </row>
    <row r="352" spans="4:53" ht="19.2">
      <c r="D352" s="130" t="str">
        <f>IF('(入力用)集計'!BE433="","",'(入力用)集計'!BE433)</f>
        <v/>
      </c>
      <c r="F352" s="194"/>
      <c r="G352" s="194"/>
      <c r="H352" s="194"/>
      <c r="I352" s="194"/>
      <c r="J352" s="194"/>
      <c r="K352" s="194"/>
      <c r="L352" s="194"/>
      <c r="M352" s="194"/>
      <c r="N352" s="194"/>
      <c r="O352" s="194"/>
      <c r="P352" s="194"/>
      <c r="Q352" s="194"/>
      <c r="R352" s="194"/>
      <c r="S352" s="194"/>
      <c r="T352" s="194"/>
      <c r="U352" s="194"/>
      <c r="V352" s="194"/>
      <c r="W352" s="194"/>
      <c r="X352" s="194"/>
      <c r="Y352" s="194"/>
      <c r="Z352" s="194"/>
      <c r="AA352" s="194"/>
      <c r="AB352" s="194"/>
      <c r="AC352" s="194"/>
      <c r="AD352" s="194"/>
      <c r="AE352" s="194"/>
      <c r="AF352" s="194"/>
      <c r="AG352" s="194"/>
      <c r="AH352" s="194"/>
      <c r="AI352" s="194"/>
      <c r="AJ352" s="194"/>
      <c r="AK352" s="194"/>
      <c r="AL352" s="194"/>
      <c r="AM352" s="194"/>
      <c r="AN352" s="194"/>
      <c r="AO352" s="194"/>
      <c r="AP352" s="194"/>
      <c r="AQ352" s="194"/>
      <c r="AR352" s="194"/>
      <c r="AS352" s="194"/>
      <c r="AT352" s="194"/>
      <c r="AU352" s="194"/>
      <c r="AV352" s="194"/>
      <c r="BA352" s="194"/>
    </row>
    <row r="353" spans="4:53" ht="19.2">
      <c r="D353" s="130" t="str">
        <f>IF('(入力用)集計'!BE434="","",'(入力用)集計'!BE434)</f>
        <v/>
      </c>
      <c r="F353" s="194"/>
      <c r="G353" s="194"/>
      <c r="H353" s="194"/>
      <c r="I353" s="194"/>
      <c r="J353" s="194"/>
      <c r="K353" s="194"/>
      <c r="L353" s="194"/>
      <c r="M353" s="194"/>
      <c r="N353" s="194"/>
      <c r="O353" s="194"/>
      <c r="P353" s="194"/>
      <c r="Q353" s="194"/>
      <c r="R353" s="194"/>
      <c r="S353" s="194"/>
      <c r="T353" s="194"/>
      <c r="U353" s="194"/>
      <c r="V353" s="194"/>
      <c r="W353" s="194"/>
      <c r="X353" s="194"/>
      <c r="Y353" s="194"/>
      <c r="Z353" s="194"/>
      <c r="AA353" s="194"/>
      <c r="AB353" s="194"/>
      <c r="AC353" s="194"/>
      <c r="AD353" s="194"/>
      <c r="AE353" s="194"/>
      <c r="AF353" s="194"/>
      <c r="AG353" s="194"/>
      <c r="AH353" s="194"/>
      <c r="AI353" s="194"/>
      <c r="AJ353" s="194"/>
      <c r="AK353" s="194"/>
      <c r="AL353" s="194"/>
      <c r="AM353" s="194"/>
      <c r="AN353" s="194"/>
      <c r="AO353" s="194"/>
      <c r="AP353" s="194"/>
      <c r="AQ353" s="194"/>
      <c r="AR353" s="194"/>
      <c r="AS353" s="194"/>
      <c r="AT353" s="194"/>
      <c r="AU353" s="194"/>
      <c r="AV353" s="194"/>
      <c r="BA353" s="194"/>
    </row>
    <row r="354" spans="4:53" ht="19.2">
      <c r="D354" s="130" t="str">
        <f>IF('(入力用)集計'!BE435="","",'(入力用)集計'!BE435)</f>
        <v/>
      </c>
      <c r="F354" s="194"/>
      <c r="G354" s="194"/>
      <c r="H354" s="194"/>
      <c r="I354" s="194"/>
      <c r="J354" s="194"/>
      <c r="K354" s="194"/>
      <c r="L354" s="194"/>
      <c r="M354" s="194"/>
      <c r="N354" s="194"/>
      <c r="O354" s="194"/>
      <c r="P354" s="194"/>
      <c r="Q354" s="194"/>
      <c r="R354" s="194"/>
      <c r="S354" s="194"/>
      <c r="T354" s="194"/>
      <c r="U354" s="194"/>
      <c r="V354" s="194"/>
      <c r="W354" s="194"/>
      <c r="X354" s="194"/>
      <c r="Y354" s="194"/>
      <c r="Z354" s="194"/>
      <c r="AA354" s="194"/>
      <c r="AB354" s="194"/>
      <c r="AC354" s="194"/>
      <c r="AD354" s="194"/>
      <c r="AE354" s="194"/>
      <c r="AF354" s="194"/>
      <c r="AG354" s="194"/>
      <c r="AH354" s="194"/>
      <c r="AI354" s="194"/>
      <c r="AJ354" s="194"/>
      <c r="AK354" s="194"/>
      <c r="AL354" s="194"/>
      <c r="AM354" s="194"/>
      <c r="AN354" s="194"/>
      <c r="AO354" s="194"/>
      <c r="AP354" s="194"/>
      <c r="AQ354" s="194"/>
      <c r="AR354" s="194"/>
      <c r="AS354" s="194"/>
      <c r="AT354" s="194"/>
      <c r="AU354" s="194"/>
      <c r="AV354" s="194"/>
      <c r="BA354" s="194"/>
    </row>
    <row r="355" spans="4:53" ht="19.2">
      <c r="D355" s="130" t="str">
        <f>IF('(入力用)集計'!BE436="","",'(入力用)集計'!BE436)</f>
        <v/>
      </c>
      <c r="F355" s="194"/>
      <c r="G355" s="194"/>
      <c r="H355" s="194"/>
      <c r="I355" s="194"/>
      <c r="J355" s="194"/>
      <c r="K355" s="194"/>
      <c r="L355" s="194"/>
      <c r="M355" s="194"/>
      <c r="N355" s="194"/>
      <c r="O355" s="194"/>
      <c r="P355" s="194"/>
      <c r="Q355" s="194"/>
      <c r="R355" s="194"/>
      <c r="S355" s="194"/>
      <c r="T355" s="194"/>
      <c r="U355" s="194"/>
      <c r="V355" s="194"/>
      <c r="W355" s="194"/>
      <c r="X355" s="194"/>
      <c r="Y355" s="194"/>
      <c r="Z355" s="194"/>
      <c r="AA355" s="194"/>
      <c r="AB355" s="194"/>
      <c r="AC355" s="194"/>
      <c r="AD355" s="194"/>
      <c r="AE355" s="194"/>
      <c r="AF355" s="194"/>
      <c r="AG355" s="194"/>
      <c r="AH355" s="194"/>
      <c r="AI355" s="194"/>
      <c r="AJ355" s="194"/>
      <c r="AK355" s="194"/>
      <c r="AL355" s="194"/>
      <c r="AM355" s="194"/>
      <c r="AN355" s="194"/>
      <c r="AO355" s="194"/>
      <c r="AP355" s="194"/>
      <c r="AQ355" s="194"/>
      <c r="AR355" s="194"/>
      <c r="AS355" s="194"/>
      <c r="AT355" s="194"/>
      <c r="AU355" s="194"/>
      <c r="AV355" s="194"/>
      <c r="BA355" s="194"/>
    </row>
    <row r="356" spans="4:53" ht="19.2">
      <c r="D356" s="130" t="str">
        <f>IF('(入力用)集計'!BE437="","",'(入力用)集計'!BE437)</f>
        <v/>
      </c>
      <c r="F356" s="194"/>
      <c r="G356" s="194"/>
      <c r="H356" s="194"/>
      <c r="I356" s="194"/>
      <c r="J356" s="194"/>
      <c r="K356" s="194"/>
      <c r="L356" s="194"/>
      <c r="M356" s="194"/>
      <c r="N356" s="194"/>
      <c r="O356" s="194"/>
      <c r="P356" s="194"/>
      <c r="Q356" s="194"/>
      <c r="R356" s="194"/>
      <c r="S356" s="194"/>
      <c r="T356" s="194"/>
      <c r="U356" s="194"/>
      <c r="V356" s="194"/>
      <c r="W356" s="194"/>
      <c r="X356" s="194"/>
      <c r="Y356" s="194"/>
      <c r="Z356" s="194"/>
      <c r="AA356" s="194"/>
      <c r="AB356" s="194"/>
      <c r="AC356" s="194"/>
      <c r="AD356" s="194"/>
      <c r="AE356" s="194"/>
      <c r="AF356" s="194"/>
      <c r="AG356" s="194"/>
      <c r="AH356" s="194"/>
      <c r="AI356" s="194"/>
      <c r="AJ356" s="194"/>
      <c r="AK356" s="194"/>
      <c r="AL356" s="194"/>
      <c r="AM356" s="194"/>
      <c r="AN356" s="194"/>
      <c r="AO356" s="194"/>
      <c r="AP356" s="194"/>
      <c r="AQ356" s="194"/>
      <c r="AR356" s="194"/>
      <c r="AS356" s="194"/>
      <c r="AT356" s="194"/>
      <c r="AU356" s="194"/>
      <c r="AV356" s="194"/>
      <c r="BA356" s="194"/>
    </row>
    <row r="357" spans="4:53" ht="19.2">
      <c r="D357" s="130" t="str">
        <f>IF('(入力用)集計'!BE438="","",'(入力用)集計'!BE438)</f>
        <v/>
      </c>
      <c r="F357" s="194"/>
      <c r="G357" s="194"/>
      <c r="H357" s="194"/>
      <c r="I357" s="194"/>
      <c r="J357" s="194"/>
      <c r="K357" s="194"/>
      <c r="L357" s="194"/>
      <c r="M357" s="194"/>
      <c r="N357" s="194"/>
      <c r="O357" s="194"/>
      <c r="P357" s="194"/>
      <c r="Q357" s="194"/>
      <c r="R357" s="194"/>
      <c r="S357" s="194"/>
      <c r="T357" s="194"/>
      <c r="U357" s="194"/>
      <c r="V357" s="194"/>
      <c r="W357" s="194"/>
      <c r="X357" s="194"/>
      <c r="Y357" s="194"/>
      <c r="Z357" s="194"/>
      <c r="AA357" s="194"/>
      <c r="AB357" s="194"/>
      <c r="AC357" s="194"/>
      <c r="AD357" s="194"/>
      <c r="AE357" s="194"/>
      <c r="AF357" s="194"/>
      <c r="AG357" s="194"/>
      <c r="AH357" s="194"/>
      <c r="AI357" s="194"/>
      <c r="AJ357" s="194"/>
      <c r="AK357" s="194"/>
      <c r="AL357" s="194"/>
      <c r="AM357" s="194"/>
      <c r="AN357" s="194"/>
      <c r="AO357" s="194"/>
      <c r="AP357" s="194"/>
      <c r="AQ357" s="194"/>
      <c r="AR357" s="194"/>
      <c r="AS357" s="194"/>
      <c r="AT357" s="194"/>
      <c r="AU357" s="194"/>
      <c r="AV357" s="194"/>
      <c r="BA357" s="194"/>
    </row>
    <row r="358" spans="4:53" ht="19.2">
      <c r="D358" s="130" t="str">
        <f>IF('(入力用)集計'!BE439="","",'(入力用)集計'!BE439)</f>
        <v/>
      </c>
      <c r="F358" s="194"/>
      <c r="G358" s="194"/>
      <c r="H358" s="194"/>
      <c r="I358" s="194"/>
      <c r="J358" s="194"/>
      <c r="K358" s="194"/>
      <c r="L358" s="194"/>
      <c r="M358" s="194"/>
      <c r="N358" s="194"/>
      <c r="O358" s="194"/>
      <c r="P358" s="194"/>
      <c r="Q358" s="194"/>
      <c r="R358" s="194"/>
      <c r="S358" s="194"/>
      <c r="T358" s="194"/>
      <c r="U358" s="194"/>
      <c r="V358" s="194"/>
      <c r="W358" s="194"/>
      <c r="X358" s="194"/>
      <c r="Y358" s="194"/>
      <c r="Z358" s="194"/>
      <c r="AA358" s="194"/>
      <c r="AB358" s="194"/>
      <c r="AC358" s="194"/>
      <c r="AD358" s="194"/>
      <c r="AE358" s="194"/>
      <c r="AF358" s="194"/>
      <c r="AG358" s="194"/>
      <c r="AH358" s="194"/>
      <c r="AI358" s="194"/>
      <c r="AJ358" s="194"/>
      <c r="AK358" s="194"/>
      <c r="AL358" s="194"/>
      <c r="AM358" s="194"/>
      <c r="AN358" s="194"/>
      <c r="AO358" s="194"/>
      <c r="AP358" s="194"/>
      <c r="AQ358" s="194"/>
      <c r="AR358" s="194"/>
      <c r="AS358" s="194"/>
      <c r="AT358" s="194"/>
      <c r="AU358" s="194"/>
      <c r="AV358" s="194"/>
      <c r="BA358" s="194"/>
    </row>
    <row r="359" spans="4:53" ht="19.2">
      <c r="D359" s="130" t="str">
        <f>IF('(入力用)集計'!BE440="","",'(入力用)集計'!BE440)</f>
        <v/>
      </c>
      <c r="F359" s="194"/>
      <c r="G359" s="194"/>
      <c r="H359" s="194"/>
      <c r="I359" s="194"/>
      <c r="J359" s="194"/>
      <c r="K359" s="194"/>
      <c r="L359" s="194"/>
      <c r="M359" s="194"/>
      <c r="N359" s="194"/>
      <c r="O359" s="194"/>
      <c r="P359" s="194"/>
      <c r="Q359" s="194"/>
      <c r="R359" s="194"/>
      <c r="S359" s="194"/>
      <c r="T359" s="194"/>
      <c r="U359" s="194"/>
      <c r="V359" s="194"/>
      <c r="W359" s="194"/>
      <c r="X359" s="194"/>
      <c r="Y359" s="194"/>
      <c r="Z359" s="194"/>
      <c r="AA359" s="194"/>
      <c r="AB359" s="194"/>
      <c r="AC359" s="194"/>
      <c r="AD359" s="194"/>
      <c r="AE359" s="194"/>
      <c r="AF359" s="194"/>
      <c r="AG359" s="194"/>
      <c r="AH359" s="194"/>
      <c r="AI359" s="194"/>
      <c r="AJ359" s="194"/>
      <c r="AK359" s="194"/>
      <c r="AL359" s="194"/>
      <c r="AM359" s="194"/>
      <c r="AN359" s="194"/>
      <c r="AO359" s="194"/>
      <c r="AP359" s="194"/>
      <c r="AQ359" s="194"/>
      <c r="AR359" s="194"/>
      <c r="AS359" s="194"/>
      <c r="AT359" s="194"/>
      <c r="AU359" s="194"/>
      <c r="AV359" s="194"/>
      <c r="BA359" s="194"/>
    </row>
    <row r="360" spans="4:53" ht="19.2">
      <c r="D360" s="130" t="str">
        <f>IF('(入力用)集計'!BE441="","",'(入力用)集計'!BE441)</f>
        <v/>
      </c>
      <c r="F360" s="194"/>
      <c r="G360" s="194"/>
      <c r="H360" s="194"/>
      <c r="I360" s="194"/>
      <c r="J360" s="194"/>
      <c r="K360" s="194"/>
      <c r="L360" s="194"/>
      <c r="M360" s="194"/>
      <c r="N360" s="194"/>
      <c r="O360" s="194"/>
      <c r="P360" s="194"/>
      <c r="Q360" s="194"/>
      <c r="R360" s="194"/>
      <c r="S360" s="194"/>
      <c r="T360" s="194"/>
      <c r="U360" s="194"/>
      <c r="V360" s="194"/>
      <c r="W360" s="194"/>
      <c r="X360" s="194"/>
      <c r="Y360" s="194"/>
      <c r="Z360" s="194"/>
      <c r="AA360" s="194"/>
      <c r="AB360" s="194"/>
      <c r="AC360" s="194"/>
      <c r="AD360" s="194"/>
      <c r="AE360" s="194"/>
      <c r="AF360" s="194"/>
      <c r="AG360" s="194"/>
      <c r="AH360" s="194"/>
      <c r="AI360" s="194"/>
      <c r="AJ360" s="194"/>
      <c r="AK360" s="194"/>
      <c r="AL360" s="194"/>
      <c r="AM360" s="194"/>
      <c r="AN360" s="194"/>
      <c r="AO360" s="194"/>
      <c r="AP360" s="194"/>
      <c r="AQ360" s="194"/>
      <c r="AR360" s="194"/>
      <c r="AS360" s="194"/>
      <c r="AT360" s="194"/>
      <c r="AU360" s="194"/>
      <c r="AV360" s="194"/>
      <c r="BA360" s="194"/>
    </row>
    <row r="361" spans="4:53" ht="19.2">
      <c r="D361" s="130" t="str">
        <f>IF('(入力用)集計'!BE442="","",'(入力用)集計'!BE442)</f>
        <v/>
      </c>
      <c r="F361" s="194"/>
      <c r="G361" s="194"/>
      <c r="H361" s="194"/>
      <c r="I361" s="194"/>
      <c r="J361" s="194"/>
      <c r="K361" s="194"/>
      <c r="L361" s="194"/>
      <c r="M361" s="194"/>
      <c r="N361" s="194"/>
      <c r="O361" s="194"/>
      <c r="P361" s="194"/>
      <c r="Q361" s="194"/>
      <c r="R361" s="194"/>
      <c r="S361" s="194"/>
      <c r="T361" s="194"/>
      <c r="U361" s="194"/>
      <c r="V361" s="194"/>
      <c r="W361" s="194"/>
      <c r="X361" s="194"/>
      <c r="Y361" s="194"/>
      <c r="Z361" s="194"/>
      <c r="AA361" s="194"/>
      <c r="AB361" s="194"/>
      <c r="AC361" s="194"/>
      <c r="AD361" s="194"/>
      <c r="AE361" s="194"/>
      <c r="AF361" s="194"/>
      <c r="AG361" s="194"/>
      <c r="AH361" s="194"/>
      <c r="AI361" s="194"/>
      <c r="AJ361" s="194"/>
      <c r="AK361" s="194"/>
      <c r="AL361" s="194"/>
      <c r="AM361" s="194"/>
      <c r="AN361" s="194"/>
      <c r="AO361" s="194"/>
      <c r="AP361" s="194"/>
      <c r="AQ361" s="194"/>
      <c r="AR361" s="194"/>
      <c r="AS361" s="194"/>
      <c r="AT361" s="194"/>
      <c r="AU361" s="194"/>
      <c r="AV361" s="194"/>
      <c r="BA361" s="194"/>
    </row>
    <row r="362" spans="4:53" ht="19.2">
      <c r="D362" s="130" t="str">
        <f>IF('(入力用)集計'!BE443="","",'(入力用)集計'!BE443)</f>
        <v/>
      </c>
      <c r="F362" s="194"/>
      <c r="G362" s="194"/>
      <c r="H362" s="194"/>
      <c r="I362" s="194"/>
      <c r="J362" s="194"/>
      <c r="K362" s="194"/>
      <c r="L362" s="194"/>
      <c r="M362" s="194"/>
      <c r="N362" s="194"/>
      <c r="O362" s="194"/>
      <c r="P362" s="194"/>
      <c r="Q362" s="194"/>
      <c r="R362" s="194"/>
      <c r="S362" s="194"/>
      <c r="T362" s="194"/>
      <c r="U362" s="194"/>
      <c r="V362" s="194"/>
      <c r="W362" s="194"/>
      <c r="X362" s="194"/>
      <c r="Y362" s="194"/>
      <c r="Z362" s="194"/>
      <c r="AA362" s="194"/>
      <c r="AB362" s="194"/>
      <c r="AC362" s="194"/>
      <c r="AD362" s="194"/>
      <c r="AE362" s="194"/>
      <c r="AF362" s="194"/>
      <c r="AG362" s="194"/>
      <c r="AH362" s="194"/>
      <c r="AI362" s="194"/>
      <c r="AJ362" s="194"/>
      <c r="AK362" s="194"/>
      <c r="AL362" s="194"/>
      <c r="AM362" s="194"/>
      <c r="AN362" s="194"/>
      <c r="AO362" s="194"/>
      <c r="AP362" s="194"/>
      <c r="AQ362" s="194"/>
      <c r="AR362" s="194"/>
      <c r="AS362" s="194"/>
      <c r="AT362" s="194"/>
      <c r="AU362" s="194"/>
      <c r="AV362" s="194"/>
      <c r="BA362" s="194"/>
    </row>
    <row r="363" spans="4:53" ht="19.2">
      <c r="D363" s="130" t="str">
        <f>IF('(入力用)集計'!BE444="","",'(入力用)集計'!BE444)</f>
        <v/>
      </c>
      <c r="F363" s="194"/>
      <c r="G363" s="194"/>
      <c r="H363" s="194"/>
      <c r="I363" s="194"/>
      <c r="J363" s="194"/>
      <c r="K363" s="194"/>
      <c r="L363" s="194"/>
      <c r="M363" s="194"/>
      <c r="N363" s="194"/>
      <c r="O363" s="194"/>
      <c r="P363" s="194"/>
      <c r="Q363" s="194"/>
      <c r="R363" s="194"/>
      <c r="S363" s="194"/>
      <c r="T363" s="194"/>
      <c r="U363" s="194"/>
      <c r="V363" s="194"/>
      <c r="W363" s="194"/>
      <c r="X363" s="194"/>
      <c r="Y363" s="194"/>
      <c r="Z363" s="194"/>
      <c r="AA363" s="194"/>
      <c r="AB363" s="194"/>
      <c r="AC363" s="194"/>
      <c r="AD363" s="194"/>
      <c r="AE363" s="194"/>
      <c r="AF363" s="194"/>
      <c r="AG363" s="194"/>
      <c r="AH363" s="194"/>
      <c r="AI363" s="194"/>
      <c r="AJ363" s="194"/>
      <c r="AK363" s="194"/>
      <c r="AL363" s="194"/>
      <c r="AM363" s="194"/>
      <c r="AN363" s="194"/>
      <c r="AO363" s="194"/>
      <c r="AP363" s="194"/>
      <c r="AQ363" s="194"/>
      <c r="AR363" s="194"/>
      <c r="AS363" s="194"/>
      <c r="AT363" s="194"/>
      <c r="AU363" s="194"/>
      <c r="AV363" s="194"/>
      <c r="BA363" s="194"/>
    </row>
    <row r="364" spans="4:53" ht="19.2">
      <c r="D364" s="130" t="str">
        <f>IF('(入力用)集計'!BE445="","",'(入力用)集計'!BE445)</f>
        <v/>
      </c>
      <c r="F364" s="194"/>
      <c r="G364" s="194"/>
      <c r="H364" s="194"/>
      <c r="I364" s="194"/>
      <c r="J364" s="194"/>
      <c r="K364" s="194"/>
      <c r="L364" s="194"/>
      <c r="M364" s="194"/>
      <c r="N364" s="194"/>
      <c r="O364" s="194"/>
      <c r="P364" s="194"/>
      <c r="Q364" s="194"/>
      <c r="R364" s="194"/>
      <c r="S364" s="194"/>
      <c r="T364" s="194"/>
      <c r="U364" s="194"/>
      <c r="V364" s="194"/>
      <c r="W364" s="194"/>
      <c r="X364" s="194"/>
      <c r="Y364" s="194"/>
      <c r="Z364" s="194"/>
      <c r="AA364" s="194"/>
      <c r="AB364" s="194"/>
      <c r="AC364" s="194"/>
      <c r="AD364" s="194"/>
      <c r="AE364" s="194"/>
      <c r="AF364" s="194"/>
      <c r="AG364" s="194"/>
      <c r="AH364" s="194"/>
      <c r="AI364" s="194"/>
      <c r="AJ364" s="194"/>
      <c r="AK364" s="194"/>
      <c r="AL364" s="194"/>
      <c r="AM364" s="194"/>
      <c r="AN364" s="194"/>
      <c r="AO364" s="194"/>
      <c r="AP364" s="194"/>
      <c r="AQ364" s="194"/>
      <c r="AR364" s="194"/>
      <c r="AS364" s="194"/>
      <c r="AT364" s="194"/>
      <c r="AU364" s="194"/>
      <c r="AV364" s="194"/>
      <c r="BA364" s="194"/>
    </row>
    <row r="365" spans="4:53" ht="19.2">
      <c r="D365" s="130" t="str">
        <f>IF('(入力用)集計'!BE446="","",'(入力用)集計'!BE446)</f>
        <v/>
      </c>
      <c r="F365" s="194"/>
      <c r="G365" s="194"/>
      <c r="H365" s="194"/>
      <c r="I365" s="194"/>
      <c r="J365" s="194"/>
      <c r="K365" s="194"/>
      <c r="L365" s="194"/>
      <c r="M365" s="194"/>
      <c r="N365" s="194"/>
      <c r="O365" s="194"/>
      <c r="P365" s="194"/>
      <c r="Q365" s="194"/>
      <c r="R365" s="194"/>
      <c r="S365" s="194"/>
      <c r="T365" s="194"/>
      <c r="U365" s="194"/>
      <c r="V365" s="194"/>
      <c r="W365" s="194"/>
      <c r="X365" s="194"/>
      <c r="Y365" s="194"/>
      <c r="Z365" s="194"/>
      <c r="AA365" s="194"/>
      <c r="AB365" s="194"/>
      <c r="AC365" s="194"/>
      <c r="AD365" s="194"/>
      <c r="AE365" s="194"/>
      <c r="AF365" s="194"/>
      <c r="AG365" s="194"/>
      <c r="AH365" s="194"/>
      <c r="AI365" s="194"/>
      <c r="AJ365" s="194"/>
      <c r="AK365" s="194"/>
      <c r="AL365" s="194"/>
      <c r="AM365" s="194"/>
      <c r="AN365" s="194"/>
      <c r="AO365" s="194"/>
      <c r="AP365" s="194"/>
      <c r="AQ365" s="194"/>
      <c r="AR365" s="194"/>
      <c r="AS365" s="194"/>
      <c r="AT365" s="194"/>
      <c r="AU365" s="194"/>
      <c r="AV365" s="194"/>
      <c r="BA365" s="194"/>
    </row>
    <row r="366" spans="4:53" ht="19.2">
      <c r="D366" s="130" t="str">
        <f>IF('(入力用)集計'!BE447="","",'(入力用)集計'!BE447)</f>
        <v/>
      </c>
      <c r="F366" s="194"/>
      <c r="G366" s="194"/>
      <c r="H366" s="194"/>
      <c r="I366" s="194"/>
      <c r="J366" s="194"/>
      <c r="K366" s="194"/>
      <c r="L366" s="194"/>
      <c r="M366" s="194"/>
      <c r="N366" s="194"/>
      <c r="O366" s="194"/>
      <c r="P366" s="194"/>
      <c r="Q366" s="194"/>
      <c r="R366" s="194"/>
      <c r="S366" s="194"/>
      <c r="T366" s="194"/>
      <c r="U366" s="194"/>
      <c r="V366" s="194"/>
      <c r="W366" s="194"/>
      <c r="X366" s="194"/>
      <c r="Y366" s="194"/>
      <c r="Z366" s="194"/>
      <c r="AA366" s="194"/>
      <c r="AB366" s="194"/>
      <c r="AC366" s="194"/>
      <c r="AD366" s="194"/>
      <c r="AE366" s="194"/>
      <c r="AF366" s="194"/>
      <c r="AG366" s="194"/>
      <c r="AH366" s="194"/>
      <c r="AI366" s="194"/>
      <c r="AJ366" s="194"/>
      <c r="AK366" s="194"/>
      <c r="AL366" s="194"/>
      <c r="AM366" s="194"/>
      <c r="AN366" s="194"/>
      <c r="AO366" s="194"/>
      <c r="AP366" s="194"/>
      <c r="AQ366" s="194"/>
      <c r="AR366" s="194"/>
      <c r="AS366" s="194"/>
      <c r="AT366" s="194"/>
      <c r="AU366" s="194"/>
      <c r="AV366" s="194"/>
      <c r="BA366" s="194"/>
    </row>
    <row r="367" spans="4:53" ht="19.2">
      <c r="D367" s="130" t="str">
        <f>IF('(入力用)集計'!BE448="","",'(入力用)集計'!BE448)</f>
        <v/>
      </c>
      <c r="F367" s="194"/>
      <c r="G367" s="194"/>
      <c r="H367" s="194"/>
      <c r="I367" s="194"/>
      <c r="J367" s="194"/>
      <c r="K367" s="194"/>
      <c r="L367" s="194"/>
      <c r="M367" s="194"/>
      <c r="N367" s="194"/>
      <c r="O367" s="194"/>
      <c r="P367" s="194"/>
      <c r="Q367" s="194"/>
      <c r="R367" s="194"/>
      <c r="S367" s="194"/>
      <c r="T367" s="194"/>
      <c r="U367" s="194"/>
      <c r="V367" s="194"/>
      <c r="W367" s="194"/>
      <c r="X367" s="194"/>
      <c r="Y367" s="194"/>
      <c r="Z367" s="194"/>
      <c r="AA367" s="194"/>
      <c r="AB367" s="194"/>
      <c r="AC367" s="194"/>
      <c r="AD367" s="194"/>
      <c r="AE367" s="194"/>
      <c r="AF367" s="194"/>
      <c r="AG367" s="194"/>
      <c r="AH367" s="194"/>
      <c r="AI367" s="194"/>
      <c r="AJ367" s="194"/>
      <c r="AK367" s="194"/>
      <c r="AL367" s="194"/>
      <c r="AM367" s="194"/>
      <c r="AN367" s="194"/>
      <c r="AO367" s="194"/>
      <c r="AP367" s="194"/>
      <c r="AQ367" s="194"/>
      <c r="AR367" s="194"/>
      <c r="AS367" s="194"/>
      <c r="AT367" s="194"/>
      <c r="AU367" s="194"/>
      <c r="AV367" s="194"/>
      <c r="BA367" s="194"/>
    </row>
    <row r="368" spans="4:53" ht="19.2">
      <c r="D368" s="130" t="str">
        <f>IF('(入力用)集計'!BE449="","",'(入力用)集計'!BE449)</f>
        <v/>
      </c>
      <c r="F368" s="194"/>
      <c r="G368" s="194"/>
      <c r="H368" s="194"/>
      <c r="I368" s="194"/>
      <c r="J368" s="194"/>
      <c r="K368" s="194"/>
      <c r="L368" s="194"/>
      <c r="M368" s="194"/>
      <c r="N368" s="194"/>
      <c r="O368" s="194"/>
      <c r="P368" s="194"/>
      <c r="Q368" s="194"/>
      <c r="R368" s="194"/>
      <c r="S368" s="194"/>
      <c r="T368" s="194"/>
      <c r="U368" s="194"/>
      <c r="V368" s="194"/>
      <c r="W368" s="194"/>
      <c r="X368" s="194"/>
      <c r="Y368" s="194"/>
      <c r="Z368" s="194"/>
      <c r="AA368" s="194"/>
      <c r="AB368" s="194"/>
      <c r="AC368" s="194"/>
      <c r="AD368" s="194"/>
      <c r="AE368" s="194"/>
      <c r="AF368" s="194"/>
      <c r="AG368" s="194"/>
      <c r="AH368" s="194"/>
      <c r="AI368" s="194"/>
      <c r="AJ368" s="194"/>
      <c r="AK368" s="194"/>
      <c r="AL368" s="194"/>
      <c r="AM368" s="194"/>
      <c r="AN368" s="194"/>
      <c r="AO368" s="194"/>
      <c r="AP368" s="194"/>
      <c r="AQ368" s="194"/>
      <c r="AR368" s="194"/>
      <c r="AS368" s="194"/>
      <c r="AT368" s="194"/>
      <c r="AU368" s="194"/>
      <c r="AV368" s="194"/>
      <c r="BA368" s="194"/>
    </row>
    <row r="369" spans="4:53" ht="19.2">
      <c r="D369" s="130" t="str">
        <f>IF('(入力用)集計'!BE450="","",'(入力用)集計'!BE450)</f>
        <v/>
      </c>
      <c r="F369" s="194"/>
      <c r="G369" s="194"/>
      <c r="H369" s="194"/>
      <c r="I369" s="194"/>
      <c r="J369" s="194"/>
      <c r="K369" s="194"/>
      <c r="L369" s="194"/>
      <c r="M369" s="194"/>
      <c r="N369" s="194"/>
      <c r="O369" s="194"/>
      <c r="P369" s="194"/>
      <c r="Q369" s="194"/>
      <c r="R369" s="194"/>
      <c r="S369" s="194"/>
      <c r="T369" s="194"/>
      <c r="U369" s="194"/>
      <c r="V369" s="194"/>
      <c r="W369" s="194"/>
      <c r="X369" s="194"/>
      <c r="Y369" s="194"/>
      <c r="Z369" s="194"/>
      <c r="AA369" s="194"/>
      <c r="AB369" s="194"/>
      <c r="AC369" s="194"/>
      <c r="AD369" s="194"/>
      <c r="AE369" s="194"/>
      <c r="AF369" s="194"/>
      <c r="AG369" s="194"/>
      <c r="AH369" s="194"/>
      <c r="AI369" s="194"/>
      <c r="AJ369" s="194"/>
      <c r="AK369" s="194"/>
      <c r="AL369" s="194"/>
      <c r="AM369" s="194"/>
      <c r="AN369" s="194"/>
      <c r="AO369" s="194"/>
      <c r="AP369" s="194"/>
      <c r="AQ369" s="194"/>
      <c r="AR369" s="194"/>
      <c r="AS369" s="194"/>
      <c r="AT369" s="194"/>
      <c r="AU369" s="194"/>
      <c r="AV369" s="194"/>
      <c r="BA369" s="194"/>
    </row>
    <row r="370" spans="4:53" ht="19.2">
      <c r="D370" s="130" t="str">
        <f>IF('(入力用)集計'!BE451="","",'(入力用)集計'!BE451)</f>
        <v/>
      </c>
      <c r="F370" s="194"/>
      <c r="G370" s="194"/>
      <c r="H370" s="194"/>
      <c r="I370" s="194"/>
      <c r="J370" s="194"/>
      <c r="K370" s="194"/>
      <c r="L370" s="194"/>
      <c r="M370" s="194"/>
      <c r="N370" s="194"/>
      <c r="O370" s="194"/>
      <c r="P370" s="194"/>
      <c r="Q370" s="194"/>
      <c r="R370" s="194"/>
      <c r="S370" s="194"/>
      <c r="T370" s="194"/>
      <c r="U370" s="194"/>
      <c r="V370" s="194"/>
      <c r="W370" s="194"/>
      <c r="X370" s="194"/>
      <c r="Y370" s="194"/>
      <c r="Z370" s="194"/>
      <c r="AA370" s="194"/>
      <c r="AB370" s="194"/>
      <c r="AC370" s="194"/>
      <c r="AD370" s="194"/>
      <c r="AE370" s="194"/>
      <c r="AF370" s="194"/>
      <c r="AG370" s="194"/>
      <c r="AH370" s="194"/>
      <c r="AI370" s="194"/>
      <c r="AJ370" s="194"/>
      <c r="AK370" s="194"/>
      <c r="AL370" s="194"/>
      <c r="AM370" s="194"/>
      <c r="AN370" s="194"/>
      <c r="AO370" s="194"/>
      <c r="AP370" s="194"/>
      <c r="AQ370" s="194"/>
      <c r="AR370" s="194"/>
      <c r="AS370" s="194"/>
      <c r="AT370" s="194"/>
      <c r="AU370" s="194"/>
      <c r="AV370" s="194"/>
      <c r="BA370" s="194"/>
    </row>
    <row r="371" spans="4:53" ht="19.2">
      <c r="D371" s="130" t="str">
        <f>IF('(入力用)集計'!BE452="","",'(入力用)集計'!BE452)</f>
        <v/>
      </c>
      <c r="F371" s="194"/>
      <c r="G371" s="194"/>
      <c r="H371" s="194"/>
      <c r="I371" s="194"/>
      <c r="J371" s="194"/>
      <c r="K371" s="194"/>
      <c r="L371" s="194"/>
      <c r="M371" s="194"/>
      <c r="N371" s="194"/>
      <c r="O371" s="194"/>
      <c r="P371" s="194"/>
      <c r="Q371" s="194"/>
      <c r="R371" s="194"/>
      <c r="S371" s="194"/>
      <c r="T371" s="194"/>
      <c r="U371" s="194"/>
      <c r="V371" s="194"/>
      <c r="W371" s="194"/>
      <c r="X371" s="194"/>
      <c r="Y371" s="194"/>
      <c r="Z371" s="194"/>
      <c r="AA371" s="194"/>
      <c r="AB371" s="194"/>
      <c r="AC371" s="194"/>
      <c r="AD371" s="194"/>
      <c r="AE371" s="194"/>
      <c r="AF371" s="194"/>
      <c r="AG371" s="194"/>
      <c r="AH371" s="194"/>
      <c r="AI371" s="194"/>
      <c r="AJ371" s="194"/>
      <c r="AK371" s="194"/>
      <c r="AL371" s="194"/>
      <c r="AM371" s="194"/>
      <c r="AN371" s="194"/>
      <c r="AO371" s="194"/>
      <c r="AP371" s="194"/>
      <c r="AQ371" s="194"/>
      <c r="AR371" s="194"/>
      <c r="AS371" s="194"/>
      <c r="AT371" s="194"/>
      <c r="AU371" s="194"/>
      <c r="AV371" s="194"/>
      <c r="BA371" s="194"/>
    </row>
    <row r="372" spans="4:53" ht="19.2">
      <c r="D372" s="130" t="str">
        <f>IF('(入力用)集計'!BE453="","",'(入力用)集計'!BE453)</f>
        <v/>
      </c>
      <c r="F372" s="194"/>
      <c r="G372" s="194"/>
      <c r="H372" s="194"/>
      <c r="I372" s="194"/>
      <c r="J372" s="194"/>
      <c r="K372" s="194"/>
      <c r="L372" s="194"/>
      <c r="M372" s="194"/>
      <c r="N372" s="194"/>
      <c r="O372" s="194"/>
      <c r="P372" s="194"/>
      <c r="Q372" s="194"/>
      <c r="R372" s="194"/>
      <c r="S372" s="194"/>
      <c r="T372" s="194"/>
      <c r="U372" s="194"/>
      <c r="V372" s="194"/>
      <c r="W372" s="194"/>
      <c r="X372" s="194"/>
      <c r="Y372" s="194"/>
      <c r="Z372" s="194"/>
      <c r="AA372" s="194"/>
      <c r="AB372" s="194"/>
      <c r="AC372" s="194"/>
      <c r="AD372" s="194"/>
      <c r="AE372" s="194"/>
      <c r="AF372" s="194"/>
      <c r="AG372" s="194"/>
      <c r="AH372" s="194"/>
      <c r="AI372" s="194"/>
      <c r="AJ372" s="194"/>
      <c r="AK372" s="194"/>
      <c r="AL372" s="194"/>
      <c r="AM372" s="194"/>
      <c r="AN372" s="194"/>
      <c r="AO372" s="194"/>
      <c r="AP372" s="194"/>
      <c r="AQ372" s="194"/>
      <c r="AR372" s="194"/>
      <c r="AS372" s="194"/>
      <c r="AT372" s="194"/>
      <c r="AU372" s="194"/>
      <c r="AV372" s="194"/>
      <c r="BA372" s="194"/>
    </row>
    <row r="373" spans="4:53" ht="19.2">
      <c r="D373" s="130" t="str">
        <f>IF('(入力用)集計'!BE454="","",'(入力用)集計'!BE454)</f>
        <v/>
      </c>
      <c r="F373" s="194"/>
      <c r="G373" s="194"/>
      <c r="H373" s="194"/>
      <c r="I373" s="194"/>
      <c r="J373" s="194"/>
      <c r="K373" s="194"/>
      <c r="L373" s="194"/>
      <c r="M373" s="194"/>
      <c r="N373" s="194"/>
      <c r="O373" s="194"/>
      <c r="P373" s="194"/>
      <c r="Q373" s="194"/>
      <c r="R373" s="194"/>
      <c r="S373" s="194"/>
      <c r="T373" s="194"/>
      <c r="U373" s="194"/>
      <c r="V373" s="194"/>
      <c r="W373" s="194"/>
      <c r="X373" s="194"/>
      <c r="Y373" s="194"/>
      <c r="Z373" s="194"/>
      <c r="AA373" s="194"/>
      <c r="AB373" s="194"/>
      <c r="AC373" s="194"/>
      <c r="AD373" s="194"/>
      <c r="AE373" s="194"/>
      <c r="AF373" s="194"/>
      <c r="AG373" s="194"/>
      <c r="AH373" s="194"/>
      <c r="AI373" s="194"/>
      <c r="AJ373" s="194"/>
      <c r="AK373" s="194"/>
      <c r="AL373" s="194"/>
      <c r="AM373" s="194"/>
      <c r="AN373" s="194"/>
      <c r="AO373" s="194"/>
      <c r="AP373" s="194"/>
      <c r="AQ373" s="194"/>
      <c r="AR373" s="194"/>
      <c r="AS373" s="194"/>
      <c r="AT373" s="194"/>
      <c r="AU373" s="194"/>
      <c r="AV373" s="194"/>
      <c r="BA373" s="194"/>
    </row>
    <row r="374" spans="4:53" ht="19.2">
      <c r="D374" s="130" t="str">
        <f>IF('(入力用)集計'!BE455="","",'(入力用)集計'!BE455)</f>
        <v/>
      </c>
      <c r="F374" s="194"/>
      <c r="G374" s="194"/>
      <c r="H374" s="194"/>
      <c r="I374" s="194"/>
      <c r="J374" s="194"/>
      <c r="K374" s="194"/>
      <c r="L374" s="194"/>
      <c r="M374" s="194"/>
      <c r="N374" s="194"/>
      <c r="O374" s="194"/>
      <c r="P374" s="194"/>
      <c r="Q374" s="194"/>
      <c r="R374" s="194"/>
      <c r="S374" s="194"/>
      <c r="T374" s="194"/>
      <c r="U374" s="194"/>
      <c r="V374" s="194"/>
      <c r="W374" s="194"/>
      <c r="X374" s="194"/>
      <c r="Y374" s="194"/>
      <c r="Z374" s="194"/>
      <c r="AA374" s="194"/>
      <c r="AB374" s="194"/>
      <c r="AC374" s="194"/>
      <c r="AD374" s="194"/>
      <c r="AE374" s="194"/>
      <c r="AF374" s="194"/>
      <c r="AG374" s="194"/>
      <c r="AH374" s="194"/>
      <c r="AI374" s="194"/>
      <c r="AJ374" s="194"/>
      <c r="AK374" s="194"/>
      <c r="AL374" s="194"/>
      <c r="AM374" s="194"/>
      <c r="AN374" s="194"/>
      <c r="AO374" s="194"/>
      <c r="AP374" s="194"/>
      <c r="AQ374" s="194"/>
      <c r="AR374" s="194"/>
      <c r="AS374" s="194"/>
      <c r="AT374" s="194"/>
      <c r="AU374" s="194"/>
      <c r="AV374" s="194"/>
      <c r="BA374" s="194"/>
    </row>
    <row r="375" spans="4:53" ht="19.2">
      <c r="D375" s="130" t="str">
        <f>IF('(入力用)集計'!BE456="","",'(入力用)集計'!BE456)</f>
        <v/>
      </c>
      <c r="F375" s="194"/>
      <c r="G375" s="194"/>
      <c r="H375" s="194"/>
      <c r="I375" s="194"/>
      <c r="J375" s="194"/>
      <c r="K375" s="194"/>
      <c r="L375" s="194"/>
      <c r="M375" s="194"/>
      <c r="N375" s="194"/>
      <c r="O375" s="194"/>
      <c r="P375" s="194"/>
      <c r="Q375" s="194"/>
      <c r="R375" s="194"/>
      <c r="S375" s="194"/>
      <c r="T375" s="194"/>
      <c r="U375" s="194"/>
      <c r="V375" s="194"/>
      <c r="W375" s="194"/>
      <c r="X375" s="194"/>
      <c r="Y375" s="194"/>
      <c r="Z375" s="194"/>
      <c r="AA375" s="194"/>
      <c r="AB375" s="194"/>
      <c r="AC375" s="194"/>
      <c r="AD375" s="194"/>
      <c r="AE375" s="194"/>
      <c r="AF375" s="194"/>
      <c r="AG375" s="194"/>
      <c r="AH375" s="194"/>
      <c r="AI375" s="194"/>
      <c r="AJ375" s="194"/>
      <c r="AK375" s="194"/>
      <c r="AL375" s="194"/>
      <c r="AM375" s="194"/>
      <c r="AN375" s="194"/>
      <c r="AO375" s="194"/>
      <c r="AP375" s="194"/>
      <c r="AQ375" s="194"/>
      <c r="AR375" s="194"/>
      <c r="AS375" s="194"/>
      <c r="AT375" s="194"/>
      <c r="AU375" s="194"/>
      <c r="AV375" s="194"/>
      <c r="BA375" s="194"/>
    </row>
    <row r="376" spans="4:53" ht="19.2">
      <c r="D376" s="130" t="str">
        <f>IF('(入力用)集計'!BE457="","",'(入力用)集計'!BE457)</f>
        <v/>
      </c>
      <c r="F376" s="194"/>
      <c r="G376" s="194"/>
      <c r="H376" s="194"/>
      <c r="I376" s="194"/>
      <c r="J376" s="194"/>
      <c r="K376" s="194"/>
      <c r="L376" s="194"/>
      <c r="M376" s="194"/>
      <c r="N376" s="194"/>
      <c r="O376" s="194"/>
      <c r="P376" s="194"/>
      <c r="Q376" s="194"/>
      <c r="R376" s="194"/>
      <c r="S376" s="194"/>
      <c r="T376" s="194"/>
      <c r="U376" s="194"/>
      <c r="V376" s="194"/>
      <c r="W376" s="194"/>
      <c r="X376" s="194"/>
      <c r="Y376" s="194"/>
      <c r="Z376" s="194"/>
      <c r="AA376" s="194"/>
      <c r="AB376" s="194"/>
      <c r="AC376" s="194"/>
      <c r="AD376" s="194"/>
      <c r="AE376" s="194"/>
      <c r="AF376" s="194"/>
      <c r="AG376" s="194"/>
      <c r="AH376" s="194"/>
      <c r="AI376" s="194"/>
      <c r="AJ376" s="194"/>
      <c r="AK376" s="194"/>
      <c r="AL376" s="194"/>
      <c r="AM376" s="194"/>
      <c r="AN376" s="194"/>
      <c r="AO376" s="194"/>
      <c r="AP376" s="194"/>
      <c r="AQ376" s="194"/>
      <c r="AR376" s="194"/>
      <c r="AS376" s="194"/>
      <c r="AT376" s="194"/>
      <c r="AU376" s="194"/>
      <c r="AV376" s="194"/>
      <c r="BA376" s="194"/>
    </row>
    <row r="377" spans="4:53" ht="19.2">
      <c r="D377" s="130" t="str">
        <f>IF('(入力用)集計'!BE458="","",'(入力用)集計'!BE458)</f>
        <v/>
      </c>
      <c r="F377" s="194"/>
      <c r="G377" s="194"/>
      <c r="H377" s="194"/>
      <c r="I377" s="194"/>
      <c r="J377" s="194"/>
      <c r="K377" s="194"/>
      <c r="L377" s="194"/>
      <c r="M377" s="194"/>
      <c r="N377" s="194"/>
      <c r="O377" s="194"/>
      <c r="P377" s="194"/>
      <c r="Q377" s="194"/>
      <c r="R377" s="194"/>
      <c r="S377" s="194"/>
      <c r="T377" s="194"/>
      <c r="U377" s="194"/>
      <c r="V377" s="194"/>
      <c r="W377" s="194"/>
      <c r="X377" s="194"/>
      <c r="Y377" s="194"/>
      <c r="Z377" s="194"/>
      <c r="AA377" s="194"/>
      <c r="AB377" s="194"/>
      <c r="AC377" s="194"/>
      <c r="AD377" s="194"/>
      <c r="AE377" s="194"/>
      <c r="AF377" s="194"/>
      <c r="AG377" s="194"/>
      <c r="AH377" s="194"/>
      <c r="AI377" s="194"/>
      <c r="AJ377" s="194"/>
      <c r="AK377" s="194"/>
      <c r="AL377" s="194"/>
      <c r="AM377" s="194"/>
      <c r="AN377" s="194"/>
      <c r="AO377" s="194"/>
      <c r="AP377" s="194"/>
      <c r="AQ377" s="194"/>
      <c r="AR377" s="194"/>
      <c r="AS377" s="194"/>
      <c r="AT377" s="194"/>
      <c r="AU377" s="194"/>
      <c r="AV377" s="194"/>
      <c r="BA377" s="194"/>
    </row>
    <row r="378" spans="4:53" ht="19.2">
      <c r="D378" s="130" t="str">
        <f>IF('(入力用)集計'!BE459="","",'(入力用)集計'!BE459)</f>
        <v/>
      </c>
      <c r="F378" s="194"/>
      <c r="G378" s="194"/>
      <c r="H378" s="194"/>
      <c r="I378" s="194"/>
      <c r="J378" s="194"/>
      <c r="K378" s="194"/>
      <c r="L378" s="194"/>
      <c r="M378" s="194"/>
      <c r="N378" s="194"/>
      <c r="O378" s="194"/>
      <c r="P378" s="194"/>
      <c r="Q378" s="194"/>
      <c r="R378" s="194"/>
      <c r="S378" s="194"/>
      <c r="T378" s="194"/>
      <c r="U378" s="194"/>
      <c r="V378" s="194"/>
      <c r="W378" s="194"/>
      <c r="X378" s="194"/>
      <c r="Y378" s="194"/>
      <c r="Z378" s="194"/>
      <c r="AA378" s="194"/>
      <c r="AB378" s="194"/>
      <c r="AC378" s="194"/>
      <c r="AD378" s="194"/>
      <c r="AE378" s="194"/>
      <c r="AF378" s="194"/>
      <c r="AG378" s="194"/>
      <c r="AH378" s="194"/>
      <c r="AI378" s="194"/>
      <c r="AJ378" s="194"/>
      <c r="AK378" s="194"/>
      <c r="AL378" s="194"/>
      <c r="AM378" s="194"/>
      <c r="AN378" s="194"/>
      <c r="AO378" s="194"/>
      <c r="AP378" s="194"/>
      <c r="AQ378" s="194"/>
      <c r="AR378" s="194"/>
      <c r="AS378" s="194"/>
      <c r="AT378" s="194"/>
      <c r="AU378" s="194"/>
      <c r="AV378" s="194"/>
      <c r="BA378" s="194"/>
    </row>
    <row r="379" spans="4:53" ht="19.2">
      <c r="D379" s="130" t="str">
        <f>IF('(入力用)集計'!BE460="","",'(入力用)集計'!BE460)</f>
        <v/>
      </c>
      <c r="F379" s="194"/>
      <c r="G379" s="194"/>
      <c r="H379" s="194"/>
      <c r="I379" s="194"/>
      <c r="J379" s="194"/>
      <c r="K379" s="194"/>
      <c r="L379" s="194"/>
      <c r="M379" s="194"/>
      <c r="N379" s="194"/>
      <c r="O379" s="194"/>
      <c r="P379" s="194"/>
      <c r="Q379" s="194"/>
      <c r="R379" s="194"/>
      <c r="S379" s="194"/>
      <c r="T379" s="194"/>
      <c r="U379" s="194"/>
      <c r="V379" s="194"/>
      <c r="W379" s="194"/>
      <c r="X379" s="194"/>
      <c r="Y379" s="194"/>
      <c r="Z379" s="194"/>
      <c r="AA379" s="194"/>
      <c r="AB379" s="194"/>
      <c r="AC379" s="194"/>
      <c r="AD379" s="194"/>
      <c r="AE379" s="194"/>
      <c r="AF379" s="194"/>
      <c r="AG379" s="194"/>
      <c r="AH379" s="194"/>
      <c r="AI379" s="194"/>
      <c r="AJ379" s="194"/>
      <c r="AK379" s="194"/>
      <c r="AL379" s="194"/>
      <c r="AM379" s="194"/>
      <c r="AN379" s="194"/>
      <c r="AO379" s="194"/>
      <c r="AP379" s="194"/>
      <c r="AQ379" s="194"/>
      <c r="AR379" s="194"/>
      <c r="AS379" s="194"/>
      <c r="AT379" s="194"/>
      <c r="AU379" s="194"/>
      <c r="AV379" s="194"/>
      <c r="BA379" s="194"/>
    </row>
    <row r="380" spans="4:53" ht="19.2">
      <c r="D380" s="130" t="str">
        <f>IF('(入力用)集計'!BE461="","",'(入力用)集計'!BE461)</f>
        <v/>
      </c>
      <c r="F380" s="194"/>
      <c r="G380" s="194"/>
      <c r="H380" s="194"/>
      <c r="I380" s="194"/>
      <c r="J380" s="194"/>
      <c r="K380" s="194"/>
      <c r="L380" s="194"/>
      <c r="M380" s="194"/>
      <c r="N380" s="194"/>
      <c r="O380" s="194"/>
      <c r="P380" s="194"/>
      <c r="Q380" s="194"/>
      <c r="R380" s="194"/>
      <c r="S380" s="194"/>
      <c r="T380" s="194"/>
      <c r="U380" s="194"/>
      <c r="V380" s="194"/>
      <c r="W380" s="194"/>
      <c r="X380" s="194"/>
      <c r="Y380" s="194"/>
      <c r="Z380" s="194"/>
      <c r="AA380" s="194"/>
      <c r="AB380" s="194"/>
      <c r="AC380" s="194"/>
      <c r="AD380" s="194"/>
      <c r="AE380" s="194"/>
      <c r="AF380" s="194"/>
      <c r="AG380" s="194"/>
      <c r="AH380" s="194"/>
      <c r="AI380" s="194"/>
      <c r="AJ380" s="194"/>
      <c r="AK380" s="194"/>
      <c r="AL380" s="194"/>
      <c r="AM380" s="194"/>
      <c r="AN380" s="194"/>
      <c r="AO380" s="194"/>
      <c r="AP380" s="194"/>
      <c r="AQ380" s="194"/>
      <c r="AR380" s="194"/>
      <c r="AS380" s="194"/>
      <c r="AT380" s="194"/>
      <c r="AU380" s="194"/>
      <c r="AV380" s="194"/>
      <c r="BA380" s="194"/>
    </row>
    <row r="381" spans="4:53" ht="19.2">
      <c r="D381" s="130" t="str">
        <f>IF('(入力用)集計'!BE462="","",'(入力用)集計'!BE462)</f>
        <v/>
      </c>
      <c r="F381" s="194"/>
      <c r="G381" s="194"/>
      <c r="H381" s="194"/>
      <c r="I381" s="194"/>
      <c r="J381" s="194"/>
      <c r="K381" s="194"/>
      <c r="L381" s="194"/>
      <c r="M381" s="194"/>
      <c r="N381" s="194"/>
      <c r="O381" s="194"/>
      <c r="P381" s="194"/>
      <c r="Q381" s="194"/>
      <c r="R381" s="194"/>
      <c r="S381" s="194"/>
      <c r="T381" s="194"/>
      <c r="U381" s="194"/>
      <c r="V381" s="194"/>
      <c r="W381" s="194"/>
      <c r="X381" s="194"/>
      <c r="Y381" s="194"/>
      <c r="Z381" s="194"/>
      <c r="AA381" s="194"/>
      <c r="AB381" s="194"/>
      <c r="AC381" s="194"/>
      <c r="AD381" s="194"/>
      <c r="AE381" s="194"/>
      <c r="AF381" s="194"/>
      <c r="AG381" s="194"/>
      <c r="AH381" s="194"/>
      <c r="AI381" s="194"/>
      <c r="AJ381" s="194"/>
      <c r="AK381" s="194"/>
      <c r="AL381" s="194"/>
      <c r="AM381" s="194"/>
      <c r="AN381" s="194"/>
      <c r="AO381" s="194"/>
      <c r="AP381" s="194"/>
      <c r="AQ381" s="194"/>
      <c r="AR381" s="194"/>
      <c r="AS381" s="194"/>
      <c r="AT381" s="194"/>
      <c r="AU381" s="194"/>
      <c r="AV381" s="194"/>
      <c r="BA381" s="194"/>
    </row>
    <row r="382" spans="4:53" ht="19.2">
      <c r="D382" s="130" t="str">
        <f>IF('(入力用)集計'!BE463="","",'(入力用)集計'!BE463)</f>
        <v/>
      </c>
      <c r="F382" s="194"/>
      <c r="G382" s="194"/>
      <c r="H382" s="194"/>
      <c r="I382" s="194"/>
      <c r="J382" s="194"/>
      <c r="K382" s="194"/>
      <c r="L382" s="194"/>
      <c r="M382" s="194"/>
      <c r="N382" s="194"/>
      <c r="O382" s="194"/>
      <c r="P382" s="194"/>
      <c r="Q382" s="194"/>
      <c r="R382" s="194"/>
      <c r="S382" s="194"/>
      <c r="T382" s="194"/>
      <c r="U382" s="194"/>
      <c r="V382" s="194"/>
      <c r="W382" s="194"/>
      <c r="X382" s="194"/>
      <c r="Y382" s="194"/>
      <c r="Z382" s="194"/>
      <c r="AA382" s="194"/>
      <c r="AB382" s="194"/>
      <c r="AC382" s="194"/>
      <c r="AD382" s="194"/>
      <c r="AE382" s="194"/>
      <c r="AF382" s="194"/>
      <c r="AG382" s="194"/>
      <c r="AH382" s="194"/>
      <c r="AI382" s="194"/>
      <c r="AJ382" s="194"/>
      <c r="AK382" s="194"/>
      <c r="AL382" s="194"/>
      <c r="AM382" s="194"/>
      <c r="AN382" s="194"/>
      <c r="AO382" s="194"/>
      <c r="AP382" s="194"/>
      <c r="AQ382" s="194"/>
      <c r="AR382" s="194"/>
      <c r="AS382" s="194"/>
      <c r="AT382" s="194"/>
      <c r="AU382" s="194"/>
      <c r="AV382" s="194"/>
      <c r="BA382" s="194"/>
    </row>
    <row r="383" spans="4:53" ht="19.2">
      <c r="D383" s="130" t="str">
        <f>IF('(入力用)集計'!BE464="","",'(入力用)集計'!BE464)</f>
        <v/>
      </c>
      <c r="F383" s="194"/>
      <c r="G383" s="194"/>
      <c r="H383" s="194"/>
      <c r="I383" s="194"/>
      <c r="J383" s="194"/>
      <c r="K383" s="194"/>
      <c r="L383" s="194"/>
      <c r="M383" s="194"/>
      <c r="N383" s="194"/>
      <c r="O383" s="194"/>
      <c r="P383" s="194"/>
      <c r="Q383" s="194"/>
      <c r="R383" s="194"/>
      <c r="S383" s="194"/>
      <c r="T383" s="194"/>
      <c r="U383" s="194"/>
      <c r="V383" s="194"/>
      <c r="W383" s="194"/>
      <c r="X383" s="194"/>
      <c r="Y383" s="194"/>
      <c r="Z383" s="194"/>
      <c r="AA383" s="194"/>
      <c r="AB383" s="194"/>
      <c r="AC383" s="194"/>
      <c r="AD383" s="194"/>
      <c r="AE383" s="194"/>
      <c r="AF383" s="194"/>
      <c r="AG383" s="194"/>
      <c r="AH383" s="194"/>
      <c r="AI383" s="194"/>
      <c r="AJ383" s="194"/>
      <c r="AK383" s="194"/>
      <c r="AL383" s="194"/>
      <c r="AM383" s="194"/>
      <c r="AN383" s="194"/>
      <c r="AO383" s="194"/>
      <c r="AP383" s="194"/>
      <c r="AQ383" s="194"/>
      <c r="AR383" s="194"/>
      <c r="AS383" s="194"/>
      <c r="AT383" s="194"/>
      <c r="AU383" s="194"/>
      <c r="AV383" s="194"/>
      <c r="BA383" s="194"/>
    </row>
    <row r="384" spans="4:53" ht="19.2">
      <c r="D384" s="130" t="str">
        <f>IF('(入力用)集計'!BE465="","",'(入力用)集計'!BE465)</f>
        <v/>
      </c>
      <c r="F384" s="194"/>
      <c r="G384" s="194"/>
      <c r="H384" s="194"/>
      <c r="I384" s="194"/>
      <c r="J384" s="194"/>
      <c r="K384" s="194"/>
      <c r="L384" s="194"/>
      <c r="M384" s="194"/>
      <c r="N384" s="194"/>
      <c r="O384" s="194"/>
      <c r="P384" s="194"/>
      <c r="Q384" s="194"/>
      <c r="R384" s="194"/>
      <c r="S384" s="194"/>
      <c r="T384" s="194"/>
      <c r="U384" s="194"/>
      <c r="V384" s="194"/>
      <c r="W384" s="194"/>
      <c r="X384" s="194"/>
      <c r="Y384" s="194"/>
      <c r="Z384" s="194"/>
      <c r="AA384" s="194"/>
      <c r="AB384" s="194"/>
      <c r="AC384" s="194"/>
      <c r="AD384" s="194"/>
      <c r="AE384" s="194"/>
      <c r="AF384" s="194"/>
      <c r="AG384" s="194"/>
      <c r="AH384" s="194"/>
      <c r="AI384" s="194"/>
      <c r="AJ384" s="194"/>
      <c r="AK384" s="194"/>
      <c r="AL384" s="194"/>
      <c r="AM384" s="194"/>
      <c r="AN384" s="194"/>
      <c r="AO384" s="194"/>
      <c r="AP384" s="194"/>
      <c r="AQ384" s="194"/>
      <c r="AR384" s="194"/>
      <c r="AS384" s="194"/>
      <c r="AT384" s="194"/>
      <c r="AU384" s="194"/>
      <c r="AV384" s="194"/>
      <c r="BA384" s="194"/>
    </row>
    <row r="385" spans="4:53" ht="19.2">
      <c r="D385" s="130" t="str">
        <f>IF('(入力用)集計'!BE466="","",'(入力用)集計'!BE466)</f>
        <v/>
      </c>
      <c r="F385" s="194"/>
      <c r="G385" s="194"/>
      <c r="H385" s="194"/>
      <c r="I385" s="194"/>
      <c r="J385" s="194"/>
      <c r="K385" s="194"/>
      <c r="L385" s="194"/>
      <c r="M385" s="194"/>
      <c r="N385" s="194"/>
      <c r="O385" s="194"/>
      <c r="P385" s="194"/>
      <c r="Q385" s="194"/>
      <c r="R385" s="194"/>
      <c r="S385" s="194"/>
      <c r="T385" s="194"/>
      <c r="U385" s="194"/>
      <c r="V385" s="194"/>
      <c r="W385" s="194"/>
      <c r="X385" s="194"/>
      <c r="Y385" s="194"/>
      <c r="Z385" s="194"/>
      <c r="AA385" s="194"/>
      <c r="AB385" s="194"/>
      <c r="AC385" s="194"/>
      <c r="AD385" s="194"/>
      <c r="AE385" s="194"/>
      <c r="AF385" s="194"/>
      <c r="AG385" s="194"/>
      <c r="AH385" s="194"/>
      <c r="AI385" s="194"/>
      <c r="AJ385" s="194"/>
      <c r="AK385" s="194"/>
      <c r="AL385" s="194"/>
      <c r="AM385" s="194"/>
      <c r="AN385" s="194"/>
      <c r="AO385" s="194"/>
      <c r="AP385" s="194"/>
      <c r="AQ385" s="194"/>
      <c r="AR385" s="194"/>
      <c r="AS385" s="194"/>
      <c r="AT385" s="194"/>
      <c r="AU385" s="194"/>
      <c r="AV385" s="194"/>
      <c r="BA385" s="194"/>
    </row>
    <row r="386" spans="4:53" ht="19.2">
      <c r="D386" s="130" t="str">
        <f>IF('(入力用)集計'!BE467="","",'(入力用)集計'!BE467)</f>
        <v/>
      </c>
      <c r="F386" s="194"/>
      <c r="G386" s="194"/>
      <c r="H386" s="194"/>
      <c r="I386" s="194"/>
      <c r="J386" s="194"/>
      <c r="K386" s="194"/>
      <c r="L386" s="194"/>
      <c r="M386" s="194"/>
      <c r="N386" s="194"/>
      <c r="O386" s="194"/>
      <c r="P386" s="194"/>
      <c r="Q386" s="194"/>
      <c r="R386" s="194"/>
      <c r="S386" s="194"/>
      <c r="T386" s="194"/>
      <c r="U386" s="194"/>
      <c r="V386" s="194"/>
      <c r="W386" s="194"/>
      <c r="X386" s="194"/>
      <c r="Y386" s="194"/>
      <c r="Z386" s="194"/>
      <c r="AA386" s="194"/>
      <c r="AB386" s="194"/>
      <c r="AC386" s="194"/>
      <c r="AD386" s="194"/>
      <c r="AE386" s="194"/>
      <c r="AF386" s="194"/>
      <c r="AG386" s="194"/>
      <c r="AH386" s="194"/>
      <c r="AI386" s="194"/>
      <c r="AJ386" s="194"/>
      <c r="AK386" s="194"/>
      <c r="AL386" s="194"/>
      <c r="AM386" s="194"/>
      <c r="AN386" s="194"/>
      <c r="AO386" s="194"/>
      <c r="AP386" s="194"/>
      <c r="AQ386" s="194"/>
      <c r="AR386" s="194"/>
      <c r="AS386" s="194"/>
      <c r="AT386" s="194"/>
      <c r="AU386" s="194"/>
      <c r="AV386" s="194"/>
      <c r="BA386" s="194"/>
    </row>
    <row r="387" spans="4:53" ht="19.2">
      <c r="D387" s="130" t="str">
        <f>IF('(入力用)集計'!BE468="","",'(入力用)集計'!BE468)</f>
        <v/>
      </c>
      <c r="F387" s="194"/>
      <c r="G387" s="194"/>
      <c r="H387" s="194"/>
      <c r="I387" s="194"/>
      <c r="J387" s="194"/>
      <c r="K387" s="194"/>
      <c r="L387" s="194"/>
      <c r="M387" s="194"/>
      <c r="N387" s="194"/>
      <c r="O387" s="194"/>
      <c r="P387" s="194"/>
      <c r="Q387" s="194"/>
      <c r="R387" s="194"/>
      <c r="S387" s="194"/>
      <c r="T387" s="194"/>
      <c r="U387" s="194"/>
      <c r="V387" s="194"/>
      <c r="W387" s="194"/>
      <c r="X387" s="194"/>
      <c r="Y387" s="194"/>
      <c r="Z387" s="194"/>
      <c r="AA387" s="194"/>
      <c r="AB387" s="194"/>
      <c r="AC387" s="194"/>
      <c r="AD387" s="194"/>
      <c r="AE387" s="194"/>
      <c r="AF387" s="194"/>
      <c r="AG387" s="194"/>
      <c r="AH387" s="194"/>
      <c r="AI387" s="194"/>
      <c r="AJ387" s="194"/>
      <c r="AK387" s="194"/>
      <c r="AL387" s="194"/>
      <c r="AM387" s="194"/>
      <c r="AN387" s="194"/>
      <c r="AO387" s="194"/>
      <c r="AP387" s="194"/>
      <c r="AQ387" s="194"/>
      <c r="AR387" s="194"/>
      <c r="AS387" s="194"/>
      <c r="AT387" s="194"/>
      <c r="AU387" s="194"/>
      <c r="AV387" s="194"/>
      <c r="BA387" s="194"/>
    </row>
    <row r="388" spans="4:53" ht="19.2">
      <c r="D388" s="130" t="str">
        <f>IF('(入力用)集計'!BE469="","",'(入力用)集計'!BE469)</f>
        <v/>
      </c>
      <c r="F388" s="194"/>
      <c r="G388" s="194"/>
      <c r="H388" s="194"/>
      <c r="I388" s="194"/>
      <c r="J388" s="194"/>
      <c r="K388" s="194"/>
      <c r="L388" s="194"/>
      <c r="M388" s="194"/>
      <c r="N388" s="194"/>
      <c r="O388" s="194"/>
      <c r="P388" s="194"/>
      <c r="Q388" s="194"/>
      <c r="R388" s="194"/>
      <c r="S388" s="194"/>
      <c r="T388" s="194"/>
      <c r="U388" s="194"/>
      <c r="V388" s="194"/>
      <c r="W388" s="194"/>
      <c r="X388" s="194"/>
      <c r="Y388" s="194"/>
      <c r="Z388" s="194"/>
      <c r="AA388" s="194"/>
      <c r="AB388" s="194"/>
      <c r="AC388" s="194"/>
      <c r="AD388" s="194"/>
      <c r="AE388" s="194"/>
      <c r="AF388" s="194"/>
      <c r="AG388" s="194"/>
      <c r="AH388" s="194"/>
      <c r="AI388" s="194"/>
      <c r="AJ388" s="194"/>
      <c r="AK388" s="194"/>
      <c r="AL388" s="194"/>
      <c r="AM388" s="194"/>
      <c r="AN388" s="194"/>
      <c r="AO388" s="194"/>
      <c r="AP388" s="194"/>
      <c r="AQ388" s="194"/>
      <c r="AR388" s="194"/>
      <c r="AS388" s="194"/>
      <c r="AT388" s="194"/>
      <c r="AU388" s="194"/>
      <c r="AV388" s="194"/>
      <c r="BA388" s="194"/>
    </row>
    <row r="389" spans="4:53" ht="19.2">
      <c r="D389" s="130" t="str">
        <f>IF('(入力用)集計'!BE470="","",'(入力用)集計'!BE470)</f>
        <v/>
      </c>
      <c r="F389" s="194"/>
      <c r="G389" s="194"/>
      <c r="H389" s="194"/>
      <c r="I389" s="194"/>
      <c r="J389" s="194"/>
      <c r="K389" s="194"/>
      <c r="L389" s="194"/>
      <c r="M389" s="194"/>
      <c r="N389" s="194"/>
      <c r="O389" s="194"/>
      <c r="P389" s="194"/>
      <c r="Q389" s="194"/>
      <c r="R389" s="194"/>
      <c r="S389" s="194"/>
      <c r="T389" s="194"/>
      <c r="U389" s="194"/>
      <c r="V389" s="194"/>
      <c r="W389" s="194"/>
      <c r="X389" s="194"/>
      <c r="Y389" s="194"/>
      <c r="Z389" s="194"/>
      <c r="AA389" s="194"/>
      <c r="AB389" s="194"/>
      <c r="AC389" s="194"/>
      <c r="AD389" s="194"/>
      <c r="AE389" s="194"/>
      <c r="AF389" s="194"/>
      <c r="AG389" s="194"/>
      <c r="AH389" s="194"/>
      <c r="AI389" s="194"/>
      <c r="AJ389" s="194"/>
      <c r="AK389" s="194"/>
      <c r="AL389" s="194"/>
      <c r="AM389" s="194"/>
      <c r="AN389" s="194"/>
      <c r="AO389" s="194"/>
      <c r="AP389" s="194"/>
      <c r="AQ389" s="194"/>
      <c r="AR389" s="194"/>
      <c r="AS389" s="194"/>
      <c r="AT389" s="194"/>
      <c r="AU389" s="194"/>
      <c r="AV389" s="194"/>
      <c r="BA389" s="194"/>
    </row>
    <row r="390" spans="4:53" ht="19.2">
      <c r="D390" s="130" t="str">
        <f>IF('(入力用)集計'!BE471="","",'(入力用)集計'!BE471)</f>
        <v/>
      </c>
      <c r="F390" s="194"/>
      <c r="G390" s="194"/>
      <c r="H390" s="194"/>
      <c r="I390" s="194"/>
      <c r="J390" s="194"/>
      <c r="K390" s="194"/>
      <c r="L390" s="194"/>
      <c r="M390" s="194"/>
      <c r="N390" s="194"/>
      <c r="O390" s="194"/>
      <c r="P390" s="194"/>
      <c r="Q390" s="194"/>
      <c r="R390" s="194"/>
      <c r="S390" s="194"/>
      <c r="T390" s="194"/>
      <c r="U390" s="194"/>
      <c r="V390" s="194"/>
      <c r="W390" s="194"/>
      <c r="X390" s="194"/>
      <c r="Y390" s="194"/>
      <c r="Z390" s="194"/>
      <c r="AA390" s="194"/>
      <c r="AB390" s="194"/>
      <c r="AC390" s="194"/>
      <c r="AD390" s="194"/>
      <c r="AE390" s="194"/>
      <c r="AF390" s="194"/>
      <c r="AG390" s="194"/>
      <c r="AH390" s="194"/>
      <c r="AI390" s="194"/>
      <c r="AJ390" s="194"/>
      <c r="AK390" s="194"/>
      <c r="AL390" s="194"/>
      <c r="AM390" s="194"/>
      <c r="AN390" s="194"/>
      <c r="AO390" s="194"/>
      <c r="AP390" s="194"/>
      <c r="AQ390" s="194"/>
      <c r="AR390" s="194"/>
      <c r="AS390" s="194"/>
      <c r="AT390" s="194"/>
      <c r="AU390" s="194"/>
      <c r="AV390" s="194"/>
      <c r="BA390" s="194"/>
    </row>
    <row r="391" spans="4:53" ht="19.2">
      <c r="D391" s="130" t="str">
        <f>IF('(入力用)集計'!BE472="","",'(入力用)集計'!BE472)</f>
        <v/>
      </c>
      <c r="F391" s="194"/>
      <c r="G391" s="194"/>
      <c r="H391" s="194"/>
      <c r="I391" s="194"/>
      <c r="J391" s="194"/>
      <c r="K391" s="194"/>
      <c r="L391" s="194"/>
      <c r="M391" s="194"/>
      <c r="N391" s="194"/>
      <c r="O391" s="194"/>
      <c r="P391" s="194"/>
      <c r="Q391" s="194"/>
      <c r="R391" s="194"/>
      <c r="S391" s="194"/>
      <c r="T391" s="194"/>
      <c r="U391" s="194"/>
      <c r="V391" s="194"/>
      <c r="W391" s="194"/>
      <c r="X391" s="194"/>
      <c r="Y391" s="194"/>
      <c r="Z391" s="194"/>
      <c r="AA391" s="194"/>
      <c r="AB391" s="194"/>
      <c r="AC391" s="194"/>
      <c r="AD391" s="194"/>
      <c r="AE391" s="194"/>
      <c r="AF391" s="194"/>
      <c r="AG391" s="194"/>
      <c r="AH391" s="194"/>
      <c r="AI391" s="194"/>
      <c r="AJ391" s="194"/>
      <c r="AK391" s="194"/>
      <c r="AL391" s="194"/>
      <c r="AM391" s="194"/>
      <c r="AN391" s="194"/>
      <c r="AO391" s="194"/>
      <c r="AP391" s="194"/>
      <c r="AQ391" s="194"/>
      <c r="AR391" s="194"/>
      <c r="AS391" s="194"/>
      <c r="AT391" s="194"/>
      <c r="AU391" s="194"/>
      <c r="AV391" s="194"/>
      <c r="BA391" s="194"/>
    </row>
    <row r="392" spans="4:53" ht="19.2">
      <c r="D392" s="130" t="str">
        <f>IF('(入力用)集計'!BE473="","",'(入力用)集計'!BE473)</f>
        <v/>
      </c>
      <c r="F392" s="194"/>
      <c r="G392" s="194"/>
      <c r="H392" s="194"/>
      <c r="I392" s="194"/>
      <c r="J392" s="194"/>
      <c r="K392" s="194"/>
      <c r="L392" s="194"/>
      <c r="M392" s="194"/>
      <c r="N392" s="194"/>
      <c r="O392" s="194"/>
      <c r="P392" s="194"/>
      <c r="Q392" s="194"/>
      <c r="R392" s="194"/>
      <c r="S392" s="194"/>
      <c r="T392" s="194"/>
      <c r="U392" s="194"/>
      <c r="V392" s="194"/>
      <c r="W392" s="194"/>
      <c r="X392" s="194"/>
      <c r="Y392" s="194"/>
      <c r="Z392" s="194"/>
      <c r="AA392" s="194"/>
      <c r="AB392" s="194"/>
      <c r="AC392" s="194"/>
      <c r="AD392" s="194"/>
      <c r="AE392" s="194"/>
      <c r="AF392" s="194"/>
      <c r="AG392" s="194"/>
      <c r="AH392" s="194"/>
      <c r="AI392" s="194"/>
      <c r="AJ392" s="194"/>
      <c r="AK392" s="194"/>
      <c r="AL392" s="194"/>
      <c r="AM392" s="194"/>
      <c r="AN392" s="194"/>
      <c r="AO392" s="194"/>
      <c r="AP392" s="194"/>
      <c r="AQ392" s="194"/>
      <c r="AR392" s="194"/>
      <c r="AS392" s="194"/>
      <c r="AT392" s="194"/>
      <c r="AU392" s="194"/>
      <c r="AV392" s="194"/>
      <c r="BA392" s="194"/>
    </row>
    <row r="393" spans="4:53" ht="19.2">
      <c r="D393" s="130" t="str">
        <f>IF('(入力用)集計'!BE474="","",'(入力用)集計'!BE474)</f>
        <v/>
      </c>
      <c r="F393" s="194"/>
      <c r="G393" s="194"/>
      <c r="H393" s="194"/>
      <c r="I393" s="194"/>
      <c r="J393" s="194"/>
      <c r="K393" s="194"/>
      <c r="L393" s="194"/>
      <c r="M393" s="194"/>
      <c r="N393" s="194"/>
      <c r="O393" s="194"/>
      <c r="P393" s="194"/>
      <c r="Q393" s="194"/>
      <c r="R393" s="194"/>
      <c r="S393" s="194"/>
      <c r="T393" s="194"/>
      <c r="U393" s="194"/>
      <c r="V393" s="194"/>
      <c r="W393" s="194"/>
      <c r="X393" s="194"/>
      <c r="Y393" s="194"/>
      <c r="Z393" s="194"/>
      <c r="AA393" s="194"/>
      <c r="AB393" s="194"/>
      <c r="AC393" s="194"/>
      <c r="AD393" s="194"/>
      <c r="AE393" s="194"/>
      <c r="AF393" s="194"/>
      <c r="AG393" s="194"/>
      <c r="AH393" s="194"/>
      <c r="AI393" s="194"/>
      <c r="AJ393" s="194"/>
      <c r="AK393" s="194"/>
      <c r="AL393" s="194"/>
      <c r="AM393" s="194"/>
      <c r="AN393" s="194"/>
      <c r="AO393" s="194"/>
      <c r="AP393" s="194"/>
      <c r="AQ393" s="194"/>
      <c r="AR393" s="194"/>
      <c r="AS393" s="194"/>
      <c r="AT393" s="194"/>
      <c r="AU393" s="194"/>
      <c r="AV393" s="194"/>
      <c r="BA393" s="194"/>
    </row>
    <row r="394" spans="4:53" ht="19.2">
      <c r="D394" s="130" t="str">
        <f>IF('(入力用)集計'!BE475="","",'(入力用)集計'!BE475)</f>
        <v/>
      </c>
      <c r="F394" s="194"/>
      <c r="G394" s="194"/>
      <c r="H394" s="194"/>
      <c r="I394" s="194"/>
      <c r="J394" s="194"/>
      <c r="K394" s="194"/>
      <c r="L394" s="194"/>
      <c r="M394" s="194"/>
      <c r="N394" s="194"/>
      <c r="O394" s="194"/>
      <c r="P394" s="194"/>
      <c r="Q394" s="194"/>
      <c r="R394" s="194"/>
      <c r="S394" s="194"/>
      <c r="T394" s="194"/>
      <c r="U394" s="194"/>
      <c r="V394" s="194"/>
      <c r="W394" s="194"/>
      <c r="X394" s="194"/>
      <c r="Y394" s="194"/>
      <c r="Z394" s="194"/>
      <c r="AA394" s="194"/>
      <c r="AB394" s="194"/>
      <c r="AC394" s="194"/>
      <c r="AD394" s="194"/>
      <c r="AE394" s="194"/>
      <c r="AF394" s="194"/>
      <c r="AG394" s="194"/>
      <c r="AH394" s="194"/>
      <c r="AI394" s="194"/>
      <c r="AJ394" s="194"/>
      <c r="AK394" s="194"/>
      <c r="AL394" s="194"/>
      <c r="AM394" s="194"/>
      <c r="AN394" s="194"/>
      <c r="AO394" s="194"/>
      <c r="AP394" s="194"/>
      <c r="AQ394" s="194"/>
      <c r="AR394" s="194"/>
      <c r="AS394" s="194"/>
      <c r="AT394" s="194"/>
      <c r="AU394" s="194"/>
      <c r="AV394" s="194"/>
      <c r="BA394" s="194"/>
    </row>
    <row r="395" spans="4:53" ht="19.2">
      <c r="D395" s="130" t="str">
        <f>IF('(入力用)集計'!BE476="","",'(入力用)集計'!BE476)</f>
        <v/>
      </c>
      <c r="F395" s="194"/>
      <c r="G395" s="194"/>
      <c r="H395" s="194"/>
      <c r="I395" s="194"/>
      <c r="J395" s="194"/>
      <c r="K395" s="194"/>
      <c r="L395" s="194"/>
      <c r="M395" s="194"/>
      <c r="N395" s="194"/>
      <c r="O395" s="194"/>
      <c r="P395" s="194"/>
      <c r="Q395" s="194"/>
      <c r="R395" s="194"/>
      <c r="S395" s="194"/>
      <c r="T395" s="194"/>
      <c r="U395" s="194"/>
      <c r="V395" s="194"/>
      <c r="W395" s="194"/>
      <c r="X395" s="194"/>
      <c r="Y395" s="194"/>
      <c r="Z395" s="194"/>
      <c r="AA395" s="194"/>
      <c r="AB395" s="194"/>
      <c r="AC395" s="194"/>
      <c r="AD395" s="194"/>
      <c r="AE395" s="194"/>
      <c r="AF395" s="194"/>
      <c r="AG395" s="194"/>
      <c r="AH395" s="194"/>
      <c r="AI395" s="194"/>
      <c r="AJ395" s="194"/>
      <c r="AK395" s="194"/>
      <c r="AL395" s="194"/>
      <c r="AM395" s="194"/>
      <c r="AN395" s="194"/>
      <c r="AO395" s="194"/>
      <c r="AP395" s="194"/>
      <c r="AQ395" s="194"/>
      <c r="AR395" s="194"/>
      <c r="AS395" s="194"/>
      <c r="AT395" s="194"/>
      <c r="AU395" s="194"/>
      <c r="AV395" s="194"/>
      <c r="BA395" s="194"/>
    </row>
    <row r="396" spans="4:53" ht="19.2">
      <c r="D396" s="130" t="str">
        <f>IF('(入力用)集計'!BE477="","",'(入力用)集計'!BE477)</f>
        <v/>
      </c>
      <c r="F396" s="194"/>
      <c r="G396" s="194"/>
      <c r="H396" s="194"/>
      <c r="I396" s="194"/>
      <c r="J396" s="194"/>
      <c r="K396" s="194"/>
      <c r="L396" s="194"/>
      <c r="M396" s="194"/>
      <c r="N396" s="194"/>
      <c r="O396" s="194"/>
      <c r="P396" s="194"/>
      <c r="Q396" s="194"/>
      <c r="R396" s="194"/>
      <c r="S396" s="194"/>
      <c r="T396" s="194"/>
      <c r="U396" s="194"/>
      <c r="V396" s="194"/>
      <c r="W396" s="194"/>
      <c r="X396" s="194"/>
      <c r="Y396" s="194"/>
      <c r="Z396" s="194"/>
      <c r="AA396" s="194"/>
      <c r="AB396" s="194"/>
      <c r="AC396" s="194"/>
      <c r="AD396" s="194"/>
      <c r="AE396" s="194"/>
      <c r="AF396" s="194"/>
      <c r="AG396" s="194"/>
      <c r="AH396" s="194"/>
      <c r="AI396" s="194"/>
      <c r="AJ396" s="194"/>
      <c r="AK396" s="194"/>
      <c r="AL396" s="194"/>
      <c r="AM396" s="194"/>
      <c r="AN396" s="194"/>
      <c r="AO396" s="194"/>
      <c r="AP396" s="194"/>
      <c r="AQ396" s="194"/>
      <c r="AR396" s="194"/>
      <c r="AS396" s="194"/>
      <c r="AT396" s="194"/>
      <c r="AU396" s="194"/>
      <c r="AV396" s="194"/>
      <c r="BA396" s="194"/>
    </row>
    <row r="397" spans="4:53" ht="19.2">
      <c r="D397" s="130" t="str">
        <f>IF('(入力用)集計'!BE478="","",'(入力用)集計'!BE478)</f>
        <v/>
      </c>
      <c r="F397" s="194"/>
      <c r="G397" s="194"/>
      <c r="H397" s="194"/>
      <c r="I397" s="194"/>
      <c r="J397" s="194"/>
      <c r="K397" s="194"/>
      <c r="L397" s="194"/>
      <c r="M397" s="194"/>
      <c r="N397" s="194"/>
      <c r="O397" s="194"/>
      <c r="P397" s="194"/>
      <c r="Q397" s="194"/>
      <c r="R397" s="194"/>
      <c r="S397" s="194"/>
      <c r="T397" s="194"/>
      <c r="U397" s="194"/>
      <c r="V397" s="194"/>
      <c r="W397" s="194"/>
      <c r="X397" s="194"/>
      <c r="Y397" s="194"/>
      <c r="Z397" s="194"/>
      <c r="AA397" s="194"/>
      <c r="AB397" s="194"/>
      <c r="AC397" s="194"/>
      <c r="AD397" s="194"/>
      <c r="AE397" s="194"/>
      <c r="AF397" s="194"/>
      <c r="AG397" s="194"/>
      <c r="AH397" s="194"/>
      <c r="AI397" s="194"/>
      <c r="AJ397" s="194"/>
      <c r="AK397" s="194"/>
      <c r="AL397" s="194"/>
      <c r="AM397" s="194"/>
      <c r="AN397" s="194"/>
      <c r="AO397" s="194"/>
      <c r="AP397" s="194"/>
      <c r="AQ397" s="194"/>
      <c r="AR397" s="194"/>
      <c r="AS397" s="194"/>
      <c r="AT397" s="194"/>
      <c r="AU397" s="194"/>
      <c r="AV397" s="194"/>
      <c r="BA397" s="194"/>
    </row>
    <row r="398" spans="4:53" ht="19.2">
      <c r="D398" s="130" t="str">
        <f>IF('(入力用)集計'!BE479="","",'(入力用)集計'!BE479)</f>
        <v/>
      </c>
      <c r="F398" s="194"/>
      <c r="G398" s="194"/>
      <c r="H398" s="194"/>
      <c r="I398" s="194"/>
      <c r="J398" s="194"/>
      <c r="K398" s="194"/>
      <c r="L398" s="194"/>
      <c r="M398" s="194"/>
      <c r="N398" s="194"/>
      <c r="O398" s="194"/>
      <c r="P398" s="194"/>
      <c r="Q398" s="194"/>
      <c r="R398" s="194"/>
      <c r="S398" s="194"/>
      <c r="T398" s="194"/>
      <c r="U398" s="194"/>
      <c r="V398" s="194"/>
      <c r="W398" s="194"/>
      <c r="X398" s="194"/>
      <c r="Y398" s="194"/>
      <c r="Z398" s="194"/>
      <c r="AA398" s="194"/>
      <c r="AB398" s="194"/>
      <c r="AC398" s="194"/>
      <c r="AD398" s="194"/>
      <c r="AE398" s="194"/>
      <c r="AF398" s="194"/>
      <c r="AG398" s="194"/>
      <c r="AH398" s="194"/>
      <c r="AI398" s="194"/>
      <c r="AJ398" s="194"/>
      <c r="AK398" s="194"/>
      <c r="AL398" s="194"/>
      <c r="AM398" s="194"/>
      <c r="AN398" s="194"/>
      <c r="AO398" s="194"/>
      <c r="AP398" s="194"/>
      <c r="AQ398" s="194"/>
      <c r="AR398" s="194"/>
      <c r="AS398" s="194"/>
      <c r="AT398" s="194"/>
      <c r="AU398" s="194"/>
      <c r="AV398" s="194"/>
      <c r="BA398" s="194"/>
    </row>
    <row r="399" spans="4:53" ht="19.2">
      <c r="D399" s="130" t="str">
        <f>IF('(入力用)集計'!BE480="","",'(入力用)集計'!BE480)</f>
        <v/>
      </c>
      <c r="F399" s="194"/>
      <c r="G399" s="194"/>
      <c r="H399" s="194"/>
      <c r="I399" s="194"/>
      <c r="J399" s="194"/>
      <c r="K399" s="194"/>
      <c r="L399" s="194"/>
      <c r="M399" s="194"/>
      <c r="N399" s="194"/>
      <c r="O399" s="194"/>
      <c r="P399" s="194"/>
      <c r="Q399" s="194"/>
      <c r="R399" s="194"/>
      <c r="S399" s="194"/>
      <c r="T399" s="194"/>
      <c r="U399" s="194"/>
      <c r="V399" s="194"/>
      <c r="W399" s="194"/>
      <c r="X399" s="194"/>
      <c r="Y399" s="194"/>
      <c r="Z399" s="194"/>
      <c r="AA399" s="194"/>
      <c r="AB399" s="194"/>
      <c r="AC399" s="194"/>
      <c r="AD399" s="194"/>
      <c r="AE399" s="194"/>
      <c r="AF399" s="194"/>
      <c r="AG399" s="194"/>
      <c r="AH399" s="194"/>
      <c r="AI399" s="194"/>
      <c r="AJ399" s="194"/>
      <c r="AK399" s="194"/>
      <c r="AL399" s="194"/>
      <c r="AM399" s="194"/>
      <c r="AN399" s="194"/>
      <c r="AO399" s="194"/>
      <c r="AP399" s="194"/>
      <c r="AQ399" s="194"/>
      <c r="AR399" s="194"/>
      <c r="AS399" s="194"/>
      <c r="AT399" s="194"/>
      <c r="AU399" s="194"/>
      <c r="AV399" s="194"/>
      <c r="BA399" s="194"/>
    </row>
    <row r="400" spans="4:53" ht="19.2">
      <c r="D400" s="130" t="str">
        <f>IF('(入力用)集計'!BE481="","",'(入力用)集計'!BE481)</f>
        <v/>
      </c>
      <c r="F400" s="194"/>
      <c r="G400" s="194"/>
      <c r="H400" s="194"/>
      <c r="I400" s="194"/>
      <c r="J400" s="194"/>
      <c r="K400" s="194"/>
      <c r="L400" s="194"/>
      <c r="M400" s="194"/>
      <c r="N400" s="194"/>
      <c r="O400" s="194"/>
      <c r="P400" s="194"/>
      <c r="Q400" s="194"/>
      <c r="R400" s="194"/>
      <c r="S400" s="194"/>
      <c r="T400" s="194"/>
      <c r="U400" s="194"/>
      <c r="V400" s="194"/>
      <c r="W400" s="194"/>
      <c r="X400" s="194"/>
      <c r="Y400" s="194"/>
      <c r="Z400" s="194"/>
      <c r="AA400" s="194"/>
      <c r="AB400" s="194"/>
      <c r="AC400" s="194"/>
      <c r="AD400" s="194"/>
      <c r="AE400" s="194"/>
      <c r="AF400" s="194"/>
      <c r="AG400" s="194"/>
      <c r="AH400" s="194"/>
      <c r="AI400" s="194"/>
      <c r="AJ400" s="194"/>
      <c r="AK400" s="194"/>
      <c r="AL400" s="194"/>
      <c r="AM400" s="194"/>
      <c r="AN400" s="194"/>
      <c r="AO400" s="194"/>
      <c r="AP400" s="194"/>
      <c r="AQ400" s="194"/>
      <c r="AR400" s="194"/>
      <c r="AS400" s="194"/>
      <c r="AT400" s="194"/>
      <c r="AU400" s="194"/>
      <c r="AV400" s="194"/>
      <c r="BA400" s="194"/>
    </row>
    <row r="401" spans="4:53" ht="19.2">
      <c r="D401" s="130" t="str">
        <f>IF('(入力用)集計'!BE482="","",'(入力用)集計'!BE482)</f>
        <v/>
      </c>
      <c r="F401" s="194"/>
      <c r="G401" s="194"/>
      <c r="H401" s="194"/>
      <c r="I401" s="194"/>
      <c r="J401" s="194"/>
      <c r="K401" s="194"/>
      <c r="L401" s="194"/>
      <c r="M401" s="194"/>
      <c r="N401" s="194"/>
      <c r="O401" s="194"/>
      <c r="P401" s="194"/>
      <c r="Q401" s="194"/>
      <c r="R401" s="194"/>
      <c r="S401" s="194"/>
      <c r="T401" s="194"/>
      <c r="U401" s="194"/>
      <c r="V401" s="194"/>
      <c r="W401" s="194"/>
      <c r="X401" s="194"/>
      <c r="Y401" s="194"/>
      <c r="Z401" s="194"/>
      <c r="AA401" s="194"/>
      <c r="AB401" s="194"/>
      <c r="AC401" s="194"/>
      <c r="AD401" s="194"/>
      <c r="AE401" s="194"/>
      <c r="AF401" s="194"/>
      <c r="AG401" s="194"/>
      <c r="AH401" s="194"/>
      <c r="AI401" s="194"/>
      <c r="AJ401" s="194"/>
      <c r="AK401" s="194"/>
      <c r="AL401" s="194"/>
      <c r="AM401" s="194"/>
      <c r="AN401" s="194"/>
      <c r="AO401" s="194"/>
      <c r="AP401" s="194"/>
      <c r="AQ401" s="194"/>
      <c r="AR401" s="194"/>
      <c r="AS401" s="194"/>
      <c r="AT401" s="194"/>
      <c r="AU401" s="194"/>
      <c r="AV401" s="194"/>
      <c r="BA401" s="194"/>
    </row>
    <row r="402" spans="4:53" ht="19.2">
      <c r="D402" s="130" t="str">
        <f>IF('(入力用)集計'!BE483="","",'(入力用)集計'!BE483)</f>
        <v/>
      </c>
      <c r="F402" s="194"/>
      <c r="G402" s="194"/>
      <c r="H402" s="194"/>
      <c r="I402" s="194"/>
      <c r="J402" s="194"/>
      <c r="K402" s="194"/>
      <c r="L402" s="194"/>
      <c r="M402" s="194"/>
      <c r="N402" s="194"/>
      <c r="O402" s="194"/>
      <c r="P402" s="194"/>
      <c r="Q402" s="194"/>
      <c r="R402" s="194"/>
      <c r="S402" s="194"/>
      <c r="T402" s="194"/>
      <c r="U402" s="194"/>
      <c r="V402" s="194"/>
      <c r="W402" s="194"/>
      <c r="X402" s="194"/>
      <c r="Y402" s="194"/>
      <c r="Z402" s="194"/>
      <c r="AA402" s="194"/>
      <c r="AB402" s="194"/>
      <c r="AC402" s="194"/>
      <c r="AD402" s="194"/>
      <c r="AE402" s="194"/>
      <c r="AF402" s="194"/>
      <c r="AG402" s="194"/>
      <c r="AH402" s="194"/>
      <c r="AI402" s="194"/>
      <c r="AJ402" s="194"/>
      <c r="AK402" s="194"/>
      <c r="AL402" s="194"/>
      <c r="AM402" s="194"/>
      <c r="AN402" s="194"/>
      <c r="AO402" s="194"/>
      <c r="AP402" s="194"/>
      <c r="AQ402" s="194"/>
      <c r="AR402" s="194"/>
      <c r="AS402" s="194"/>
      <c r="AT402" s="194"/>
      <c r="AU402" s="194"/>
      <c r="AV402" s="194"/>
      <c r="BA402" s="194"/>
    </row>
    <row r="403" spans="4:53" ht="19.2">
      <c r="D403" s="130" t="str">
        <f>IF('(入力用)集計'!BE484="","",'(入力用)集計'!BE484)</f>
        <v/>
      </c>
      <c r="F403" s="194"/>
      <c r="G403" s="194"/>
      <c r="H403" s="194"/>
      <c r="I403" s="194"/>
      <c r="J403" s="194"/>
      <c r="K403" s="194"/>
      <c r="L403" s="194"/>
      <c r="M403" s="194"/>
      <c r="N403" s="194"/>
      <c r="O403" s="194"/>
      <c r="P403" s="194"/>
      <c r="Q403" s="194"/>
      <c r="R403" s="194"/>
      <c r="S403" s="194"/>
      <c r="T403" s="194"/>
      <c r="U403" s="194"/>
      <c r="V403" s="194"/>
      <c r="W403" s="194"/>
      <c r="X403" s="194"/>
      <c r="Y403" s="194"/>
      <c r="Z403" s="194"/>
      <c r="AA403" s="194"/>
      <c r="AB403" s="194"/>
      <c r="AC403" s="194"/>
      <c r="AD403" s="194"/>
      <c r="AE403" s="194"/>
      <c r="AF403" s="194"/>
      <c r="AG403" s="194"/>
      <c r="AH403" s="194"/>
      <c r="AI403" s="194"/>
      <c r="AJ403" s="194"/>
      <c r="AK403" s="194"/>
      <c r="AL403" s="194"/>
      <c r="AM403" s="194"/>
      <c r="AN403" s="194"/>
      <c r="AO403" s="194"/>
      <c r="AP403" s="194"/>
      <c r="AQ403" s="194"/>
      <c r="AR403" s="194"/>
      <c r="AS403" s="194"/>
      <c r="AT403" s="194"/>
      <c r="AU403" s="194"/>
      <c r="AV403" s="194"/>
      <c r="BA403" s="194"/>
    </row>
    <row r="404" spans="4:53" ht="19.2">
      <c r="D404" s="130" t="str">
        <f>IF('(入力用)集計'!BE485="","",'(入力用)集計'!BE485)</f>
        <v/>
      </c>
      <c r="F404" s="194"/>
      <c r="G404" s="194"/>
      <c r="H404" s="194"/>
      <c r="I404" s="194"/>
      <c r="J404" s="194"/>
      <c r="K404" s="194"/>
      <c r="L404" s="194"/>
      <c r="M404" s="194"/>
      <c r="N404" s="194"/>
      <c r="O404" s="194"/>
      <c r="P404" s="194"/>
      <c r="Q404" s="194"/>
      <c r="R404" s="194"/>
      <c r="S404" s="194"/>
      <c r="T404" s="194"/>
      <c r="U404" s="194"/>
      <c r="V404" s="194"/>
      <c r="W404" s="194"/>
      <c r="X404" s="194"/>
      <c r="Y404" s="194"/>
      <c r="Z404" s="194"/>
      <c r="AA404" s="194"/>
      <c r="AB404" s="194"/>
      <c r="AC404" s="194"/>
      <c r="AD404" s="194"/>
      <c r="AE404" s="194"/>
      <c r="AF404" s="194"/>
      <c r="AG404" s="194"/>
      <c r="AH404" s="194"/>
      <c r="AI404" s="194"/>
      <c r="AJ404" s="194"/>
      <c r="AK404" s="194"/>
      <c r="AL404" s="194"/>
      <c r="AM404" s="194"/>
      <c r="AN404" s="194"/>
      <c r="AO404" s="194"/>
      <c r="AP404" s="194"/>
      <c r="AQ404" s="194"/>
      <c r="AR404" s="194"/>
      <c r="AS404" s="194"/>
      <c r="AT404" s="194"/>
      <c r="AU404" s="194"/>
      <c r="AV404" s="194"/>
      <c r="BA404" s="194"/>
    </row>
    <row r="405" spans="4:53" ht="19.2">
      <c r="D405" s="130" t="str">
        <f>IF('(入力用)集計'!BE486="","",'(入力用)集計'!BE486)</f>
        <v/>
      </c>
      <c r="F405" s="194"/>
      <c r="G405" s="194"/>
      <c r="H405" s="194"/>
      <c r="I405" s="194"/>
      <c r="J405" s="194"/>
      <c r="K405" s="194"/>
      <c r="L405" s="194"/>
      <c r="M405" s="194"/>
      <c r="N405" s="194"/>
      <c r="O405" s="194"/>
      <c r="P405" s="194"/>
      <c r="Q405" s="194"/>
      <c r="R405" s="194"/>
      <c r="S405" s="194"/>
      <c r="T405" s="194"/>
      <c r="U405" s="194"/>
      <c r="V405" s="194"/>
      <c r="W405" s="194"/>
      <c r="X405" s="194"/>
      <c r="Y405" s="194"/>
      <c r="Z405" s="194"/>
      <c r="AA405" s="194"/>
      <c r="AB405" s="194"/>
      <c r="AC405" s="194"/>
      <c r="AD405" s="194"/>
      <c r="AE405" s="194"/>
      <c r="AF405" s="194"/>
      <c r="AG405" s="194"/>
      <c r="AH405" s="194"/>
      <c r="AI405" s="194"/>
      <c r="AJ405" s="194"/>
      <c r="AK405" s="194"/>
      <c r="AL405" s="194"/>
      <c r="AM405" s="194"/>
      <c r="AN405" s="194"/>
      <c r="AO405" s="194"/>
      <c r="AP405" s="194"/>
      <c r="AQ405" s="194"/>
      <c r="AR405" s="194"/>
      <c r="AS405" s="194"/>
      <c r="AT405" s="194"/>
      <c r="AU405" s="194"/>
      <c r="AV405" s="194"/>
      <c r="BA405" s="194"/>
    </row>
    <row r="406" spans="4:53" ht="19.2">
      <c r="D406" s="130" t="str">
        <f>IF('(入力用)集計'!BE487="","",'(入力用)集計'!BE487)</f>
        <v/>
      </c>
      <c r="F406" s="194"/>
      <c r="G406" s="194"/>
      <c r="H406" s="194"/>
      <c r="I406" s="194"/>
      <c r="J406" s="194"/>
      <c r="K406" s="194"/>
      <c r="L406" s="194"/>
      <c r="M406" s="194"/>
      <c r="N406" s="194"/>
      <c r="O406" s="194"/>
      <c r="P406" s="194"/>
      <c r="Q406" s="194"/>
      <c r="R406" s="194"/>
      <c r="S406" s="194"/>
      <c r="T406" s="194"/>
      <c r="U406" s="194"/>
      <c r="V406" s="194"/>
      <c r="W406" s="194"/>
      <c r="X406" s="194"/>
      <c r="Y406" s="194"/>
      <c r="Z406" s="194"/>
      <c r="AA406" s="194"/>
      <c r="AB406" s="194"/>
      <c r="AC406" s="194"/>
      <c r="AD406" s="194"/>
      <c r="AE406" s="194"/>
      <c r="AF406" s="194"/>
      <c r="AG406" s="194"/>
      <c r="AH406" s="194"/>
      <c r="AI406" s="194"/>
      <c r="AJ406" s="194"/>
      <c r="AK406" s="194"/>
      <c r="AL406" s="194"/>
      <c r="AM406" s="194"/>
      <c r="AN406" s="194"/>
      <c r="AO406" s="194"/>
      <c r="AP406" s="194"/>
      <c r="AQ406" s="194"/>
      <c r="AR406" s="194"/>
      <c r="AS406" s="194"/>
      <c r="AT406" s="194"/>
      <c r="AU406" s="194"/>
      <c r="AV406" s="194"/>
      <c r="BA406" s="194"/>
    </row>
    <row r="407" spans="4:53" ht="19.2">
      <c r="D407" s="130" t="str">
        <f>IF('(入力用)集計'!BE488="","",'(入力用)集計'!BE488)</f>
        <v/>
      </c>
      <c r="F407" s="194"/>
      <c r="G407" s="194"/>
      <c r="H407" s="194"/>
      <c r="I407" s="194"/>
      <c r="J407" s="194"/>
      <c r="K407" s="194"/>
      <c r="L407" s="194"/>
      <c r="M407" s="194"/>
      <c r="N407" s="194"/>
      <c r="O407" s="194"/>
      <c r="P407" s="194"/>
      <c r="Q407" s="194"/>
      <c r="R407" s="194"/>
      <c r="S407" s="194"/>
      <c r="T407" s="194"/>
      <c r="U407" s="194"/>
      <c r="V407" s="194"/>
      <c r="W407" s="194"/>
      <c r="X407" s="194"/>
      <c r="Y407" s="194"/>
      <c r="Z407" s="194"/>
      <c r="AA407" s="194"/>
      <c r="AB407" s="194"/>
      <c r="AC407" s="194"/>
      <c r="AD407" s="194"/>
      <c r="AE407" s="194"/>
      <c r="AF407" s="194"/>
      <c r="AG407" s="194"/>
      <c r="AH407" s="194"/>
      <c r="AI407" s="194"/>
      <c r="AJ407" s="194"/>
      <c r="AK407" s="194"/>
      <c r="AL407" s="194"/>
      <c r="AM407" s="194"/>
      <c r="AN407" s="194"/>
      <c r="AO407" s="194"/>
      <c r="AP407" s="194"/>
      <c r="AQ407" s="194"/>
      <c r="AR407" s="194"/>
      <c r="AS407" s="194"/>
      <c r="AT407" s="194"/>
      <c r="AU407" s="194"/>
      <c r="AV407" s="194"/>
      <c r="BA407" s="194"/>
    </row>
    <row r="408" spans="4:53" ht="19.2">
      <c r="D408" s="130" t="str">
        <f>IF('(入力用)集計'!BE489="","",'(入力用)集計'!BE489)</f>
        <v/>
      </c>
      <c r="F408" s="194"/>
      <c r="G408" s="194"/>
      <c r="H408" s="194"/>
      <c r="I408" s="194"/>
      <c r="J408" s="194"/>
      <c r="K408" s="194"/>
      <c r="L408" s="194"/>
      <c r="M408" s="194"/>
      <c r="N408" s="194"/>
      <c r="O408" s="194"/>
      <c r="P408" s="194"/>
      <c r="Q408" s="194"/>
      <c r="R408" s="194"/>
      <c r="S408" s="194"/>
      <c r="T408" s="194"/>
      <c r="U408" s="194"/>
      <c r="V408" s="194"/>
      <c r="W408" s="194"/>
      <c r="X408" s="194"/>
      <c r="Y408" s="194"/>
      <c r="Z408" s="194"/>
      <c r="AA408" s="194"/>
      <c r="AB408" s="194"/>
      <c r="AC408" s="194"/>
      <c r="AD408" s="194"/>
      <c r="AE408" s="194"/>
      <c r="AF408" s="194"/>
      <c r="AG408" s="194"/>
      <c r="AH408" s="194"/>
      <c r="AI408" s="194"/>
      <c r="AJ408" s="194"/>
      <c r="AK408" s="194"/>
      <c r="AL408" s="194"/>
      <c r="AM408" s="194"/>
      <c r="AN408" s="194"/>
      <c r="AO408" s="194"/>
      <c r="AP408" s="194"/>
      <c r="AQ408" s="194"/>
      <c r="AR408" s="194"/>
      <c r="AS408" s="194"/>
      <c r="AT408" s="194"/>
      <c r="AU408" s="194"/>
      <c r="AV408" s="194"/>
      <c r="BA408" s="194"/>
    </row>
    <row r="409" spans="4:53" ht="19.2">
      <c r="D409" s="130" t="str">
        <f>IF('(入力用)集計'!BE490="","",'(入力用)集計'!BE490)</f>
        <v/>
      </c>
      <c r="F409" s="194"/>
      <c r="G409" s="194"/>
      <c r="H409" s="194"/>
      <c r="I409" s="194"/>
      <c r="J409" s="194"/>
      <c r="K409" s="194"/>
      <c r="L409" s="194"/>
      <c r="M409" s="194"/>
      <c r="N409" s="194"/>
      <c r="O409" s="194"/>
      <c r="P409" s="194"/>
      <c r="Q409" s="194"/>
      <c r="R409" s="194"/>
      <c r="S409" s="194"/>
      <c r="T409" s="194"/>
      <c r="U409" s="194"/>
      <c r="V409" s="194"/>
      <c r="W409" s="194"/>
      <c r="X409" s="194"/>
      <c r="Y409" s="194"/>
      <c r="Z409" s="194"/>
      <c r="AA409" s="194"/>
      <c r="AB409" s="194"/>
      <c r="AC409" s="194"/>
      <c r="AD409" s="194"/>
      <c r="AE409" s="194"/>
      <c r="AF409" s="194"/>
      <c r="AG409" s="194"/>
      <c r="AH409" s="194"/>
      <c r="AI409" s="194"/>
      <c r="AJ409" s="194"/>
      <c r="AK409" s="194"/>
      <c r="AL409" s="194"/>
      <c r="AM409" s="194"/>
      <c r="AN409" s="194"/>
      <c r="AO409" s="194"/>
      <c r="AP409" s="194"/>
      <c r="AQ409" s="194"/>
      <c r="AR409" s="194"/>
      <c r="AS409" s="194"/>
      <c r="AT409" s="194"/>
      <c r="AU409" s="194"/>
      <c r="AV409" s="194"/>
      <c r="BA409" s="194"/>
    </row>
    <row r="410" spans="4:53" ht="19.2">
      <c r="D410" s="130" t="str">
        <f>IF('(入力用)集計'!BE491="","",'(入力用)集計'!BE491)</f>
        <v/>
      </c>
      <c r="F410" s="194"/>
      <c r="G410" s="194"/>
      <c r="H410" s="194"/>
      <c r="I410" s="194"/>
      <c r="J410" s="194"/>
      <c r="K410" s="194"/>
      <c r="L410" s="194"/>
      <c r="M410" s="194"/>
      <c r="N410" s="194"/>
      <c r="O410" s="194"/>
      <c r="P410" s="194"/>
      <c r="Q410" s="194"/>
      <c r="R410" s="194"/>
      <c r="S410" s="194"/>
      <c r="T410" s="194"/>
      <c r="U410" s="194"/>
      <c r="V410" s="194"/>
      <c r="W410" s="194"/>
      <c r="X410" s="194"/>
      <c r="Y410" s="194"/>
      <c r="Z410" s="194"/>
      <c r="AA410" s="194"/>
      <c r="AB410" s="194"/>
      <c r="AC410" s="194"/>
      <c r="AD410" s="194"/>
      <c r="AE410" s="194"/>
      <c r="AF410" s="194"/>
      <c r="AG410" s="194"/>
      <c r="AH410" s="194"/>
      <c r="AI410" s="194"/>
      <c r="AJ410" s="194"/>
      <c r="AK410" s="194"/>
      <c r="AL410" s="194"/>
      <c r="AM410" s="194"/>
      <c r="AN410" s="194"/>
      <c r="AO410" s="194"/>
      <c r="AP410" s="194"/>
      <c r="AQ410" s="194"/>
      <c r="AR410" s="194"/>
      <c r="AS410" s="194"/>
      <c r="AT410" s="194"/>
      <c r="AU410" s="194"/>
      <c r="AV410" s="194"/>
      <c r="BA410" s="194"/>
    </row>
    <row r="411" spans="4:53" ht="19.2">
      <c r="D411" s="130" t="str">
        <f>IF('(入力用)集計'!BE492="","",'(入力用)集計'!BE492)</f>
        <v/>
      </c>
      <c r="F411" s="194"/>
      <c r="G411" s="194"/>
      <c r="H411" s="194"/>
      <c r="I411" s="194"/>
      <c r="J411" s="194"/>
      <c r="K411" s="194"/>
      <c r="L411" s="194"/>
      <c r="M411" s="194"/>
      <c r="N411" s="194"/>
      <c r="O411" s="194"/>
      <c r="P411" s="194"/>
      <c r="Q411" s="194"/>
      <c r="R411" s="194"/>
      <c r="S411" s="194"/>
      <c r="T411" s="194"/>
      <c r="U411" s="194"/>
      <c r="V411" s="194"/>
      <c r="W411" s="194"/>
      <c r="X411" s="194"/>
      <c r="Y411" s="194"/>
      <c r="Z411" s="194"/>
      <c r="AA411" s="194"/>
      <c r="AB411" s="194"/>
      <c r="AC411" s="194"/>
      <c r="AD411" s="194"/>
      <c r="AE411" s="194"/>
      <c r="AF411" s="194"/>
      <c r="AG411" s="194"/>
      <c r="AH411" s="194"/>
      <c r="AI411" s="194"/>
      <c r="AJ411" s="194"/>
      <c r="AK411" s="194"/>
      <c r="AL411" s="194"/>
      <c r="AM411" s="194"/>
      <c r="AN411" s="194"/>
      <c r="AO411" s="194"/>
      <c r="AP411" s="194"/>
      <c r="AQ411" s="194"/>
      <c r="AR411" s="194"/>
      <c r="AS411" s="194"/>
      <c r="AT411" s="194"/>
      <c r="AU411" s="194"/>
      <c r="AV411" s="194"/>
      <c r="BA411" s="194"/>
    </row>
    <row r="412" spans="4:53" ht="19.2">
      <c r="D412" s="130" t="str">
        <f>IF('(入力用)集計'!BE493="","",'(入力用)集計'!BE493)</f>
        <v/>
      </c>
      <c r="F412" s="194"/>
      <c r="G412" s="194"/>
      <c r="H412" s="194"/>
      <c r="I412" s="194"/>
      <c r="J412" s="194"/>
      <c r="K412" s="194"/>
      <c r="L412" s="194"/>
      <c r="M412" s="194"/>
      <c r="N412" s="194"/>
      <c r="O412" s="194"/>
      <c r="P412" s="194"/>
      <c r="Q412" s="194"/>
      <c r="R412" s="194"/>
      <c r="S412" s="194"/>
      <c r="T412" s="194"/>
      <c r="U412" s="194"/>
      <c r="V412" s="194"/>
      <c r="W412" s="194"/>
      <c r="X412" s="194"/>
      <c r="Y412" s="194"/>
      <c r="Z412" s="194"/>
      <c r="AA412" s="194"/>
      <c r="AB412" s="194"/>
      <c r="AC412" s="194"/>
      <c r="AD412" s="194"/>
      <c r="AE412" s="194"/>
      <c r="AF412" s="194"/>
      <c r="AG412" s="194"/>
      <c r="AH412" s="194"/>
      <c r="AI412" s="194"/>
      <c r="AJ412" s="194"/>
      <c r="AK412" s="194"/>
      <c r="AL412" s="194"/>
      <c r="AM412" s="194"/>
      <c r="AN412" s="194"/>
      <c r="AO412" s="194"/>
      <c r="AP412" s="194"/>
      <c r="AQ412" s="194"/>
      <c r="AR412" s="194"/>
      <c r="AS412" s="194"/>
      <c r="AT412" s="194"/>
      <c r="AU412" s="194"/>
      <c r="AV412" s="194"/>
      <c r="BA412" s="194"/>
    </row>
    <row r="413" spans="4:53" ht="19.2">
      <c r="D413" s="130" t="str">
        <f>IF('(入力用)集計'!BE494="","",'(入力用)集計'!BE494)</f>
        <v/>
      </c>
      <c r="F413" s="194"/>
      <c r="G413" s="194"/>
      <c r="H413" s="194"/>
      <c r="I413" s="194"/>
      <c r="J413" s="194"/>
      <c r="K413" s="194"/>
      <c r="L413" s="194"/>
      <c r="M413" s="194"/>
      <c r="N413" s="194"/>
      <c r="O413" s="194"/>
      <c r="P413" s="194"/>
      <c r="Q413" s="194"/>
      <c r="R413" s="194"/>
      <c r="S413" s="194"/>
      <c r="T413" s="194"/>
      <c r="U413" s="194"/>
      <c r="V413" s="194"/>
      <c r="W413" s="194"/>
      <c r="X413" s="194"/>
      <c r="Y413" s="194"/>
      <c r="Z413" s="194"/>
      <c r="AA413" s="194"/>
      <c r="AB413" s="194"/>
      <c r="AC413" s="194"/>
      <c r="AD413" s="194"/>
      <c r="AE413" s="194"/>
      <c r="AF413" s="194"/>
      <c r="AG413" s="194"/>
      <c r="AH413" s="194"/>
      <c r="AI413" s="194"/>
      <c r="AJ413" s="194"/>
      <c r="AK413" s="194"/>
      <c r="AL413" s="194"/>
      <c r="AM413" s="194"/>
      <c r="AN413" s="194"/>
      <c r="AO413" s="194"/>
      <c r="AP413" s="194"/>
      <c r="AQ413" s="194"/>
      <c r="AR413" s="194"/>
      <c r="AS413" s="194"/>
      <c r="AT413" s="194"/>
      <c r="AU413" s="194"/>
      <c r="AV413" s="194"/>
      <c r="BA413" s="194"/>
    </row>
    <row r="414" spans="4:53" ht="19.2">
      <c r="D414" s="130" t="str">
        <f>IF('(入力用)集計'!BE495="","",'(入力用)集計'!BE495)</f>
        <v/>
      </c>
      <c r="F414" s="194"/>
      <c r="G414" s="194"/>
      <c r="H414" s="194"/>
      <c r="I414" s="194"/>
      <c r="J414" s="194"/>
      <c r="K414" s="194"/>
      <c r="L414" s="194"/>
      <c r="M414" s="194"/>
      <c r="N414" s="194"/>
      <c r="O414" s="194"/>
      <c r="P414" s="194"/>
      <c r="Q414" s="194"/>
      <c r="R414" s="194"/>
      <c r="S414" s="194"/>
      <c r="T414" s="194"/>
      <c r="U414" s="194"/>
      <c r="V414" s="194"/>
      <c r="W414" s="194"/>
      <c r="X414" s="194"/>
      <c r="Y414" s="194"/>
      <c r="Z414" s="194"/>
      <c r="AA414" s="194"/>
      <c r="AB414" s="194"/>
      <c r="AC414" s="194"/>
      <c r="AD414" s="194"/>
      <c r="AE414" s="194"/>
      <c r="AF414" s="194"/>
      <c r="AG414" s="194"/>
      <c r="AH414" s="194"/>
      <c r="AI414" s="194"/>
      <c r="AJ414" s="194"/>
      <c r="AK414" s="194"/>
      <c r="AL414" s="194"/>
      <c r="AM414" s="194"/>
      <c r="AN414" s="194"/>
      <c r="AO414" s="194"/>
      <c r="AP414" s="194"/>
      <c r="AQ414" s="194"/>
      <c r="AR414" s="194"/>
      <c r="AS414" s="194"/>
      <c r="AT414" s="194"/>
      <c r="AU414" s="194"/>
      <c r="AV414" s="194"/>
      <c r="BA414" s="194"/>
    </row>
    <row r="415" spans="4:53" ht="19.2">
      <c r="D415" s="130" t="str">
        <f>IF('(入力用)集計'!BE496="","",'(入力用)集計'!BE496)</f>
        <v/>
      </c>
      <c r="F415" s="194"/>
      <c r="G415" s="194"/>
      <c r="H415" s="194"/>
      <c r="I415" s="194"/>
      <c r="J415" s="194"/>
      <c r="K415" s="194"/>
      <c r="L415" s="194"/>
      <c r="M415" s="194"/>
      <c r="N415" s="194"/>
      <c r="O415" s="194"/>
      <c r="P415" s="194"/>
      <c r="Q415" s="194"/>
      <c r="R415" s="194"/>
      <c r="S415" s="194"/>
      <c r="T415" s="194"/>
      <c r="U415" s="194"/>
      <c r="V415" s="194"/>
      <c r="W415" s="194"/>
      <c r="X415" s="194"/>
      <c r="Y415" s="194"/>
      <c r="Z415" s="194"/>
      <c r="AA415" s="194"/>
      <c r="AB415" s="194"/>
      <c r="AC415" s="194"/>
      <c r="AD415" s="194"/>
      <c r="AE415" s="194"/>
      <c r="AF415" s="194"/>
      <c r="AG415" s="194"/>
      <c r="AH415" s="194"/>
      <c r="AI415" s="194"/>
      <c r="AJ415" s="194"/>
      <c r="AK415" s="194"/>
      <c r="AL415" s="194"/>
      <c r="AM415" s="194"/>
      <c r="AN415" s="194"/>
      <c r="AO415" s="194"/>
      <c r="AP415" s="194"/>
      <c r="AQ415" s="194"/>
      <c r="AR415" s="194"/>
      <c r="AS415" s="194"/>
      <c r="AT415" s="194"/>
      <c r="AU415" s="194"/>
      <c r="AV415" s="194"/>
      <c r="BA415" s="194"/>
    </row>
    <row r="416" spans="4:53" ht="19.2">
      <c r="D416" s="130" t="str">
        <f>IF('(入力用)集計'!BE497="","",'(入力用)集計'!BE497)</f>
        <v/>
      </c>
      <c r="F416" s="194"/>
      <c r="G416" s="194"/>
      <c r="H416" s="194"/>
      <c r="I416" s="194"/>
      <c r="J416" s="194"/>
      <c r="K416" s="194"/>
      <c r="L416" s="194"/>
      <c r="M416" s="194"/>
      <c r="N416" s="194"/>
      <c r="O416" s="194"/>
      <c r="P416" s="194"/>
      <c r="Q416" s="194"/>
      <c r="R416" s="194"/>
      <c r="S416" s="194"/>
      <c r="T416" s="194"/>
      <c r="U416" s="194"/>
      <c r="V416" s="194"/>
      <c r="W416" s="194"/>
      <c r="X416" s="194"/>
      <c r="Y416" s="194"/>
      <c r="Z416" s="194"/>
      <c r="AA416" s="194"/>
      <c r="AB416" s="194"/>
      <c r="AC416" s="194"/>
      <c r="AD416" s="194"/>
      <c r="AE416" s="194"/>
      <c r="AF416" s="194"/>
      <c r="AG416" s="194"/>
      <c r="AH416" s="194"/>
      <c r="AI416" s="194"/>
      <c r="AJ416" s="194"/>
      <c r="AK416" s="194"/>
      <c r="AL416" s="194"/>
      <c r="AM416" s="194"/>
      <c r="AN416" s="194"/>
      <c r="AO416" s="194"/>
      <c r="AP416" s="194"/>
      <c r="AQ416" s="194"/>
      <c r="AR416" s="194"/>
      <c r="AS416" s="194"/>
      <c r="AT416" s="194"/>
      <c r="AU416" s="194"/>
      <c r="AV416" s="194"/>
      <c r="BA416" s="194"/>
    </row>
    <row r="417" spans="4:53" ht="19.2">
      <c r="D417" s="130" t="str">
        <f>IF('(入力用)集計'!BE498="","",'(入力用)集計'!BE498)</f>
        <v/>
      </c>
      <c r="F417" s="194"/>
      <c r="G417" s="194"/>
      <c r="H417" s="194"/>
      <c r="I417" s="194"/>
      <c r="J417" s="194"/>
      <c r="K417" s="194"/>
      <c r="L417" s="194"/>
      <c r="M417" s="194"/>
      <c r="N417" s="194"/>
      <c r="O417" s="194"/>
      <c r="P417" s="194"/>
      <c r="Q417" s="194"/>
      <c r="R417" s="194"/>
      <c r="S417" s="194"/>
      <c r="T417" s="194"/>
      <c r="U417" s="194"/>
      <c r="V417" s="194"/>
      <c r="W417" s="194"/>
      <c r="X417" s="194"/>
      <c r="Y417" s="194"/>
      <c r="Z417" s="194"/>
      <c r="AA417" s="194"/>
      <c r="AB417" s="194"/>
      <c r="AC417" s="194"/>
      <c r="AD417" s="194"/>
      <c r="AE417" s="194"/>
      <c r="AF417" s="194"/>
      <c r="AG417" s="194"/>
      <c r="AH417" s="194"/>
      <c r="AI417" s="194"/>
      <c r="AJ417" s="194"/>
      <c r="AK417" s="194"/>
      <c r="AL417" s="194"/>
      <c r="AM417" s="194"/>
      <c r="AN417" s="194"/>
      <c r="AO417" s="194"/>
      <c r="AP417" s="194"/>
      <c r="AQ417" s="194"/>
      <c r="AR417" s="194"/>
      <c r="AS417" s="194"/>
      <c r="AT417" s="194"/>
      <c r="AU417" s="194"/>
      <c r="AV417" s="194"/>
      <c r="BA417" s="194"/>
    </row>
    <row r="418" spans="4:53" ht="19.2">
      <c r="D418" s="130" t="str">
        <f>IF('(入力用)集計'!BE499="","",'(入力用)集計'!BE499)</f>
        <v/>
      </c>
      <c r="F418" s="194"/>
      <c r="G418" s="194"/>
      <c r="H418" s="194"/>
      <c r="I418" s="194"/>
      <c r="J418" s="194"/>
      <c r="K418" s="194"/>
      <c r="L418" s="194"/>
      <c r="M418" s="194"/>
      <c r="N418" s="194"/>
      <c r="O418" s="194"/>
      <c r="P418" s="194"/>
      <c r="Q418" s="194"/>
      <c r="R418" s="194"/>
      <c r="S418" s="194"/>
      <c r="T418" s="194"/>
      <c r="U418" s="194"/>
      <c r="V418" s="194"/>
      <c r="W418" s="194"/>
      <c r="X418" s="194"/>
      <c r="Y418" s="194"/>
      <c r="Z418" s="194"/>
      <c r="AA418" s="194"/>
      <c r="AB418" s="194"/>
      <c r="AC418" s="194"/>
      <c r="AD418" s="194"/>
      <c r="AE418" s="194"/>
      <c r="AF418" s="194"/>
      <c r="AG418" s="194"/>
      <c r="AH418" s="194"/>
      <c r="AI418" s="194"/>
      <c r="AJ418" s="194"/>
      <c r="AK418" s="194"/>
      <c r="AL418" s="194"/>
      <c r="AM418" s="194"/>
      <c r="AN418" s="194"/>
      <c r="AO418" s="194"/>
      <c r="AP418" s="194"/>
      <c r="AQ418" s="194"/>
      <c r="AR418" s="194"/>
      <c r="AS418" s="194"/>
      <c r="AT418" s="194"/>
      <c r="AU418" s="194"/>
      <c r="AV418" s="194"/>
      <c r="BA418" s="194"/>
    </row>
    <row r="419" spans="4:53" ht="19.2">
      <c r="D419" s="130" t="str">
        <f>IF('(入力用)集計'!BE500="","",'(入力用)集計'!BE500)</f>
        <v/>
      </c>
      <c r="F419" s="194"/>
      <c r="G419" s="194"/>
      <c r="H419" s="194"/>
      <c r="I419" s="194"/>
      <c r="J419" s="194"/>
      <c r="K419" s="194"/>
      <c r="L419" s="194"/>
      <c r="M419" s="194"/>
      <c r="N419" s="194"/>
      <c r="O419" s="194"/>
      <c r="P419" s="194"/>
      <c r="Q419" s="194"/>
      <c r="R419" s="194"/>
      <c r="S419" s="194"/>
      <c r="T419" s="194"/>
      <c r="U419" s="194"/>
      <c r="V419" s="194"/>
      <c r="W419" s="194"/>
      <c r="X419" s="194"/>
      <c r="Y419" s="194"/>
      <c r="Z419" s="194"/>
      <c r="AA419" s="194"/>
      <c r="AB419" s="194"/>
      <c r="AC419" s="194"/>
      <c r="AD419" s="194"/>
      <c r="AE419" s="194"/>
      <c r="AF419" s="194"/>
      <c r="AG419" s="194"/>
      <c r="AH419" s="194"/>
      <c r="AI419" s="194"/>
      <c r="AJ419" s="194"/>
      <c r="AK419" s="194"/>
      <c r="AL419" s="194"/>
      <c r="AM419" s="194"/>
      <c r="AN419" s="194"/>
      <c r="AO419" s="194"/>
      <c r="AP419" s="194"/>
      <c r="AQ419" s="194"/>
      <c r="AR419" s="194"/>
      <c r="AS419" s="194"/>
      <c r="AT419" s="194"/>
      <c r="AU419" s="194"/>
      <c r="AV419" s="194"/>
      <c r="BA419" s="194"/>
    </row>
    <row r="420" spans="4:53" ht="19.2">
      <c r="D420" s="130" t="str">
        <f>IF('(入力用)集計'!BE501="","",'(入力用)集計'!BE501)</f>
        <v/>
      </c>
      <c r="F420" s="194"/>
      <c r="G420" s="194"/>
      <c r="H420" s="194"/>
      <c r="I420" s="194"/>
      <c r="J420" s="194"/>
      <c r="K420" s="194"/>
      <c r="L420" s="194"/>
      <c r="M420" s="194"/>
      <c r="N420" s="194"/>
      <c r="O420" s="194"/>
      <c r="P420" s="194"/>
      <c r="Q420" s="194"/>
      <c r="R420" s="194"/>
      <c r="S420" s="194"/>
      <c r="T420" s="194"/>
      <c r="U420" s="194"/>
      <c r="V420" s="194"/>
      <c r="W420" s="194"/>
      <c r="X420" s="194"/>
      <c r="Y420" s="194"/>
      <c r="Z420" s="194"/>
      <c r="AA420" s="194"/>
      <c r="AB420" s="194"/>
      <c r="AC420" s="194"/>
      <c r="AD420" s="194"/>
      <c r="AE420" s="194"/>
      <c r="AF420" s="194"/>
      <c r="AG420" s="194"/>
      <c r="AH420" s="194"/>
      <c r="AI420" s="194"/>
      <c r="AJ420" s="194"/>
      <c r="AK420" s="194"/>
      <c r="AL420" s="194"/>
      <c r="AM420" s="194"/>
      <c r="AN420" s="194"/>
      <c r="AO420" s="194"/>
      <c r="AP420" s="194"/>
      <c r="AQ420" s="194"/>
      <c r="AR420" s="194"/>
      <c r="AS420" s="194"/>
      <c r="AT420" s="194"/>
      <c r="AU420" s="194"/>
      <c r="AV420" s="194"/>
      <c r="BA420" s="194"/>
    </row>
    <row r="421" spans="4:53" ht="19.2">
      <c r="D421" s="130" t="str">
        <f>IF('(入力用)集計'!BE502="","",'(入力用)集計'!BE502)</f>
        <v/>
      </c>
      <c r="F421" s="194"/>
      <c r="G421" s="194"/>
      <c r="H421" s="194"/>
      <c r="I421" s="194"/>
      <c r="J421" s="194"/>
      <c r="K421" s="194"/>
      <c r="L421" s="194"/>
      <c r="M421" s="194"/>
      <c r="N421" s="194"/>
      <c r="O421" s="194"/>
      <c r="P421" s="194"/>
      <c r="Q421" s="194"/>
      <c r="R421" s="194"/>
      <c r="S421" s="194"/>
      <c r="T421" s="194"/>
      <c r="U421" s="194"/>
      <c r="V421" s="194"/>
      <c r="W421" s="194"/>
      <c r="X421" s="194"/>
      <c r="Y421" s="194"/>
      <c r="Z421" s="194"/>
      <c r="AA421" s="194"/>
      <c r="AB421" s="194"/>
      <c r="AC421" s="194"/>
      <c r="AD421" s="194"/>
      <c r="AE421" s="194"/>
      <c r="AF421" s="194"/>
      <c r="AG421" s="194"/>
      <c r="AH421" s="194"/>
      <c r="AI421" s="194"/>
      <c r="AJ421" s="194"/>
      <c r="AK421" s="194"/>
      <c r="AL421" s="194"/>
      <c r="AM421" s="194"/>
      <c r="AN421" s="194"/>
      <c r="AO421" s="194"/>
      <c r="AP421" s="194"/>
      <c r="AQ421" s="194"/>
      <c r="AR421" s="194"/>
      <c r="AS421" s="194"/>
      <c r="AT421" s="194"/>
      <c r="AU421" s="194"/>
      <c r="AV421" s="194"/>
      <c r="BA421" s="194"/>
    </row>
    <row r="422" spans="4:53" ht="19.2">
      <c r="D422" s="130" t="str">
        <f>IF('(入力用)集計'!BE503="","",'(入力用)集計'!BE503)</f>
        <v/>
      </c>
      <c r="F422" s="194"/>
      <c r="G422" s="194"/>
      <c r="H422" s="194"/>
      <c r="I422" s="194"/>
      <c r="J422" s="194"/>
      <c r="K422" s="194"/>
      <c r="L422" s="194"/>
      <c r="M422" s="194"/>
      <c r="N422" s="194"/>
      <c r="O422" s="194"/>
      <c r="P422" s="194"/>
      <c r="Q422" s="194"/>
      <c r="R422" s="194"/>
      <c r="S422" s="194"/>
      <c r="T422" s="194"/>
      <c r="U422" s="194"/>
      <c r="V422" s="194"/>
      <c r="W422" s="194"/>
      <c r="X422" s="194"/>
      <c r="Y422" s="194"/>
      <c r="Z422" s="194"/>
      <c r="AA422" s="194"/>
      <c r="AB422" s="194"/>
      <c r="AC422" s="194"/>
      <c r="AD422" s="194"/>
      <c r="AE422" s="194"/>
      <c r="AF422" s="194"/>
      <c r="AG422" s="194"/>
      <c r="AH422" s="194"/>
      <c r="AI422" s="194"/>
      <c r="AJ422" s="194"/>
      <c r="AK422" s="194"/>
      <c r="AL422" s="194"/>
      <c r="AM422" s="194"/>
      <c r="AN422" s="194"/>
      <c r="AO422" s="194"/>
      <c r="AP422" s="194"/>
      <c r="AQ422" s="194"/>
      <c r="AR422" s="194"/>
      <c r="AS422" s="194"/>
      <c r="AT422" s="194"/>
      <c r="AU422" s="194"/>
      <c r="AV422" s="194"/>
      <c r="BA422" s="194"/>
    </row>
    <row r="423" spans="4:53" ht="19.2">
      <c r="D423" s="130" t="str">
        <f>IF('(入力用)集計'!BE504="","",'(入力用)集計'!BE504)</f>
        <v/>
      </c>
      <c r="F423" s="194"/>
      <c r="G423" s="194"/>
      <c r="H423" s="194"/>
      <c r="I423" s="194"/>
      <c r="J423" s="194"/>
      <c r="K423" s="194"/>
      <c r="L423" s="194"/>
      <c r="M423" s="194"/>
      <c r="N423" s="194"/>
      <c r="O423" s="194"/>
      <c r="P423" s="194"/>
      <c r="Q423" s="194"/>
      <c r="R423" s="194"/>
      <c r="S423" s="194"/>
      <c r="T423" s="194"/>
      <c r="U423" s="194"/>
      <c r="V423" s="194"/>
      <c r="W423" s="194"/>
      <c r="X423" s="194"/>
      <c r="Y423" s="194"/>
      <c r="Z423" s="194"/>
      <c r="AA423" s="194"/>
      <c r="AB423" s="194"/>
      <c r="AC423" s="194"/>
      <c r="AD423" s="194"/>
      <c r="AE423" s="194"/>
      <c r="AF423" s="194"/>
      <c r="AG423" s="194"/>
      <c r="AH423" s="194"/>
      <c r="AI423" s="194"/>
      <c r="AJ423" s="194"/>
      <c r="AK423" s="194"/>
      <c r="AL423" s="194"/>
      <c r="AM423" s="194"/>
      <c r="AN423" s="194"/>
      <c r="AO423" s="194"/>
      <c r="AP423" s="194"/>
      <c r="AQ423" s="194"/>
      <c r="AR423" s="194"/>
      <c r="AS423" s="194"/>
      <c r="AT423" s="194"/>
      <c r="AU423" s="194"/>
      <c r="AV423" s="194"/>
      <c r="BA423" s="194"/>
    </row>
    <row r="424" spans="4:53" ht="19.2">
      <c r="D424" s="130" t="str">
        <f>IF('(入力用)集計'!BE505="","",'(入力用)集計'!BE505)</f>
        <v/>
      </c>
      <c r="F424" s="194"/>
      <c r="G424" s="194"/>
      <c r="H424" s="194"/>
      <c r="I424" s="194"/>
      <c r="J424" s="194"/>
      <c r="K424" s="194"/>
      <c r="L424" s="194"/>
      <c r="M424" s="194"/>
      <c r="N424" s="194"/>
      <c r="O424" s="194"/>
      <c r="P424" s="194"/>
      <c r="Q424" s="194"/>
      <c r="R424" s="194"/>
      <c r="S424" s="194"/>
      <c r="T424" s="194"/>
      <c r="U424" s="194"/>
      <c r="V424" s="194"/>
      <c r="W424" s="194"/>
      <c r="X424" s="194"/>
      <c r="Y424" s="194"/>
      <c r="Z424" s="194"/>
      <c r="AA424" s="194"/>
      <c r="AB424" s="194"/>
      <c r="AC424" s="194"/>
      <c r="AD424" s="194"/>
      <c r="AE424" s="194"/>
      <c r="AF424" s="194"/>
      <c r="AG424" s="194"/>
      <c r="AH424" s="194"/>
      <c r="AI424" s="194"/>
      <c r="AJ424" s="194"/>
      <c r="AK424" s="194"/>
      <c r="AL424" s="194"/>
      <c r="AM424" s="194"/>
      <c r="AN424" s="194"/>
      <c r="AO424" s="194"/>
      <c r="AP424" s="194"/>
      <c r="AQ424" s="194"/>
      <c r="AR424" s="194"/>
      <c r="AS424" s="194"/>
      <c r="AT424" s="194"/>
      <c r="AU424" s="194"/>
      <c r="AV424" s="194"/>
      <c r="BA424" s="194"/>
    </row>
    <row r="425" spans="4:53" ht="19.2">
      <c r="D425" s="130" t="str">
        <f>IF('(入力用)集計'!BE506="","",'(入力用)集計'!BE506)</f>
        <v/>
      </c>
      <c r="F425" s="194"/>
      <c r="G425" s="194"/>
      <c r="H425" s="194"/>
      <c r="I425" s="194"/>
      <c r="J425" s="194"/>
      <c r="K425" s="194"/>
      <c r="L425" s="194"/>
      <c r="M425" s="194"/>
      <c r="N425" s="194"/>
      <c r="O425" s="194"/>
      <c r="P425" s="194"/>
      <c r="Q425" s="194"/>
      <c r="R425" s="194"/>
      <c r="S425" s="194"/>
      <c r="T425" s="194"/>
      <c r="U425" s="194"/>
      <c r="V425" s="194"/>
      <c r="W425" s="194"/>
      <c r="X425" s="194"/>
      <c r="Y425" s="194"/>
      <c r="Z425" s="194"/>
      <c r="AA425" s="194"/>
      <c r="AB425" s="194"/>
      <c r="AC425" s="194"/>
      <c r="AD425" s="194"/>
      <c r="AE425" s="194"/>
      <c r="AF425" s="194"/>
      <c r="AG425" s="194"/>
      <c r="AH425" s="194"/>
      <c r="AI425" s="194"/>
      <c r="AJ425" s="194"/>
      <c r="AK425" s="194"/>
      <c r="AL425" s="194"/>
      <c r="AM425" s="194"/>
      <c r="AN425" s="194"/>
      <c r="AO425" s="194"/>
      <c r="AP425" s="194"/>
      <c r="AQ425" s="194"/>
      <c r="AR425" s="194"/>
      <c r="AS425" s="194"/>
      <c r="AT425" s="194"/>
      <c r="AU425" s="194"/>
      <c r="AV425" s="194"/>
      <c r="BA425" s="194"/>
    </row>
    <row r="426" spans="4:53" ht="19.2">
      <c r="D426" s="130" t="str">
        <f>IF('(入力用)集計'!BE507="","",'(入力用)集計'!BE507)</f>
        <v/>
      </c>
      <c r="F426" s="194"/>
      <c r="G426" s="194"/>
      <c r="H426" s="194"/>
      <c r="I426" s="194"/>
      <c r="J426" s="194"/>
      <c r="K426" s="194"/>
      <c r="L426" s="194"/>
      <c r="M426" s="194"/>
      <c r="N426" s="194"/>
      <c r="O426" s="194"/>
      <c r="P426" s="194"/>
      <c r="Q426" s="194"/>
      <c r="R426" s="194"/>
      <c r="S426" s="194"/>
      <c r="T426" s="194"/>
      <c r="U426" s="194"/>
      <c r="V426" s="194"/>
      <c r="W426" s="194"/>
      <c r="X426" s="194"/>
      <c r="Y426" s="194"/>
      <c r="Z426" s="194"/>
      <c r="AA426" s="194"/>
      <c r="AB426" s="194"/>
      <c r="AC426" s="194"/>
      <c r="AD426" s="194"/>
      <c r="AE426" s="194"/>
      <c r="AF426" s="194"/>
      <c r="AG426" s="194"/>
      <c r="AH426" s="194"/>
      <c r="AI426" s="194"/>
      <c r="AJ426" s="194"/>
      <c r="AK426" s="194"/>
      <c r="AL426" s="194"/>
      <c r="AM426" s="194"/>
      <c r="AN426" s="194"/>
      <c r="AO426" s="194"/>
      <c r="AP426" s="194"/>
      <c r="AQ426" s="194"/>
      <c r="AR426" s="194"/>
      <c r="AS426" s="194"/>
      <c r="AT426" s="194"/>
      <c r="AU426" s="194"/>
      <c r="AV426" s="194"/>
      <c r="BA426" s="194"/>
    </row>
    <row r="427" spans="4:53" ht="19.2">
      <c r="D427" s="130" t="str">
        <f>IF('(入力用)集計'!BE508="","",'(入力用)集計'!BE508)</f>
        <v/>
      </c>
      <c r="F427" s="194"/>
      <c r="G427" s="194"/>
      <c r="H427" s="194"/>
      <c r="I427" s="194"/>
      <c r="J427" s="194"/>
      <c r="K427" s="194"/>
      <c r="L427" s="194"/>
      <c r="M427" s="194"/>
      <c r="N427" s="194"/>
      <c r="O427" s="194"/>
      <c r="P427" s="194"/>
      <c r="Q427" s="194"/>
      <c r="R427" s="194"/>
      <c r="S427" s="194"/>
      <c r="T427" s="194"/>
      <c r="U427" s="194"/>
      <c r="V427" s="194"/>
      <c r="W427" s="194"/>
      <c r="X427" s="194"/>
      <c r="Y427" s="194"/>
      <c r="Z427" s="194"/>
      <c r="AA427" s="194"/>
      <c r="AB427" s="194"/>
      <c r="AC427" s="194"/>
      <c r="AD427" s="194"/>
      <c r="AE427" s="194"/>
      <c r="AF427" s="194"/>
      <c r="AG427" s="194"/>
      <c r="AH427" s="194"/>
      <c r="AI427" s="194"/>
      <c r="AJ427" s="194"/>
      <c r="AK427" s="194"/>
      <c r="AL427" s="194"/>
      <c r="AM427" s="194"/>
      <c r="AN427" s="194"/>
      <c r="AO427" s="194"/>
      <c r="AP427" s="194"/>
      <c r="AQ427" s="194"/>
      <c r="AR427" s="194"/>
      <c r="AS427" s="194"/>
      <c r="AT427" s="194"/>
      <c r="AU427" s="194"/>
      <c r="AV427" s="194"/>
      <c r="BA427" s="194"/>
    </row>
    <row r="428" spans="4:53" ht="19.2">
      <c r="D428" s="130" t="str">
        <f>IF('(入力用)集計'!BE509="","",'(入力用)集計'!BE509)</f>
        <v/>
      </c>
      <c r="F428" s="194"/>
      <c r="G428" s="194"/>
      <c r="H428" s="194"/>
      <c r="I428" s="194"/>
      <c r="J428" s="194"/>
      <c r="K428" s="194"/>
      <c r="L428" s="194"/>
      <c r="M428" s="194"/>
      <c r="N428" s="194"/>
      <c r="O428" s="194"/>
      <c r="P428" s="194"/>
      <c r="Q428" s="194"/>
      <c r="R428" s="194"/>
      <c r="S428" s="194"/>
      <c r="T428" s="194"/>
      <c r="U428" s="194"/>
      <c r="V428" s="194"/>
      <c r="W428" s="194"/>
      <c r="X428" s="194"/>
      <c r="Y428" s="194"/>
      <c r="Z428" s="194"/>
      <c r="AA428" s="194"/>
      <c r="AB428" s="194"/>
      <c r="AC428" s="194"/>
      <c r="AD428" s="194"/>
      <c r="AE428" s="194"/>
      <c r="AF428" s="194"/>
      <c r="AG428" s="194"/>
      <c r="AH428" s="194"/>
      <c r="AI428" s="194"/>
      <c r="AJ428" s="194"/>
      <c r="AK428" s="194"/>
      <c r="AL428" s="194"/>
      <c r="AM428" s="194"/>
      <c r="AN428" s="194"/>
      <c r="AO428" s="194"/>
      <c r="AP428" s="194"/>
      <c r="AQ428" s="194"/>
      <c r="AR428" s="194"/>
      <c r="AS428" s="194"/>
      <c r="AT428" s="194"/>
      <c r="AU428" s="194"/>
      <c r="AV428" s="194"/>
      <c r="BA428" s="194"/>
    </row>
    <row r="429" spans="4:53" ht="19.2">
      <c r="D429" s="130" t="str">
        <f>IF('(入力用)集計'!BE510="","",'(入力用)集計'!BE510)</f>
        <v/>
      </c>
      <c r="F429" s="194"/>
      <c r="G429" s="194"/>
      <c r="H429" s="194"/>
      <c r="I429" s="194"/>
      <c r="J429" s="194"/>
      <c r="K429" s="194"/>
      <c r="L429" s="194"/>
      <c r="M429" s="194"/>
      <c r="N429" s="194"/>
      <c r="O429" s="194"/>
      <c r="P429" s="194"/>
      <c r="Q429" s="194"/>
      <c r="R429" s="194"/>
      <c r="S429" s="194"/>
      <c r="T429" s="194"/>
      <c r="U429" s="194"/>
      <c r="V429" s="194"/>
      <c r="W429" s="194"/>
      <c r="X429" s="194"/>
      <c r="Y429" s="194"/>
      <c r="Z429" s="194"/>
      <c r="AA429" s="194"/>
      <c r="AB429" s="194"/>
      <c r="AC429" s="194"/>
      <c r="AD429" s="194"/>
      <c r="AE429" s="194"/>
      <c r="AF429" s="194"/>
      <c r="AG429" s="194"/>
      <c r="AH429" s="194"/>
      <c r="AI429" s="194"/>
      <c r="AJ429" s="194"/>
      <c r="AK429" s="194"/>
      <c r="AL429" s="194"/>
      <c r="AM429" s="194"/>
      <c r="AN429" s="194"/>
      <c r="AO429" s="194"/>
      <c r="AP429" s="194"/>
      <c r="AQ429" s="194"/>
      <c r="AR429" s="194"/>
      <c r="AS429" s="194"/>
      <c r="AT429" s="194"/>
      <c r="AU429" s="194"/>
      <c r="AV429" s="194"/>
      <c r="BA429" s="194"/>
    </row>
    <row r="430" spans="4:53" ht="19.2">
      <c r="D430" s="130" t="str">
        <f>IF('(入力用)集計'!BE511="","",'(入力用)集計'!BE511)</f>
        <v/>
      </c>
      <c r="F430" s="194"/>
      <c r="G430" s="194"/>
      <c r="H430" s="194"/>
      <c r="I430" s="194"/>
      <c r="J430" s="194"/>
      <c r="K430" s="194"/>
      <c r="L430" s="194"/>
      <c r="M430" s="194"/>
      <c r="N430" s="194"/>
      <c r="O430" s="194"/>
      <c r="P430" s="194"/>
      <c r="Q430" s="194"/>
      <c r="R430" s="194"/>
      <c r="S430" s="194"/>
      <c r="T430" s="194"/>
      <c r="U430" s="194"/>
      <c r="V430" s="194"/>
      <c r="W430" s="194"/>
      <c r="X430" s="194"/>
      <c r="Y430" s="194"/>
      <c r="Z430" s="194"/>
      <c r="AA430" s="194"/>
      <c r="AB430" s="194"/>
      <c r="AC430" s="194"/>
      <c r="AD430" s="194"/>
      <c r="AE430" s="194"/>
      <c r="AF430" s="194"/>
      <c r="AG430" s="194"/>
      <c r="AH430" s="194"/>
      <c r="AI430" s="194"/>
      <c r="AJ430" s="194"/>
      <c r="AK430" s="194"/>
      <c r="AL430" s="194"/>
      <c r="AM430" s="194"/>
      <c r="AN430" s="194"/>
      <c r="AO430" s="194"/>
      <c r="AP430" s="194"/>
      <c r="AQ430" s="194"/>
      <c r="AR430" s="194"/>
      <c r="AS430" s="194"/>
      <c r="AT430" s="194"/>
      <c r="AU430" s="194"/>
      <c r="AV430" s="194"/>
      <c r="BA430" s="194"/>
    </row>
    <row r="431" spans="4:53" ht="19.2">
      <c r="D431" s="130" t="str">
        <f>IF('(入力用)集計'!BE512="","",'(入力用)集計'!BE512)</f>
        <v/>
      </c>
      <c r="F431" s="194"/>
      <c r="G431" s="194"/>
      <c r="H431" s="194"/>
      <c r="I431" s="194"/>
      <c r="J431" s="194"/>
      <c r="K431" s="194"/>
      <c r="L431" s="194"/>
      <c r="M431" s="194"/>
      <c r="N431" s="194"/>
      <c r="O431" s="194"/>
      <c r="P431" s="194"/>
      <c r="Q431" s="194"/>
      <c r="R431" s="194"/>
      <c r="S431" s="194"/>
      <c r="T431" s="194"/>
      <c r="U431" s="194"/>
      <c r="V431" s="194"/>
      <c r="W431" s="194"/>
      <c r="X431" s="194"/>
      <c r="Y431" s="194"/>
      <c r="Z431" s="194"/>
      <c r="AA431" s="194"/>
      <c r="AB431" s="194"/>
      <c r="AC431" s="194"/>
      <c r="AD431" s="194"/>
      <c r="AE431" s="194"/>
      <c r="AF431" s="194"/>
      <c r="AG431" s="194"/>
      <c r="AH431" s="194"/>
      <c r="AI431" s="194"/>
      <c r="AJ431" s="194"/>
      <c r="AK431" s="194"/>
      <c r="AL431" s="194"/>
      <c r="AM431" s="194"/>
      <c r="AN431" s="194"/>
      <c r="AO431" s="194"/>
      <c r="AP431" s="194"/>
      <c r="AQ431" s="194"/>
      <c r="AR431" s="194"/>
      <c r="AS431" s="194"/>
      <c r="AT431" s="194"/>
      <c r="AU431" s="194"/>
      <c r="AV431" s="194"/>
      <c r="BA431" s="194"/>
    </row>
    <row r="432" spans="4:53" ht="19.2">
      <c r="D432" s="130" t="str">
        <f>IF('(入力用)集計'!BE513="","",'(入力用)集計'!BE513)</f>
        <v/>
      </c>
      <c r="F432" s="194"/>
      <c r="G432" s="194"/>
      <c r="H432" s="194"/>
      <c r="I432" s="194"/>
      <c r="J432" s="194"/>
      <c r="K432" s="194"/>
      <c r="L432" s="194"/>
      <c r="M432" s="194"/>
      <c r="N432" s="194"/>
      <c r="O432" s="194"/>
      <c r="P432" s="194"/>
      <c r="Q432" s="194"/>
      <c r="R432" s="194"/>
      <c r="S432" s="194"/>
      <c r="T432" s="194"/>
      <c r="U432" s="194"/>
      <c r="V432" s="194"/>
      <c r="W432" s="194"/>
      <c r="X432" s="194"/>
      <c r="Y432" s="194"/>
      <c r="Z432" s="194"/>
      <c r="AA432" s="194"/>
      <c r="AB432" s="194"/>
      <c r="AC432" s="194"/>
      <c r="AD432" s="194"/>
      <c r="AE432" s="194"/>
      <c r="AF432" s="194"/>
      <c r="AG432" s="194"/>
      <c r="AH432" s="194"/>
      <c r="AI432" s="194"/>
      <c r="AJ432" s="194"/>
      <c r="AK432" s="194"/>
      <c r="AL432" s="194"/>
      <c r="AM432" s="194"/>
      <c r="AN432" s="194"/>
      <c r="AO432" s="194"/>
      <c r="AP432" s="194"/>
      <c r="AQ432" s="194"/>
      <c r="AR432" s="194"/>
      <c r="AS432" s="194"/>
      <c r="AT432" s="194"/>
      <c r="AU432" s="194"/>
      <c r="AV432" s="194"/>
      <c r="BA432" s="194"/>
    </row>
    <row r="433" spans="4:53" ht="19.2">
      <c r="D433" s="130" t="str">
        <f>IF('(入力用)集計'!BE514="","",'(入力用)集計'!BE514)</f>
        <v/>
      </c>
      <c r="F433" s="194"/>
      <c r="G433" s="194"/>
      <c r="H433" s="194"/>
      <c r="I433" s="194"/>
      <c r="J433" s="194"/>
      <c r="K433" s="194"/>
      <c r="L433" s="194"/>
      <c r="M433" s="194"/>
      <c r="N433" s="194"/>
      <c r="O433" s="194"/>
      <c r="P433" s="194"/>
      <c r="Q433" s="194"/>
      <c r="R433" s="194"/>
      <c r="S433" s="194"/>
      <c r="T433" s="194"/>
      <c r="U433" s="194"/>
      <c r="V433" s="194"/>
      <c r="W433" s="194"/>
      <c r="X433" s="194"/>
      <c r="Y433" s="194"/>
      <c r="Z433" s="194"/>
      <c r="AA433" s="194"/>
      <c r="AB433" s="194"/>
      <c r="AC433" s="194"/>
      <c r="AD433" s="194"/>
      <c r="AE433" s="194"/>
      <c r="AF433" s="194"/>
      <c r="AG433" s="194"/>
      <c r="AH433" s="194"/>
      <c r="AI433" s="194"/>
      <c r="AJ433" s="194"/>
      <c r="AK433" s="194"/>
      <c r="AL433" s="194"/>
      <c r="AM433" s="194"/>
      <c r="AN433" s="194"/>
      <c r="AO433" s="194"/>
      <c r="AP433" s="194"/>
      <c r="AQ433" s="194"/>
      <c r="AR433" s="194"/>
      <c r="AS433" s="194"/>
      <c r="AT433" s="194"/>
      <c r="AU433" s="194"/>
      <c r="AV433" s="194"/>
      <c r="BA433" s="194"/>
    </row>
    <row r="434" spans="4:53" ht="19.2">
      <c r="D434" s="130" t="str">
        <f>IF('(入力用)集計'!BE515="","",'(入力用)集計'!BE515)</f>
        <v/>
      </c>
      <c r="F434" s="194"/>
      <c r="G434" s="194"/>
      <c r="H434" s="194"/>
      <c r="I434" s="194"/>
      <c r="J434" s="194"/>
      <c r="K434" s="194"/>
      <c r="L434" s="194"/>
      <c r="M434" s="194"/>
      <c r="N434" s="194"/>
      <c r="O434" s="194"/>
      <c r="P434" s="194"/>
      <c r="Q434" s="194"/>
      <c r="R434" s="194"/>
      <c r="S434" s="194"/>
      <c r="T434" s="194"/>
      <c r="U434" s="194"/>
      <c r="V434" s="194"/>
      <c r="W434" s="194"/>
      <c r="X434" s="194"/>
      <c r="Y434" s="194"/>
      <c r="Z434" s="194"/>
      <c r="AA434" s="194"/>
      <c r="AB434" s="194"/>
      <c r="AC434" s="194"/>
      <c r="AD434" s="194"/>
      <c r="AE434" s="194"/>
      <c r="AF434" s="194"/>
      <c r="AG434" s="194"/>
      <c r="AH434" s="194"/>
      <c r="AI434" s="194"/>
      <c r="AJ434" s="194"/>
      <c r="AK434" s="194"/>
      <c r="AL434" s="194"/>
      <c r="AM434" s="194"/>
      <c r="AN434" s="194"/>
      <c r="AO434" s="194"/>
      <c r="AP434" s="194"/>
      <c r="AQ434" s="194"/>
      <c r="AR434" s="194"/>
      <c r="AS434" s="194"/>
      <c r="AT434" s="194"/>
      <c r="AU434" s="194"/>
      <c r="AV434" s="194"/>
      <c r="BA434" s="194"/>
    </row>
    <row r="435" spans="4:53" ht="19.2">
      <c r="D435" s="130" t="str">
        <f>IF('(入力用)集計'!BE516="","",'(入力用)集計'!BE516)</f>
        <v/>
      </c>
      <c r="F435" s="194"/>
      <c r="G435" s="194"/>
      <c r="H435" s="194"/>
      <c r="I435" s="194"/>
      <c r="J435" s="194"/>
      <c r="K435" s="194"/>
      <c r="L435" s="194"/>
      <c r="M435" s="194"/>
      <c r="N435" s="194"/>
      <c r="O435" s="194"/>
      <c r="P435" s="194"/>
      <c r="Q435" s="194"/>
      <c r="R435" s="194"/>
      <c r="S435" s="194"/>
      <c r="T435" s="194"/>
      <c r="U435" s="194"/>
      <c r="V435" s="194"/>
      <c r="W435" s="194"/>
      <c r="X435" s="194"/>
      <c r="Y435" s="194"/>
      <c r="Z435" s="194"/>
      <c r="AA435" s="194"/>
      <c r="AB435" s="194"/>
      <c r="AC435" s="194"/>
      <c r="AD435" s="194"/>
      <c r="AE435" s="194"/>
      <c r="AF435" s="194"/>
      <c r="AG435" s="194"/>
      <c r="AH435" s="194"/>
      <c r="AI435" s="194"/>
      <c r="AJ435" s="194"/>
      <c r="AK435" s="194"/>
      <c r="AL435" s="194"/>
      <c r="AM435" s="194"/>
      <c r="AN435" s="194"/>
      <c r="AO435" s="194"/>
      <c r="AP435" s="194"/>
      <c r="AQ435" s="194"/>
      <c r="AR435" s="194"/>
      <c r="AS435" s="194"/>
      <c r="AT435" s="194"/>
      <c r="AU435" s="194"/>
      <c r="AV435" s="194"/>
      <c r="BA435" s="194"/>
    </row>
    <row r="436" spans="4:53" ht="19.2">
      <c r="D436" s="130" t="str">
        <f>IF('(入力用)集計'!BE517="","",'(入力用)集計'!BE517)</f>
        <v/>
      </c>
      <c r="F436" s="194"/>
      <c r="G436" s="194"/>
      <c r="H436" s="194"/>
      <c r="I436" s="194"/>
      <c r="J436" s="194"/>
      <c r="K436" s="194"/>
      <c r="L436" s="194"/>
      <c r="M436" s="194"/>
      <c r="N436" s="194"/>
      <c r="O436" s="194"/>
      <c r="P436" s="194"/>
      <c r="Q436" s="194"/>
      <c r="R436" s="194"/>
      <c r="S436" s="194"/>
      <c r="T436" s="194"/>
      <c r="U436" s="194"/>
      <c r="V436" s="194"/>
      <c r="W436" s="194"/>
      <c r="X436" s="194"/>
      <c r="Y436" s="194"/>
      <c r="Z436" s="194"/>
      <c r="AA436" s="194"/>
      <c r="AB436" s="194"/>
      <c r="AC436" s="194"/>
      <c r="AD436" s="194"/>
      <c r="AE436" s="194"/>
      <c r="AF436" s="194"/>
      <c r="AG436" s="194"/>
      <c r="AH436" s="194"/>
      <c r="AI436" s="194"/>
      <c r="AJ436" s="194"/>
      <c r="AK436" s="194"/>
      <c r="AL436" s="194"/>
      <c r="AM436" s="194"/>
      <c r="AN436" s="194"/>
      <c r="AO436" s="194"/>
      <c r="AP436" s="194"/>
      <c r="AQ436" s="194"/>
      <c r="AR436" s="194"/>
      <c r="AS436" s="194"/>
      <c r="AT436" s="194"/>
      <c r="AU436" s="194"/>
      <c r="AV436" s="194"/>
      <c r="BA436" s="194"/>
    </row>
    <row r="437" spans="4:53" ht="19.2">
      <c r="D437" s="130" t="str">
        <f>IF('(入力用)集計'!BE518="","",'(入力用)集計'!BE518)</f>
        <v/>
      </c>
      <c r="F437" s="194"/>
      <c r="G437" s="194"/>
      <c r="H437" s="194"/>
      <c r="I437" s="194"/>
      <c r="J437" s="194"/>
      <c r="K437" s="194"/>
      <c r="L437" s="194"/>
      <c r="M437" s="194"/>
      <c r="N437" s="194"/>
      <c r="O437" s="194"/>
      <c r="P437" s="194"/>
      <c r="Q437" s="194"/>
      <c r="R437" s="194"/>
      <c r="S437" s="194"/>
      <c r="T437" s="194"/>
      <c r="U437" s="194"/>
      <c r="V437" s="194"/>
      <c r="W437" s="194"/>
      <c r="X437" s="194"/>
      <c r="Y437" s="194"/>
      <c r="Z437" s="194"/>
      <c r="AA437" s="194"/>
      <c r="AB437" s="194"/>
      <c r="AC437" s="194"/>
      <c r="AD437" s="194"/>
      <c r="AE437" s="194"/>
      <c r="AF437" s="194"/>
      <c r="AG437" s="194"/>
      <c r="AH437" s="194"/>
      <c r="AI437" s="194"/>
      <c r="AJ437" s="194"/>
      <c r="AK437" s="194"/>
      <c r="AL437" s="194"/>
      <c r="AM437" s="194"/>
      <c r="AN437" s="194"/>
      <c r="AO437" s="194"/>
      <c r="AP437" s="194"/>
      <c r="AQ437" s="194"/>
      <c r="AR437" s="194"/>
      <c r="AS437" s="194"/>
      <c r="AT437" s="194"/>
      <c r="AU437" s="194"/>
      <c r="AV437" s="194"/>
      <c r="BA437" s="194"/>
    </row>
    <row r="438" spans="4:53" ht="19.2">
      <c r="D438" s="130" t="str">
        <f>IF('(入力用)集計'!BE519="","",'(入力用)集計'!BE519)</f>
        <v/>
      </c>
      <c r="F438" s="194"/>
      <c r="G438" s="194"/>
      <c r="H438" s="194"/>
      <c r="I438" s="194"/>
      <c r="J438" s="194"/>
      <c r="K438" s="194"/>
      <c r="L438" s="194"/>
      <c r="M438" s="194"/>
      <c r="N438" s="194"/>
      <c r="O438" s="194"/>
      <c r="P438" s="194"/>
      <c r="Q438" s="194"/>
      <c r="R438" s="194"/>
      <c r="S438" s="194"/>
      <c r="T438" s="194"/>
      <c r="U438" s="194"/>
      <c r="V438" s="194"/>
      <c r="W438" s="194"/>
      <c r="X438" s="194"/>
      <c r="Y438" s="194"/>
      <c r="Z438" s="194"/>
      <c r="AA438" s="194"/>
      <c r="AB438" s="194"/>
      <c r="AC438" s="194"/>
      <c r="AD438" s="194"/>
      <c r="AE438" s="194"/>
      <c r="AF438" s="194"/>
      <c r="AG438" s="194"/>
      <c r="AH438" s="194"/>
      <c r="AI438" s="194"/>
      <c r="AJ438" s="194"/>
      <c r="AK438" s="194"/>
      <c r="AL438" s="194"/>
      <c r="AM438" s="194"/>
      <c r="AN438" s="194"/>
      <c r="AO438" s="194"/>
      <c r="AP438" s="194"/>
      <c r="AQ438" s="194"/>
      <c r="AR438" s="194"/>
      <c r="AS438" s="194"/>
      <c r="AT438" s="194"/>
      <c r="AU438" s="194"/>
      <c r="AV438" s="194"/>
      <c r="BA438" s="194"/>
    </row>
    <row r="439" spans="4:53" ht="19.2">
      <c r="D439" s="130" t="str">
        <f>IF('(入力用)集計'!BE520="","",'(入力用)集計'!BE520)</f>
        <v/>
      </c>
      <c r="F439" s="194"/>
      <c r="G439" s="194"/>
      <c r="H439" s="194"/>
      <c r="I439" s="194"/>
      <c r="J439" s="194"/>
      <c r="K439" s="194"/>
      <c r="L439" s="194"/>
      <c r="M439" s="194"/>
      <c r="N439" s="194"/>
      <c r="O439" s="194"/>
      <c r="P439" s="194"/>
      <c r="Q439" s="194"/>
      <c r="R439" s="194"/>
      <c r="S439" s="194"/>
      <c r="T439" s="194"/>
      <c r="U439" s="194"/>
      <c r="V439" s="194"/>
      <c r="W439" s="194"/>
      <c r="X439" s="194"/>
      <c r="Y439" s="194"/>
      <c r="Z439" s="194"/>
      <c r="AA439" s="194"/>
      <c r="AB439" s="194"/>
      <c r="AC439" s="194"/>
      <c r="AD439" s="194"/>
      <c r="AE439" s="194"/>
      <c r="AF439" s="194"/>
      <c r="AG439" s="194"/>
      <c r="AH439" s="194"/>
      <c r="AI439" s="194"/>
      <c r="AJ439" s="194"/>
      <c r="AK439" s="194"/>
      <c r="AL439" s="194"/>
      <c r="AM439" s="194"/>
      <c r="AN439" s="194"/>
      <c r="AO439" s="194"/>
      <c r="AP439" s="194"/>
      <c r="AQ439" s="194"/>
      <c r="AR439" s="194"/>
      <c r="AS439" s="194"/>
      <c r="AT439" s="194"/>
      <c r="AU439" s="194"/>
      <c r="AV439" s="194"/>
      <c r="BA439" s="194"/>
    </row>
    <row r="440" spans="4:53" ht="19.2">
      <c r="D440" s="130" t="str">
        <f>IF('(入力用)集計'!BE521="","",'(入力用)集計'!BE521)</f>
        <v/>
      </c>
      <c r="F440" s="194"/>
      <c r="G440" s="194"/>
      <c r="H440" s="194"/>
      <c r="I440" s="194"/>
      <c r="J440" s="194"/>
      <c r="K440" s="194"/>
      <c r="L440" s="194"/>
      <c r="M440" s="194"/>
      <c r="N440" s="194"/>
      <c r="O440" s="194"/>
      <c r="P440" s="194"/>
      <c r="Q440" s="194"/>
      <c r="R440" s="194"/>
      <c r="S440" s="194"/>
      <c r="T440" s="194"/>
      <c r="U440" s="194"/>
      <c r="V440" s="194"/>
      <c r="W440" s="194"/>
      <c r="X440" s="194"/>
      <c r="Y440" s="194"/>
      <c r="Z440" s="194"/>
      <c r="AA440" s="194"/>
      <c r="AB440" s="194"/>
      <c r="AC440" s="194"/>
      <c r="AD440" s="194"/>
      <c r="AE440" s="194"/>
      <c r="AF440" s="194"/>
      <c r="AG440" s="194"/>
      <c r="AH440" s="194"/>
      <c r="AI440" s="194"/>
      <c r="AJ440" s="194"/>
      <c r="AK440" s="194"/>
      <c r="AL440" s="194"/>
      <c r="AM440" s="194"/>
      <c r="AN440" s="194"/>
      <c r="AO440" s="194"/>
      <c r="AP440" s="194"/>
      <c r="AQ440" s="194"/>
      <c r="AR440" s="194"/>
      <c r="AS440" s="194"/>
      <c r="AT440" s="194"/>
      <c r="AU440" s="194"/>
      <c r="AV440" s="194"/>
      <c r="BA440" s="194"/>
    </row>
    <row r="441" spans="4:53" ht="19.2">
      <c r="D441" s="130" t="str">
        <f>IF('(入力用)集計'!BE522="","",'(入力用)集計'!BE522)</f>
        <v/>
      </c>
      <c r="F441" s="194"/>
      <c r="G441" s="194"/>
      <c r="H441" s="194"/>
      <c r="I441" s="194"/>
      <c r="J441" s="194"/>
      <c r="K441" s="194"/>
      <c r="L441" s="194"/>
      <c r="M441" s="194"/>
      <c r="N441" s="194"/>
      <c r="O441" s="194"/>
      <c r="P441" s="194"/>
      <c r="Q441" s="194"/>
      <c r="R441" s="194"/>
      <c r="S441" s="194"/>
      <c r="T441" s="194"/>
      <c r="U441" s="194"/>
      <c r="V441" s="194"/>
      <c r="W441" s="194"/>
      <c r="X441" s="194"/>
      <c r="Y441" s="194"/>
      <c r="Z441" s="194"/>
      <c r="AA441" s="194"/>
      <c r="AB441" s="194"/>
      <c r="AC441" s="194"/>
      <c r="AD441" s="194"/>
      <c r="AE441" s="194"/>
      <c r="AF441" s="194"/>
      <c r="AG441" s="194"/>
      <c r="AH441" s="194"/>
      <c r="AI441" s="194"/>
      <c r="AJ441" s="194"/>
      <c r="AK441" s="194"/>
      <c r="AL441" s="194"/>
      <c r="AM441" s="194"/>
      <c r="AN441" s="194"/>
      <c r="AO441" s="194"/>
      <c r="AP441" s="194"/>
      <c r="AQ441" s="194"/>
      <c r="AR441" s="194"/>
      <c r="AS441" s="194"/>
      <c r="AT441" s="194"/>
      <c r="AU441" s="194"/>
      <c r="AV441" s="194"/>
      <c r="BA441" s="194"/>
    </row>
    <row r="442" spans="4:53" ht="19.2">
      <c r="D442" s="130" t="str">
        <f>IF('(入力用)集計'!BE523="","",'(入力用)集計'!BE523)</f>
        <v/>
      </c>
      <c r="F442" s="194"/>
      <c r="G442" s="194"/>
      <c r="H442" s="194"/>
      <c r="I442" s="194"/>
      <c r="J442" s="194"/>
      <c r="K442" s="194"/>
      <c r="L442" s="194"/>
      <c r="M442" s="194"/>
      <c r="N442" s="194"/>
      <c r="O442" s="194"/>
      <c r="P442" s="194"/>
      <c r="Q442" s="194"/>
      <c r="R442" s="194"/>
      <c r="S442" s="194"/>
      <c r="T442" s="194"/>
      <c r="U442" s="194"/>
      <c r="V442" s="194"/>
      <c r="W442" s="194"/>
      <c r="X442" s="194"/>
      <c r="Y442" s="194"/>
      <c r="Z442" s="194"/>
      <c r="AA442" s="194"/>
      <c r="AB442" s="194"/>
      <c r="AC442" s="194"/>
      <c r="AD442" s="194"/>
      <c r="AE442" s="194"/>
      <c r="AF442" s="194"/>
      <c r="AG442" s="194"/>
      <c r="AH442" s="194"/>
      <c r="AI442" s="194"/>
      <c r="AJ442" s="194"/>
      <c r="AK442" s="194"/>
      <c r="AL442" s="194"/>
      <c r="AM442" s="194"/>
      <c r="AN442" s="194"/>
      <c r="AO442" s="194"/>
      <c r="AP442" s="194"/>
      <c r="AQ442" s="194"/>
      <c r="AR442" s="194"/>
      <c r="AS442" s="194"/>
      <c r="AT442" s="194"/>
      <c r="AU442" s="194"/>
      <c r="AV442" s="194"/>
      <c r="BA442" s="194"/>
    </row>
    <row r="443" spans="4:53" ht="19.2">
      <c r="D443" s="130" t="str">
        <f>IF('(入力用)集計'!BE524="","",'(入力用)集計'!BE524)</f>
        <v/>
      </c>
      <c r="F443" s="194"/>
      <c r="G443" s="194"/>
      <c r="H443" s="194"/>
      <c r="I443" s="194"/>
      <c r="J443" s="194"/>
      <c r="K443" s="194"/>
      <c r="L443" s="194"/>
      <c r="M443" s="194"/>
      <c r="N443" s="194"/>
      <c r="O443" s="194"/>
      <c r="P443" s="194"/>
      <c r="Q443" s="194"/>
      <c r="R443" s="194"/>
      <c r="S443" s="194"/>
      <c r="T443" s="194"/>
      <c r="U443" s="194"/>
      <c r="V443" s="194"/>
      <c r="W443" s="194"/>
      <c r="X443" s="194"/>
      <c r="Y443" s="194"/>
      <c r="Z443" s="194"/>
      <c r="AA443" s="194"/>
      <c r="AB443" s="194"/>
      <c r="AC443" s="194"/>
      <c r="AD443" s="194"/>
      <c r="AE443" s="194"/>
      <c r="AF443" s="194"/>
      <c r="AG443" s="194"/>
      <c r="AH443" s="194"/>
      <c r="AI443" s="194"/>
      <c r="AJ443" s="194"/>
      <c r="AK443" s="194"/>
      <c r="AL443" s="194"/>
      <c r="AM443" s="194"/>
      <c r="AN443" s="194"/>
      <c r="AO443" s="194"/>
      <c r="AP443" s="194"/>
      <c r="AQ443" s="194"/>
      <c r="AR443" s="194"/>
      <c r="AS443" s="194"/>
      <c r="AT443" s="194"/>
      <c r="AU443" s="194"/>
      <c r="AV443" s="194"/>
      <c r="BA443" s="194"/>
    </row>
    <row r="444" spans="4:53" ht="19.2">
      <c r="D444" s="130" t="str">
        <f>IF('(入力用)集計'!BE525="","",'(入力用)集計'!BE525)</f>
        <v/>
      </c>
      <c r="F444" s="194"/>
      <c r="G444" s="194"/>
      <c r="H444" s="194"/>
      <c r="I444" s="194"/>
      <c r="J444" s="194"/>
      <c r="K444" s="194"/>
      <c r="L444" s="194"/>
      <c r="M444" s="194"/>
      <c r="N444" s="194"/>
      <c r="O444" s="194"/>
      <c r="P444" s="194"/>
      <c r="Q444" s="194"/>
      <c r="R444" s="194"/>
      <c r="S444" s="194"/>
      <c r="T444" s="194"/>
      <c r="U444" s="194"/>
      <c r="V444" s="194"/>
      <c r="W444" s="194"/>
      <c r="X444" s="194"/>
      <c r="Y444" s="194"/>
      <c r="Z444" s="194"/>
      <c r="AA444" s="194"/>
      <c r="AB444" s="194"/>
      <c r="AC444" s="194"/>
      <c r="AD444" s="194"/>
      <c r="AE444" s="194"/>
      <c r="AF444" s="194"/>
      <c r="AG444" s="194"/>
      <c r="AH444" s="194"/>
      <c r="AI444" s="194"/>
      <c r="AJ444" s="194"/>
      <c r="AK444" s="194"/>
      <c r="AL444" s="194"/>
      <c r="AM444" s="194"/>
      <c r="AN444" s="194"/>
      <c r="AO444" s="194"/>
      <c r="AP444" s="194"/>
      <c r="AQ444" s="194"/>
      <c r="AR444" s="194"/>
      <c r="AS444" s="194"/>
      <c r="AT444" s="194"/>
      <c r="AU444" s="194"/>
      <c r="AV444" s="194"/>
      <c r="BA444" s="194"/>
    </row>
    <row r="445" spans="4:53" ht="19.2">
      <c r="D445" s="130" t="str">
        <f>IF('(入力用)集計'!BE526="","",'(入力用)集計'!BE526)</f>
        <v/>
      </c>
      <c r="F445" s="194"/>
      <c r="G445" s="194"/>
      <c r="H445" s="194"/>
      <c r="I445" s="194"/>
      <c r="J445" s="194"/>
      <c r="K445" s="194"/>
      <c r="L445" s="194"/>
      <c r="M445" s="194"/>
      <c r="N445" s="194"/>
      <c r="O445" s="194"/>
      <c r="P445" s="194"/>
      <c r="Q445" s="194"/>
      <c r="R445" s="194"/>
      <c r="S445" s="194"/>
      <c r="T445" s="194"/>
      <c r="U445" s="194"/>
      <c r="V445" s="194"/>
      <c r="W445" s="194"/>
      <c r="X445" s="194"/>
      <c r="Y445" s="194"/>
      <c r="Z445" s="194"/>
      <c r="AA445" s="194"/>
      <c r="AB445" s="194"/>
      <c r="AC445" s="194"/>
      <c r="AD445" s="194"/>
      <c r="AE445" s="194"/>
      <c r="AF445" s="194"/>
      <c r="AG445" s="194"/>
      <c r="AH445" s="194"/>
      <c r="AI445" s="194"/>
      <c r="AJ445" s="194"/>
      <c r="AK445" s="194"/>
      <c r="AL445" s="194"/>
      <c r="AM445" s="194"/>
      <c r="AN445" s="194"/>
      <c r="AO445" s="194"/>
      <c r="AP445" s="194"/>
      <c r="AQ445" s="194"/>
      <c r="AR445" s="194"/>
      <c r="AS445" s="194"/>
      <c r="AT445" s="194"/>
      <c r="AU445" s="194"/>
      <c r="AV445" s="194"/>
      <c r="BA445" s="194"/>
    </row>
    <row r="446" spans="4:53" ht="19.2">
      <c r="D446" s="130" t="str">
        <f>IF('(入力用)集計'!BE527="","",'(入力用)集計'!BE527)</f>
        <v/>
      </c>
      <c r="F446" s="194"/>
      <c r="G446" s="194"/>
      <c r="H446" s="194"/>
      <c r="I446" s="194"/>
      <c r="J446" s="194"/>
      <c r="K446" s="194"/>
      <c r="L446" s="194"/>
      <c r="M446" s="194"/>
      <c r="N446" s="194"/>
      <c r="O446" s="194"/>
      <c r="P446" s="194"/>
      <c r="Q446" s="194"/>
      <c r="R446" s="194"/>
      <c r="S446" s="194"/>
      <c r="T446" s="194"/>
      <c r="U446" s="194"/>
      <c r="V446" s="194"/>
      <c r="W446" s="194"/>
      <c r="X446" s="194"/>
      <c r="Y446" s="194"/>
      <c r="Z446" s="194"/>
      <c r="AA446" s="194"/>
      <c r="AB446" s="194"/>
      <c r="AC446" s="194"/>
      <c r="AD446" s="194"/>
      <c r="AE446" s="194"/>
      <c r="AF446" s="194"/>
      <c r="AG446" s="194"/>
      <c r="AH446" s="194"/>
      <c r="AI446" s="194"/>
      <c r="AJ446" s="194"/>
      <c r="AK446" s="194"/>
      <c r="AL446" s="194"/>
      <c r="AM446" s="194"/>
      <c r="AN446" s="194"/>
      <c r="AO446" s="194"/>
      <c r="AP446" s="194"/>
      <c r="AQ446" s="194"/>
      <c r="AR446" s="194"/>
      <c r="AS446" s="194"/>
      <c r="AT446" s="194"/>
      <c r="AU446" s="194"/>
      <c r="AV446" s="194"/>
      <c r="BA446" s="194"/>
    </row>
    <row r="447" spans="4:53" ht="19.2">
      <c r="D447" s="130" t="str">
        <f>IF('(入力用)集計'!BE528="","",'(入力用)集計'!BE528)</f>
        <v/>
      </c>
      <c r="F447" s="194"/>
      <c r="G447" s="194"/>
      <c r="H447" s="194"/>
      <c r="I447" s="194"/>
      <c r="J447" s="194"/>
      <c r="K447" s="194"/>
      <c r="L447" s="194"/>
      <c r="M447" s="194"/>
      <c r="N447" s="194"/>
      <c r="O447" s="194"/>
      <c r="P447" s="194"/>
      <c r="Q447" s="194"/>
      <c r="R447" s="194"/>
      <c r="S447" s="194"/>
      <c r="T447" s="194"/>
      <c r="U447" s="194"/>
      <c r="V447" s="194"/>
      <c r="W447" s="194"/>
      <c r="X447" s="194"/>
      <c r="Y447" s="194"/>
      <c r="Z447" s="194"/>
      <c r="AA447" s="194"/>
      <c r="AB447" s="194"/>
      <c r="AC447" s="194"/>
      <c r="AD447" s="194"/>
      <c r="AE447" s="194"/>
      <c r="AF447" s="194"/>
      <c r="AG447" s="194"/>
      <c r="AH447" s="194"/>
      <c r="AI447" s="194"/>
      <c r="AJ447" s="194"/>
      <c r="AK447" s="194"/>
      <c r="AL447" s="194"/>
      <c r="AM447" s="194"/>
      <c r="AN447" s="194"/>
      <c r="AO447" s="194"/>
      <c r="AP447" s="194"/>
      <c r="AQ447" s="194"/>
      <c r="AR447" s="194"/>
      <c r="AS447" s="194"/>
      <c r="AT447" s="194"/>
      <c r="AU447" s="194"/>
      <c r="AV447" s="194"/>
      <c r="BA447" s="194"/>
    </row>
    <row r="448" spans="4:53" ht="19.2">
      <c r="D448" s="130" t="str">
        <f>IF('(入力用)集計'!BE529="","",'(入力用)集計'!BE529)</f>
        <v/>
      </c>
      <c r="F448" s="194"/>
      <c r="G448" s="194"/>
      <c r="H448" s="194"/>
      <c r="I448" s="194"/>
      <c r="J448" s="194"/>
      <c r="K448" s="194"/>
      <c r="L448" s="194"/>
      <c r="M448" s="194"/>
      <c r="N448" s="194"/>
      <c r="O448" s="194"/>
      <c r="P448" s="194"/>
      <c r="Q448" s="194"/>
      <c r="R448" s="194"/>
      <c r="S448" s="194"/>
      <c r="T448" s="194"/>
      <c r="U448" s="194"/>
      <c r="V448" s="194"/>
      <c r="W448" s="194"/>
      <c r="X448" s="194"/>
      <c r="Y448" s="194"/>
      <c r="Z448" s="194"/>
      <c r="AA448" s="194"/>
      <c r="AB448" s="194"/>
      <c r="AC448" s="194"/>
      <c r="AD448" s="194"/>
      <c r="AE448" s="194"/>
      <c r="AF448" s="194"/>
      <c r="AG448" s="194"/>
      <c r="AH448" s="194"/>
      <c r="AI448" s="194"/>
      <c r="AJ448" s="194"/>
      <c r="AK448" s="194"/>
      <c r="AL448" s="194"/>
      <c r="AM448" s="194"/>
      <c r="AN448" s="194"/>
      <c r="AO448" s="194"/>
      <c r="AP448" s="194"/>
      <c r="AQ448" s="194"/>
      <c r="AR448" s="194"/>
      <c r="AS448" s="194"/>
      <c r="AT448" s="194"/>
      <c r="AU448" s="194"/>
      <c r="AV448" s="194"/>
      <c r="BA448" s="194"/>
    </row>
    <row r="449" spans="4:53" ht="19.2">
      <c r="D449" s="130" t="str">
        <f>IF('(入力用)集計'!BE530="","",'(入力用)集計'!BE530)</f>
        <v/>
      </c>
      <c r="F449" s="194"/>
      <c r="G449" s="194"/>
      <c r="H449" s="194"/>
      <c r="I449" s="194"/>
      <c r="J449" s="194"/>
      <c r="K449" s="194"/>
      <c r="L449" s="194"/>
      <c r="M449" s="194"/>
      <c r="N449" s="194"/>
      <c r="O449" s="194"/>
      <c r="P449" s="194"/>
      <c r="Q449" s="194"/>
      <c r="R449" s="194"/>
      <c r="S449" s="194"/>
      <c r="T449" s="194"/>
      <c r="U449" s="194"/>
      <c r="V449" s="194"/>
      <c r="W449" s="194"/>
      <c r="X449" s="194"/>
      <c r="Y449" s="194"/>
      <c r="Z449" s="194"/>
      <c r="AA449" s="194"/>
      <c r="AB449" s="194"/>
      <c r="AC449" s="194"/>
      <c r="AD449" s="194"/>
      <c r="AE449" s="194"/>
      <c r="AF449" s="194"/>
      <c r="AG449" s="194"/>
      <c r="AH449" s="194"/>
      <c r="AI449" s="194"/>
      <c r="AJ449" s="194"/>
      <c r="AK449" s="194"/>
      <c r="AL449" s="194"/>
      <c r="AM449" s="194"/>
      <c r="AN449" s="194"/>
      <c r="AO449" s="194"/>
      <c r="AP449" s="194"/>
      <c r="AQ449" s="194"/>
      <c r="AR449" s="194"/>
      <c r="AS449" s="194"/>
      <c r="AT449" s="194"/>
      <c r="AU449" s="194"/>
      <c r="AV449" s="194"/>
      <c r="BA449" s="194"/>
    </row>
    <row r="450" spans="4:53" ht="19.2">
      <c r="D450" s="130" t="str">
        <f>IF('(入力用)集計'!BE531="","",'(入力用)集計'!BE531)</f>
        <v/>
      </c>
      <c r="F450" s="194"/>
      <c r="G450" s="194"/>
      <c r="H450" s="194"/>
      <c r="I450" s="194"/>
      <c r="J450" s="194"/>
      <c r="K450" s="194"/>
      <c r="L450" s="194"/>
      <c r="M450" s="194"/>
      <c r="N450" s="194"/>
      <c r="O450" s="194"/>
      <c r="P450" s="194"/>
      <c r="Q450" s="194"/>
      <c r="R450" s="194"/>
      <c r="S450" s="194"/>
      <c r="T450" s="194"/>
      <c r="U450" s="194"/>
      <c r="V450" s="194"/>
      <c r="W450" s="194"/>
      <c r="X450" s="194"/>
      <c r="Y450" s="194"/>
      <c r="Z450" s="194"/>
      <c r="AA450" s="194"/>
      <c r="AB450" s="194"/>
      <c r="AC450" s="194"/>
      <c r="AD450" s="194"/>
      <c r="AE450" s="194"/>
      <c r="AF450" s="194"/>
      <c r="AG450" s="194"/>
      <c r="AH450" s="194"/>
      <c r="AI450" s="194"/>
      <c r="AJ450" s="194"/>
      <c r="AK450" s="194"/>
      <c r="AL450" s="194"/>
      <c r="AM450" s="194"/>
      <c r="AN450" s="194"/>
      <c r="AO450" s="194"/>
      <c r="AP450" s="194"/>
      <c r="AQ450" s="194"/>
      <c r="AR450" s="194"/>
      <c r="AS450" s="194"/>
      <c r="AT450" s="194"/>
      <c r="AU450" s="194"/>
      <c r="AV450" s="194"/>
      <c r="BA450" s="194"/>
    </row>
    <row r="451" spans="4:53" ht="19.2">
      <c r="D451" s="130" t="str">
        <f>IF('(入力用)集計'!BE532="","",'(入力用)集計'!BE532)</f>
        <v/>
      </c>
      <c r="F451" s="194"/>
      <c r="G451" s="194"/>
      <c r="H451" s="194"/>
      <c r="I451" s="194"/>
      <c r="J451" s="194"/>
      <c r="K451" s="194"/>
      <c r="L451" s="194"/>
      <c r="M451" s="194"/>
      <c r="N451" s="194"/>
      <c r="O451" s="194"/>
      <c r="P451" s="194"/>
      <c r="Q451" s="194"/>
      <c r="R451" s="194"/>
      <c r="S451" s="194"/>
      <c r="T451" s="194"/>
      <c r="U451" s="194"/>
      <c r="V451" s="194"/>
      <c r="W451" s="194"/>
      <c r="X451" s="194"/>
      <c r="Y451" s="194"/>
      <c r="Z451" s="194"/>
      <c r="AA451" s="194"/>
      <c r="AB451" s="194"/>
      <c r="AC451" s="194"/>
      <c r="AD451" s="194"/>
      <c r="AE451" s="194"/>
      <c r="AF451" s="194"/>
      <c r="AG451" s="194"/>
      <c r="AH451" s="194"/>
      <c r="AI451" s="194"/>
      <c r="AJ451" s="194"/>
      <c r="AK451" s="194"/>
      <c r="AL451" s="194"/>
      <c r="AM451" s="194"/>
      <c r="AN451" s="194"/>
      <c r="AO451" s="194"/>
      <c r="AP451" s="194"/>
      <c r="AQ451" s="194"/>
      <c r="AR451" s="194"/>
      <c r="AS451" s="194"/>
      <c r="AT451" s="194"/>
      <c r="AU451" s="194"/>
      <c r="AV451" s="194"/>
      <c r="BA451" s="194"/>
    </row>
    <row r="452" spans="4:53" ht="19.2">
      <c r="D452" s="130" t="str">
        <f>IF('(入力用)集計'!BE533="","",'(入力用)集計'!BE533)</f>
        <v/>
      </c>
      <c r="F452" s="194"/>
      <c r="G452" s="194"/>
      <c r="H452" s="194"/>
      <c r="I452" s="194"/>
      <c r="J452" s="194"/>
      <c r="K452" s="194"/>
      <c r="L452" s="194"/>
      <c r="M452" s="194"/>
      <c r="N452" s="194"/>
      <c r="O452" s="194"/>
      <c r="P452" s="194"/>
      <c r="Q452" s="194"/>
      <c r="R452" s="194"/>
      <c r="S452" s="194"/>
      <c r="T452" s="194"/>
      <c r="U452" s="194"/>
      <c r="V452" s="194"/>
      <c r="W452" s="194"/>
      <c r="X452" s="194"/>
      <c r="Y452" s="194"/>
      <c r="Z452" s="194"/>
      <c r="AA452" s="194"/>
      <c r="AB452" s="194"/>
      <c r="AC452" s="194"/>
      <c r="AD452" s="194"/>
      <c r="AE452" s="194"/>
      <c r="AF452" s="194"/>
      <c r="AG452" s="194"/>
      <c r="AH452" s="194"/>
      <c r="AI452" s="194"/>
      <c r="AJ452" s="194"/>
      <c r="AK452" s="194"/>
      <c r="AL452" s="194"/>
      <c r="AM452" s="194"/>
      <c r="AN452" s="194"/>
      <c r="AO452" s="194"/>
      <c r="AP452" s="194"/>
      <c r="AQ452" s="194"/>
      <c r="AR452" s="194"/>
      <c r="AS452" s="194"/>
      <c r="AT452" s="194"/>
      <c r="AU452" s="194"/>
      <c r="AV452" s="194"/>
      <c r="BA452" s="194"/>
    </row>
    <row r="453" spans="4:53" ht="19.2">
      <c r="D453" s="130" t="str">
        <f>IF('(入力用)集計'!BE534="","",'(入力用)集計'!BE534)</f>
        <v/>
      </c>
      <c r="F453" s="194"/>
      <c r="G453" s="194"/>
      <c r="H453" s="194"/>
      <c r="I453" s="194"/>
      <c r="J453" s="194"/>
      <c r="K453" s="194"/>
      <c r="L453" s="194"/>
      <c r="M453" s="194"/>
      <c r="N453" s="194"/>
      <c r="O453" s="194"/>
      <c r="P453" s="194"/>
      <c r="Q453" s="194"/>
      <c r="R453" s="194"/>
      <c r="S453" s="194"/>
      <c r="T453" s="194"/>
      <c r="U453" s="194"/>
      <c r="V453" s="194"/>
      <c r="W453" s="194"/>
      <c r="X453" s="194"/>
      <c r="Y453" s="194"/>
      <c r="Z453" s="194"/>
      <c r="AA453" s="194"/>
      <c r="AB453" s="194"/>
      <c r="AC453" s="194"/>
      <c r="AD453" s="194"/>
      <c r="AE453" s="194"/>
      <c r="AF453" s="194"/>
      <c r="AG453" s="194"/>
      <c r="AH453" s="194"/>
      <c r="AI453" s="194"/>
      <c r="AJ453" s="194"/>
      <c r="AK453" s="194"/>
      <c r="AL453" s="194"/>
      <c r="AM453" s="194"/>
      <c r="AN453" s="194"/>
      <c r="AO453" s="194"/>
      <c r="AP453" s="194"/>
      <c r="AQ453" s="194"/>
      <c r="AR453" s="194"/>
      <c r="AS453" s="194"/>
      <c r="AT453" s="194"/>
      <c r="AU453" s="194"/>
      <c r="AV453" s="194"/>
      <c r="BA453" s="194"/>
    </row>
    <row r="454" spans="4:53" ht="19.2">
      <c r="D454" s="130" t="str">
        <f>IF('(入力用)集計'!BE535="","",'(入力用)集計'!BE535)</f>
        <v/>
      </c>
      <c r="F454" s="194"/>
      <c r="G454" s="194"/>
      <c r="H454" s="194"/>
      <c r="I454" s="194"/>
      <c r="J454" s="194"/>
      <c r="K454" s="194"/>
      <c r="L454" s="194"/>
      <c r="M454" s="194"/>
      <c r="N454" s="194"/>
      <c r="O454" s="194"/>
      <c r="P454" s="194"/>
      <c r="Q454" s="194"/>
      <c r="R454" s="194"/>
      <c r="S454" s="194"/>
      <c r="T454" s="194"/>
      <c r="U454" s="194"/>
      <c r="V454" s="194"/>
      <c r="W454" s="194"/>
      <c r="X454" s="194"/>
      <c r="Y454" s="194"/>
      <c r="Z454" s="194"/>
      <c r="AA454" s="194"/>
      <c r="AB454" s="194"/>
      <c r="AC454" s="194"/>
      <c r="AD454" s="194"/>
      <c r="AE454" s="194"/>
      <c r="AF454" s="194"/>
      <c r="AG454" s="194"/>
      <c r="AH454" s="194"/>
      <c r="AI454" s="194"/>
      <c r="AJ454" s="194"/>
      <c r="AK454" s="194"/>
      <c r="AL454" s="194"/>
      <c r="AM454" s="194"/>
      <c r="AN454" s="194"/>
      <c r="AO454" s="194"/>
      <c r="AP454" s="194"/>
      <c r="AQ454" s="194"/>
      <c r="AR454" s="194"/>
      <c r="AS454" s="194"/>
      <c r="AT454" s="194"/>
      <c r="AU454" s="194"/>
      <c r="AV454" s="194"/>
      <c r="BA454" s="194"/>
    </row>
    <row r="455" spans="4:53" ht="19.2">
      <c r="D455" s="130" t="str">
        <f>IF('(入力用)集計'!BE536="","",'(入力用)集計'!BE536)</f>
        <v/>
      </c>
      <c r="F455" s="194"/>
      <c r="G455" s="194"/>
      <c r="H455" s="194"/>
      <c r="I455" s="194"/>
      <c r="J455" s="194"/>
      <c r="K455" s="194"/>
      <c r="L455" s="194"/>
      <c r="M455" s="194"/>
      <c r="N455" s="194"/>
      <c r="O455" s="194"/>
      <c r="P455" s="194"/>
      <c r="Q455" s="194"/>
      <c r="R455" s="194"/>
      <c r="S455" s="194"/>
      <c r="T455" s="194"/>
      <c r="U455" s="194"/>
      <c r="V455" s="194"/>
      <c r="W455" s="194"/>
      <c r="X455" s="194"/>
      <c r="Y455" s="194"/>
      <c r="Z455" s="194"/>
      <c r="AA455" s="194"/>
      <c r="AB455" s="194"/>
      <c r="AC455" s="194"/>
      <c r="AD455" s="194"/>
      <c r="AE455" s="194"/>
      <c r="AF455" s="194"/>
      <c r="AG455" s="194"/>
      <c r="AH455" s="194"/>
      <c r="AI455" s="194"/>
      <c r="AJ455" s="194"/>
      <c r="AK455" s="194"/>
      <c r="AL455" s="194"/>
      <c r="AM455" s="194"/>
      <c r="AN455" s="194"/>
      <c r="AO455" s="194"/>
      <c r="AP455" s="194"/>
      <c r="AQ455" s="194"/>
      <c r="AR455" s="194"/>
      <c r="AS455" s="194"/>
      <c r="AT455" s="194"/>
      <c r="AU455" s="194"/>
      <c r="AV455" s="194"/>
      <c r="BA455" s="194"/>
    </row>
    <row r="456" spans="4:53" ht="19.2">
      <c r="D456" s="130" t="str">
        <f>IF('(入力用)集計'!BE537="","",'(入力用)集計'!BE537)</f>
        <v/>
      </c>
      <c r="F456" s="194"/>
      <c r="G456" s="194"/>
      <c r="H456" s="194"/>
      <c r="I456" s="194"/>
      <c r="J456" s="194"/>
      <c r="K456" s="194"/>
      <c r="L456" s="194"/>
      <c r="M456" s="194"/>
      <c r="N456" s="194"/>
      <c r="O456" s="194"/>
      <c r="P456" s="194"/>
      <c r="Q456" s="194"/>
      <c r="R456" s="194"/>
      <c r="S456" s="194"/>
      <c r="T456" s="194"/>
      <c r="U456" s="194"/>
      <c r="V456" s="194"/>
      <c r="W456" s="194"/>
      <c r="X456" s="194"/>
      <c r="Y456" s="194"/>
      <c r="Z456" s="194"/>
      <c r="AA456" s="194"/>
      <c r="AB456" s="194"/>
      <c r="AC456" s="194"/>
      <c r="AD456" s="194"/>
      <c r="AE456" s="194"/>
      <c r="AF456" s="194"/>
      <c r="AG456" s="194"/>
      <c r="AH456" s="194"/>
      <c r="AI456" s="194"/>
      <c r="AJ456" s="194"/>
      <c r="AK456" s="194"/>
      <c r="AL456" s="194"/>
      <c r="AM456" s="194"/>
      <c r="AN456" s="194"/>
      <c r="AO456" s="194"/>
      <c r="AP456" s="194"/>
      <c r="AQ456" s="194"/>
      <c r="AR456" s="194"/>
      <c r="AS456" s="194"/>
      <c r="AT456" s="194"/>
      <c r="AU456" s="194"/>
      <c r="AV456" s="194"/>
      <c r="BA456" s="194"/>
    </row>
    <row r="457" spans="4:53" ht="19.2">
      <c r="D457" s="130" t="str">
        <f>IF('(入力用)集計'!BE538="","",'(入力用)集計'!BE538)</f>
        <v/>
      </c>
      <c r="F457" s="194"/>
      <c r="G457" s="194"/>
      <c r="H457" s="194"/>
      <c r="I457" s="194"/>
      <c r="J457" s="194"/>
      <c r="K457" s="194"/>
      <c r="L457" s="194"/>
      <c r="M457" s="194"/>
      <c r="N457" s="194"/>
      <c r="O457" s="194"/>
      <c r="P457" s="194"/>
      <c r="Q457" s="194"/>
      <c r="R457" s="194"/>
      <c r="S457" s="194"/>
      <c r="T457" s="194"/>
      <c r="U457" s="194"/>
      <c r="V457" s="194"/>
      <c r="W457" s="194"/>
      <c r="X457" s="194"/>
      <c r="Y457" s="194"/>
      <c r="Z457" s="194"/>
      <c r="AA457" s="194"/>
      <c r="AB457" s="194"/>
      <c r="AC457" s="194"/>
      <c r="AD457" s="194"/>
      <c r="AE457" s="194"/>
      <c r="AF457" s="194"/>
      <c r="AG457" s="194"/>
      <c r="AH457" s="194"/>
      <c r="AI457" s="194"/>
      <c r="AJ457" s="194"/>
      <c r="AK457" s="194"/>
      <c r="AL457" s="194"/>
      <c r="AM457" s="194"/>
      <c r="AN457" s="194"/>
      <c r="AO457" s="194"/>
      <c r="AP457" s="194"/>
      <c r="AQ457" s="194"/>
      <c r="AR457" s="194"/>
      <c r="AS457" s="194"/>
      <c r="AT457" s="194"/>
      <c r="AU457" s="194"/>
      <c r="AV457" s="194"/>
      <c r="BA457" s="194"/>
    </row>
    <row r="458" spans="4:53" ht="19.2">
      <c r="D458" s="130" t="str">
        <f>IF('(入力用)集計'!BE539="","",'(入力用)集計'!BE539)</f>
        <v/>
      </c>
      <c r="F458" s="194"/>
      <c r="G458" s="194"/>
      <c r="H458" s="194"/>
      <c r="I458" s="194"/>
      <c r="J458" s="194"/>
      <c r="K458" s="194"/>
      <c r="L458" s="194"/>
      <c r="M458" s="194"/>
      <c r="N458" s="194"/>
      <c r="O458" s="194"/>
      <c r="P458" s="194"/>
      <c r="Q458" s="194"/>
      <c r="R458" s="194"/>
      <c r="S458" s="194"/>
      <c r="T458" s="194"/>
      <c r="U458" s="194"/>
      <c r="V458" s="194"/>
      <c r="W458" s="194"/>
      <c r="X458" s="194"/>
      <c r="Y458" s="194"/>
      <c r="Z458" s="194"/>
      <c r="AA458" s="194"/>
      <c r="AB458" s="194"/>
      <c r="AC458" s="194"/>
      <c r="AD458" s="194"/>
      <c r="AE458" s="194"/>
      <c r="AF458" s="194"/>
      <c r="AG458" s="194"/>
      <c r="AH458" s="194"/>
      <c r="AI458" s="194"/>
      <c r="AJ458" s="194"/>
      <c r="AK458" s="194"/>
      <c r="AL458" s="194"/>
      <c r="AM458" s="194"/>
      <c r="AN458" s="194"/>
      <c r="AO458" s="194"/>
      <c r="AP458" s="194"/>
      <c r="AQ458" s="194"/>
      <c r="AR458" s="194"/>
      <c r="AS458" s="194"/>
      <c r="AT458" s="194"/>
      <c r="AU458" s="194"/>
      <c r="AV458" s="194"/>
      <c r="BA458" s="194"/>
    </row>
    <row r="459" spans="4:53" ht="19.2">
      <c r="D459" s="130" t="str">
        <f>IF('(入力用)集計'!BE540="","",'(入力用)集計'!BE540)</f>
        <v/>
      </c>
      <c r="F459" s="194"/>
      <c r="G459" s="194"/>
      <c r="H459" s="194"/>
      <c r="I459" s="194"/>
      <c r="J459" s="194"/>
      <c r="K459" s="194"/>
      <c r="L459" s="194"/>
      <c r="M459" s="194"/>
      <c r="N459" s="194"/>
      <c r="O459" s="194"/>
      <c r="P459" s="194"/>
      <c r="Q459" s="194"/>
      <c r="R459" s="194"/>
      <c r="S459" s="194"/>
      <c r="T459" s="194"/>
      <c r="U459" s="194"/>
      <c r="V459" s="194"/>
      <c r="W459" s="194"/>
      <c r="X459" s="194"/>
      <c r="Y459" s="194"/>
      <c r="Z459" s="194"/>
      <c r="AA459" s="194"/>
      <c r="AB459" s="194"/>
      <c r="AC459" s="194"/>
      <c r="AD459" s="194"/>
      <c r="AE459" s="194"/>
      <c r="AF459" s="194"/>
      <c r="AG459" s="194"/>
      <c r="AH459" s="194"/>
      <c r="AI459" s="194"/>
      <c r="AJ459" s="194"/>
      <c r="AK459" s="194"/>
      <c r="AL459" s="194"/>
      <c r="AM459" s="194"/>
      <c r="AN459" s="194"/>
      <c r="AO459" s="194"/>
      <c r="AP459" s="194"/>
      <c r="AQ459" s="194"/>
      <c r="AR459" s="194"/>
      <c r="AS459" s="194"/>
      <c r="AT459" s="194"/>
      <c r="AU459" s="194"/>
      <c r="AV459" s="194"/>
      <c r="BA459" s="194"/>
    </row>
    <row r="460" spans="4:53" ht="19.2">
      <c r="D460" s="130" t="str">
        <f>IF('(入力用)集計'!BE541="","",'(入力用)集計'!BE541)</f>
        <v/>
      </c>
      <c r="F460" s="194"/>
      <c r="G460" s="194"/>
      <c r="H460" s="194"/>
      <c r="I460" s="194"/>
      <c r="J460" s="194"/>
      <c r="K460" s="194"/>
      <c r="L460" s="194"/>
      <c r="M460" s="194"/>
      <c r="N460" s="194"/>
      <c r="O460" s="194"/>
      <c r="P460" s="194"/>
      <c r="Q460" s="194"/>
      <c r="R460" s="194"/>
      <c r="S460" s="194"/>
      <c r="T460" s="194"/>
      <c r="U460" s="194"/>
      <c r="V460" s="194"/>
      <c r="W460" s="194"/>
      <c r="X460" s="194"/>
      <c r="Y460" s="194"/>
      <c r="Z460" s="194"/>
      <c r="AA460" s="194"/>
      <c r="AB460" s="194"/>
      <c r="AC460" s="194"/>
      <c r="AD460" s="194"/>
      <c r="AE460" s="194"/>
      <c r="AF460" s="194"/>
      <c r="AG460" s="194"/>
      <c r="AH460" s="194"/>
      <c r="AI460" s="194"/>
      <c r="AJ460" s="194"/>
      <c r="AK460" s="194"/>
      <c r="AL460" s="194"/>
      <c r="AM460" s="194"/>
      <c r="AN460" s="194"/>
      <c r="AO460" s="194"/>
      <c r="AP460" s="194"/>
      <c r="AQ460" s="194"/>
      <c r="AR460" s="194"/>
      <c r="AS460" s="194"/>
      <c r="AT460" s="194"/>
      <c r="AU460" s="194"/>
      <c r="AV460" s="194"/>
      <c r="BA460" s="194"/>
    </row>
    <row r="461" spans="4:53" ht="19.2">
      <c r="D461" s="130" t="str">
        <f>IF('(入力用)集計'!BE542="","",'(入力用)集計'!BE542)</f>
        <v/>
      </c>
      <c r="F461" s="194"/>
      <c r="G461" s="194"/>
      <c r="H461" s="194"/>
      <c r="I461" s="194"/>
      <c r="J461" s="194"/>
      <c r="K461" s="194"/>
      <c r="L461" s="194"/>
      <c r="M461" s="194"/>
      <c r="N461" s="194"/>
      <c r="O461" s="194"/>
      <c r="P461" s="194"/>
      <c r="Q461" s="194"/>
      <c r="R461" s="194"/>
      <c r="S461" s="194"/>
      <c r="T461" s="194"/>
      <c r="U461" s="194"/>
      <c r="V461" s="194"/>
      <c r="W461" s="194"/>
      <c r="X461" s="194"/>
      <c r="Y461" s="194"/>
      <c r="Z461" s="194"/>
      <c r="AA461" s="194"/>
      <c r="AB461" s="194"/>
      <c r="AC461" s="194"/>
      <c r="AD461" s="194"/>
      <c r="AE461" s="194"/>
      <c r="AF461" s="194"/>
      <c r="AG461" s="194"/>
      <c r="AH461" s="194"/>
      <c r="AI461" s="194"/>
      <c r="AJ461" s="194"/>
      <c r="AK461" s="194"/>
      <c r="AL461" s="194"/>
      <c r="AM461" s="194"/>
      <c r="AN461" s="194"/>
      <c r="AO461" s="194"/>
      <c r="AP461" s="194"/>
      <c r="AQ461" s="194"/>
      <c r="AR461" s="194"/>
      <c r="AS461" s="194"/>
      <c r="AT461" s="194"/>
      <c r="AU461" s="194"/>
      <c r="AV461" s="194"/>
      <c r="BA461" s="194"/>
    </row>
    <row r="462" spans="4:53" ht="19.2">
      <c r="D462" s="130" t="str">
        <f>IF('(入力用)集計'!BE543="","",'(入力用)集計'!BE543)</f>
        <v/>
      </c>
      <c r="F462" s="194"/>
      <c r="G462" s="194"/>
      <c r="H462" s="194"/>
      <c r="I462" s="194"/>
      <c r="J462" s="194"/>
      <c r="K462" s="194"/>
      <c r="L462" s="194"/>
      <c r="M462" s="194"/>
      <c r="N462" s="194"/>
      <c r="O462" s="194"/>
      <c r="P462" s="194"/>
      <c r="Q462" s="194"/>
      <c r="R462" s="194"/>
      <c r="S462" s="194"/>
      <c r="T462" s="194"/>
      <c r="U462" s="194"/>
      <c r="V462" s="194"/>
      <c r="W462" s="194"/>
      <c r="X462" s="194"/>
      <c r="Y462" s="194"/>
      <c r="Z462" s="194"/>
      <c r="AA462" s="194"/>
      <c r="AB462" s="194"/>
      <c r="AC462" s="194"/>
      <c r="AD462" s="194"/>
      <c r="AE462" s="194"/>
      <c r="AF462" s="194"/>
      <c r="AG462" s="194"/>
      <c r="AH462" s="194"/>
      <c r="AI462" s="194"/>
      <c r="AJ462" s="194"/>
      <c r="AK462" s="194"/>
      <c r="AL462" s="194"/>
      <c r="AM462" s="194"/>
      <c r="AN462" s="194"/>
      <c r="AO462" s="194"/>
      <c r="AP462" s="194"/>
      <c r="AQ462" s="194"/>
      <c r="AR462" s="194"/>
      <c r="AS462" s="194"/>
      <c r="AT462" s="194"/>
      <c r="AU462" s="194"/>
      <c r="AV462" s="194"/>
      <c r="BA462" s="194"/>
    </row>
    <row r="463" spans="4:53" ht="19.2">
      <c r="D463" s="130" t="str">
        <f>IF('(入力用)集計'!BE544="","",'(入力用)集計'!BE544)</f>
        <v/>
      </c>
      <c r="F463" s="194"/>
      <c r="G463" s="194"/>
      <c r="H463" s="194"/>
      <c r="I463" s="194"/>
      <c r="J463" s="194"/>
      <c r="K463" s="194"/>
      <c r="L463" s="194"/>
      <c r="M463" s="194"/>
      <c r="N463" s="194"/>
      <c r="O463" s="194"/>
      <c r="P463" s="194"/>
      <c r="Q463" s="194"/>
      <c r="R463" s="194"/>
      <c r="S463" s="194"/>
      <c r="T463" s="194"/>
      <c r="U463" s="194"/>
      <c r="V463" s="194"/>
      <c r="W463" s="194"/>
      <c r="X463" s="194"/>
      <c r="Y463" s="194"/>
      <c r="Z463" s="194"/>
      <c r="AA463" s="194"/>
      <c r="AB463" s="194"/>
      <c r="AC463" s="194"/>
      <c r="AD463" s="194"/>
      <c r="AE463" s="194"/>
      <c r="AF463" s="194"/>
      <c r="AG463" s="194"/>
      <c r="AH463" s="194"/>
      <c r="AI463" s="194"/>
      <c r="AJ463" s="194"/>
      <c r="AK463" s="194"/>
      <c r="AL463" s="194"/>
      <c r="AM463" s="194"/>
      <c r="AN463" s="194"/>
      <c r="AO463" s="194"/>
      <c r="AP463" s="194"/>
      <c r="AQ463" s="194"/>
      <c r="AR463" s="194"/>
      <c r="AS463" s="194"/>
      <c r="AT463" s="194"/>
      <c r="AU463" s="194"/>
      <c r="AV463" s="194"/>
      <c r="BA463" s="194"/>
    </row>
    <row r="464" spans="4:53" ht="19.2">
      <c r="D464" s="130" t="str">
        <f>IF('(入力用)集計'!BE545="","",'(入力用)集計'!BE545)</f>
        <v/>
      </c>
      <c r="F464" s="194"/>
      <c r="G464" s="194"/>
      <c r="H464" s="194"/>
      <c r="I464" s="194"/>
      <c r="J464" s="194"/>
      <c r="K464" s="194"/>
      <c r="L464" s="194"/>
      <c r="M464" s="194"/>
      <c r="N464" s="194"/>
      <c r="O464" s="194"/>
      <c r="P464" s="194"/>
      <c r="Q464" s="194"/>
      <c r="R464" s="194"/>
      <c r="S464" s="194"/>
      <c r="T464" s="194"/>
      <c r="U464" s="194"/>
      <c r="V464" s="194"/>
      <c r="W464" s="194"/>
      <c r="X464" s="194"/>
      <c r="Y464" s="194"/>
      <c r="Z464" s="194"/>
      <c r="AA464" s="194"/>
      <c r="AB464" s="194"/>
      <c r="AC464" s="194"/>
      <c r="AD464" s="194"/>
      <c r="AE464" s="194"/>
      <c r="AF464" s="194"/>
      <c r="AG464" s="194"/>
      <c r="AH464" s="194"/>
      <c r="AI464" s="194"/>
      <c r="AJ464" s="194"/>
      <c r="AK464" s="194"/>
      <c r="AL464" s="194"/>
      <c r="AM464" s="194"/>
      <c r="AN464" s="194"/>
      <c r="AO464" s="194"/>
      <c r="AP464" s="194"/>
      <c r="AQ464" s="194"/>
      <c r="AR464" s="194"/>
      <c r="AS464" s="194"/>
      <c r="AT464" s="194"/>
      <c r="AU464" s="194"/>
      <c r="AV464" s="194"/>
      <c r="BA464" s="194"/>
    </row>
    <row r="465" spans="4:53" ht="19.2">
      <c r="D465" s="130" t="str">
        <f>IF('(入力用)集計'!BE546="","",'(入力用)集計'!BE546)</f>
        <v/>
      </c>
      <c r="F465" s="194"/>
      <c r="G465" s="194"/>
      <c r="H465" s="194"/>
      <c r="I465" s="194"/>
      <c r="J465" s="194"/>
      <c r="K465" s="194"/>
      <c r="L465" s="194"/>
      <c r="M465" s="194"/>
      <c r="N465" s="194"/>
      <c r="O465" s="194"/>
      <c r="P465" s="194"/>
      <c r="Q465" s="194"/>
      <c r="R465" s="194"/>
      <c r="S465" s="194"/>
      <c r="T465" s="194"/>
      <c r="U465" s="194"/>
      <c r="V465" s="194"/>
      <c r="W465" s="194"/>
      <c r="X465" s="194"/>
      <c r="Y465" s="194"/>
      <c r="Z465" s="194"/>
      <c r="AA465" s="194"/>
      <c r="AB465" s="194"/>
      <c r="AC465" s="194"/>
      <c r="AD465" s="194"/>
      <c r="AE465" s="194"/>
      <c r="AF465" s="194"/>
      <c r="AG465" s="194"/>
      <c r="AH465" s="194"/>
      <c r="AI465" s="194"/>
      <c r="AJ465" s="194"/>
      <c r="AK465" s="194"/>
      <c r="AL465" s="194"/>
      <c r="AM465" s="194"/>
      <c r="AN465" s="194"/>
      <c r="AO465" s="194"/>
      <c r="AP465" s="194"/>
      <c r="AQ465" s="194"/>
      <c r="AR465" s="194"/>
      <c r="AS465" s="194"/>
      <c r="AT465" s="194"/>
      <c r="AU465" s="194"/>
      <c r="AV465" s="194"/>
      <c r="BA465" s="194"/>
    </row>
    <row r="466" spans="4:53" ht="19.2">
      <c r="D466" s="130" t="str">
        <f>IF('(入力用)集計'!BE547="","",'(入力用)集計'!BE547)</f>
        <v/>
      </c>
      <c r="F466" s="194"/>
      <c r="G466" s="194"/>
      <c r="H466" s="194"/>
      <c r="I466" s="194"/>
      <c r="J466" s="194"/>
      <c r="K466" s="194"/>
      <c r="L466" s="194"/>
      <c r="M466" s="194"/>
      <c r="N466" s="194"/>
      <c r="O466" s="194"/>
      <c r="P466" s="194"/>
      <c r="Q466" s="194"/>
      <c r="R466" s="194"/>
      <c r="S466" s="194"/>
      <c r="T466" s="194"/>
      <c r="U466" s="194"/>
      <c r="V466" s="194"/>
      <c r="W466" s="194"/>
      <c r="X466" s="194"/>
      <c r="Y466" s="194"/>
      <c r="Z466" s="194"/>
      <c r="AA466" s="194"/>
      <c r="AB466" s="194"/>
      <c r="AC466" s="194"/>
      <c r="AD466" s="194"/>
      <c r="AE466" s="194"/>
      <c r="AF466" s="194"/>
      <c r="AG466" s="194"/>
      <c r="AH466" s="194"/>
      <c r="AI466" s="194"/>
      <c r="AJ466" s="194"/>
      <c r="AK466" s="194"/>
      <c r="AL466" s="194"/>
      <c r="AM466" s="194"/>
      <c r="AN466" s="194"/>
      <c r="AO466" s="194"/>
      <c r="AP466" s="194"/>
      <c r="AQ466" s="194"/>
      <c r="AR466" s="194"/>
      <c r="AS466" s="194"/>
      <c r="AT466" s="194"/>
      <c r="AU466" s="194"/>
      <c r="AV466" s="194"/>
      <c r="BA466" s="194"/>
    </row>
    <row r="467" spans="4:53" ht="19.2">
      <c r="D467" s="130" t="str">
        <f>IF('(入力用)集計'!BE548="","",'(入力用)集計'!BE548)</f>
        <v/>
      </c>
      <c r="F467" s="194"/>
      <c r="G467" s="194"/>
      <c r="H467" s="194"/>
      <c r="I467" s="194"/>
      <c r="J467" s="194"/>
      <c r="K467" s="194"/>
      <c r="L467" s="194"/>
      <c r="M467" s="194"/>
      <c r="N467" s="194"/>
      <c r="O467" s="194"/>
      <c r="P467" s="194"/>
      <c r="Q467" s="194"/>
      <c r="R467" s="194"/>
      <c r="S467" s="194"/>
      <c r="T467" s="194"/>
      <c r="U467" s="194"/>
      <c r="V467" s="194"/>
      <c r="W467" s="194"/>
      <c r="X467" s="194"/>
      <c r="Y467" s="194"/>
      <c r="Z467" s="194"/>
      <c r="AA467" s="194"/>
      <c r="AB467" s="194"/>
      <c r="AC467" s="194"/>
      <c r="AD467" s="194"/>
      <c r="AE467" s="194"/>
      <c r="AF467" s="194"/>
      <c r="AG467" s="194"/>
      <c r="AH467" s="194"/>
      <c r="AI467" s="194"/>
      <c r="AJ467" s="194"/>
      <c r="AK467" s="194"/>
      <c r="AL467" s="194"/>
      <c r="AM467" s="194"/>
      <c r="AN467" s="194"/>
      <c r="AO467" s="194"/>
      <c r="AP467" s="194"/>
      <c r="AQ467" s="194"/>
      <c r="AR467" s="194"/>
      <c r="AS467" s="194"/>
      <c r="AT467" s="194"/>
      <c r="AU467" s="194"/>
      <c r="AV467" s="194"/>
      <c r="BA467" s="194"/>
    </row>
    <row r="468" spans="4:53" ht="19.2">
      <c r="D468" s="130" t="str">
        <f>IF('(入力用)集計'!BE549="","",'(入力用)集計'!BE549)</f>
        <v/>
      </c>
      <c r="F468" s="194"/>
      <c r="G468" s="194"/>
      <c r="H468" s="194"/>
      <c r="I468" s="194"/>
      <c r="J468" s="194"/>
      <c r="K468" s="194"/>
      <c r="L468" s="194"/>
      <c r="M468" s="194"/>
      <c r="N468" s="194"/>
      <c r="O468" s="194"/>
      <c r="P468" s="194"/>
      <c r="Q468" s="194"/>
      <c r="R468" s="194"/>
      <c r="S468" s="194"/>
      <c r="T468" s="194"/>
      <c r="U468" s="194"/>
      <c r="V468" s="194"/>
      <c r="W468" s="194"/>
      <c r="X468" s="194"/>
      <c r="Y468" s="194"/>
      <c r="Z468" s="194"/>
      <c r="AA468" s="194"/>
      <c r="AB468" s="194"/>
      <c r="AC468" s="194"/>
      <c r="AD468" s="194"/>
      <c r="AE468" s="194"/>
      <c r="AF468" s="194"/>
      <c r="AG468" s="194"/>
      <c r="AH468" s="194"/>
      <c r="AI468" s="194"/>
      <c r="AJ468" s="194"/>
      <c r="AK468" s="194"/>
      <c r="AL468" s="194"/>
      <c r="AM468" s="194"/>
      <c r="AN468" s="194"/>
      <c r="AO468" s="194"/>
      <c r="AP468" s="194"/>
      <c r="AQ468" s="194"/>
      <c r="AR468" s="194"/>
      <c r="AS468" s="194"/>
      <c r="AT468" s="194"/>
      <c r="AU468" s="194"/>
      <c r="AV468" s="194"/>
      <c r="BA468" s="194"/>
    </row>
    <row r="469" spans="4:53" ht="19.2">
      <c r="D469" s="130" t="str">
        <f>IF('(入力用)集計'!BE550="","",'(入力用)集計'!BE550)</f>
        <v/>
      </c>
      <c r="F469" s="194"/>
      <c r="G469" s="194"/>
      <c r="H469" s="194"/>
      <c r="I469" s="194"/>
      <c r="J469" s="194"/>
      <c r="K469" s="194"/>
      <c r="L469" s="194"/>
      <c r="M469" s="194"/>
      <c r="N469" s="194"/>
      <c r="O469" s="194"/>
      <c r="P469" s="194"/>
      <c r="Q469" s="194"/>
      <c r="R469" s="194"/>
      <c r="S469" s="194"/>
      <c r="T469" s="194"/>
      <c r="U469" s="194"/>
      <c r="V469" s="194"/>
      <c r="W469" s="194"/>
      <c r="X469" s="194"/>
      <c r="Y469" s="194"/>
      <c r="Z469" s="194"/>
      <c r="AA469" s="194"/>
      <c r="AB469" s="194"/>
      <c r="AC469" s="194"/>
      <c r="AD469" s="194"/>
      <c r="AE469" s="194"/>
      <c r="AF469" s="194"/>
      <c r="AG469" s="194"/>
      <c r="AH469" s="194"/>
      <c r="AI469" s="194"/>
      <c r="AJ469" s="194"/>
      <c r="AK469" s="194"/>
      <c r="AL469" s="194"/>
      <c r="AM469" s="194"/>
      <c r="AN469" s="194"/>
      <c r="AO469" s="194"/>
      <c r="AP469" s="194"/>
      <c r="AQ469" s="194"/>
      <c r="AR469" s="194"/>
      <c r="AS469" s="194"/>
      <c r="AT469" s="194"/>
      <c r="AU469" s="194"/>
      <c r="AV469" s="194"/>
      <c r="BA469" s="194"/>
    </row>
    <row r="470" spans="4:53" ht="19.2">
      <c r="D470" s="130" t="str">
        <f>IF('(入力用)集計'!BE551="","",'(入力用)集計'!BE551)</f>
        <v/>
      </c>
      <c r="F470" s="194"/>
      <c r="G470" s="194"/>
      <c r="H470" s="194"/>
      <c r="I470" s="194"/>
      <c r="J470" s="194"/>
      <c r="K470" s="194"/>
      <c r="L470" s="194"/>
      <c r="M470" s="194"/>
      <c r="N470" s="194"/>
      <c r="O470" s="194"/>
      <c r="P470" s="194"/>
      <c r="Q470" s="194"/>
      <c r="R470" s="194"/>
      <c r="S470" s="194"/>
      <c r="T470" s="194"/>
      <c r="U470" s="194"/>
      <c r="V470" s="194"/>
      <c r="W470" s="194"/>
      <c r="X470" s="194"/>
      <c r="Y470" s="194"/>
      <c r="Z470" s="194"/>
      <c r="AA470" s="194"/>
      <c r="AB470" s="194"/>
      <c r="AC470" s="194"/>
      <c r="AD470" s="194"/>
      <c r="AE470" s="194"/>
      <c r="AF470" s="194"/>
      <c r="AG470" s="194"/>
      <c r="AH470" s="194"/>
      <c r="AI470" s="194"/>
      <c r="AJ470" s="194"/>
      <c r="AK470" s="194"/>
      <c r="AL470" s="194"/>
      <c r="AM470" s="194"/>
      <c r="AN470" s="194"/>
      <c r="AO470" s="194"/>
      <c r="AP470" s="194"/>
      <c r="AQ470" s="194"/>
      <c r="AR470" s="194"/>
      <c r="AS470" s="194"/>
      <c r="AT470" s="194"/>
      <c r="AU470" s="194"/>
      <c r="AV470" s="194"/>
      <c r="BA470" s="194"/>
    </row>
    <row r="471" spans="4:53" ht="19.2">
      <c r="D471" s="130" t="str">
        <f>IF('(入力用)集計'!BE552="","",'(入力用)集計'!BE552)</f>
        <v/>
      </c>
      <c r="F471" s="194"/>
      <c r="G471" s="194"/>
      <c r="H471" s="194"/>
      <c r="I471" s="194"/>
      <c r="J471" s="194"/>
      <c r="K471" s="194"/>
      <c r="L471" s="194"/>
      <c r="M471" s="194"/>
      <c r="N471" s="194"/>
      <c r="O471" s="194"/>
      <c r="P471" s="194"/>
      <c r="Q471" s="194"/>
      <c r="R471" s="194"/>
      <c r="S471" s="194"/>
      <c r="T471" s="194"/>
      <c r="U471" s="194"/>
      <c r="V471" s="194"/>
      <c r="W471" s="194"/>
      <c r="X471" s="194"/>
      <c r="Y471" s="194"/>
      <c r="Z471" s="194"/>
      <c r="AA471" s="194"/>
      <c r="AB471" s="194"/>
      <c r="AC471" s="194"/>
      <c r="AD471" s="194"/>
      <c r="AE471" s="194"/>
      <c r="AF471" s="194"/>
      <c r="AG471" s="194"/>
      <c r="AH471" s="194"/>
      <c r="AI471" s="194"/>
      <c r="AJ471" s="194"/>
      <c r="AK471" s="194"/>
      <c r="AL471" s="194"/>
      <c r="AM471" s="194"/>
      <c r="AN471" s="194"/>
      <c r="AO471" s="194"/>
      <c r="AP471" s="194"/>
      <c r="AQ471" s="194"/>
      <c r="AR471" s="194"/>
      <c r="AS471" s="194"/>
      <c r="AT471" s="194"/>
      <c r="AU471" s="194"/>
      <c r="AV471" s="194"/>
      <c r="BA471" s="194"/>
    </row>
    <row r="472" spans="4:53" ht="19.2">
      <c r="D472" s="130" t="str">
        <f>IF('(入力用)集計'!BE553="","",'(入力用)集計'!BE553)</f>
        <v/>
      </c>
      <c r="F472" s="194"/>
      <c r="G472" s="194"/>
      <c r="H472" s="194"/>
      <c r="I472" s="194"/>
      <c r="J472" s="194"/>
      <c r="K472" s="194"/>
      <c r="L472" s="194"/>
      <c r="M472" s="194"/>
      <c r="N472" s="194"/>
      <c r="O472" s="194"/>
      <c r="P472" s="194"/>
      <c r="Q472" s="194"/>
      <c r="R472" s="194"/>
      <c r="S472" s="194"/>
      <c r="T472" s="194"/>
      <c r="U472" s="194"/>
      <c r="V472" s="194"/>
      <c r="W472" s="194"/>
      <c r="X472" s="194"/>
      <c r="Y472" s="194"/>
      <c r="Z472" s="194"/>
      <c r="AA472" s="194"/>
      <c r="AB472" s="194"/>
      <c r="AC472" s="194"/>
      <c r="AD472" s="194"/>
      <c r="AE472" s="194"/>
      <c r="AF472" s="194"/>
      <c r="AG472" s="194"/>
      <c r="AH472" s="194"/>
      <c r="AI472" s="194"/>
      <c r="AJ472" s="194"/>
      <c r="AK472" s="194"/>
      <c r="AL472" s="194"/>
      <c r="AM472" s="194"/>
      <c r="AN472" s="194"/>
      <c r="AO472" s="194"/>
      <c r="AP472" s="194"/>
      <c r="AQ472" s="194"/>
      <c r="AR472" s="194"/>
      <c r="AS472" s="194"/>
      <c r="AT472" s="194"/>
      <c r="AU472" s="194"/>
      <c r="AV472" s="194"/>
      <c r="BA472" s="194"/>
    </row>
    <row r="473" spans="4:53" ht="19.2">
      <c r="D473" s="130" t="str">
        <f>IF('(入力用)集計'!BE554="","",'(入力用)集計'!BE554)</f>
        <v/>
      </c>
      <c r="F473" s="194"/>
      <c r="G473" s="194"/>
      <c r="H473" s="194"/>
      <c r="I473" s="194"/>
      <c r="J473" s="194"/>
      <c r="K473" s="194"/>
      <c r="L473" s="194"/>
      <c r="M473" s="194"/>
      <c r="N473" s="194"/>
      <c r="O473" s="194"/>
      <c r="P473" s="194"/>
      <c r="Q473" s="194"/>
      <c r="R473" s="194"/>
      <c r="S473" s="194"/>
      <c r="T473" s="194"/>
      <c r="U473" s="194"/>
      <c r="V473" s="194"/>
      <c r="W473" s="194"/>
      <c r="X473" s="194"/>
      <c r="Y473" s="194"/>
      <c r="Z473" s="194"/>
      <c r="AA473" s="194"/>
      <c r="AB473" s="194"/>
      <c r="AC473" s="194"/>
      <c r="AD473" s="194"/>
      <c r="AE473" s="194"/>
      <c r="AF473" s="194"/>
      <c r="AG473" s="194"/>
      <c r="AH473" s="194"/>
      <c r="AI473" s="194"/>
      <c r="AJ473" s="194"/>
      <c r="AK473" s="194"/>
      <c r="AL473" s="194"/>
      <c r="AM473" s="194"/>
      <c r="AN473" s="194"/>
      <c r="AO473" s="194"/>
      <c r="AP473" s="194"/>
      <c r="AQ473" s="194"/>
      <c r="AR473" s="194"/>
      <c r="AS473" s="194"/>
      <c r="AT473" s="194"/>
      <c r="AU473" s="194"/>
      <c r="AV473" s="194"/>
      <c r="BA473" s="194"/>
    </row>
    <row r="474" spans="4:53" ht="19.2">
      <c r="D474" s="130" t="str">
        <f>IF('(入力用)集計'!BE555="","",'(入力用)集計'!BE555)</f>
        <v/>
      </c>
      <c r="F474" s="194"/>
      <c r="G474" s="194"/>
      <c r="H474" s="194"/>
      <c r="I474" s="194"/>
      <c r="J474" s="194"/>
      <c r="K474" s="194"/>
      <c r="L474" s="194"/>
      <c r="M474" s="194"/>
      <c r="N474" s="194"/>
      <c r="O474" s="194"/>
      <c r="P474" s="194"/>
      <c r="Q474" s="194"/>
      <c r="R474" s="194"/>
      <c r="S474" s="194"/>
      <c r="T474" s="194"/>
      <c r="U474" s="194"/>
      <c r="V474" s="194"/>
      <c r="W474" s="194"/>
      <c r="X474" s="194"/>
      <c r="Y474" s="194"/>
      <c r="Z474" s="194"/>
      <c r="AA474" s="194"/>
      <c r="AB474" s="194"/>
      <c r="AC474" s="194"/>
      <c r="AD474" s="194"/>
      <c r="AE474" s="194"/>
      <c r="AF474" s="194"/>
      <c r="AG474" s="194"/>
      <c r="AH474" s="194"/>
      <c r="AI474" s="194"/>
      <c r="AJ474" s="194"/>
      <c r="AK474" s="194"/>
      <c r="AL474" s="194"/>
      <c r="AM474" s="194"/>
      <c r="AN474" s="194"/>
      <c r="AO474" s="194"/>
      <c r="AP474" s="194"/>
      <c r="AQ474" s="194"/>
      <c r="AR474" s="194"/>
      <c r="AS474" s="194"/>
      <c r="AT474" s="194"/>
      <c r="AU474" s="194"/>
      <c r="AV474" s="194"/>
      <c r="BA474" s="194"/>
    </row>
    <row r="475" spans="4:53" ht="19.2">
      <c r="D475" s="130" t="str">
        <f>IF('(入力用)集計'!BE556="","",'(入力用)集計'!BE556)</f>
        <v/>
      </c>
      <c r="F475" s="194"/>
      <c r="G475" s="194"/>
      <c r="H475" s="194"/>
      <c r="I475" s="194"/>
      <c r="J475" s="194"/>
      <c r="K475" s="194"/>
      <c r="L475" s="194"/>
      <c r="M475" s="194"/>
      <c r="N475" s="194"/>
      <c r="O475" s="194"/>
      <c r="P475" s="194"/>
      <c r="Q475" s="194"/>
      <c r="R475" s="194"/>
      <c r="S475" s="194"/>
      <c r="T475" s="194"/>
      <c r="U475" s="194"/>
      <c r="V475" s="194"/>
      <c r="W475" s="194"/>
      <c r="X475" s="194"/>
      <c r="Y475" s="194"/>
      <c r="Z475" s="194"/>
      <c r="AA475" s="194"/>
      <c r="AB475" s="194"/>
      <c r="AC475" s="194"/>
      <c r="AD475" s="194"/>
      <c r="AE475" s="194"/>
      <c r="AF475" s="194"/>
      <c r="AG475" s="194"/>
      <c r="AH475" s="194"/>
      <c r="AI475" s="194"/>
      <c r="AJ475" s="194"/>
      <c r="AK475" s="194"/>
      <c r="AL475" s="194"/>
      <c r="AM475" s="194"/>
      <c r="AN475" s="194"/>
      <c r="AO475" s="194"/>
      <c r="AP475" s="194"/>
      <c r="AQ475" s="194"/>
      <c r="AR475" s="194"/>
      <c r="AS475" s="194"/>
      <c r="AT475" s="194"/>
      <c r="AU475" s="194"/>
      <c r="AV475" s="194"/>
      <c r="BA475" s="194"/>
    </row>
    <row r="476" spans="4:53" ht="19.2">
      <c r="D476" s="130" t="str">
        <f>IF('(入力用)集計'!BE557="","",'(入力用)集計'!BE557)</f>
        <v/>
      </c>
      <c r="F476" s="194"/>
      <c r="G476" s="194"/>
      <c r="H476" s="194"/>
      <c r="I476" s="194"/>
      <c r="J476" s="194"/>
      <c r="K476" s="194"/>
      <c r="L476" s="194"/>
      <c r="M476" s="194"/>
      <c r="N476" s="194"/>
      <c r="O476" s="194"/>
      <c r="P476" s="194"/>
      <c r="Q476" s="194"/>
      <c r="R476" s="194"/>
      <c r="S476" s="194"/>
      <c r="T476" s="194"/>
      <c r="U476" s="194"/>
      <c r="V476" s="194"/>
      <c r="W476" s="194"/>
      <c r="X476" s="194"/>
      <c r="Y476" s="194"/>
      <c r="Z476" s="194"/>
      <c r="AA476" s="194"/>
      <c r="AB476" s="194"/>
      <c r="AC476" s="194"/>
      <c r="AD476" s="194"/>
      <c r="AE476" s="194"/>
      <c r="AF476" s="194"/>
      <c r="AG476" s="194"/>
      <c r="AH476" s="194"/>
      <c r="AI476" s="194"/>
      <c r="AJ476" s="194"/>
      <c r="AK476" s="194"/>
      <c r="AL476" s="194"/>
      <c r="AM476" s="194"/>
      <c r="AN476" s="194"/>
      <c r="AO476" s="194"/>
      <c r="AP476" s="194"/>
      <c r="AQ476" s="194"/>
      <c r="AR476" s="194"/>
      <c r="AS476" s="194"/>
      <c r="AT476" s="194"/>
      <c r="AU476" s="194"/>
      <c r="AV476" s="194"/>
      <c r="BA476" s="194"/>
    </row>
    <row r="477" spans="4:53" ht="19.2">
      <c r="D477" s="130" t="str">
        <f>IF('(入力用)集計'!BE558="","",'(入力用)集計'!BE558)</f>
        <v/>
      </c>
      <c r="F477" s="194"/>
      <c r="G477" s="194"/>
      <c r="H477" s="194"/>
      <c r="I477" s="194"/>
      <c r="J477" s="194"/>
      <c r="K477" s="194"/>
      <c r="L477" s="194"/>
      <c r="M477" s="194"/>
      <c r="N477" s="194"/>
      <c r="O477" s="194"/>
      <c r="P477" s="194"/>
      <c r="Q477" s="194"/>
      <c r="R477" s="194"/>
      <c r="S477" s="194"/>
      <c r="T477" s="194"/>
      <c r="U477" s="194"/>
      <c r="V477" s="194"/>
      <c r="W477" s="194"/>
      <c r="X477" s="194"/>
      <c r="Y477" s="194"/>
      <c r="Z477" s="194"/>
      <c r="AA477" s="194"/>
      <c r="AB477" s="194"/>
      <c r="AC477" s="194"/>
      <c r="AD477" s="194"/>
      <c r="AE477" s="194"/>
      <c r="AF477" s="194"/>
      <c r="AG477" s="194"/>
      <c r="AH477" s="194"/>
      <c r="AI477" s="194"/>
      <c r="AJ477" s="194"/>
      <c r="AK477" s="194"/>
      <c r="AL477" s="194"/>
      <c r="AM477" s="194"/>
      <c r="AN477" s="194"/>
      <c r="AO477" s="194"/>
      <c r="AP477" s="194"/>
      <c r="AQ477" s="194"/>
      <c r="AR477" s="194"/>
      <c r="AS477" s="194"/>
      <c r="AT477" s="194"/>
      <c r="AU477" s="194"/>
      <c r="AV477" s="194"/>
      <c r="BA477" s="194"/>
    </row>
    <row r="478" spans="4:53" ht="19.2">
      <c r="D478" s="130" t="str">
        <f>IF('(入力用)集計'!BE559="","",'(入力用)集計'!BE559)</f>
        <v/>
      </c>
      <c r="F478" s="194"/>
      <c r="G478" s="194"/>
      <c r="H478" s="194"/>
      <c r="I478" s="194"/>
      <c r="J478" s="194"/>
      <c r="K478" s="194"/>
      <c r="L478" s="194"/>
      <c r="M478" s="194"/>
      <c r="N478" s="194"/>
      <c r="O478" s="194"/>
      <c r="P478" s="194"/>
      <c r="Q478" s="194"/>
      <c r="R478" s="194"/>
      <c r="S478" s="194"/>
      <c r="T478" s="194"/>
      <c r="U478" s="194"/>
      <c r="V478" s="194"/>
      <c r="W478" s="194"/>
      <c r="X478" s="194"/>
      <c r="Y478" s="194"/>
      <c r="Z478" s="194"/>
      <c r="AA478" s="194"/>
      <c r="AB478" s="194"/>
      <c r="AC478" s="194"/>
      <c r="AD478" s="194"/>
      <c r="AE478" s="194"/>
      <c r="AF478" s="194"/>
      <c r="AG478" s="194"/>
      <c r="AH478" s="194"/>
      <c r="AI478" s="194"/>
      <c r="AJ478" s="194"/>
      <c r="AK478" s="194"/>
      <c r="AL478" s="194"/>
      <c r="AM478" s="194"/>
      <c r="AN478" s="194"/>
      <c r="AO478" s="194"/>
      <c r="AP478" s="194"/>
      <c r="AQ478" s="194"/>
      <c r="AR478" s="194"/>
      <c r="AS478" s="194"/>
      <c r="AT478" s="194"/>
      <c r="AU478" s="194"/>
      <c r="AV478" s="194"/>
      <c r="BA478" s="194"/>
    </row>
    <row r="479" spans="4:53" ht="19.2">
      <c r="D479" s="130" t="str">
        <f>IF('(入力用)集計'!BE560="","",'(入力用)集計'!BE560)</f>
        <v/>
      </c>
      <c r="F479" s="194"/>
      <c r="G479" s="194"/>
      <c r="H479" s="194"/>
      <c r="I479" s="194"/>
      <c r="J479" s="194"/>
      <c r="K479" s="194"/>
      <c r="L479" s="194"/>
      <c r="M479" s="194"/>
      <c r="N479" s="194"/>
      <c r="O479" s="194"/>
      <c r="P479" s="194"/>
      <c r="Q479" s="194"/>
      <c r="R479" s="194"/>
      <c r="S479" s="194"/>
      <c r="T479" s="194"/>
      <c r="U479" s="194"/>
      <c r="V479" s="194"/>
      <c r="W479" s="194"/>
      <c r="X479" s="194"/>
      <c r="Y479" s="194"/>
      <c r="Z479" s="194"/>
      <c r="AA479" s="194"/>
      <c r="AB479" s="194"/>
      <c r="AC479" s="194"/>
      <c r="AD479" s="194"/>
      <c r="AE479" s="194"/>
      <c r="AF479" s="194"/>
      <c r="AG479" s="194"/>
      <c r="AH479" s="194"/>
      <c r="AI479" s="194"/>
      <c r="AJ479" s="194"/>
      <c r="AK479" s="194"/>
      <c r="AL479" s="194"/>
      <c r="AM479" s="194"/>
      <c r="AN479" s="194"/>
      <c r="AO479" s="194"/>
      <c r="AP479" s="194"/>
      <c r="AQ479" s="194"/>
      <c r="AR479" s="194"/>
      <c r="AS479" s="194"/>
      <c r="AT479" s="194"/>
      <c r="AU479" s="194"/>
      <c r="AV479" s="194"/>
      <c r="BA479" s="194"/>
    </row>
    <row r="480" spans="4:53" ht="19.2">
      <c r="D480" s="130" t="str">
        <f>IF('(入力用)集計'!BE561="","",'(入力用)集計'!BE561)</f>
        <v/>
      </c>
      <c r="F480" s="194"/>
      <c r="G480" s="194"/>
      <c r="H480" s="194"/>
      <c r="I480" s="194"/>
      <c r="J480" s="194"/>
      <c r="K480" s="194"/>
      <c r="L480" s="194"/>
      <c r="M480" s="194"/>
      <c r="N480" s="194"/>
      <c r="O480" s="194"/>
      <c r="P480" s="194"/>
      <c r="Q480" s="194"/>
      <c r="R480" s="194"/>
      <c r="S480" s="194"/>
      <c r="T480" s="194"/>
      <c r="U480" s="194"/>
      <c r="V480" s="194"/>
      <c r="W480" s="194"/>
      <c r="X480" s="194"/>
      <c r="Y480" s="194"/>
      <c r="Z480" s="194"/>
      <c r="AA480" s="194"/>
      <c r="AB480" s="194"/>
      <c r="AC480" s="194"/>
      <c r="AD480" s="194"/>
      <c r="AE480" s="194"/>
      <c r="AF480" s="194"/>
      <c r="AG480" s="194"/>
      <c r="AH480" s="194"/>
      <c r="AI480" s="194"/>
      <c r="AJ480" s="194"/>
      <c r="AK480" s="194"/>
      <c r="AL480" s="194"/>
      <c r="AM480" s="194"/>
      <c r="AN480" s="194"/>
      <c r="AO480" s="194"/>
      <c r="AP480" s="194"/>
      <c r="AQ480" s="194"/>
      <c r="AR480" s="194"/>
      <c r="AS480" s="194"/>
      <c r="AT480" s="194"/>
      <c r="AU480" s="194"/>
      <c r="AV480" s="194"/>
      <c r="BA480" s="194"/>
    </row>
    <row r="481" spans="4:53" ht="19.2">
      <c r="D481" s="130" t="str">
        <f>IF('(入力用)集計'!BE562="","",'(入力用)集計'!BE562)</f>
        <v/>
      </c>
      <c r="F481" s="194"/>
      <c r="G481" s="194"/>
      <c r="H481" s="194"/>
      <c r="I481" s="194"/>
      <c r="J481" s="194"/>
      <c r="K481" s="194"/>
      <c r="L481" s="194"/>
      <c r="M481" s="194"/>
      <c r="N481" s="194"/>
      <c r="O481" s="194"/>
      <c r="P481" s="194"/>
      <c r="Q481" s="194"/>
      <c r="R481" s="194"/>
      <c r="S481" s="194"/>
      <c r="T481" s="194"/>
      <c r="U481" s="194"/>
      <c r="V481" s="194"/>
      <c r="W481" s="194"/>
      <c r="X481" s="194"/>
      <c r="Y481" s="194"/>
      <c r="Z481" s="194"/>
      <c r="AA481" s="194"/>
      <c r="AB481" s="194"/>
      <c r="AC481" s="194"/>
      <c r="AD481" s="194"/>
      <c r="AE481" s="194"/>
      <c r="AF481" s="194"/>
      <c r="AG481" s="194"/>
      <c r="AH481" s="194"/>
      <c r="AI481" s="194"/>
      <c r="AJ481" s="194"/>
      <c r="AK481" s="194"/>
      <c r="AL481" s="194"/>
      <c r="AM481" s="194"/>
      <c r="AN481" s="194"/>
      <c r="AO481" s="194"/>
      <c r="AP481" s="194"/>
      <c r="AQ481" s="194"/>
      <c r="AR481" s="194"/>
      <c r="AS481" s="194"/>
      <c r="AT481" s="194"/>
      <c r="AU481" s="194"/>
      <c r="AV481" s="194"/>
      <c r="BA481" s="194"/>
    </row>
    <row r="482" spans="4:53" ht="19.2">
      <c r="D482" s="130" t="str">
        <f>IF('(入力用)集計'!BE563="","",'(入力用)集計'!BE563)</f>
        <v/>
      </c>
      <c r="F482" s="194"/>
      <c r="G482" s="194"/>
      <c r="H482" s="194"/>
      <c r="I482" s="194"/>
      <c r="J482" s="194"/>
      <c r="K482" s="194"/>
      <c r="L482" s="194"/>
      <c r="M482" s="194"/>
      <c r="N482" s="194"/>
      <c r="O482" s="194"/>
      <c r="P482" s="194"/>
      <c r="Q482" s="194"/>
      <c r="R482" s="194"/>
      <c r="S482" s="194"/>
      <c r="T482" s="194"/>
      <c r="U482" s="194"/>
      <c r="V482" s="194"/>
      <c r="W482" s="194"/>
      <c r="X482" s="194"/>
      <c r="Y482" s="194"/>
      <c r="Z482" s="194"/>
      <c r="AA482" s="194"/>
      <c r="AB482" s="194"/>
      <c r="AC482" s="194"/>
      <c r="AD482" s="194"/>
      <c r="AE482" s="194"/>
      <c r="AF482" s="194"/>
      <c r="AG482" s="194"/>
      <c r="AH482" s="194"/>
      <c r="AI482" s="194"/>
      <c r="AJ482" s="194"/>
      <c r="AK482" s="194"/>
      <c r="AL482" s="194"/>
      <c r="AM482" s="194"/>
      <c r="AN482" s="194"/>
      <c r="AO482" s="194"/>
      <c r="AP482" s="194"/>
      <c r="AQ482" s="194"/>
      <c r="AR482" s="194"/>
      <c r="AS482" s="194"/>
      <c r="AT482" s="194"/>
      <c r="AU482" s="194"/>
      <c r="AV482" s="194"/>
      <c r="BA482" s="194"/>
    </row>
    <row r="483" spans="4:53" ht="19.2">
      <c r="D483" s="130" t="str">
        <f>IF('(入力用)集計'!BE564="","",'(入力用)集計'!BE564)</f>
        <v/>
      </c>
      <c r="F483" s="194"/>
      <c r="G483" s="194"/>
      <c r="H483" s="194"/>
      <c r="I483" s="194"/>
      <c r="J483" s="194"/>
      <c r="K483" s="194"/>
      <c r="L483" s="194"/>
      <c r="M483" s="194"/>
      <c r="N483" s="194"/>
      <c r="O483" s="194"/>
      <c r="P483" s="194"/>
      <c r="Q483" s="194"/>
      <c r="R483" s="194"/>
      <c r="S483" s="194"/>
      <c r="T483" s="194"/>
      <c r="U483" s="194"/>
      <c r="V483" s="194"/>
      <c r="W483" s="194"/>
      <c r="X483" s="194"/>
      <c r="Y483" s="194"/>
      <c r="Z483" s="194"/>
      <c r="AA483" s="194"/>
      <c r="AB483" s="194"/>
      <c r="AC483" s="194"/>
      <c r="AD483" s="194"/>
      <c r="AE483" s="194"/>
      <c r="AF483" s="194"/>
      <c r="AG483" s="194"/>
      <c r="AH483" s="194"/>
      <c r="AI483" s="194"/>
      <c r="AJ483" s="194"/>
      <c r="AK483" s="194"/>
      <c r="AL483" s="194"/>
      <c r="AM483" s="194"/>
      <c r="AN483" s="194"/>
      <c r="AO483" s="194"/>
      <c r="AP483" s="194"/>
      <c r="AQ483" s="194"/>
      <c r="AR483" s="194"/>
      <c r="AS483" s="194"/>
      <c r="AT483" s="194"/>
      <c r="AU483" s="194"/>
      <c r="AV483" s="194"/>
      <c r="BA483" s="194"/>
    </row>
    <row r="484" spans="4:53" ht="19.2">
      <c r="D484" s="130" t="str">
        <f>IF('(入力用)集計'!BE565="","",'(入力用)集計'!BE565)</f>
        <v/>
      </c>
      <c r="F484" s="194"/>
      <c r="G484" s="194"/>
      <c r="H484" s="194"/>
      <c r="I484" s="194"/>
      <c r="J484" s="194"/>
      <c r="K484" s="194"/>
      <c r="L484" s="194"/>
      <c r="M484" s="194"/>
      <c r="N484" s="194"/>
      <c r="O484" s="194"/>
      <c r="P484" s="194"/>
      <c r="Q484" s="194"/>
      <c r="R484" s="194"/>
      <c r="S484" s="194"/>
      <c r="T484" s="194"/>
      <c r="U484" s="194"/>
      <c r="V484" s="194"/>
      <c r="W484" s="194"/>
      <c r="X484" s="194"/>
      <c r="Y484" s="194"/>
      <c r="Z484" s="194"/>
      <c r="AA484" s="194"/>
      <c r="AB484" s="194"/>
      <c r="AC484" s="194"/>
      <c r="AD484" s="194"/>
      <c r="AE484" s="194"/>
      <c r="AF484" s="194"/>
      <c r="AG484" s="194"/>
      <c r="AH484" s="194"/>
      <c r="AI484" s="194"/>
      <c r="AJ484" s="194"/>
      <c r="AK484" s="194"/>
      <c r="AL484" s="194"/>
      <c r="AM484" s="194"/>
      <c r="AN484" s="194"/>
      <c r="AO484" s="194"/>
      <c r="AP484" s="194"/>
      <c r="AQ484" s="194"/>
      <c r="AR484" s="194"/>
      <c r="AS484" s="194"/>
      <c r="AT484" s="194"/>
      <c r="AU484" s="194"/>
      <c r="AV484" s="194"/>
      <c r="BA484" s="194"/>
    </row>
    <row r="485" spans="4:53" ht="19.2">
      <c r="D485" s="130" t="str">
        <f>IF('(入力用)集計'!BE566="","",'(入力用)集計'!BE566)</f>
        <v/>
      </c>
      <c r="F485" s="194"/>
      <c r="G485" s="194"/>
      <c r="H485" s="194"/>
      <c r="I485" s="194"/>
      <c r="J485" s="194"/>
      <c r="K485" s="194"/>
      <c r="L485" s="194"/>
      <c r="M485" s="194"/>
      <c r="N485" s="194"/>
      <c r="O485" s="194"/>
      <c r="P485" s="194"/>
      <c r="Q485" s="194"/>
      <c r="R485" s="194"/>
      <c r="S485" s="194"/>
      <c r="T485" s="194"/>
      <c r="U485" s="194"/>
      <c r="V485" s="194"/>
      <c r="W485" s="194"/>
      <c r="X485" s="194"/>
      <c r="Y485" s="194"/>
      <c r="Z485" s="194"/>
      <c r="AA485" s="194"/>
      <c r="AB485" s="194"/>
      <c r="AC485" s="194"/>
      <c r="AD485" s="194"/>
      <c r="AE485" s="194"/>
      <c r="AF485" s="194"/>
      <c r="AG485" s="194"/>
      <c r="AH485" s="194"/>
      <c r="AI485" s="194"/>
      <c r="AJ485" s="194"/>
      <c r="AK485" s="194"/>
      <c r="AL485" s="194"/>
      <c r="AM485" s="194"/>
      <c r="AN485" s="194"/>
      <c r="AO485" s="194"/>
      <c r="AP485" s="194"/>
      <c r="AQ485" s="194"/>
      <c r="AR485" s="194"/>
      <c r="AS485" s="194"/>
      <c r="AT485" s="194"/>
      <c r="AU485" s="194"/>
      <c r="AV485" s="194"/>
      <c r="BA485" s="194"/>
    </row>
    <row r="486" spans="4:53" ht="19.2">
      <c r="D486" s="130" t="str">
        <f>IF('(入力用)集計'!BE567="","",'(入力用)集計'!BE567)</f>
        <v/>
      </c>
      <c r="F486" s="194"/>
      <c r="G486" s="194"/>
      <c r="H486" s="194"/>
      <c r="I486" s="194"/>
      <c r="J486" s="194"/>
      <c r="K486" s="194"/>
      <c r="L486" s="194"/>
      <c r="M486" s="194"/>
      <c r="N486" s="194"/>
      <c r="O486" s="194"/>
      <c r="P486" s="194"/>
      <c r="Q486" s="194"/>
      <c r="R486" s="194"/>
      <c r="S486" s="194"/>
      <c r="T486" s="194"/>
      <c r="U486" s="194"/>
      <c r="V486" s="194"/>
      <c r="W486" s="194"/>
      <c r="X486" s="194"/>
      <c r="Y486" s="194"/>
      <c r="Z486" s="194"/>
      <c r="AA486" s="194"/>
      <c r="AB486" s="194"/>
      <c r="AC486" s="194"/>
      <c r="AD486" s="194"/>
      <c r="AE486" s="194"/>
      <c r="AF486" s="194"/>
      <c r="AG486" s="194"/>
      <c r="AH486" s="194"/>
      <c r="AI486" s="194"/>
      <c r="AJ486" s="194"/>
      <c r="AK486" s="194"/>
      <c r="AL486" s="194"/>
      <c r="AM486" s="194"/>
      <c r="AN486" s="194"/>
      <c r="AO486" s="194"/>
      <c r="AP486" s="194"/>
      <c r="AQ486" s="194"/>
      <c r="AR486" s="194"/>
      <c r="AS486" s="194"/>
      <c r="AT486" s="194"/>
      <c r="AU486" s="194"/>
      <c r="AV486" s="194"/>
      <c r="BA486" s="194"/>
    </row>
    <row r="487" spans="4:53" ht="19.2">
      <c r="D487" s="130" t="str">
        <f>IF('(入力用)集計'!BE568="","",'(入力用)集計'!BE568)</f>
        <v/>
      </c>
      <c r="F487" s="194"/>
      <c r="G487" s="194"/>
      <c r="H487" s="194"/>
      <c r="I487" s="194"/>
      <c r="J487" s="194"/>
      <c r="K487" s="194"/>
      <c r="L487" s="194"/>
      <c r="M487" s="194"/>
      <c r="N487" s="194"/>
      <c r="O487" s="194"/>
      <c r="P487" s="194"/>
      <c r="Q487" s="194"/>
      <c r="R487" s="194"/>
      <c r="S487" s="194"/>
      <c r="T487" s="194"/>
      <c r="U487" s="194"/>
      <c r="V487" s="194"/>
      <c r="W487" s="194"/>
      <c r="X487" s="194"/>
      <c r="Y487" s="194"/>
      <c r="Z487" s="194"/>
      <c r="AA487" s="194"/>
      <c r="AB487" s="194"/>
      <c r="AC487" s="194"/>
      <c r="AD487" s="194"/>
      <c r="AE487" s="194"/>
      <c r="AF487" s="194"/>
      <c r="AG487" s="194"/>
      <c r="AH487" s="194"/>
      <c r="AI487" s="194"/>
      <c r="AJ487" s="194"/>
      <c r="AK487" s="194"/>
      <c r="AL487" s="194"/>
      <c r="AM487" s="194"/>
      <c r="AN487" s="194"/>
      <c r="AO487" s="194"/>
      <c r="AP487" s="194"/>
      <c r="AQ487" s="194"/>
      <c r="AR487" s="194"/>
      <c r="AS487" s="194"/>
      <c r="AT487" s="194"/>
      <c r="AU487" s="194"/>
      <c r="AV487" s="194"/>
      <c r="BA487" s="194"/>
    </row>
    <row r="488" spans="4:53" ht="19.2">
      <c r="D488" s="130" t="str">
        <f>IF('(入力用)集計'!BE569="","",'(入力用)集計'!BE569)</f>
        <v/>
      </c>
      <c r="F488" s="194"/>
      <c r="G488" s="194"/>
      <c r="H488" s="194"/>
      <c r="I488" s="194"/>
      <c r="J488" s="194"/>
      <c r="K488" s="194"/>
      <c r="L488" s="194"/>
      <c r="M488" s="194"/>
      <c r="N488" s="194"/>
      <c r="O488" s="194"/>
      <c r="P488" s="194"/>
      <c r="Q488" s="194"/>
      <c r="R488" s="194"/>
      <c r="S488" s="194"/>
      <c r="T488" s="194"/>
      <c r="U488" s="194"/>
      <c r="V488" s="194"/>
      <c r="W488" s="194"/>
      <c r="X488" s="194"/>
      <c r="Y488" s="194"/>
      <c r="Z488" s="194"/>
      <c r="AA488" s="194"/>
      <c r="AB488" s="194"/>
      <c r="AC488" s="194"/>
      <c r="AD488" s="194"/>
      <c r="AE488" s="194"/>
      <c r="AF488" s="194"/>
      <c r="AG488" s="194"/>
      <c r="AH488" s="194"/>
      <c r="AI488" s="194"/>
      <c r="AJ488" s="194"/>
      <c r="AK488" s="194"/>
      <c r="AL488" s="194"/>
      <c r="AM488" s="194"/>
      <c r="AN488" s="194"/>
      <c r="AO488" s="194"/>
      <c r="AP488" s="194"/>
      <c r="AQ488" s="194"/>
      <c r="AR488" s="194"/>
      <c r="AS488" s="194"/>
      <c r="AT488" s="194"/>
      <c r="AU488" s="194"/>
      <c r="AV488" s="194"/>
      <c r="BA488" s="194"/>
    </row>
  </sheetData>
  <autoFilter ref="A1:A488" xr:uid="{00000000-0001-0000-0000-000000000000}"/>
  <mergeCells count="2">
    <mergeCell ref="E1:AV1"/>
    <mergeCell ref="A176:B176"/>
  </mergeCells>
  <phoneticPr fontId="1"/>
  <printOptions horizontalCentered="1"/>
  <pageMargins left="0.19685039370078741" right="0.19685039370078741" top="0" bottom="0" header="0" footer="0"/>
  <pageSetup paperSize="8" scale="39" fitToHeight="0" orientation="landscape" r:id="rId1"/>
  <rowBreaks count="2" manualBreakCount="2">
    <brk id="144" max="52" man="1"/>
    <brk id="160" max="5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5" tint="-0.249977111117893"/>
    <pageSetUpPr fitToPage="1"/>
  </sheetPr>
  <dimension ref="A1:AD593"/>
  <sheetViews>
    <sheetView tabSelected="1" view="pageBreakPreview" zoomScale="40" zoomScaleNormal="50" zoomScaleSheetLayoutView="40" workbookViewId="0">
      <selection activeCell="A3" sqref="A3"/>
    </sheetView>
  </sheetViews>
  <sheetFormatPr defaultColWidth="9" defaultRowHeight="13.2"/>
  <cols>
    <col min="1" max="1" width="9.44140625" style="215" customWidth="1"/>
    <col min="2" max="2" width="30.77734375" style="215" customWidth="1"/>
    <col min="3" max="4" width="40.77734375" style="215" customWidth="1"/>
    <col min="5" max="5" width="15.21875" style="225" customWidth="1"/>
    <col min="6" max="6" width="74.6640625" style="226" customWidth="1"/>
    <col min="7" max="26" width="10.77734375" style="225" customWidth="1"/>
    <col min="27" max="27" width="30.77734375" style="215" customWidth="1"/>
    <col min="28" max="28" width="31" style="215" customWidth="1"/>
    <col min="29" max="29" width="21" style="215" customWidth="1"/>
    <col min="30" max="30" width="18.88671875" style="227" customWidth="1"/>
    <col min="31" max="16384" width="9" style="215"/>
  </cols>
  <sheetData>
    <row r="1" spans="1:30" ht="40.200000000000003" customHeight="1">
      <c r="A1" s="213" t="s">
        <v>669</v>
      </c>
      <c r="B1" s="213" t="s">
        <v>684</v>
      </c>
      <c r="C1" s="213" t="s">
        <v>683</v>
      </c>
      <c r="D1" s="213" t="s">
        <v>668</v>
      </c>
      <c r="E1" s="214" t="s">
        <v>5</v>
      </c>
      <c r="F1" s="213" t="s">
        <v>374</v>
      </c>
      <c r="G1" s="587" t="s">
        <v>447</v>
      </c>
      <c r="H1" s="588"/>
      <c r="I1" s="588"/>
      <c r="J1" s="588"/>
      <c r="K1" s="588"/>
      <c r="L1" s="588"/>
      <c r="M1" s="588"/>
      <c r="N1" s="588"/>
      <c r="O1" s="588"/>
      <c r="P1" s="588"/>
      <c r="Q1" s="588"/>
      <c r="R1" s="588"/>
      <c r="S1" s="588"/>
      <c r="T1" s="588"/>
      <c r="U1" s="588"/>
      <c r="V1" s="588"/>
      <c r="W1" s="588"/>
      <c r="X1" s="588"/>
      <c r="Y1" s="588"/>
      <c r="Z1" s="589"/>
      <c r="AA1" s="213" t="s">
        <v>104</v>
      </c>
      <c r="AB1" s="213" t="s">
        <v>101</v>
      </c>
      <c r="AC1" s="213" t="s">
        <v>670</v>
      </c>
      <c r="AD1" s="213" t="s">
        <v>3</v>
      </c>
    </row>
    <row r="2" spans="1:30" ht="129.9" customHeight="1">
      <c r="A2" s="216"/>
      <c r="B2" s="216"/>
      <c r="C2" s="216"/>
      <c r="D2" s="216"/>
      <c r="E2" s="217" t="s">
        <v>95</v>
      </c>
      <c r="F2" s="216"/>
      <c r="G2" s="218" t="s">
        <v>10</v>
      </c>
      <c r="H2" s="218" t="s">
        <v>11</v>
      </c>
      <c r="I2" s="218" t="s">
        <v>12</v>
      </c>
      <c r="J2" s="219" t="s">
        <v>13</v>
      </c>
      <c r="K2" s="218" t="s">
        <v>691</v>
      </c>
      <c r="L2" s="218" t="s">
        <v>688</v>
      </c>
      <c r="M2" s="219" t="s">
        <v>689</v>
      </c>
      <c r="N2" s="218" t="s">
        <v>671</v>
      </c>
      <c r="O2" s="218" t="s">
        <v>672</v>
      </c>
      <c r="P2" s="218" t="s">
        <v>673</v>
      </c>
      <c r="Q2" s="219" t="s">
        <v>674</v>
      </c>
      <c r="R2" s="218" t="s">
        <v>675</v>
      </c>
      <c r="S2" s="218" t="s">
        <v>676</v>
      </c>
      <c r="T2" s="218" t="s">
        <v>677</v>
      </c>
      <c r="U2" s="218" t="s">
        <v>678</v>
      </c>
      <c r="V2" s="218" t="s">
        <v>679</v>
      </c>
      <c r="W2" s="218" t="s">
        <v>680</v>
      </c>
      <c r="X2" s="219" t="s">
        <v>681</v>
      </c>
      <c r="Y2" s="218" t="s">
        <v>682</v>
      </c>
      <c r="Z2" s="218" t="s">
        <v>726</v>
      </c>
      <c r="AA2" s="216"/>
      <c r="AB2" s="216"/>
      <c r="AC2" s="216"/>
      <c r="AD2" s="216"/>
    </row>
    <row r="3" spans="1:30" ht="100.05" customHeight="1">
      <c r="A3" s="567" t="s">
        <v>108</v>
      </c>
      <c r="B3" s="567" t="s">
        <v>3103</v>
      </c>
      <c r="C3" s="567" t="s">
        <v>110</v>
      </c>
      <c r="D3" s="567" t="s">
        <v>110</v>
      </c>
      <c r="E3" s="568" t="s">
        <v>180</v>
      </c>
      <c r="F3" s="569" t="s">
        <v>1361</v>
      </c>
      <c r="G3" s="568" t="s">
        <v>112</v>
      </c>
      <c r="H3" s="568" t="s">
        <v>112</v>
      </c>
      <c r="I3" s="568" t="s">
        <v>112</v>
      </c>
      <c r="J3" s="568" t="s">
        <v>181</v>
      </c>
      <c r="K3" s="568" t="s">
        <v>112</v>
      </c>
      <c r="L3" s="568" t="s">
        <v>181</v>
      </c>
      <c r="M3" s="568"/>
      <c r="N3" s="568"/>
      <c r="O3" s="568" t="s">
        <v>112</v>
      </c>
      <c r="P3" s="568" t="s">
        <v>112</v>
      </c>
      <c r="Q3" s="568" t="s">
        <v>112</v>
      </c>
      <c r="R3" s="568" t="s">
        <v>112</v>
      </c>
      <c r="S3" s="568" t="s">
        <v>112</v>
      </c>
      <c r="T3" s="568"/>
      <c r="U3" s="568" t="s">
        <v>181</v>
      </c>
      <c r="V3" s="568" t="s">
        <v>112</v>
      </c>
      <c r="W3" s="568" t="s">
        <v>181</v>
      </c>
      <c r="X3" s="568" t="s">
        <v>181</v>
      </c>
      <c r="Y3" s="568" t="s">
        <v>181</v>
      </c>
      <c r="Z3" s="568" t="s">
        <v>181</v>
      </c>
      <c r="AA3" s="567" t="s">
        <v>1762</v>
      </c>
      <c r="AB3" s="567" t="s">
        <v>1763</v>
      </c>
      <c r="AC3" s="567" t="s">
        <v>1764</v>
      </c>
      <c r="AD3" s="570">
        <v>43076</v>
      </c>
    </row>
    <row r="4" spans="1:30" ht="100.05" customHeight="1">
      <c r="A4" s="567" t="s">
        <v>114</v>
      </c>
      <c r="B4" s="567" t="s">
        <v>3104</v>
      </c>
      <c r="C4" s="567" t="s">
        <v>115</v>
      </c>
      <c r="D4" s="567" t="s">
        <v>115</v>
      </c>
      <c r="E4" s="568" t="s">
        <v>180</v>
      </c>
      <c r="F4" s="569" t="s">
        <v>1362</v>
      </c>
      <c r="G4" s="568" t="s">
        <v>112</v>
      </c>
      <c r="H4" s="568" t="s">
        <v>112</v>
      </c>
      <c r="I4" s="568" t="s">
        <v>112</v>
      </c>
      <c r="J4" s="568" t="s">
        <v>112</v>
      </c>
      <c r="K4" s="568" t="s">
        <v>112</v>
      </c>
      <c r="L4" s="568"/>
      <c r="M4" s="568"/>
      <c r="N4" s="568" t="s">
        <v>112</v>
      </c>
      <c r="O4" s="568" t="s">
        <v>112</v>
      </c>
      <c r="P4" s="568" t="s">
        <v>112</v>
      </c>
      <c r="Q4" s="568" t="s">
        <v>112</v>
      </c>
      <c r="R4" s="568" t="s">
        <v>112</v>
      </c>
      <c r="S4" s="568" t="s">
        <v>112</v>
      </c>
      <c r="T4" s="568" t="s">
        <v>112</v>
      </c>
      <c r="U4" s="568" t="s">
        <v>112</v>
      </c>
      <c r="V4" s="568" t="s">
        <v>112</v>
      </c>
      <c r="W4" s="568" t="s">
        <v>112</v>
      </c>
      <c r="X4" s="568" t="s">
        <v>112</v>
      </c>
      <c r="Y4" s="568" t="s">
        <v>112</v>
      </c>
      <c r="Z4" s="568" t="s">
        <v>112</v>
      </c>
      <c r="AA4" s="567" t="s">
        <v>1765</v>
      </c>
      <c r="AB4" s="567" t="s">
        <v>1766</v>
      </c>
      <c r="AC4" s="567" t="s">
        <v>1767</v>
      </c>
      <c r="AD4" s="350">
        <v>43090</v>
      </c>
    </row>
    <row r="5" spans="1:30" ht="100.05" customHeight="1">
      <c r="A5" s="567" t="s">
        <v>116</v>
      </c>
      <c r="B5" s="567" t="s">
        <v>3105</v>
      </c>
      <c r="C5" s="567" t="s">
        <v>2717</v>
      </c>
      <c r="D5" s="567" t="s">
        <v>2717</v>
      </c>
      <c r="E5" s="568" t="s">
        <v>180</v>
      </c>
      <c r="F5" s="569" t="s">
        <v>1363</v>
      </c>
      <c r="G5" s="568" t="s">
        <v>112</v>
      </c>
      <c r="H5" s="568"/>
      <c r="I5" s="568"/>
      <c r="J5" s="568" t="s">
        <v>112</v>
      </c>
      <c r="K5" s="568" t="s">
        <v>1061</v>
      </c>
      <c r="L5" s="568" t="s">
        <v>1061</v>
      </c>
      <c r="M5" s="568" t="s">
        <v>1061</v>
      </c>
      <c r="N5" s="568" t="s">
        <v>112</v>
      </c>
      <c r="O5" s="568" t="s">
        <v>112</v>
      </c>
      <c r="P5" s="568" t="s">
        <v>1061</v>
      </c>
      <c r="Q5" s="568" t="s">
        <v>112</v>
      </c>
      <c r="R5" s="568" t="s">
        <v>112</v>
      </c>
      <c r="S5" s="568" t="s">
        <v>112</v>
      </c>
      <c r="T5" s="568" t="s">
        <v>112</v>
      </c>
      <c r="U5" s="568" t="s">
        <v>112</v>
      </c>
      <c r="V5" s="568" t="s">
        <v>112</v>
      </c>
      <c r="W5" s="568" t="s">
        <v>181</v>
      </c>
      <c r="X5" s="568" t="s">
        <v>1061</v>
      </c>
      <c r="Y5" s="568" t="s">
        <v>1061</v>
      </c>
      <c r="Z5" s="568" t="s">
        <v>1061</v>
      </c>
      <c r="AA5" s="567" t="s">
        <v>1768</v>
      </c>
      <c r="AB5" s="567" t="s">
        <v>1769</v>
      </c>
      <c r="AC5" s="567" t="s">
        <v>1770</v>
      </c>
      <c r="AD5" s="350">
        <v>43095</v>
      </c>
    </row>
    <row r="6" spans="1:30" ht="100.05" customHeight="1">
      <c r="A6" s="567" t="s">
        <v>119</v>
      </c>
      <c r="B6" s="567" t="s">
        <v>3106</v>
      </c>
      <c r="C6" s="567" t="s">
        <v>121</v>
      </c>
      <c r="D6" s="567" t="s">
        <v>121</v>
      </c>
      <c r="E6" s="568" t="s">
        <v>180</v>
      </c>
      <c r="F6" s="569" t="s">
        <v>1364</v>
      </c>
      <c r="G6" s="568" t="s">
        <v>112</v>
      </c>
      <c r="H6" s="568" t="s">
        <v>181</v>
      </c>
      <c r="I6" s="568" t="s">
        <v>112</v>
      </c>
      <c r="J6" s="568" t="s">
        <v>112</v>
      </c>
      <c r="K6" s="568" t="s">
        <v>112</v>
      </c>
      <c r="L6" s="568" t="s">
        <v>181</v>
      </c>
      <c r="M6" s="568" t="s">
        <v>181</v>
      </c>
      <c r="N6" s="568" t="s">
        <v>112</v>
      </c>
      <c r="O6" s="568" t="s">
        <v>112</v>
      </c>
      <c r="P6" s="568" t="s">
        <v>181</v>
      </c>
      <c r="Q6" s="568" t="s">
        <v>112</v>
      </c>
      <c r="R6" s="568" t="s">
        <v>112</v>
      </c>
      <c r="S6" s="568" t="s">
        <v>181</v>
      </c>
      <c r="T6" s="568" t="s">
        <v>112</v>
      </c>
      <c r="U6" s="568" t="s">
        <v>112</v>
      </c>
      <c r="V6" s="568" t="s">
        <v>112</v>
      </c>
      <c r="W6" s="568" t="s">
        <v>112</v>
      </c>
      <c r="X6" s="568" t="s">
        <v>181</v>
      </c>
      <c r="Y6" s="568" t="s">
        <v>181</v>
      </c>
      <c r="Z6" s="568" t="s">
        <v>181</v>
      </c>
      <c r="AA6" s="567" t="s">
        <v>1771</v>
      </c>
      <c r="AB6" s="567" t="s">
        <v>2718</v>
      </c>
      <c r="AC6" s="567" t="s">
        <v>1772</v>
      </c>
      <c r="AD6" s="350">
        <v>43095</v>
      </c>
    </row>
    <row r="7" spans="1:30" ht="100.05" customHeight="1">
      <c r="A7" s="567" t="s">
        <v>123</v>
      </c>
      <c r="B7" s="567" t="s">
        <v>3107</v>
      </c>
      <c r="C7" s="567" t="s">
        <v>3108</v>
      </c>
      <c r="D7" s="567" t="s">
        <v>125</v>
      </c>
      <c r="E7" s="568" t="s">
        <v>180</v>
      </c>
      <c r="F7" s="569" t="s">
        <v>1365</v>
      </c>
      <c r="G7" s="568" t="s">
        <v>112</v>
      </c>
      <c r="H7" s="568" t="s">
        <v>112</v>
      </c>
      <c r="I7" s="568"/>
      <c r="J7" s="568" t="s">
        <v>1061</v>
      </c>
      <c r="K7" s="568" t="s">
        <v>1061</v>
      </c>
      <c r="L7" s="568" t="s">
        <v>112</v>
      </c>
      <c r="M7" s="568" t="s">
        <v>181</v>
      </c>
      <c r="N7" s="568" t="s">
        <v>112</v>
      </c>
      <c r="O7" s="568" t="s">
        <v>1061</v>
      </c>
      <c r="P7" s="568" t="s">
        <v>1061</v>
      </c>
      <c r="Q7" s="568" t="s">
        <v>112</v>
      </c>
      <c r="R7" s="568" t="s">
        <v>112</v>
      </c>
      <c r="S7" s="568" t="s">
        <v>1061</v>
      </c>
      <c r="T7" s="568" t="s">
        <v>1061</v>
      </c>
      <c r="U7" s="568" t="s">
        <v>112</v>
      </c>
      <c r="V7" s="568" t="s">
        <v>112</v>
      </c>
      <c r="W7" s="568" t="s">
        <v>1061</v>
      </c>
      <c r="X7" s="568" t="s">
        <v>1061</v>
      </c>
      <c r="Y7" s="568"/>
      <c r="Z7" s="568" t="s">
        <v>1061</v>
      </c>
      <c r="AA7" s="567" t="s">
        <v>1773</v>
      </c>
      <c r="AB7" s="567" t="s">
        <v>220</v>
      </c>
      <c r="AC7" s="567" t="s">
        <v>1774</v>
      </c>
      <c r="AD7" s="570">
        <v>43109</v>
      </c>
    </row>
    <row r="8" spans="1:30" ht="100.05" customHeight="1">
      <c r="A8" s="567" t="s">
        <v>126</v>
      </c>
      <c r="B8" s="567" t="s">
        <v>3109</v>
      </c>
      <c r="C8" s="567" t="s">
        <v>808</v>
      </c>
      <c r="D8" s="567" t="s">
        <v>1131</v>
      </c>
      <c r="E8" s="568" t="s">
        <v>180</v>
      </c>
      <c r="F8" s="569" t="s">
        <v>2719</v>
      </c>
      <c r="G8" s="568" t="s">
        <v>112</v>
      </c>
      <c r="H8" s="568" t="s">
        <v>181</v>
      </c>
      <c r="I8" s="568" t="s">
        <v>112</v>
      </c>
      <c r="J8" s="568" t="s">
        <v>112</v>
      </c>
      <c r="K8" s="568" t="s">
        <v>112</v>
      </c>
      <c r="L8" s="568" t="s">
        <v>1061</v>
      </c>
      <c r="M8" s="568" t="s">
        <v>112</v>
      </c>
      <c r="N8" s="568" t="s">
        <v>112</v>
      </c>
      <c r="O8" s="568" t="s">
        <v>112</v>
      </c>
      <c r="P8" s="568" t="s">
        <v>112</v>
      </c>
      <c r="Q8" s="568" t="s">
        <v>112</v>
      </c>
      <c r="R8" s="568" t="s">
        <v>112</v>
      </c>
      <c r="S8" s="568" t="s">
        <v>112</v>
      </c>
      <c r="T8" s="568" t="s">
        <v>112</v>
      </c>
      <c r="U8" s="568" t="s">
        <v>112</v>
      </c>
      <c r="V8" s="568" t="s">
        <v>112</v>
      </c>
      <c r="W8" s="568" t="s">
        <v>181</v>
      </c>
      <c r="X8" s="568" t="s">
        <v>112</v>
      </c>
      <c r="Y8" s="568" t="s">
        <v>112</v>
      </c>
      <c r="Z8" s="568" t="s">
        <v>1061</v>
      </c>
      <c r="AA8" s="567" t="s">
        <v>1775</v>
      </c>
      <c r="AB8" s="567" t="s">
        <v>1776</v>
      </c>
      <c r="AC8" s="567" t="s">
        <v>1777</v>
      </c>
      <c r="AD8" s="570">
        <v>43109</v>
      </c>
    </row>
    <row r="9" spans="1:30" ht="100.05" customHeight="1">
      <c r="A9" s="567" t="s">
        <v>128</v>
      </c>
      <c r="B9" s="567" t="s">
        <v>3110</v>
      </c>
      <c r="C9" s="567" t="s">
        <v>3111</v>
      </c>
      <c r="D9" s="567" t="s">
        <v>1133</v>
      </c>
      <c r="E9" s="568" t="s">
        <v>180</v>
      </c>
      <c r="F9" s="569" t="s">
        <v>1366</v>
      </c>
      <c r="G9" s="568" t="s">
        <v>112</v>
      </c>
      <c r="H9" s="568" t="s">
        <v>112</v>
      </c>
      <c r="I9" s="568" t="s">
        <v>112</v>
      </c>
      <c r="J9" s="568" t="s">
        <v>112</v>
      </c>
      <c r="K9" s="568" t="s">
        <v>1721</v>
      </c>
      <c r="L9" s="568" t="s">
        <v>181</v>
      </c>
      <c r="M9" s="568" t="s">
        <v>181</v>
      </c>
      <c r="N9" s="568" t="s">
        <v>181</v>
      </c>
      <c r="O9" s="568" t="s">
        <v>181</v>
      </c>
      <c r="P9" s="568" t="s">
        <v>181</v>
      </c>
      <c r="Q9" s="568" t="s">
        <v>112</v>
      </c>
      <c r="R9" s="568" t="s">
        <v>112</v>
      </c>
      <c r="S9" s="568" t="s">
        <v>112</v>
      </c>
      <c r="T9" s="568" t="s">
        <v>112</v>
      </c>
      <c r="U9" s="568" t="s">
        <v>181</v>
      </c>
      <c r="V9" s="568" t="s">
        <v>112</v>
      </c>
      <c r="W9" s="568" t="s">
        <v>181</v>
      </c>
      <c r="X9" s="568" t="s">
        <v>112</v>
      </c>
      <c r="Y9" s="568" t="s">
        <v>181</v>
      </c>
      <c r="Z9" s="568" t="s">
        <v>181</v>
      </c>
      <c r="AA9" s="567" t="s">
        <v>1778</v>
      </c>
      <c r="AB9" s="567" t="s">
        <v>1822</v>
      </c>
      <c r="AC9" s="567" t="s">
        <v>1779</v>
      </c>
      <c r="AD9" s="570">
        <v>43111</v>
      </c>
    </row>
    <row r="10" spans="1:30" ht="100.05" customHeight="1">
      <c r="A10" s="567" t="s">
        <v>131</v>
      </c>
      <c r="B10" s="567" t="s">
        <v>3112</v>
      </c>
      <c r="C10" s="567" t="s">
        <v>3113</v>
      </c>
      <c r="D10" s="567" t="s">
        <v>133</v>
      </c>
      <c r="E10" s="568" t="s">
        <v>180</v>
      </c>
      <c r="F10" s="569" t="s">
        <v>2720</v>
      </c>
      <c r="G10" s="568" t="s">
        <v>112</v>
      </c>
      <c r="H10" s="568" t="s">
        <v>181</v>
      </c>
      <c r="I10" s="568" t="s">
        <v>181</v>
      </c>
      <c r="J10" s="568" t="s">
        <v>112</v>
      </c>
      <c r="K10" s="568"/>
      <c r="L10" s="568"/>
      <c r="M10" s="568"/>
      <c r="N10" s="568"/>
      <c r="O10" s="568" t="s">
        <v>181</v>
      </c>
      <c r="P10" s="568" t="s">
        <v>181</v>
      </c>
      <c r="Q10" s="568" t="s">
        <v>181</v>
      </c>
      <c r="R10" s="568" t="s">
        <v>181</v>
      </c>
      <c r="S10" s="568" t="s">
        <v>181</v>
      </c>
      <c r="T10" s="568"/>
      <c r="U10" s="568" t="s">
        <v>181</v>
      </c>
      <c r="V10" s="568" t="s">
        <v>112</v>
      </c>
      <c r="W10" s="568" t="s">
        <v>181</v>
      </c>
      <c r="X10" s="568" t="s">
        <v>112</v>
      </c>
      <c r="Y10" s="568" t="s">
        <v>181</v>
      </c>
      <c r="Z10" s="568" t="s">
        <v>181</v>
      </c>
      <c r="AA10" s="567" t="s">
        <v>1780</v>
      </c>
      <c r="AB10" s="567" t="s">
        <v>1781</v>
      </c>
      <c r="AC10" s="567" t="s">
        <v>1782</v>
      </c>
      <c r="AD10" s="570">
        <v>43112</v>
      </c>
    </row>
    <row r="11" spans="1:30" ht="100.05" customHeight="1">
      <c r="A11" s="567" t="s">
        <v>134</v>
      </c>
      <c r="B11" s="567" t="s">
        <v>3114</v>
      </c>
      <c r="C11" s="567" t="s">
        <v>2992</v>
      </c>
      <c r="D11" s="567" t="s">
        <v>2992</v>
      </c>
      <c r="E11" s="568" t="s">
        <v>180</v>
      </c>
      <c r="F11" s="569" t="s">
        <v>2721</v>
      </c>
      <c r="G11" s="568" t="s">
        <v>112</v>
      </c>
      <c r="H11" s="568" t="s">
        <v>112</v>
      </c>
      <c r="I11" s="568" t="s">
        <v>1061</v>
      </c>
      <c r="J11" s="568" t="s">
        <v>1061</v>
      </c>
      <c r="K11" s="568" t="s">
        <v>1061</v>
      </c>
      <c r="L11" s="568" t="s">
        <v>1061</v>
      </c>
      <c r="M11" s="568" t="s">
        <v>1061</v>
      </c>
      <c r="N11" s="568" t="s">
        <v>1061</v>
      </c>
      <c r="O11" s="568" t="s">
        <v>1061</v>
      </c>
      <c r="P11" s="568" t="s">
        <v>181</v>
      </c>
      <c r="Q11" s="568" t="s">
        <v>112</v>
      </c>
      <c r="R11" s="568"/>
      <c r="S11" s="568" t="s">
        <v>1061</v>
      </c>
      <c r="T11" s="568" t="s">
        <v>1061</v>
      </c>
      <c r="U11" s="568" t="s">
        <v>1061</v>
      </c>
      <c r="V11" s="568" t="s">
        <v>1061</v>
      </c>
      <c r="W11" s="568" t="s">
        <v>1061</v>
      </c>
      <c r="X11" s="568" t="s">
        <v>1061</v>
      </c>
      <c r="Y11" s="568" t="s">
        <v>181</v>
      </c>
      <c r="Z11" s="568" t="s">
        <v>1061</v>
      </c>
      <c r="AA11" s="567" t="s">
        <v>1783</v>
      </c>
      <c r="AB11" s="582" t="s">
        <v>1784</v>
      </c>
      <c r="AC11" s="567" t="s">
        <v>1785</v>
      </c>
      <c r="AD11" s="570">
        <v>43112</v>
      </c>
    </row>
    <row r="12" spans="1:30" ht="100.05" customHeight="1">
      <c r="A12" s="567" t="s">
        <v>136</v>
      </c>
      <c r="B12" s="567" t="s">
        <v>3115</v>
      </c>
      <c r="C12" s="567" t="s">
        <v>814</v>
      </c>
      <c r="D12" s="567" t="s">
        <v>3359</v>
      </c>
      <c r="E12" s="568" t="s">
        <v>180</v>
      </c>
      <c r="F12" s="569" t="s">
        <v>1367</v>
      </c>
      <c r="G12" s="568" t="s">
        <v>112</v>
      </c>
      <c r="H12" s="568" t="s">
        <v>112</v>
      </c>
      <c r="I12" s="568" t="s">
        <v>112</v>
      </c>
      <c r="J12" s="568" t="s">
        <v>112</v>
      </c>
      <c r="K12" s="568" t="s">
        <v>181</v>
      </c>
      <c r="L12" s="568" t="s">
        <v>181</v>
      </c>
      <c r="M12" s="568" t="s">
        <v>1061</v>
      </c>
      <c r="N12" s="568" t="s">
        <v>1061</v>
      </c>
      <c r="O12" s="568" t="s">
        <v>112</v>
      </c>
      <c r="P12" s="568" t="s">
        <v>1061</v>
      </c>
      <c r="Q12" s="568" t="s">
        <v>112</v>
      </c>
      <c r="R12" s="568" t="s">
        <v>112</v>
      </c>
      <c r="S12" s="568" t="s">
        <v>181</v>
      </c>
      <c r="T12" s="568" t="s">
        <v>181</v>
      </c>
      <c r="U12" s="568" t="s">
        <v>181</v>
      </c>
      <c r="V12" s="568" t="s">
        <v>181</v>
      </c>
      <c r="W12" s="568" t="s">
        <v>181</v>
      </c>
      <c r="X12" s="568" t="s">
        <v>181</v>
      </c>
      <c r="Y12" s="568" t="s">
        <v>181</v>
      </c>
      <c r="Z12" s="568" t="s">
        <v>181</v>
      </c>
      <c r="AA12" s="567" t="s">
        <v>2722</v>
      </c>
      <c r="AB12" s="567" t="s">
        <v>1786</v>
      </c>
      <c r="AC12" s="567" t="s">
        <v>1787</v>
      </c>
      <c r="AD12" s="570">
        <v>43150</v>
      </c>
    </row>
    <row r="13" spans="1:30" ht="100.05" customHeight="1">
      <c r="A13" s="567" t="s">
        <v>139</v>
      </c>
      <c r="B13" s="567" t="s">
        <v>3116</v>
      </c>
      <c r="C13" s="567" t="s">
        <v>141</v>
      </c>
      <c r="D13" s="567" t="s">
        <v>141</v>
      </c>
      <c r="E13" s="568" t="s">
        <v>180</v>
      </c>
      <c r="F13" s="569" t="s">
        <v>1368</v>
      </c>
      <c r="G13" s="568" t="s">
        <v>112</v>
      </c>
      <c r="H13" s="568" t="s">
        <v>112</v>
      </c>
      <c r="I13" s="568" t="s">
        <v>112</v>
      </c>
      <c r="J13" s="568" t="s">
        <v>112</v>
      </c>
      <c r="K13" s="568" t="s">
        <v>112</v>
      </c>
      <c r="L13" s="568"/>
      <c r="M13" s="568"/>
      <c r="N13" s="568" t="s">
        <v>1721</v>
      </c>
      <c r="O13" s="568" t="s">
        <v>112</v>
      </c>
      <c r="P13" s="568" t="s">
        <v>181</v>
      </c>
      <c r="Q13" s="568" t="s">
        <v>112</v>
      </c>
      <c r="R13" s="568" t="s">
        <v>181</v>
      </c>
      <c r="S13" s="568" t="s">
        <v>181</v>
      </c>
      <c r="T13" s="568" t="s">
        <v>181</v>
      </c>
      <c r="U13" s="568" t="s">
        <v>181</v>
      </c>
      <c r="V13" s="568" t="s">
        <v>181</v>
      </c>
      <c r="W13" s="568" t="s">
        <v>181</v>
      </c>
      <c r="X13" s="568" t="s">
        <v>181</v>
      </c>
      <c r="Y13" s="568" t="s">
        <v>181</v>
      </c>
      <c r="Z13" s="568" t="s">
        <v>181</v>
      </c>
      <c r="AA13" s="567" t="s">
        <v>1788</v>
      </c>
      <c r="AB13" s="567" t="s">
        <v>1789</v>
      </c>
      <c r="AC13" s="567" t="s">
        <v>1790</v>
      </c>
      <c r="AD13" s="570">
        <v>43150</v>
      </c>
    </row>
    <row r="14" spans="1:30" ht="100.05" customHeight="1">
      <c r="A14" s="567" t="s">
        <v>144</v>
      </c>
      <c r="B14" s="567" t="s">
        <v>3117</v>
      </c>
      <c r="C14" s="567" t="s">
        <v>2992</v>
      </c>
      <c r="D14" s="567" t="s">
        <v>1137</v>
      </c>
      <c r="E14" s="568" t="s">
        <v>1369</v>
      </c>
      <c r="F14" s="569" t="s">
        <v>1370</v>
      </c>
      <c r="G14" s="568" t="s">
        <v>1061</v>
      </c>
      <c r="H14" s="568" t="s">
        <v>1061</v>
      </c>
      <c r="I14" s="568" t="s">
        <v>1061</v>
      </c>
      <c r="J14" s="568" t="s">
        <v>1061</v>
      </c>
      <c r="K14" s="568" t="s">
        <v>1061</v>
      </c>
      <c r="L14" s="568" t="s">
        <v>1061</v>
      </c>
      <c r="M14" s="568" t="s">
        <v>112</v>
      </c>
      <c r="N14" s="568" t="s">
        <v>1061</v>
      </c>
      <c r="O14" s="568" t="s">
        <v>1061</v>
      </c>
      <c r="P14" s="568" t="s">
        <v>1061</v>
      </c>
      <c r="Q14" s="568" t="s">
        <v>181</v>
      </c>
      <c r="R14" s="568" t="s">
        <v>1061</v>
      </c>
      <c r="S14" s="568" t="s">
        <v>1061</v>
      </c>
      <c r="T14" s="568" t="s">
        <v>1061</v>
      </c>
      <c r="U14" s="568" t="s">
        <v>1061</v>
      </c>
      <c r="V14" s="568" t="s">
        <v>1061</v>
      </c>
      <c r="W14" s="568" t="s">
        <v>1061</v>
      </c>
      <c r="X14" s="568" t="s">
        <v>1061</v>
      </c>
      <c r="Y14" s="568" t="s">
        <v>181</v>
      </c>
      <c r="Z14" s="568" t="s">
        <v>1061</v>
      </c>
      <c r="AA14" s="567" t="s">
        <v>1791</v>
      </c>
      <c r="AB14" s="567" t="s">
        <v>2723</v>
      </c>
      <c r="AC14" s="567" t="s">
        <v>1792</v>
      </c>
      <c r="AD14" s="570">
        <v>43159</v>
      </c>
    </row>
    <row r="15" spans="1:30" ht="100.05" customHeight="1">
      <c r="A15" s="567" t="s">
        <v>146</v>
      </c>
      <c r="B15" s="567" t="s">
        <v>3118</v>
      </c>
      <c r="C15" s="567" t="s">
        <v>3119</v>
      </c>
      <c r="D15" s="567" t="s">
        <v>1138</v>
      </c>
      <c r="E15" s="568" t="s">
        <v>180</v>
      </c>
      <c r="F15" s="569" t="s">
        <v>2724</v>
      </c>
      <c r="G15" s="568" t="s">
        <v>112</v>
      </c>
      <c r="H15" s="568" t="s">
        <v>112</v>
      </c>
      <c r="I15" s="568" t="s">
        <v>112</v>
      </c>
      <c r="J15" s="568" t="s">
        <v>112</v>
      </c>
      <c r="K15" s="568" t="s">
        <v>112</v>
      </c>
      <c r="L15" s="568" t="s">
        <v>1061</v>
      </c>
      <c r="M15" s="568" t="s">
        <v>181</v>
      </c>
      <c r="N15" s="568" t="s">
        <v>1061</v>
      </c>
      <c r="O15" s="568" t="s">
        <v>1061</v>
      </c>
      <c r="P15" s="568" t="s">
        <v>181</v>
      </c>
      <c r="Q15" s="568" t="s">
        <v>181</v>
      </c>
      <c r="R15" s="568" t="s">
        <v>112</v>
      </c>
      <c r="S15" s="568" t="s">
        <v>1061</v>
      </c>
      <c r="T15" s="568" t="s">
        <v>1061</v>
      </c>
      <c r="U15" s="568" t="s">
        <v>1061</v>
      </c>
      <c r="V15" s="568" t="s">
        <v>1061</v>
      </c>
      <c r="W15" s="568" t="s">
        <v>181</v>
      </c>
      <c r="X15" s="568" t="s">
        <v>181</v>
      </c>
      <c r="Y15" s="568" t="s">
        <v>112</v>
      </c>
      <c r="Z15" s="568" t="s">
        <v>1061</v>
      </c>
      <c r="AA15" s="567" t="s">
        <v>1793</v>
      </c>
      <c r="AB15" s="567" t="s">
        <v>1794</v>
      </c>
      <c r="AC15" s="567" t="s">
        <v>1795</v>
      </c>
      <c r="AD15" s="570">
        <v>43203</v>
      </c>
    </row>
    <row r="16" spans="1:30" ht="100.05" customHeight="1">
      <c r="A16" s="567" t="s">
        <v>151</v>
      </c>
      <c r="B16" s="567" t="s">
        <v>3120</v>
      </c>
      <c r="C16" s="567" t="s">
        <v>152</v>
      </c>
      <c r="D16" s="567" t="s">
        <v>152</v>
      </c>
      <c r="E16" s="568" t="s">
        <v>185</v>
      </c>
      <c r="F16" s="569" t="s">
        <v>1371</v>
      </c>
      <c r="G16" s="568" t="s">
        <v>112</v>
      </c>
      <c r="H16" s="568" t="s">
        <v>112</v>
      </c>
      <c r="I16" s="568" t="s">
        <v>112</v>
      </c>
      <c r="J16" s="568" t="s">
        <v>112</v>
      </c>
      <c r="K16" s="568" t="s">
        <v>112</v>
      </c>
      <c r="L16" s="568"/>
      <c r="M16" s="568"/>
      <c r="N16" s="568" t="s">
        <v>1061</v>
      </c>
      <c r="O16" s="568" t="s">
        <v>181</v>
      </c>
      <c r="P16" s="568" t="s">
        <v>112</v>
      </c>
      <c r="Q16" s="568" t="s">
        <v>112</v>
      </c>
      <c r="R16" s="568" t="s">
        <v>112</v>
      </c>
      <c r="S16" s="568" t="s">
        <v>181</v>
      </c>
      <c r="T16" s="568" t="s">
        <v>181</v>
      </c>
      <c r="U16" s="568" t="s">
        <v>181</v>
      </c>
      <c r="V16" s="568" t="s">
        <v>181</v>
      </c>
      <c r="W16" s="568" t="s">
        <v>181</v>
      </c>
      <c r="X16" s="568" t="s">
        <v>181</v>
      </c>
      <c r="Y16" s="568" t="s">
        <v>181</v>
      </c>
      <c r="Z16" s="568"/>
      <c r="AA16" s="567" t="s">
        <v>1796</v>
      </c>
      <c r="AB16" s="567" t="s">
        <v>1797</v>
      </c>
      <c r="AC16" s="567" t="s">
        <v>1798</v>
      </c>
      <c r="AD16" s="570">
        <v>43209</v>
      </c>
    </row>
    <row r="17" spans="1:30" ht="100.05" customHeight="1">
      <c r="A17" s="567" t="s">
        <v>153</v>
      </c>
      <c r="B17" s="567" t="s">
        <v>3121</v>
      </c>
      <c r="C17" s="567" t="s">
        <v>3122</v>
      </c>
      <c r="D17" s="567" t="s">
        <v>3360</v>
      </c>
      <c r="E17" s="568" t="s">
        <v>180</v>
      </c>
      <c r="F17" s="569" t="s">
        <v>2725</v>
      </c>
      <c r="G17" s="568" t="s">
        <v>112</v>
      </c>
      <c r="H17" s="568" t="s">
        <v>181</v>
      </c>
      <c r="I17" s="568" t="s">
        <v>181</v>
      </c>
      <c r="J17" s="568"/>
      <c r="K17" s="568"/>
      <c r="L17" s="568"/>
      <c r="M17" s="568"/>
      <c r="N17" s="568"/>
      <c r="O17" s="568"/>
      <c r="P17" s="568"/>
      <c r="Q17" s="568" t="s">
        <v>112</v>
      </c>
      <c r="R17" s="568" t="s">
        <v>112</v>
      </c>
      <c r="S17" s="568" t="s">
        <v>112</v>
      </c>
      <c r="T17" s="568" t="s">
        <v>181</v>
      </c>
      <c r="U17" s="568"/>
      <c r="V17" s="568"/>
      <c r="W17" s="568"/>
      <c r="X17" s="568"/>
      <c r="Y17" s="568" t="s">
        <v>181</v>
      </c>
      <c r="Z17" s="568"/>
      <c r="AA17" s="567" t="s">
        <v>1799</v>
      </c>
      <c r="AB17" s="567" t="s">
        <v>1800</v>
      </c>
      <c r="AC17" s="567" t="s">
        <v>1801</v>
      </c>
      <c r="AD17" s="570">
        <v>43215</v>
      </c>
    </row>
    <row r="18" spans="1:30" ht="100.05" customHeight="1">
      <c r="A18" s="567" t="s">
        <v>155</v>
      </c>
      <c r="B18" s="567" t="s">
        <v>3123</v>
      </c>
      <c r="C18" s="567" t="s">
        <v>157</v>
      </c>
      <c r="D18" s="567" t="s">
        <v>157</v>
      </c>
      <c r="E18" s="568" t="s">
        <v>180</v>
      </c>
      <c r="F18" s="569" t="s">
        <v>1372</v>
      </c>
      <c r="G18" s="568" t="s">
        <v>112</v>
      </c>
      <c r="H18" s="568" t="s">
        <v>112</v>
      </c>
      <c r="I18" s="568" t="s">
        <v>112</v>
      </c>
      <c r="J18" s="568" t="s">
        <v>112</v>
      </c>
      <c r="K18" s="568" t="s">
        <v>181</v>
      </c>
      <c r="L18" s="568" t="s">
        <v>181</v>
      </c>
      <c r="M18" s="568" t="s">
        <v>181</v>
      </c>
      <c r="N18" s="568" t="s">
        <v>1061</v>
      </c>
      <c r="O18" s="568" t="s">
        <v>112</v>
      </c>
      <c r="P18" s="568" t="s">
        <v>181</v>
      </c>
      <c r="Q18" s="568" t="s">
        <v>112</v>
      </c>
      <c r="R18" s="568" t="s">
        <v>112</v>
      </c>
      <c r="S18" s="568" t="s">
        <v>181</v>
      </c>
      <c r="T18" s="568" t="s">
        <v>181</v>
      </c>
      <c r="U18" s="568" t="s">
        <v>181</v>
      </c>
      <c r="V18" s="568" t="s">
        <v>181</v>
      </c>
      <c r="W18" s="568" t="s">
        <v>181</v>
      </c>
      <c r="X18" s="568" t="s">
        <v>181</v>
      </c>
      <c r="Y18" s="568" t="s">
        <v>181</v>
      </c>
      <c r="Z18" s="568" t="s">
        <v>181</v>
      </c>
      <c r="AA18" s="567" t="s">
        <v>1802</v>
      </c>
      <c r="AB18" s="567" t="s">
        <v>1803</v>
      </c>
      <c r="AC18" s="567" t="s">
        <v>1804</v>
      </c>
      <c r="AD18" s="570">
        <v>43245</v>
      </c>
    </row>
    <row r="19" spans="1:30" ht="100.05" customHeight="1">
      <c r="A19" s="567" t="s">
        <v>158</v>
      </c>
      <c r="B19" s="567" t="s">
        <v>3124</v>
      </c>
      <c r="C19" s="567" t="s">
        <v>3125</v>
      </c>
      <c r="D19" s="567" t="s">
        <v>160</v>
      </c>
      <c r="E19" s="568" t="s">
        <v>184</v>
      </c>
      <c r="F19" s="569" t="s">
        <v>1373</v>
      </c>
      <c r="G19" s="568" t="s">
        <v>112</v>
      </c>
      <c r="H19" s="568" t="s">
        <v>112</v>
      </c>
      <c r="I19" s="568" t="s">
        <v>112</v>
      </c>
      <c r="J19" s="568" t="s">
        <v>1061</v>
      </c>
      <c r="K19" s="568" t="s">
        <v>1061</v>
      </c>
      <c r="L19" s="568" t="s">
        <v>1061</v>
      </c>
      <c r="M19" s="568" t="s">
        <v>181</v>
      </c>
      <c r="N19" s="568" t="s">
        <v>1061</v>
      </c>
      <c r="O19" s="568" t="s">
        <v>1061</v>
      </c>
      <c r="P19" s="568" t="s">
        <v>181</v>
      </c>
      <c r="Q19" s="568" t="s">
        <v>1061</v>
      </c>
      <c r="R19" s="568" t="s">
        <v>1061</v>
      </c>
      <c r="S19" s="568" t="s">
        <v>1061</v>
      </c>
      <c r="T19" s="568" t="s">
        <v>1061</v>
      </c>
      <c r="U19" s="568" t="s">
        <v>1061</v>
      </c>
      <c r="V19" s="568" t="s">
        <v>1061</v>
      </c>
      <c r="W19" s="568" t="s">
        <v>1061</v>
      </c>
      <c r="X19" s="568" t="s">
        <v>1061</v>
      </c>
      <c r="Y19" s="568" t="s">
        <v>1061</v>
      </c>
      <c r="Z19" s="568" t="s">
        <v>1061</v>
      </c>
      <c r="AA19" s="567" t="s">
        <v>1805</v>
      </c>
      <c r="AB19" s="567" t="s">
        <v>3026</v>
      </c>
      <c r="AC19" s="567" t="s">
        <v>1807</v>
      </c>
      <c r="AD19" s="570">
        <v>43273</v>
      </c>
    </row>
    <row r="20" spans="1:30" ht="100.05" customHeight="1">
      <c r="A20" s="567" t="s">
        <v>162</v>
      </c>
      <c r="B20" s="567" t="s">
        <v>3126</v>
      </c>
      <c r="C20" s="567" t="s">
        <v>3127</v>
      </c>
      <c r="D20" s="567" t="s">
        <v>164</v>
      </c>
      <c r="E20" s="568" t="s">
        <v>184</v>
      </c>
      <c r="F20" s="569" t="s">
        <v>1374</v>
      </c>
      <c r="G20" s="568" t="s">
        <v>112</v>
      </c>
      <c r="H20" s="568" t="s">
        <v>112</v>
      </c>
      <c r="I20" s="568" t="s">
        <v>112</v>
      </c>
      <c r="J20" s="568" t="s">
        <v>112</v>
      </c>
      <c r="K20" s="568" t="s">
        <v>181</v>
      </c>
      <c r="L20" s="568" t="s">
        <v>181</v>
      </c>
      <c r="M20" s="568" t="s">
        <v>181</v>
      </c>
      <c r="N20" s="568" t="s">
        <v>112</v>
      </c>
      <c r="O20" s="568" t="s">
        <v>1061</v>
      </c>
      <c r="P20" s="568" t="s">
        <v>181</v>
      </c>
      <c r="Q20" s="568" t="s">
        <v>181</v>
      </c>
      <c r="R20" s="568" t="s">
        <v>181</v>
      </c>
      <c r="S20" s="568" t="s">
        <v>181</v>
      </c>
      <c r="T20" s="568" t="s">
        <v>181</v>
      </c>
      <c r="U20" s="568" t="s">
        <v>181</v>
      </c>
      <c r="V20" s="568" t="s">
        <v>181</v>
      </c>
      <c r="W20" s="568" t="s">
        <v>181</v>
      </c>
      <c r="X20" s="568" t="s">
        <v>181</v>
      </c>
      <c r="Y20" s="568" t="s">
        <v>181</v>
      </c>
      <c r="Z20" s="568" t="s">
        <v>181</v>
      </c>
      <c r="AA20" s="567" t="s">
        <v>1808</v>
      </c>
      <c r="AB20" s="567" t="s">
        <v>1809</v>
      </c>
      <c r="AC20" s="567" t="s">
        <v>1810</v>
      </c>
      <c r="AD20" s="570">
        <v>43273</v>
      </c>
    </row>
    <row r="21" spans="1:30" ht="100.05" customHeight="1">
      <c r="A21" s="567" t="s">
        <v>165</v>
      </c>
      <c r="B21" s="567" t="s">
        <v>3128</v>
      </c>
      <c r="C21" s="567" t="s">
        <v>167</v>
      </c>
      <c r="D21" s="567" t="s">
        <v>167</v>
      </c>
      <c r="E21" s="568" t="s">
        <v>180</v>
      </c>
      <c r="F21" s="569" t="s">
        <v>2726</v>
      </c>
      <c r="G21" s="568" t="s">
        <v>112</v>
      </c>
      <c r="H21" s="568" t="s">
        <v>112</v>
      </c>
      <c r="I21" s="568" t="s">
        <v>112</v>
      </c>
      <c r="J21" s="568" t="s">
        <v>112</v>
      </c>
      <c r="K21" s="568" t="s">
        <v>112</v>
      </c>
      <c r="L21" s="568" t="s">
        <v>1061</v>
      </c>
      <c r="M21" s="568" t="s">
        <v>1061</v>
      </c>
      <c r="N21" s="568" t="s">
        <v>1061</v>
      </c>
      <c r="O21" s="568" t="s">
        <v>1061</v>
      </c>
      <c r="P21" s="568" t="s">
        <v>112</v>
      </c>
      <c r="Q21" s="568" t="s">
        <v>112</v>
      </c>
      <c r="R21" s="568" t="s">
        <v>112</v>
      </c>
      <c r="S21" s="568" t="s">
        <v>112</v>
      </c>
      <c r="T21" s="568" t="s">
        <v>1061</v>
      </c>
      <c r="U21" s="568" t="s">
        <v>112</v>
      </c>
      <c r="V21" s="568" t="s">
        <v>112</v>
      </c>
      <c r="W21" s="568" t="s">
        <v>112</v>
      </c>
      <c r="X21" s="568" t="s">
        <v>1061</v>
      </c>
      <c r="Y21" s="568" t="s">
        <v>1061</v>
      </c>
      <c r="Z21" s="568" t="s">
        <v>1061</v>
      </c>
      <c r="AA21" s="567" t="s">
        <v>1811</v>
      </c>
      <c r="AB21" s="567" t="s">
        <v>1812</v>
      </c>
      <c r="AC21" s="567" t="s">
        <v>1813</v>
      </c>
      <c r="AD21" s="570">
        <v>43273</v>
      </c>
    </row>
    <row r="22" spans="1:30" ht="100.05" customHeight="1">
      <c r="A22" s="567" t="s">
        <v>169</v>
      </c>
      <c r="B22" s="567" t="s">
        <v>3129</v>
      </c>
      <c r="C22" s="567" t="s">
        <v>3130</v>
      </c>
      <c r="D22" s="567" t="s">
        <v>819</v>
      </c>
      <c r="E22" s="568" t="s">
        <v>184</v>
      </c>
      <c r="F22" s="569" t="s">
        <v>1375</v>
      </c>
      <c r="G22" s="568" t="s">
        <v>112</v>
      </c>
      <c r="H22" s="568" t="s">
        <v>112</v>
      </c>
      <c r="I22" s="568" t="s">
        <v>112</v>
      </c>
      <c r="J22" s="568" t="s">
        <v>1061</v>
      </c>
      <c r="K22" s="568" t="s">
        <v>1061</v>
      </c>
      <c r="L22" s="568" t="s">
        <v>1061</v>
      </c>
      <c r="M22" s="568" t="s">
        <v>1061</v>
      </c>
      <c r="N22" s="568" t="s">
        <v>112</v>
      </c>
      <c r="O22" s="568" t="s">
        <v>1061</v>
      </c>
      <c r="P22" s="568"/>
      <c r="Q22" s="568"/>
      <c r="R22" s="568" t="s">
        <v>112</v>
      </c>
      <c r="S22" s="568"/>
      <c r="T22" s="568" t="s">
        <v>1061</v>
      </c>
      <c r="U22" s="568" t="s">
        <v>1061</v>
      </c>
      <c r="V22" s="568" t="s">
        <v>112</v>
      </c>
      <c r="W22" s="568" t="s">
        <v>1061</v>
      </c>
      <c r="X22" s="568" t="s">
        <v>1061</v>
      </c>
      <c r="Y22" s="568" t="s">
        <v>1061</v>
      </c>
      <c r="Z22" s="568" t="s">
        <v>1061</v>
      </c>
      <c r="AA22" s="567" t="s">
        <v>1814</v>
      </c>
      <c r="AB22" s="567" t="s">
        <v>1815</v>
      </c>
      <c r="AC22" s="567" t="s">
        <v>1816</v>
      </c>
      <c r="AD22" s="570">
        <v>43273</v>
      </c>
    </row>
    <row r="23" spans="1:30" ht="100.05" customHeight="1">
      <c r="A23" s="567" t="s">
        <v>171</v>
      </c>
      <c r="B23" s="567" t="s">
        <v>3131</v>
      </c>
      <c r="C23" s="567" t="s">
        <v>3132</v>
      </c>
      <c r="D23" s="567" t="s">
        <v>173</v>
      </c>
      <c r="E23" s="568" t="s">
        <v>180</v>
      </c>
      <c r="F23" s="569" t="s">
        <v>1376</v>
      </c>
      <c r="G23" s="568" t="s">
        <v>112</v>
      </c>
      <c r="H23" s="568" t="s">
        <v>112</v>
      </c>
      <c r="I23" s="568" t="s">
        <v>112</v>
      </c>
      <c r="J23" s="568" t="s">
        <v>112</v>
      </c>
      <c r="K23" s="568" t="s">
        <v>112</v>
      </c>
      <c r="L23" s="568" t="s">
        <v>181</v>
      </c>
      <c r="M23" s="568" t="s">
        <v>181</v>
      </c>
      <c r="N23" s="568" t="s">
        <v>112</v>
      </c>
      <c r="O23" s="568" t="s">
        <v>112</v>
      </c>
      <c r="P23" s="568" t="s">
        <v>112</v>
      </c>
      <c r="Q23" s="568" t="s">
        <v>112</v>
      </c>
      <c r="R23" s="568" t="s">
        <v>112</v>
      </c>
      <c r="S23" s="568" t="s">
        <v>112</v>
      </c>
      <c r="T23" s="568" t="s">
        <v>112</v>
      </c>
      <c r="U23" s="568" t="s">
        <v>181</v>
      </c>
      <c r="V23" s="568" t="s">
        <v>112</v>
      </c>
      <c r="W23" s="568" t="s">
        <v>181</v>
      </c>
      <c r="X23" s="568" t="s">
        <v>112</v>
      </c>
      <c r="Y23" s="568" t="s">
        <v>112</v>
      </c>
      <c r="Z23" s="568" t="s">
        <v>112</v>
      </c>
      <c r="AA23" s="567" t="s">
        <v>1817</v>
      </c>
      <c r="AB23" s="567" t="s">
        <v>1818</v>
      </c>
      <c r="AC23" s="567" t="s">
        <v>1819</v>
      </c>
      <c r="AD23" s="570">
        <v>43307</v>
      </c>
    </row>
    <row r="24" spans="1:30" ht="100.05" customHeight="1">
      <c r="A24" s="567" t="s">
        <v>174</v>
      </c>
      <c r="B24" s="567" t="s">
        <v>3133</v>
      </c>
      <c r="C24" s="567" t="s">
        <v>176</v>
      </c>
      <c r="D24" s="567" t="s">
        <v>176</v>
      </c>
      <c r="E24" s="568" t="s">
        <v>180</v>
      </c>
      <c r="F24" s="569" t="s">
        <v>1377</v>
      </c>
      <c r="G24" s="568" t="s">
        <v>112</v>
      </c>
      <c r="H24" s="568" t="s">
        <v>112</v>
      </c>
      <c r="I24" s="568" t="s">
        <v>1061</v>
      </c>
      <c r="J24" s="568" t="s">
        <v>112</v>
      </c>
      <c r="K24" s="568" t="s">
        <v>1061</v>
      </c>
      <c r="L24" s="568" t="s">
        <v>1061</v>
      </c>
      <c r="M24" s="568" t="s">
        <v>1061</v>
      </c>
      <c r="N24" s="568" t="s">
        <v>1061</v>
      </c>
      <c r="O24" s="568" t="s">
        <v>1061</v>
      </c>
      <c r="P24" s="568" t="s">
        <v>1061</v>
      </c>
      <c r="Q24" s="568" t="s">
        <v>1061</v>
      </c>
      <c r="R24" s="568" t="s">
        <v>1061</v>
      </c>
      <c r="S24" s="568" t="s">
        <v>1061</v>
      </c>
      <c r="T24" s="568" t="s">
        <v>1061</v>
      </c>
      <c r="U24" s="568" t="s">
        <v>112</v>
      </c>
      <c r="V24" s="568" t="s">
        <v>1061</v>
      </c>
      <c r="W24" s="568" t="s">
        <v>1061</v>
      </c>
      <c r="X24" s="568" t="s">
        <v>1061</v>
      </c>
      <c r="Y24" s="568" t="s">
        <v>1061</v>
      </c>
      <c r="Z24" s="568" t="s">
        <v>1061</v>
      </c>
      <c r="AA24" s="567" t="s">
        <v>1820</v>
      </c>
      <c r="AB24" s="567" t="s">
        <v>2727</v>
      </c>
      <c r="AC24" s="567" t="s">
        <v>2728</v>
      </c>
      <c r="AD24" s="570">
        <v>43319</v>
      </c>
    </row>
    <row r="25" spans="1:30" ht="100.05" customHeight="1">
      <c r="A25" s="567" t="s">
        <v>982</v>
      </c>
      <c r="B25" s="567" t="s">
        <v>3134</v>
      </c>
      <c r="C25" s="567" t="s">
        <v>3135</v>
      </c>
      <c r="D25" s="567" t="s">
        <v>1142</v>
      </c>
      <c r="E25" s="568" t="s">
        <v>180</v>
      </c>
      <c r="F25" s="569" t="s">
        <v>1378</v>
      </c>
      <c r="G25" s="568" t="s">
        <v>112</v>
      </c>
      <c r="H25" s="568" t="s">
        <v>112</v>
      </c>
      <c r="I25" s="568" t="s">
        <v>112</v>
      </c>
      <c r="J25" s="568" t="s">
        <v>112</v>
      </c>
      <c r="K25" s="568" t="s">
        <v>112</v>
      </c>
      <c r="L25" s="568" t="s">
        <v>181</v>
      </c>
      <c r="M25" s="568"/>
      <c r="N25" s="568"/>
      <c r="O25" s="568" t="s">
        <v>112</v>
      </c>
      <c r="P25" s="568" t="s">
        <v>112</v>
      </c>
      <c r="Q25" s="568" t="s">
        <v>112</v>
      </c>
      <c r="R25" s="568" t="s">
        <v>112</v>
      </c>
      <c r="S25" s="568" t="s">
        <v>112</v>
      </c>
      <c r="T25" s="568" t="s">
        <v>112</v>
      </c>
      <c r="U25" s="568" t="s">
        <v>181</v>
      </c>
      <c r="V25" s="568" t="s">
        <v>112</v>
      </c>
      <c r="W25" s="568" t="s">
        <v>112</v>
      </c>
      <c r="X25" s="568" t="s">
        <v>112</v>
      </c>
      <c r="Y25" s="568" t="s">
        <v>181</v>
      </c>
      <c r="Z25" s="568" t="s">
        <v>181</v>
      </c>
      <c r="AA25" s="567" t="s">
        <v>1821</v>
      </c>
      <c r="AB25" s="567" t="s">
        <v>1822</v>
      </c>
      <c r="AC25" s="567" t="s">
        <v>1823</v>
      </c>
      <c r="AD25" s="570">
        <v>43412</v>
      </c>
    </row>
    <row r="26" spans="1:30" ht="100.05" customHeight="1">
      <c r="A26" s="567" t="s">
        <v>177</v>
      </c>
      <c r="B26" s="567" t="s">
        <v>1143</v>
      </c>
      <c r="C26" s="567" t="s">
        <v>3136</v>
      </c>
      <c r="D26" s="567" t="s">
        <v>1144</v>
      </c>
      <c r="E26" s="568" t="s">
        <v>180</v>
      </c>
      <c r="F26" s="569" t="s">
        <v>1379</v>
      </c>
      <c r="G26" s="568" t="s">
        <v>112</v>
      </c>
      <c r="H26" s="568" t="s">
        <v>112</v>
      </c>
      <c r="I26" s="568" t="s">
        <v>112</v>
      </c>
      <c r="J26" s="568" t="s">
        <v>181</v>
      </c>
      <c r="K26" s="568" t="s">
        <v>112</v>
      </c>
      <c r="L26" s="568" t="s">
        <v>181</v>
      </c>
      <c r="M26" s="568" t="s">
        <v>181</v>
      </c>
      <c r="N26" s="568" t="s">
        <v>181</v>
      </c>
      <c r="O26" s="568" t="s">
        <v>112</v>
      </c>
      <c r="P26" s="568" t="s">
        <v>181</v>
      </c>
      <c r="Q26" s="568" t="s">
        <v>112</v>
      </c>
      <c r="R26" s="568" t="s">
        <v>112</v>
      </c>
      <c r="S26" s="568" t="s">
        <v>181</v>
      </c>
      <c r="T26" s="568" t="s">
        <v>1061</v>
      </c>
      <c r="U26" s="568" t="s">
        <v>112</v>
      </c>
      <c r="V26" s="568" t="s">
        <v>112</v>
      </c>
      <c r="W26" s="568" t="s">
        <v>181</v>
      </c>
      <c r="X26" s="568" t="s">
        <v>1061</v>
      </c>
      <c r="Y26" s="568" t="s">
        <v>181</v>
      </c>
      <c r="Z26" s="568" t="s">
        <v>1061</v>
      </c>
      <c r="AA26" s="567" t="s">
        <v>1824</v>
      </c>
      <c r="AB26" s="567" t="s">
        <v>2729</v>
      </c>
      <c r="AC26" s="567" t="s">
        <v>2730</v>
      </c>
      <c r="AD26" s="350">
        <v>43416</v>
      </c>
    </row>
    <row r="27" spans="1:30" ht="100.05" customHeight="1">
      <c r="A27" s="567" t="s">
        <v>1145</v>
      </c>
      <c r="B27" s="567" t="s">
        <v>3137</v>
      </c>
      <c r="C27" s="567" t="s">
        <v>830</v>
      </c>
      <c r="D27" s="567" t="s">
        <v>1147</v>
      </c>
      <c r="E27" s="568" t="s">
        <v>184</v>
      </c>
      <c r="F27" s="569" t="s">
        <v>1380</v>
      </c>
      <c r="G27" s="568" t="s">
        <v>112</v>
      </c>
      <c r="H27" s="568" t="s">
        <v>112</v>
      </c>
      <c r="I27" s="568" t="s">
        <v>112</v>
      </c>
      <c r="J27" s="568"/>
      <c r="K27" s="568" t="s">
        <v>112</v>
      </c>
      <c r="L27" s="568" t="s">
        <v>181</v>
      </c>
      <c r="M27" s="568"/>
      <c r="N27" s="568"/>
      <c r="O27" s="568" t="s">
        <v>112</v>
      </c>
      <c r="P27" s="568"/>
      <c r="Q27" s="568" t="s">
        <v>112</v>
      </c>
      <c r="R27" s="568" t="s">
        <v>112</v>
      </c>
      <c r="S27" s="568" t="s">
        <v>112</v>
      </c>
      <c r="T27" s="568"/>
      <c r="U27" s="568" t="s">
        <v>112</v>
      </c>
      <c r="V27" s="568" t="s">
        <v>112</v>
      </c>
      <c r="W27" s="568"/>
      <c r="X27" s="568"/>
      <c r="Y27" s="568" t="s">
        <v>112</v>
      </c>
      <c r="Z27" s="568" t="s">
        <v>1061</v>
      </c>
      <c r="AA27" s="567" t="s">
        <v>2731</v>
      </c>
      <c r="AB27" s="567" t="s">
        <v>1825</v>
      </c>
      <c r="AC27" s="567" t="s">
        <v>1826</v>
      </c>
      <c r="AD27" s="350">
        <v>43432</v>
      </c>
    </row>
    <row r="28" spans="1:30" ht="100.05" customHeight="1">
      <c r="A28" s="567" t="s">
        <v>178</v>
      </c>
      <c r="B28" s="567" t="s">
        <v>3138</v>
      </c>
      <c r="C28" s="567" t="s">
        <v>3139</v>
      </c>
      <c r="D28" s="567" t="s">
        <v>1149</v>
      </c>
      <c r="E28" s="568" t="s">
        <v>180</v>
      </c>
      <c r="F28" s="569" t="s">
        <v>2732</v>
      </c>
      <c r="G28" s="568" t="s">
        <v>112</v>
      </c>
      <c r="H28" s="568" t="s">
        <v>112</v>
      </c>
      <c r="I28" s="568" t="s">
        <v>112</v>
      </c>
      <c r="J28" s="568" t="s">
        <v>112</v>
      </c>
      <c r="K28" s="568" t="s">
        <v>1721</v>
      </c>
      <c r="L28" s="568" t="s">
        <v>1721</v>
      </c>
      <c r="M28" s="568" t="s">
        <v>181</v>
      </c>
      <c r="N28" s="568" t="s">
        <v>112</v>
      </c>
      <c r="O28" s="568" t="s">
        <v>181</v>
      </c>
      <c r="P28" s="568" t="s">
        <v>181</v>
      </c>
      <c r="Q28" s="568" t="s">
        <v>112</v>
      </c>
      <c r="R28" s="568" t="s">
        <v>112</v>
      </c>
      <c r="S28" s="568" t="s">
        <v>112</v>
      </c>
      <c r="T28" s="568"/>
      <c r="U28" s="568" t="s">
        <v>112</v>
      </c>
      <c r="V28" s="568" t="s">
        <v>112</v>
      </c>
      <c r="W28" s="568" t="s">
        <v>112</v>
      </c>
      <c r="X28" s="568" t="s">
        <v>1061</v>
      </c>
      <c r="Y28" s="568" t="s">
        <v>1061</v>
      </c>
      <c r="Z28" s="568" t="s">
        <v>1061</v>
      </c>
      <c r="AA28" s="567" t="s">
        <v>3408</v>
      </c>
      <c r="AB28" s="567" t="s">
        <v>1827</v>
      </c>
      <c r="AC28" s="567" t="s">
        <v>2733</v>
      </c>
      <c r="AD28" s="350">
        <v>43459</v>
      </c>
    </row>
    <row r="29" spans="1:30" ht="100.05" customHeight="1">
      <c r="A29" s="567" t="s">
        <v>1150</v>
      </c>
      <c r="B29" s="567" t="s">
        <v>1151</v>
      </c>
      <c r="C29" s="567" t="s">
        <v>832</v>
      </c>
      <c r="D29" s="567" t="s">
        <v>832</v>
      </c>
      <c r="E29" s="568" t="s">
        <v>184</v>
      </c>
      <c r="F29" s="569" t="s">
        <v>1381</v>
      </c>
      <c r="G29" s="568" t="s">
        <v>112</v>
      </c>
      <c r="H29" s="568" t="s">
        <v>112</v>
      </c>
      <c r="I29" s="568" t="s">
        <v>112</v>
      </c>
      <c r="J29" s="568" t="s">
        <v>112</v>
      </c>
      <c r="K29" s="568" t="s">
        <v>112</v>
      </c>
      <c r="L29" s="568" t="s">
        <v>181</v>
      </c>
      <c r="M29" s="568" t="s">
        <v>1061</v>
      </c>
      <c r="N29" s="568"/>
      <c r="O29" s="568" t="s">
        <v>1061</v>
      </c>
      <c r="P29" s="568" t="s">
        <v>181</v>
      </c>
      <c r="Q29" s="568" t="s">
        <v>112</v>
      </c>
      <c r="R29" s="568" t="s">
        <v>181</v>
      </c>
      <c r="S29" s="568" t="s">
        <v>181</v>
      </c>
      <c r="T29" s="568" t="s">
        <v>181</v>
      </c>
      <c r="U29" s="568" t="s">
        <v>181</v>
      </c>
      <c r="V29" s="568" t="s">
        <v>1061</v>
      </c>
      <c r="W29" s="568"/>
      <c r="X29" s="568" t="s">
        <v>181</v>
      </c>
      <c r="Y29" s="568" t="s">
        <v>181</v>
      </c>
      <c r="Z29" s="568" t="s">
        <v>181</v>
      </c>
      <c r="AA29" s="567" t="s">
        <v>1828</v>
      </c>
      <c r="AB29" s="567" t="s">
        <v>1829</v>
      </c>
      <c r="AC29" s="567" t="s">
        <v>1830</v>
      </c>
      <c r="AD29" s="570">
        <v>43481</v>
      </c>
    </row>
    <row r="30" spans="1:30" ht="100.05" customHeight="1">
      <c r="A30" s="567" t="s">
        <v>1152</v>
      </c>
      <c r="B30" s="567" t="s">
        <v>3140</v>
      </c>
      <c r="C30" s="567" t="s">
        <v>3141</v>
      </c>
      <c r="D30" s="567" t="s">
        <v>834</v>
      </c>
      <c r="E30" s="568" t="s">
        <v>180</v>
      </c>
      <c r="F30" s="569" t="s">
        <v>1529</v>
      </c>
      <c r="G30" s="568" t="s">
        <v>112</v>
      </c>
      <c r="H30" s="568" t="s">
        <v>112</v>
      </c>
      <c r="I30" s="568" t="s">
        <v>112</v>
      </c>
      <c r="J30" s="568" t="s">
        <v>1061</v>
      </c>
      <c r="K30" s="568" t="s">
        <v>1061</v>
      </c>
      <c r="L30" s="568" t="s">
        <v>1061</v>
      </c>
      <c r="M30" s="568" t="s">
        <v>1061</v>
      </c>
      <c r="N30" s="568" t="s">
        <v>1061</v>
      </c>
      <c r="O30" s="568" t="s">
        <v>1061</v>
      </c>
      <c r="P30" s="568" t="s">
        <v>181</v>
      </c>
      <c r="Q30" s="568" t="s">
        <v>112</v>
      </c>
      <c r="R30" s="568" t="s">
        <v>1061</v>
      </c>
      <c r="S30" s="568" t="s">
        <v>1061</v>
      </c>
      <c r="T30" s="568" t="s">
        <v>112</v>
      </c>
      <c r="U30" s="568" t="s">
        <v>1061</v>
      </c>
      <c r="V30" s="568" t="s">
        <v>1061</v>
      </c>
      <c r="W30" s="568" t="s">
        <v>1061</v>
      </c>
      <c r="X30" s="568" t="s">
        <v>181</v>
      </c>
      <c r="Y30" s="568" t="s">
        <v>181</v>
      </c>
      <c r="Z30" s="568" t="s">
        <v>181</v>
      </c>
      <c r="AA30" s="567" t="s">
        <v>1831</v>
      </c>
      <c r="AB30" s="567" t="s">
        <v>1832</v>
      </c>
      <c r="AC30" s="567" t="s">
        <v>1833</v>
      </c>
      <c r="AD30" s="570">
        <v>43535</v>
      </c>
    </row>
    <row r="31" spans="1:30" ht="100.05" customHeight="1">
      <c r="A31" s="567" t="s">
        <v>1154</v>
      </c>
      <c r="B31" s="567" t="s">
        <v>3142</v>
      </c>
      <c r="C31" s="567" t="s">
        <v>837</v>
      </c>
      <c r="D31" s="567" t="s">
        <v>1156</v>
      </c>
      <c r="E31" s="568" t="s">
        <v>180</v>
      </c>
      <c r="F31" s="569" t="s">
        <v>1382</v>
      </c>
      <c r="G31" s="568" t="s">
        <v>112</v>
      </c>
      <c r="H31" s="568" t="s">
        <v>112</v>
      </c>
      <c r="I31" s="568" t="s">
        <v>112</v>
      </c>
      <c r="J31" s="568" t="s">
        <v>112</v>
      </c>
      <c r="K31" s="568" t="s">
        <v>112</v>
      </c>
      <c r="L31" s="568" t="s">
        <v>1061</v>
      </c>
      <c r="M31" s="568" t="s">
        <v>181</v>
      </c>
      <c r="N31" s="568" t="s">
        <v>1061</v>
      </c>
      <c r="O31" s="568" t="s">
        <v>181</v>
      </c>
      <c r="P31" s="568" t="s">
        <v>181</v>
      </c>
      <c r="Q31" s="568"/>
      <c r="R31" s="568"/>
      <c r="S31" s="568"/>
      <c r="T31" s="568"/>
      <c r="U31" s="568"/>
      <c r="V31" s="568"/>
      <c r="W31" s="568"/>
      <c r="X31" s="568"/>
      <c r="Y31" s="568"/>
      <c r="Z31" s="568"/>
      <c r="AA31" s="567" t="s">
        <v>1834</v>
      </c>
      <c r="AB31" s="567" t="s">
        <v>1835</v>
      </c>
      <c r="AC31" s="567" t="s">
        <v>1836</v>
      </c>
      <c r="AD31" s="570">
        <v>43570</v>
      </c>
    </row>
    <row r="32" spans="1:30" ht="100.05" customHeight="1">
      <c r="A32" s="567" t="s">
        <v>423</v>
      </c>
      <c r="B32" s="567" t="s">
        <v>1158</v>
      </c>
      <c r="C32" s="567" t="s">
        <v>2992</v>
      </c>
      <c r="D32" s="567" t="s">
        <v>1159</v>
      </c>
      <c r="E32" s="568" t="s">
        <v>180</v>
      </c>
      <c r="F32" s="569" t="s">
        <v>2436</v>
      </c>
      <c r="G32" s="568" t="s">
        <v>112</v>
      </c>
      <c r="H32" s="568" t="s">
        <v>181</v>
      </c>
      <c r="I32" s="568" t="s">
        <v>181</v>
      </c>
      <c r="J32" s="568" t="s">
        <v>1061</v>
      </c>
      <c r="K32" s="568" t="s">
        <v>1061</v>
      </c>
      <c r="L32" s="568" t="s">
        <v>1061</v>
      </c>
      <c r="M32" s="568" t="s">
        <v>181</v>
      </c>
      <c r="N32" s="568" t="s">
        <v>1061</v>
      </c>
      <c r="O32" s="568" t="s">
        <v>1061</v>
      </c>
      <c r="P32" s="568" t="s">
        <v>112</v>
      </c>
      <c r="Q32" s="568" t="s">
        <v>181</v>
      </c>
      <c r="R32" s="568" t="s">
        <v>1061</v>
      </c>
      <c r="S32" s="568" t="s">
        <v>1061</v>
      </c>
      <c r="T32" s="568" t="s">
        <v>1061</v>
      </c>
      <c r="U32" s="568" t="s">
        <v>1061</v>
      </c>
      <c r="V32" s="568" t="s">
        <v>1061</v>
      </c>
      <c r="W32" s="568" t="s">
        <v>1061</v>
      </c>
      <c r="X32" s="568" t="s">
        <v>1061</v>
      </c>
      <c r="Y32" s="568" t="s">
        <v>112</v>
      </c>
      <c r="Z32" s="568" t="s">
        <v>1061</v>
      </c>
      <c r="AA32" s="567" t="s">
        <v>2734</v>
      </c>
      <c r="AB32" s="567" t="s">
        <v>2735</v>
      </c>
      <c r="AC32" s="567" t="s">
        <v>1837</v>
      </c>
      <c r="AD32" s="570">
        <v>43602</v>
      </c>
    </row>
    <row r="33" spans="1:30" ht="100.05" customHeight="1">
      <c r="A33" s="567" t="s">
        <v>425</v>
      </c>
      <c r="B33" s="567" t="s">
        <v>3143</v>
      </c>
      <c r="C33" s="567" t="s">
        <v>3144</v>
      </c>
      <c r="D33" s="567" t="s">
        <v>3418</v>
      </c>
      <c r="E33" s="568" t="s">
        <v>184</v>
      </c>
      <c r="F33" s="569" t="s">
        <v>1528</v>
      </c>
      <c r="G33" s="568" t="s">
        <v>112</v>
      </c>
      <c r="H33" s="568" t="s">
        <v>112</v>
      </c>
      <c r="I33" s="568" t="s">
        <v>112</v>
      </c>
      <c r="J33" s="568" t="s">
        <v>1061</v>
      </c>
      <c r="K33" s="568" t="s">
        <v>1061</v>
      </c>
      <c r="L33" s="568" t="s">
        <v>1061</v>
      </c>
      <c r="M33" s="568" t="s">
        <v>1061</v>
      </c>
      <c r="N33" s="568" t="s">
        <v>1061</v>
      </c>
      <c r="O33" s="568" t="s">
        <v>1061</v>
      </c>
      <c r="P33" s="568" t="s">
        <v>1061</v>
      </c>
      <c r="Q33" s="568" t="s">
        <v>1061</v>
      </c>
      <c r="R33" s="568" t="s">
        <v>1061</v>
      </c>
      <c r="S33" s="568" t="s">
        <v>1061</v>
      </c>
      <c r="T33" s="568" t="s">
        <v>1061</v>
      </c>
      <c r="U33" s="568" t="s">
        <v>1061</v>
      </c>
      <c r="V33" s="568" t="s">
        <v>1061</v>
      </c>
      <c r="W33" s="568" t="s">
        <v>1061</v>
      </c>
      <c r="X33" s="568" t="s">
        <v>1061</v>
      </c>
      <c r="Y33" s="568" t="s">
        <v>1061</v>
      </c>
      <c r="Z33" s="568" t="s">
        <v>1061</v>
      </c>
      <c r="AA33" s="567" t="s">
        <v>2736</v>
      </c>
      <c r="AB33" s="567" t="s">
        <v>2737</v>
      </c>
      <c r="AC33" s="567" t="s">
        <v>1842</v>
      </c>
      <c r="AD33" s="570">
        <v>43609</v>
      </c>
    </row>
    <row r="34" spans="1:30" ht="100.05" customHeight="1">
      <c r="A34" s="571" t="s">
        <v>426</v>
      </c>
      <c r="B34" s="571" t="s">
        <v>1163</v>
      </c>
      <c r="C34" s="567" t="s">
        <v>843</v>
      </c>
      <c r="D34" s="567" t="s">
        <v>843</v>
      </c>
      <c r="E34" s="572" t="s">
        <v>180</v>
      </c>
      <c r="F34" s="573" t="s">
        <v>1384</v>
      </c>
      <c r="G34" s="572" t="s">
        <v>112</v>
      </c>
      <c r="H34" s="572" t="s">
        <v>112</v>
      </c>
      <c r="I34" s="572" t="s">
        <v>112</v>
      </c>
      <c r="J34" s="572" t="s">
        <v>112</v>
      </c>
      <c r="K34" s="568" t="s">
        <v>181</v>
      </c>
      <c r="L34" s="568" t="s">
        <v>1061</v>
      </c>
      <c r="M34" s="568" t="s">
        <v>1061</v>
      </c>
      <c r="N34" s="568" t="s">
        <v>112</v>
      </c>
      <c r="O34" s="568" t="s">
        <v>112</v>
      </c>
      <c r="P34" s="568" t="s">
        <v>112</v>
      </c>
      <c r="Q34" s="572" t="s">
        <v>112</v>
      </c>
      <c r="R34" s="572" t="s">
        <v>112</v>
      </c>
      <c r="S34" s="572" t="s">
        <v>112</v>
      </c>
      <c r="T34" s="572" t="s">
        <v>1061</v>
      </c>
      <c r="U34" s="572" t="s">
        <v>112</v>
      </c>
      <c r="V34" s="572" t="s">
        <v>112</v>
      </c>
      <c r="W34" s="572" t="s">
        <v>112</v>
      </c>
      <c r="X34" s="572" t="s">
        <v>1061</v>
      </c>
      <c r="Y34" s="572" t="s">
        <v>1061</v>
      </c>
      <c r="Z34" s="572" t="s">
        <v>1061</v>
      </c>
      <c r="AA34" s="571" t="s">
        <v>1843</v>
      </c>
      <c r="AB34" s="571" t="s">
        <v>1844</v>
      </c>
      <c r="AC34" s="571" t="s">
        <v>1845</v>
      </c>
      <c r="AD34" s="574">
        <v>43622</v>
      </c>
    </row>
    <row r="35" spans="1:30" ht="100.05" customHeight="1">
      <c r="A35" s="567" t="s">
        <v>1164</v>
      </c>
      <c r="B35" s="567" t="s">
        <v>1165</v>
      </c>
      <c r="C35" s="567" t="s">
        <v>845</v>
      </c>
      <c r="D35" s="567" t="s">
        <v>845</v>
      </c>
      <c r="E35" s="568" t="s">
        <v>184</v>
      </c>
      <c r="F35" s="569" t="s">
        <v>2738</v>
      </c>
      <c r="G35" s="568" t="s">
        <v>112</v>
      </c>
      <c r="H35" s="568" t="s">
        <v>112</v>
      </c>
      <c r="I35" s="568" t="s">
        <v>112</v>
      </c>
      <c r="J35" s="568" t="s">
        <v>112</v>
      </c>
      <c r="K35" s="568" t="s">
        <v>181</v>
      </c>
      <c r="L35" s="568" t="s">
        <v>181</v>
      </c>
      <c r="M35" s="568" t="s">
        <v>181</v>
      </c>
      <c r="N35" s="568" t="s">
        <v>112</v>
      </c>
      <c r="O35" s="568" t="s">
        <v>181</v>
      </c>
      <c r="P35" s="568" t="s">
        <v>181</v>
      </c>
      <c r="Q35" s="568" t="s">
        <v>112</v>
      </c>
      <c r="R35" s="568" t="s">
        <v>112</v>
      </c>
      <c r="S35" s="568" t="s">
        <v>1061</v>
      </c>
      <c r="T35" s="568" t="s">
        <v>1061</v>
      </c>
      <c r="U35" s="568" t="s">
        <v>1061</v>
      </c>
      <c r="V35" s="568" t="s">
        <v>112</v>
      </c>
      <c r="W35" s="568" t="s">
        <v>181</v>
      </c>
      <c r="X35" s="568" t="s">
        <v>181</v>
      </c>
      <c r="Y35" s="568" t="s">
        <v>181</v>
      </c>
      <c r="Z35" s="568" t="s">
        <v>181</v>
      </c>
      <c r="AA35" s="567" t="s">
        <v>2739</v>
      </c>
      <c r="AB35" s="567" t="s">
        <v>1846</v>
      </c>
      <c r="AC35" s="567" t="s">
        <v>1847</v>
      </c>
      <c r="AD35" s="575">
        <v>43790</v>
      </c>
    </row>
    <row r="36" spans="1:30" ht="100.05" customHeight="1">
      <c r="A36" s="567" t="s">
        <v>1166</v>
      </c>
      <c r="B36" s="567" t="s">
        <v>3145</v>
      </c>
      <c r="C36" s="567" t="s">
        <v>847</v>
      </c>
      <c r="D36" s="567" t="s">
        <v>847</v>
      </c>
      <c r="E36" s="568" t="s">
        <v>180</v>
      </c>
      <c r="F36" s="569" t="s">
        <v>1525</v>
      </c>
      <c r="G36" s="568" t="s">
        <v>112</v>
      </c>
      <c r="H36" s="568" t="s">
        <v>112</v>
      </c>
      <c r="I36" s="568" t="s">
        <v>112</v>
      </c>
      <c r="J36" s="568" t="s">
        <v>112</v>
      </c>
      <c r="K36" s="568" t="s">
        <v>112</v>
      </c>
      <c r="L36" s="568" t="s">
        <v>181</v>
      </c>
      <c r="M36" s="568" t="s">
        <v>181</v>
      </c>
      <c r="N36" s="568" t="s">
        <v>112</v>
      </c>
      <c r="O36" s="568" t="s">
        <v>112</v>
      </c>
      <c r="P36" s="568" t="s">
        <v>112</v>
      </c>
      <c r="Q36" s="568" t="s">
        <v>181</v>
      </c>
      <c r="R36" s="568" t="s">
        <v>181</v>
      </c>
      <c r="S36" s="568" t="s">
        <v>181</v>
      </c>
      <c r="T36" s="568" t="s">
        <v>181</v>
      </c>
      <c r="U36" s="568" t="s">
        <v>181</v>
      </c>
      <c r="V36" s="568" t="s">
        <v>112</v>
      </c>
      <c r="W36" s="568" t="s">
        <v>181</v>
      </c>
      <c r="X36" s="568" t="s">
        <v>112</v>
      </c>
      <c r="Y36" s="568" t="s">
        <v>181</v>
      </c>
      <c r="Z36" s="568" t="s">
        <v>181</v>
      </c>
      <c r="AA36" s="567" t="s">
        <v>1848</v>
      </c>
      <c r="AB36" s="567" t="s">
        <v>1849</v>
      </c>
      <c r="AC36" s="567" t="s">
        <v>1850</v>
      </c>
      <c r="AD36" s="570">
        <v>43901</v>
      </c>
    </row>
    <row r="37" spans="1:30" ht="100.05" customHeight="1">
      <c r="A37" s="571" t="s">
        <v>1168</v>
      </c>
      <c r="B37" s="571" t="s">
        <v>1169</v>
      </c>
      <c r="C37" s="567" t="s">
        <v>3146</v>
      </c>
      <c r="D37" s="567" t="s">
        <v>3146</v>
      </c>
      <c r="E37" s="572" t="s">
        <v>184</v>
      </c>
      <c r="F37" s="573" t="s">
        <v>1385</v>
      </c>
      <c r="G37" s="572" t="s">
        <v>112</v>
      </c>
      <c r="H37" s="572" t="s">
        <v>112</v>
      </c>
      <c r="I37" s="572" t="s">
        <v>112</v>
      </c>
      <c r="J37" s="572" t="s">
        <v>1061</v>
      </c>
      <c r="K37" s="568" t="s">
        <v>112</v>
      </c>
      <c r="L37" s="568" t="s">
        <v>1061</v>
      </c>
      <c r="M37" s="568" t="s">
        <v>1061</v>
      </c>
      <c r="N37" s="568" t="s">
        <v>1061</v>
      </c>
      <c r="O37" s="568" t="s">
        <v>1061</v>
      </c>
      <c r="P37" s="568" t="s">
        <v>112</v>
      </c>
      <c r="Q37" s="572" t="s">
        <v>1061</v>
      </c>
      <c r="R37" s="572" t="s">
        <v>1061</v>
      </c>
      <c r="S37" s="572" t="s">
        <v>1061</v>
      </c>
      <c r="T37" s="572" t="s">
        <v>1061</v>
      </c>
      <c r="U37" s="572" t="s">
        <v>1061</v>
      </c>
      <c r="V37" s="572" t="s">
        <v>1061</v>
      </c>
      <c r="W37" s="572" t="s">
        <v>1061</v>
      </c>
      <c r="X37" s="572" t="s">
        <v>1061</v>
      </c>
      <c r="Y37" s="572" t="s">
        <v>181</v>
      </c>
      <c r="Z37" s="572" t="s">
        <v>1061</v>
      </c>
      <c r="AA37" s="571" t="s">
        <v>1851</v>
      </c>
      <c r="AB37" s="571" t="s">
        <v>2259</v>
      </c>
      <c r="AC37" s="567" t="s">
        <v>3408</v>
      </c>
      <c r="AD37" s="574">
        <v>43900</v>
      </c>
    </row>
    <row r="38" spans="1:30" ht="100.05" customHeight="1">
      <c r="A38" s="567" t="s">
        <v>1171</v>
      </c>
      <c r="B38" s="567" t="s">
        <v>3147</v>
      </c>
      <c r="C38" s="567" t="s">
        <v>1173</v>
      </c>
      <c r="D38" s="567" t="s">
        <v>1173</v>
      </c>
      <c r="E38" s="572" t="s">
        <v>180</v>
      </c>
      <c r="F38" s="573" t="s">
        <v>2740</v>
      </c>
      <c r="G38" s="572" t="s">
        <v>112</v>
      </c>
      <c r="H38" s="572" t="s">
        <v>112</v>
      </c>
      <c r="I38" s="572" t="s">
        <v>112</v>
      </c>
      <c r="J38" s="572" t="s">
        <v>112</v>
      </c>
      <c r="K38" s="568" t="s">
        <v>112</v>
      </c>
      <c r="L38" s="568"/>
      <c r="M38" s="568" t="s">
        <v>112</v>
      </c>
      <c r="N38" s="568" t="s">
        <v>112</v>
      </c>
      <c r="O38" s="568"/>
      <c r="P38" s="568" t="s">
        <v>112</v>
      </c>
      <c r="Q38" s="572" t="s">
        <v>181</v>
      </c>
      <c r="R38" s="572" t="s">
        <v>112</v>
      </c>
      <c r="S38" s="572" t="s">
        <v>181</v>
      </c>
      <c r="T38" s="572" t="s">
        <v>181</v>
      </c>
      <c r="U38" s="572" t="s">
        <v>112</v>
      </c>
      <c r="V38" s="572" t="s">
        <v>181</v>
      </c>
      <c r="W38" s="572" t="s">
        <v>181</v>
      </c>
      <c r="X38" s="572" t="s">
        <v>1721</v>
      </c>
      <c r="Y38" s="572" t="s">
        <v>1721</v>
      </c>
      <c r="Z38" s="572" t="s">
        <v>181</v>
      </c>
      <c r="AA38" s="571" t="s">
        <v>1852</v>
      </c>
      <c r="AB38" s="571" t="s">
        <v>1853</v>
      </c>
      <c r="AC38" s="567" t="s">
        <v>1854</v>
      </c>
      <c r="AD38" s="574">
        <v>43951</v>
      </c>
    </row>
    <row r="39" spans="1:30" ht="100.05" customHeight="1">
      <c r="A39" s="571" t="s">
        <v>1176</v>
      </c>
      <c r="B39" s="571" t="s">
        <v>1177</v>
      </c>
      <c r="C39" s="567" t="s">
        <v>3148</v>
      </c>
      <c r="D39" s="567" t="s">
        <v>1178</v>
      </c>
      <c r="E39" s="572" t="s">
        <v>180</v>
      </c>
      <c r="F39" s="573" t="s">
        <v>2741</v>
      </c>
      <c r="G39" s="572"/>
      <c r="H39" s="572"/>
      <c r="I39" s="572"/>
      <c r="J39" s="572"/>
      <c r="K39" s="568" t="s">
        <v>1061</v>
      </c>
      <c r="L39" s="568"/>
      <c r="M39" s="568"/>
      <c r="N39" s="568"/>
      <c r="O39" s="568"/>
      <c r="P39" s="568"/>
      <c r="Q39" s="572" t="s">
        <v>112</v>
      </c>
      <c r="R39" s="572" t="s">
        <v>112</v>
      </c>
      <c r="S39" s="572" t="s">
        <v>112</v>
      </c>
      <c r="T39" s="572"/>
      <c r="U39" s="572" t="s">
        <v>112</v>
      </c>
      <c r="V39" s="572" t="s">
        <v>112</v>
      </c>
      <c r="W39" s="572"/>
      <c r="X39" s="572"/>
      <c r="Y39" s="572"/>
      <c r="Z39" s="572" t="s">
        <v>112</v>
      </c>
      <c r="AA39" s="571" t="s">
        <v>560</v>
      </c>
      <c r="AB39" s="571" t="s">
        <v>561</v>
      </c>
      <c r="AC39" s="567" t="s">
        <v>3408</v>
      </c>
      <c r="AD39" s="574">
        <v>43965</v>
      </c>
    </row>
    <row r="40" spans="1:30" ht="100.05" customHeight="1">
      <c r="A40" s="571" t="s">
        <v>1180</v>
      </c>
      <c r="B40" s="571" t="s">
        <v>1181</v>
      </c>
      <c r="C40" s="567" t="s">
        <v>3149</v>
      </c>
      <c r="D40" s="567" t="s">
        <v>853</v>
      </c>
      <c r="E40" s="572" t="s">
        <v>184</v>
      </c>
      <c r="F40" s="573" t="s">
        <v>1386</v>
      </c>
      <c r="G40" s="572" t="s">
        <v>112</v>
      </c>
      <c r="H40" s="572" t="s">
        <v>112</v>
      </c>
      <c r="I40" s="572" t="s">
        <v>112</v>
      </c>
      <c r="J40" s="572"/>
      <c r="K40" s="568" t="s">
        <v>112</v>
      </c>
      <c r="L40" s="568"/>
      <c r="M40" s="568" t="s">
        <v>1061</v>
      </c>
      <c r="N40" s="568" t="s">
        <v>112</v>
      </c>
      <c r="O40" s="568" t="s">
        <v>112</v>
      </c>
      <c r="P40" s="568" t="s">
        <v>181</v>
      </c>
      <c r="Q40" s="572" t="s">
        <v>112</v>
      </c>
      <c r="R40" s="572" t="s">
        <v>112</v>
      </c>
      <c r="S40" s="572" t="s">
        <v>112</v>
      </c>
      <c r="T40" s="572" t="s">
        <v>1061</v>
      </c>
      <c r="U40" s="572" t="s">
        <v>112</v>
      </c>
      <c r="V40" s="572" t="s">
        <v>112</v>
      </c>
      <c r="W40" s="572" t="s">
        <v>112</v>
      </c>
      <c r="X40" s="572" t="s">
        <v>112</v>
      </c>
      <c r="Y40" s="572" t="s">
        <v>112</v>
      </c>
      <c r="Z40" s="572"/>
      <c r="AA40" s="571" t="s">
        <v>1855</v>
      </c>
      <c r="AB40" s="571" t="s">
        <v>2742</v>
      </c>
      <c r="AC40" s="571" t="s">
        <v>1856</v>
      </c>
      <c r="AD40" s="574">
        <v>43971</v>
      </c>
    </row>
    <row r="41" spans="1:30" ht="100.05" customHeight="1">
      <c r="A41" s="571" t="s">
        <v>1183</v>
      </c>
      <c r="B41" s="571" t="s">
        <v>3150</v>
      </c>
      <c r="C41" s="567" t="s">
        <v>1185</v>
      </c>
      <c r="D41" s="567" t="s">
        <v>3419</v>
      </c>
      <c r="E41" s="572" t="s">
        <v>184</v>
      </c>
      <c r="F41" s="573" t="s">
        <v>1387</v>
      </c>
      <c r="G41" s="572" t="s">
        <v>1721</v>
      </c>
      <c r="H41" s="572" t="s">
        <v>1721</v>
      </c>
      <c r="I41" s="572" t="s">
        <v>1721</v>
      </c>
      <c r="J41" s="572" t="s">
        <v>1061</v>
      </c>
      <c r="K41" s="568" t="s">
        <v>1721</v>
      </c>
      <c r="L41" s="568" t="s">
        <v>1061</v>
      </c>
      <c r="M41" s="568" t="s">
        <v>1061</v>
      </c>
      <c r="N41" s="568" t="s">
        <v>1061</v>
      </c>
      <c r="O41" s="568" t="s">
        <v>1061</v>
      </c>
      <c r="P41" s="568" t="s">
        <v>1061</v>
      </c>
      <c r="Q41" s="572" t="s">
        <v>1061</v>
      </c>
      <c r="R41" s="572" t="s">
        <v>1061</v>
      </c>
      <c r="S41" s="572" t="s">
        <v>1061</v>
      </c>
      <c r="T41" s="572" t="s">
        <v>1061</v>
      </c>
      <c r="U41" s="572" t="s">
        <v>1061</v>
      </c>
      <c r="V41" s="572" t="s">
        <v>1061</v>
      </c>
      <c r="W41" s="572" t="s">
        <v>1061</v>
      </c>
      <c r="X41" s="572" t="s">
        <v>1061</v>
      </c>
      <c r="Y41" s="572" t="s">
        <v>1061</v>
      </c>
      <c r="Z41" s="572" t="s">
        <v>1061</v>
      </c>
      <c r="AA41" s="571" t="s">
        <v>2743</v>
      </c>
      <c r="AB41" s="567" t="s">
        <v>3408</v>
      </c>
      <c r="AC41" s="571" t="s">
        <v>1858</v>
      </c>
      <c r="AD41" s="574">
        <v>43973</v>
      </c>
    </row>
    <row r="42" spans="1:30" s="220" customFormat="1" ht="100.05" customHeight="1">
      <c r="A42" s="567" t="s">
        <v>1186</v>
      </c>
      <c r="B42" s="567" t="s">
        <v>3151</v>
      </c>
      <c r="C42" s="567" t="s">
        <v>854</v>
      </c>
      <c r="D42" s="567" t="s">
        <v>854</v>
      </c>
      <c r="E42" s="568" t="s">
        <v>180</v>
      </c>
      <c r="F42" s="569" t="s">
        <v>1388</v>
      </c>
      <c r="G42" s="568" t="s">
        <v>112</v>
      </c>
      <c r="H42" s="568" t="s">
        <v>112</v>
      </c>
      <c r="I42" s="568" t="s">
        <v>112</v>
      </c>
      <c r="J42" s="568" t="s">
        <v>112</v>
      </c>
      <c r="K42" s="568" t="s">
        <v>112</v>
      </c>
      <c r="L42" s="568" t="s">
        <v>1061</v>
      </c>
      <c r="M42" s="568" t="s">
        <v>1061</v>
      </c>
      <c r="N42" s="568" t="s">
        <v>112</v>
      </c>
      <c r="O42" s="568" t="s">
        <v>112</v>
      </c>
      <c r="P42" s="568" t="s">
        <v>112</v>
      </c>
      <c r="Q42" s="568" t="s">
        <v>112</v>
      </c>
      <c r="R42" s="568" t="s">
        <v>112</v>
      </c>
      <c r="S42" s="568" t="s">
        <v>181</v>
      </c>
      <c r="T42" s="568" t="s">
        <v>112</v>
      </c>
      <c r="U42" s="568" t="s">
        <v>181</v>
      </c>
      <c r="V42" s="568" t="s">
        <v>112</v>
      </c>
      <c r="W42" s="568" t="s">
        <v>181</v>
      </c>
      <c r="X42" s="568" t="s">
        <v>181</v>
      </c>
      <c r="Y42" s="568" t="s">
        <v>181</v>
      </c>
      <c r="Z42" s="568" t="s">
        <v>1061</v>
      </c>
      <c r="AA42" s="567" t="s">
        <v>2744</v>
      </c>
      <c r="AB42" s="567" t="s">
        <v>1859</v>
      </c>
      <c r="AC42" s="567" t="s">
        <v>3408</v>
      </c>
      <c r="AD42" s="570">
        <v>44019</v>
      </c>
    </row>
    <row r="43" spans="1:30" s="220" customFormat="1" ht="100.05" customHeight="1">
      <c r="A43" s="567" t="s">
        <v>1191</v>
      </c>
      <c r="B43" s="567" t="s">
        <v>3152</v>
      </c>
      <c r="C43" s="567" t="s">
        <v>857</v>
      </c>
      <c r="D43" s="567" t="s">
        <v>857</v>
      </c>
      <c r="E43" s="568" t="s">
        <v>180</v>
      </c>
      <c r="F43" s="569" t="s">
        <v>1390</v>
      </c>
      <c r="G43" s="568" t="s">
        <v>112</v>
      </c>
      <c r="H43" s="568" t="s">
        <v>181</v>
      </c>
      <c r="I43" s="568" t="s">
        <v>181</v>
      </c>
      <c r="J43" s="568" t="s">
        <v>112</v>
      </c>
      <c r="K43" s="568" t="s">
        <v>112</v>
      </c>
      <c r="L43" s="568" t="s">
        <v>112</v>
      </c>
      <c r="M43" s="568" t="s">
        <v>1061</v>
      </c>
      <c r="N43" s="568" t="s">
        <v>1061</v>
      </c>
      <c r="O43" s="568" t="s">
        <v>1061</v>
      </c>
      <c r="P43" s="568" t="s">
        <v>112</v>
      </c>
      <c r="Q43" s="568" t="s">
        <v>112</v>
      </c>
      <c r="R43" s="568" t="s">
        <v>112</v>
      </c>
      <c r="S43" s="568" t="s">
        <v>112</v>
      </c>
      <c r="T43" s="568" t="s">
        <v>112</v>
      </c>
      <c r="U43" s="568" t="s">
        <v>181</v>
      </c>
      <c r="V43" s="568" t="s">
        <v>181</v>
      </c>
      <c r="W43" s="568" t="s">
        <v>181</v>
      </c>
      <c r="X43" s="568" t="s">
        <v>112</v>
      </c>
      <c r="Y43" s="568" t="s">
        <v>112</v>
      </c>
      <c r="Z43" s="568" t="s">
        <v>181</v>
      </c>
      <c r="AA43" s="567" t="s">
        <v>2745</v>
      </c>
      <c r="AB43" s="567" t="s">
        <v>1863</v>
      </c>
      <c r="AC43" s="567" t="s">
        <v>3408</v>
      </c>
      <c r="AD43" s="570">
        <v>44084</v>
      </c>
    </row>
    <row r="44" spans="1:30" s="220" customFormat="1" ht="100.05" customHeight="1">
      <c r="A44" s="567" t="s">
        <v>1193</v>
      </c>
      <c r="B44" s="567" t="s">
        <v>1194</v>
      </c>
      <c r="C44" s="567" t="s">
        <v>858</v>
      </c>
      <c r="D44" s="567" t="s">
        <v>1195</v>
      </c>
      <c r="E44" s="568" t="s">
        <v>180</v>
      </c>
      <c r="F44" s="569" t="s">
        <v>1391</v>
      </c>
      <c r="G44" s="568" t="s">
        <v>112</v>
      </c>
      <c r="H44" s="568" t="s">
        <v>1721</v>
      </c>
      <c r="I44" s="568" t="s">
        <v>181</v>
      </c>
      <c r="J44" s="568" t="s">
        <v>181</v>
      </c>
      <c r="K44" s="568" t="s">
        <v>1721</v>
      </c>
      <c r="L44" s="568" t="s">
        <v>1061</v>
      </c>
      <c r="M44" s="568" t="s">
        <v>1061</v>
      </c>
      <c r="N44" s="568" t="s">
        <v>1061</v>
      </c>
      <c r="O44" s="568" t="s">
        <v>112</v>
      </c>
      <c r="P44" s="568" t="s">
        <v>1061</v>
      </c>
      <c r="Q44" s="568" t="s">
        <v>112</v>
      </c>
      <c r="R44" s="568" t="s">
        <v>181</v>
      </c>
      <c r="S44" s="568" t="s">
        <v>181</v>
      </c>
      <c r="T44" s="568" t="s">
        <v>1061</v>
      </c>
      <c r="U44" s="568" t="s">
        <v>1061</v>
      </c>
      <c r="V44" s="568" t="s">
        <v>1061</v>
      </c>
      <c r="W44" s="568" t="s">
        <v>181</v>
      </c>
      <c r="X44" s="568" t="s">
        <v>1061</v>
      </c>
      <c r="Y44" s="568" t="s">
        <v>1061</v>
      </c>
      <c r="Z44" s="568" t="s">
        <v>1061</v>
      </c>
      <c r="AA44" s="567" t="s">
        <v>1864</v>
      </c>
      <c r="AB44" s="567" t="s">
        <v>2746</v>
      </c>
      <c r="AC44" s="567" t="s">
        <v>1865</v>
      </c>
      <c r="AD44" s="570">
        <v>44098</v>
      </c>
    </row>
    <row r="45" spans="1:30" s="220" customFormat="1" ht="100.05" customHeight="1">
      <c r="A45" s="567" t="s">
        <v>1198</v>
      </c>
      <c r="B45" s="567" t="s">
        <v>3153</v>
      </c>
      <c r="C45" s="567" t="s">
        <v>3154</v>
      </c>
      <c r="D45" s="567" t="s">
        <v>3361</v>
      </c>
      <c r="E45" s="568" t="s">
        <v>180</v>
      </c>
      <c r="F45" s="569" t="s">
        <v>1392</v>
      </c>
      <c r="G45" s="568" t="s">
        <v>112</v>
      </c>
      <c r="H45" s="568" t="s">
        <v>112</v>
      </c>
      <c r="I45" s="568" t="s">
        <v>112</v>
      </c>
      <c r="J45" s="568" t="s">
        <v>112</v>
      </c>
      <c r="K45" s="568" t="s">
        <v>112</v>
      </c>
      <c r="L45" s="568" t="s">
        <v>112</v>
      </c>
      <c r="M45" s="568" t="s">
        <v>181</v>
      </c>
      <c r="N45" s="568" t="s">
        <v>112</v>
      </c>
      <c r="O45" s="568" t="s">
        <v>112</v>
      </c>
      <c r="P45" s="568" t="s">
        <v>112</v>
      </c>
      <c r="Q45" s="568" t="s">
        <v>112</v>
      </c>
      <c r="R45" s="568" t="s">
        <v>112</v>
      </c>
      <c r="S45" s="568" t="s">
        <v>112</v>
      </c>
      <c r="T45" s="568" t="s">
        <v>112</v>
      </c>
      <c r="U45" s="568" t="s">
        <v>181</v>
      </c>
      <c r="V45" s="568" t="s">
        <v>112</v>
      </c>
      <c r="W45" s="568" t="s">
        <v>112</v>
      </c>
      <c r="X45" s="568" t="s">
        <v>112</v>
      </c>
      <c r="Y45" s="568" t="s">
        <v>112</v>
      </c>
      <c r="Z45" s="568" t="s">
        <v>112</v>
      </c>
      <c r="AA45" s="567" t="s">
        <v>3409</v>
      </c>
      <c r="AB45" s="567" t="s">
        <v>1867</v>
      </c>
      <c r="AC45" s="567" t="s">
        <v>3408</v>
      </c>
      <c r="AD45" s="570">
        <v>44109</v>
      </c>
    </row>
    <row r="46" spans="1:30" s="220" customFormat="1" ht="100.05" customHeight="1">
      <c r="A46" s="567" t="s">
        <v>1201</v>
      </c>
      <c r="B46" s="567" t="s">
        <v>3155</v>
      </c>
      <c r="C46" s="567" t="s">
        <v>860</v>
      </c>
      <c r="D46" s="567" t="s">
        <v>860</v>
      </c>
      <c r="E46" s="568" t="s">
        <v>180</v>
      </c>
      <c r="F46" s="569" t="s">
        <v>1393</v>
      </c>
      <c r="G46" s="568" t="s">
        <v>112</v>
      </c>
      <c r="H46" s="568" t="s">
        <v>112</v>
      </c>
      <c r="I46" s="568" t="s">
        <v>112</v>
      </c>
      <c r="J46" s="568" t="s">
        <v>112</v>
      </c>
      <c r="K46" s="568" t="s">
        <v>112</v>
      </c>
      <c r="L46" s="568" t="s">
        <v>181</v>
      </c>
      <c r="M46" s="568" t="s">
        <v>1061</v>
      </c>
      <c r="N46" s="568" t="s">
        <v>112</v>
      </c>
      <c r="O46" s="568" t="s">
        <v>181</v>
      </c>
      <c r="P46" s="568" t="s">
        <v>181</v>
      </c>
      <c r="Q46" s="568" t="s">
        <v>112</v>
      </c>
      <c r="R46" s="568" t="s">
        <v>112</v>
      </c>
      <c r="S46" s="568" t="s">
        <v>181</v>
      </c>
      <c r="T46" s="568" t="s">
        <v>112</v>
      </c>
      <c r="U46" s="568" t="s">
        <v>112</v>
      </c>
      <c r="V46" s="568" t="s">
        <v>112</v>
      </c>
      <c r="W46" s="568" t="s">
        <v>112</v>
      </c>
      <c r="X46" s="568" t="s">
        <v>112</v>
      </c>
      <c r="Y46" s="568" t="s">
        <v>181</v>
      </c>
      <c r="Z46" s="568" t="s">
        <v>181</v>
      </c>
      <c r="AA46" s="567" t="s">
        <v>2747</v>
      </c>
      <c r="AB46" s="567" t="s">
        <v>2748</v>
      </c>
      <c r="AC46" s="567" t="s">
        <v>1868</v>
      </c>
      <c r="AD46" s="570">
        <v>44210</v>
      </c>
    </row>
    <row r="47" spans="1:30" s="220" customFormat="1" ht="100.05" customHeight="1">
      <c r="A47" s="567" t="s">
        <v>1203</v>
      </c>
      <c r="B47" s="567" t="s">
        <v>3156</v>
      </c>
      <c r="C47" s="567" t="s">
        <v>3157</v>
      </c>
      <c r="D47" s="567" t="s">
        <v>861</v>
      </c>
      <c r="E47" s="568" t="s">
        <v>180</v>
      </c>
      <c r="F47" s="569" t="s">
        <v>1394</v>
      </c>
      <c r="G47" s="568" t="s">
        <v>112</v>
      </c>
      <c r="H47" s="568" t="s">
        <v>112</v>
      </c>
      <c r="I47" s="568" t="s">
        <v>112</v>
      </c>
      <c r="J47" s="568" t="s">
        <v>112</v>
      </c>
      <c r="K47" s="568" t="s">
        <v>112</v>
      </c>
      <c r="L47" s="568" t="s">
        <v>112</v>
      </c>
      <c r="M47" s="568" t="s">
        <v>181</v>
      </c>
      <c r="N47" s="568" t="s">
        <v>181</v>
      </c>
      <c r="O47" s="568" t="s">
        <v>181</v>
      </c>
      <c r="P47" s="568" t="s">
        <v>181</v>
      </c>
      <c r="Q47" s="568" t="s">
        <v>112</v>
      </c>
      <c r="R47" s="568" t="s">
        <v>112</v>
      </c>
      <c r="S47" s="568" t="s">
        <v>181</v>
      </c>
      <c r="T47" s="568" t="s">
        <v>112</v>
      </c>
      <c r="U47" s="568" t="s">
        <v>112</v>
      </c>
      <c r="V47" s="568" t="s">
        <v>112</v>
      </c>
      <c r="W47" s="568" t="s">
        <v>181</v>
      </c>
      <c r="X47" s="568" t="s">
        <v>112</v>
      </c>
      <c r="Y47" s="568" t="s">
        <v>112</v>
      </c>
      <c r="Z47" s="568" t="s">
        <v>112</v>
      </c>
      <c r="AA47" s="567" t="s">
        <v>1869</v>
      </c>
      <c r="AB47" s="567" t="s">
        <v>1870</v>
      </c>
      <c r="AC47" s="567" t="s">
        <v>1871</v>
      </c>
      <c r="AD47" s="570">
        <v>44210</v>
      </c>
    </row>
    <row r="48" spans="1:30" s="220" customFormat="1" ht="100.05" customHeight="1">
      <c r="A48" s="567" t="s">
        <v>1205</v>
      </c>
      <c r="B48" s="567" t="s">
        <v>1206</v>
      </c>
      <c r="C48" s="567" t="s">
        <v>863</v>
      </c>
      <c r="D48" s="567" t="s">
        <v>863</v>
      </c>
      <c r="E48" s="568" t="s">
        <v>180</v>
      </c>
      <c r="F48" s="569" t="s">
        <v>1395</v>
      </c>
      <c r="G48" s="568" t="s">
        <v>112</v>
      </c>
      <c r="H48" s="568" t="s">
        <v>112</v>
      </c>
      <c r="I48" s="568" t="s">
        <v>112</v>
      </c>
      <c r="J48" s="568" t="s">
        <v>181</v>
      </c>
      <c r="K48" s="568" t="s">
        <v>181</v>
      </c>
      <c r="L48" s="568" t="s">
        <v>1061</v>
      </c>
      <c r="M48" s="568" t="s">
        <v>1061</v>
      </c>
      <c r="N48" s="568" t="s">
        <v>1061</v>
      </c>
      <c r="O48" s="568" t="s">
        <v>1061</v>
      </c>
      <c r="P48" s="568" t="s">
        <v>181</v>
      </c>
      <c r="Q48" s="568" t="s">
        <v>112</v>
      </c>
      <c r="R48" s="568" t="s">
        <v>112</v>
      </c>
      <c r="S48" s="568" t="s">
        <v>181</v>
      </c>
      <c r="T48" s="568" t="s">
        <v>181</v>
      </c>
      <c r="U48" s="568" t="s">
        <v>181</v>
      </c>
      <c r="V48" s="568" t="s">
        <v>112</v>
      </c>
      <c r="W48" s="568" t="s">
        <v>181</v>
      </c>
      <c r="X48" s="568"/>
      <c r="Y48" s="568" t="s">
        <v>181</v>
      </c>
      <c r="Z48" s="568" t="s">
        <v>1061</v>
      </c>
      <c r="AA48" s="567" t="s">
        <v>2749</v>
      </c>
      <c r="AB48" s="567" t="s">
        <v>1873</v>
      </c>
      <c r="AC48" s="567" t="s">
        <v>1874</v>
      </c>
      <c r="AD48" s="570">
        <v>44235</v>
      </c>
    </row>
    <row r="49" spans="1:30" s="220" customFormat="1" ht="100.05" customHeight="1">
      <c r="A49" s="567" t="s">
        <v>1207</v>
      </c>
      <c r="B49" s="567" t="s">
        <v>3158</v>
      </c>
      <c r="C49" s="567" t="s">
        <v>866</v>
      </c>
      <c r="D49" s="567" t="s">
        <v>1209</v>
      </c>
      <c r="E49" s="568" t="s">
        <v>184</v>
      </c>
      <c r="F49" s="569" t="s">
        <v>868</v>
      </c>
      <c r="G49" s="568" t="s">
        <v>112</v>
      </c>
      <c r="H49" s="568" t="s">
        <v>112</v>
      </c>
      <c r="I49" s="568" t="s">
        <v>112</v>
      </c>
      <c r="J49" s="568" t="s">
        <v>1061</v>
      </c>
      <c r="K49" s="568"/>
      <c r="L49" s="568" t="s">
        <v>181</v>
      </c>
      <c r="M49" s="568"/>
      <c r="N49" s="568" t="s">
        <v>1061</v>
      </c>
      <c r="O49" s="568"/>
      <c r="P49" s="568" t="s">
        <v>181</v>
      </c>
      <c r="Q49" s="568" t="s">
        <v>1061</v>
      </c>
      <c r="R49" s="568" t="s">
        <v>112</v>
      </c>
      <c r="S49" s="568" t="s">
        <v>1061</v>
      </c>
      <c r="T49" s="568" t="s">
        <v>181</v>
      </c>
      <c r="U49" s="568"/>
      <c r="V49" s="568"/>
      <c r="W49" s="568" t="s">
        <v>1061</v>
      </c>
      <c r="X49" s="568" t="s">
        <v>1061</v>
      </c>
      <c r="Y49" s="568" t="s">
        <v>181</v>
      </c>
      <c r="Z49" s="568" t="s">
        <v>181</v>
      </c>
      <c r="AA49" s="567" t="s">
        <v>613</v>
      </c>
      <c r="AB49" s="567" t="s">
        <v>1875</v>
      </c>
      <c r="AC49" s="567" t="s">
        <v>1876</v>
      </c>
      <c r="AD49" s="570">
        <v>44235</v>
      </c>
    </row>
    <row r="50" spans="1:30" s="220" customFormat="1" ht="100.05" customHeight="1">
      <c r="A50" s="567" t="s">
        <v>1211</v>
      </c>
      <c r="B50" s="567" t="s">
        <v>3159</v>
      </c>
      <c r="C50" s="567" t="s">
        <v>1213</v>
      </c>
      <c r="D50" s="567" t="s">
        <v>1213</v>
      </c>
      <c r="E50" s="568" t="s">
        <v>180</v>
      </c>
      <c r="F50" s="569" t="s">
        <v>1396</v>
      </c>
      <c r="G50" s="568" t="s">
        <v>112</v>
      </c>
      <c r="H50" s="568" t="s">
        <v>112</v>
      </c>
      <c r="I50" s="568" t="s">
        <v>112</v>
      </c>
      <c r="J50" s="568" t="s">
        <v>112</v>
      </c>
      <c r="K50" s="568" t="s">
        <v>181</v>
      </c>
      <c r="L50" s="568" t="s">
        <v>181</v>
      </c>
      <c r="M50" s="568" t="s">
        <v>181</v>
      </c>
      <c r="N50" s="568"/>
      <c r="O50" s="568" t="s">
        <v>181</v>
      </c>
      <c r="P50" s="568" t="s">
        <v>181</v>
      </c>
      <c r="Q50" s="568" t="s">
        <v>112</v>
      </c>
      <c r="R50" s="568" t="s">
        <v>112</v>
      </c>
      <c r="S50" s="568" t="s">
        <v>112</v>
      </c>
      <c r="T50" s="568" t="s">
        <v>181</v>
      </c>
      <c r="U50" s="568" t="s">
        <v>181</v>
      </c>
      <c r="V50" s="568" t="s">
        <v>181</v>
      </c>
      <c r="W50" s="568" t="s">
        <v>181</v>
      </c>
      <c r="X50" s="568" t="s">
        <v>181</v>
      </c>
      <c r="Y50" s="568" t="s">
        <v>181</v>
      </c>
      <c r="Z50" s="568" t="s">
        <v>181</v>
      </c>
      <c r="AA50" s="567" t="s">
        <v>1877</v>
      </c>
      <c r="AB50" s="567" t="s">
        <v>1878</v>
      </c>
      <c r="AC50" s="567" t="s">
        <v>3408</v>
      </c>
      <c r="AD50" s="570">
        <v>44256</v>
      </c>
    </row>
    <row r="51" spans="1:30" s="220" customFormat="1" ht="100.05" customHeight="1">
      <c r="A51" s="567" t="s">
        <v>1057</v>
      </c>
      <c r="B51" s="567" t="s">
        <v>3160</v>
      </c>
      <c r="C51" s="567" t="s">
        <v>3161</v>
      </c>
      <c r="D51" s="567" t="s">
        <v>1059</v>
      </c>
      <c r="E51" s="568" t="s">
        <v>180</v>
      </c>
      <c r="F51" s="569" t="s">
        <v>2750</v>
      </c>
      <c r="G51" s="568" t="s">
        <v>112</v>
      </c>
      <c r="H51" s="568" t="s">
        <v>112</v>
      </c>
      <c r="I51" s="568" t="s">
        <v>112</v>
      </c>
      <c r="J51" s="568" t="s">
        <v>1061</v>
      </c>
      <c r="K51" s="568" t="s">
        <v>1061</v>
      </c>
      <c r="L51" s="568" t="s">
        <v>1061</v>
      </c>
      <c r="M51" s="568" t="s">
        <v>1061</v>
      </c>
      <c r="N51" s="568" t="s">
        <v>112</v>
      </c>
      <c r="O51" s="568" t="s">
        <v>1061</v>
      </c>
      <c r="P51" s="568" t="s">
        <v>1061</v>
      </c>
      <c r="Q51" s="568" t="s">
        <v>112</v>
      </c>
      <c r="R51" s="568" t="s">
        <v>112</v>
      </c>
      <c r="S51" s="568"/>
      <c r="T51" s="568" t="s">
        <v>1061</v>
      </c>
      <c r="U51" s="568" t="s">
        <v>1061</v>
      </c>
      <c r="V51" s="568" t="s">
        <v>112</v>
      </c>
      <c r="W51" s="568" t="s">
        <v>1061</v>
      </c>
      <c r="X51" s="568" t="s">
        <v>1061</v>
      </c>
      <c r="Y51" s="568" t="s">
        <v>1061</v>
      </c>
      <c r="Z51" s="568" t="s">
        <v>1061</v>
      </c>
      <c r="AA51" s="567" t="s">
        <v>1060</v>
      </c>
      <c r="AB51" s="567" t="s">
        <v>2751</v>
      </c>
      <c r="AC51" s="567" t="s">
        <v>627</v>
      </c>
      <c r="AD51" s="570">
        <v>44281</v>
      </c>
    </row>
    <row r="52" spans="1:30" s="220" customFormat="1" ht="100.05" customHeight="1">
      <c r="A52" s="567" t="s">
        <v>1215</v>
      </c>
      <c r="B52" s="567" t="s">
        <v>3162</v>
      </c>
      <c r="C52" s="567" t="s">
        <v>872</v>
      </c>
      <c r="D52" s="567" t="s">
        <v>872</v>
      </c>
      <c r="E52" s="568" t="s">
        <v>180</v>
      </c>
      <c r="F52" s="569" t="s">
        <v>1397</v>
      </c>
      <c r="G52" s="568" t="s">
        <v>112</v>
      </c>
      <c r="H52" s="568" t="s">
        <v>1721</v>
      </c>
      <c r="I52" s="568" t="s">
        <v>1721</v>
      </c>
      <c r="J52" s="568" t="s">
        <v>1721</v>
      </c>
      <c r="K52" s="568" t="s">
        <v>112</v>
      </c>
      <c r="L52" s="568" t="s">
        <v>112</v>
      </c>
      <c r="M52" s="568" t="s">
        <v>112</v>
      </c>
      <c r="N52" s="568" t="s">
        <v>181</v>
      </c>
      <c r="O52" s="568" t="s">
        <v>112</v>
      </c>
      <c r="P52" s="568" t="s">
        <v>181</v>
      </c>
      <c r="Q52" s="568" t="s">
        <v>112</v>
      </c>
      <c r="R52" s="568" t="s">
        <v>112</v>
      </c>
      <c r="S52" s="568" t="s">
        <v>181</v>
      </c>
      <c r="T52" s="568" t="s">
        <v>181</v>
      </c>
      <c r="U52" s="568" t="s">
        <v>181</v>
      </c>
      <c r="V52" s="568" t="s">
        <v>112</v>
      </c>
      <c r="W52" s="568" t="s">
        <v>112</v>
      </c>
      <c r="X52" s="568" t="s">
        <v>181</v>
      </c>
      <c r="Y52" s="568" t="s">
        <v>181</v>
      </c>
      <c r="Z52" s="568" t="s">
        <v>181</v>
      </c>
      <c r="AA52" s="567" t="s">
        <v>1879</v>
      </c>
      <c r="AB52" s="567" t="s">
        <v>1880</v>
      </c>
      <c r="AC52" s="567" t="s">
        <v>1881</v>
      </c>
      <c r="AD52" s="570">
        <v>44281</v>
      </c>
    </row>
    <row r="53" spans="1:30" s="220" customFormat="1" ht="100.05" customHeight="1">
      <c r="A53" s="567" t="s">
        <v>1217</v>
      </c>
      <c r="B53" s="567" t="s">
        <v>3163</v>
      </c>
      <c r="C53" s="567" t="s">
        <v>3164</v>
      </c>
      <c r="D53" s="567" t="s">
        <v>1219</v>
      </c>
      <c r="E53" s="568" t="s">
        <v>184</v>
      </c>
      <c r="F53" s="569" t="s">
        <v>1398</v>
      </c>
      <c r="G53" s="568" t="s">
        <v>112</v>
      </c>
      <c r="H53" s="568" t="s">
        <v>112</v>
      </c>
      <c r="I53" s="568" t="s">
        <v>112</v>
      </c>
      <c r="J53" s="568" t="s">
        <v>112</v>
      </c>
      <c r="K53" s="568" t="s">
        <v>1061</v>
      </c>
      <c r="L53" s="568" t="s">
        <v>1061</v>
      </c>
      <c r="M53" s="568" t="s">
        <v>181</v>
      </c>
      <c r="N53" s="568"/>
      <c r="O53" s="568" t="s">
        <v>1061</v>
      </c>
      <c r="P53" s="568" t="s">
        <v>1061</v>
      </c>
      <c r="Q53" s="568" t="s">
        <v>1721</v>
      </c>
      <c r="R53" s="568" t="s">
        <v>112</v>
      </c>
      <c r="S53" s="568" t="s">
        <v>1061</v>
      </c>
      <c r="T53" s="568" t="s">
        <v>1061</v>
      </c>
      <c r="U53" s="568" t="s">
        <v>112</v>
      </c>
      <c r="V53" s="568" t="s">
        <v>112</v>
      </c>
      <c r="W53" s="568" t="s">
        <v>1061</v>
      </c>
      <c r="X53" s="568" t="s">
        <v>1061</v>
      </c>
      <c r="Y53" s="568" t="s">
        <v>1061</v>
      </c>
      <c r="Z53" s="568" t="s">
        <v>1061</v>
      </c>
      <c r="AA53" s="567" t="s">
        <v>1882</v>
      </c>
      <c r="AB53" s="567" t="s">
        <v>1883</v>
      </c>
      <c r="AC53" s="567" t="s">
        <v>2752</v>
      </c>
      <c r="AD53" s="570">
        <v>44298</v>
      </c>
    </row>
    <row r="54" spans="1:30" s="220" customFormat="1" ht="100.05" customHeight="1">
      <c r="A54" s="567" t="s">
        <v>1220</v>
      </c>
      <c r="B54" s="567" t="s">
        <v>1221</v>
      </c>
      <c r="C54" s="567" t="s">
        <v>876</v>
      </c>
      <c r="D54" s="567" t="s">
        <v>876</v>
      </c>
      <c r="E54" s="568" t="s">
        <v>180</v>
      </c>
      <c r="F54" s="569" t="s">
        <v>1399</v>
      </c>
      <c r="G54" s="568" t="s">
        <v>112</v>
      </c>
      <c r="H54" s="568" t="s">
        <v>112</v>
      </c>
      <c r="I54" s="568" t="s">
        <v>181</v>
      </c>
      <c r="J54" s="568" t="s">
        <v>112</v>
      </c>
      <c r="K54" s="568" t="s">
        <v>112</v>
      </c>
      <c r="L54" s="568" t="s">
        <v>1061</v>
      </c>
      <c r="M54" s="568"/>
      <c r="N54" s="568" t="s">
        <v>112</v>
      </c>
      <c r="O54" s="568" t="s">
        <v>1061</v>
      </c>
      <c r="P54" s="568" t="s">
        <v>181</v>
      </c>
      <c r="Q54" s="568" t="s">
        <v>112</v>
      </c>
      <c r="R54" s="568" t="s">
        <v>112</v>
      </c>
      <c r="S54" s="568" t="s">
        <v>112</v>
      </c>
      <c r="T54" s="568" t="s">
        <v>112</v>
      </c>
      <c r="U54" s="568" t="s">
        <v>1061</v>
      </c>
      <c r="V54" s="568" t="s">
        <v>1061</v>
      </c>
      <c r="W54" s="568" t="s">
        <v>181</v>
      </c>
      <c r="X54" s="568" t="s">
        <v>181</v>
      </c>
      <c r="Y54" s="568" t="s">
        <v>181</v>
      </c>
      <c r="Z54" s="568" t="s">
        <v>181</v>
      </c>
      <c r="AA54" s="567" t="s">
        <v>653</v>
      </c>
      <c r="AB54" s="567" t="s">
        <v>1884</v>
      </c>
      <c r="AC54" s="567" t="s">
        <v>1885</v>
      </c>
      <c r="AD54" s="570">
        <v>44298</v>
      </c>
    </row>
    <row r="55" spans="1:30" s="220" customFormat="1" ht="100.05" customHeight="1">
      <c r="A55" s="567" t="s">
        <v>1222</v>
      </c>
      <c r="B55" s="567" t="s">
        <v>3165</v>
      </c>
      <c r="C55" s="567" t="s">
        <v>2753</v>
      </c>
      <c r="D55" s="567" t="s">
        <v>2753</v>
      </c>
      <c r="E55" s="568" t="s">
        <v>180</v>
      </c>
      <c r="F55" s="569" t="s">
        <v>1400</v>
      </c>
      <c r="G55" s="568" t="s">
        <v>112</v>
      </c>
      <c r="H55" s="568" t="s">
        <v>112</v>
      </c>
      <c r="I55" s="568" t="s">
        <v>112</v>
      </c>
      <c r="J55" s="568" t="s">
        <v>112</v>
      </c>
      <c r="K55" s="568" t="s">
        <v>181</v>
      </c>
      <c r="L55" s="568" t="s">
        <v>181</v>
      </c>
      <c r="M55" s="568" t="s">
        <v>181</v>
      </c>
      <c r="N55" s="568" t="s">
        <v>181</v>
      </c>
      <c r="O55" s="568" t="s">
        <v>181</v>
      </c>
      <c r="P55" s="568" t="s">
        <v>181</v>
      </c>
      <c r="Q55" s="568" t="s">
        <v>181</v>
      </c>
      <c r="R55" s="568" t="s">
        <v>112</v>
      </c>
      <c r="S55" s="568" t="s">
        <v>112</v>
      </c>
      <c r="T55" s="568" t="s">
        <v>181</v>
      </c>
      <c r="U55" s="568" t="s">
        <v>112</v>
      </c>
      <c r="V55" s="568" t="s">
        <v>112</v>
      </c>
      <c r="W55" s="568" t="s">
        <v>112</v>
      </c>
      <c r="X55" s="568" t="s">
        <v>112</v>
      </c>
      <c r="Y55" s="568" t="s">
        <v>181</v>
      </c>
      <c r="Z55" s="568" t="s">
        <v>181</v>
      </c>
      <c r="AA55" s="567" t="s">
        <v>1886</v>
      </c>
      <c r="AB55" s="567" t="s">
        <v>1887</v>
      </c>
      <c r="AC55" s="567" t="s">
        <v>3408</v>
      </c>
      <c r="AD55" s="570">
        <v>44309</v>
      </c>
    </row>
    <row r="56" spans="1:30" s="220" customFormat="1" ht="100.05" customHeight="1">
      <c r="A56" s="567" t="s">
        <v>1226</v>
      </c>
      <c r="B56" s="567" t="s">
        <v>3166</v>
      </c>
      <c r="C56" s="567" t="s">
        <v>879</v>
      </c>
      <c r="D56" s="567" t="s">
        <v>879</v>
      </c>
      <c r="E56" s="568" t="s">
        <v>180</v>
      </c>
      <c r="F56" s="569" t="s">
        <v>1402</v>
      </c>
      <c r="G56" s="568" t="s">
        <v>112</v>
      </c>
      <c r="H56" s="568" t="s">
        <v>112</v>
      </c>
      <c r="I56" s="568" t="s">
        <v>112</v>
      </c>
      <c r="J56" s="568" t="s">
        <v>112</v>
      </c>
      <c r="K56" s="568" t="s">
        <v>112</v>
      </c>
      <c r="L56" s="568" t="s">
        <v>1061</v>
      </c>
      <c r="M56" s="568" t="s">
        <v>1061</v>
      </c>
      <c r="N56" s="568" t="s">
        <v>1061</v>
      </c>
      <c r="O56" s="568" t="s">
        <v>1061</v>
      </c>
      <c r="P56" s="568" t="s">
        <v>1061</v>
      </c>
      <c r="Q56" s="568" t="s">
        <v>112</v>
      </c>
      <c r="R56" s="568" t="s">
        <v>112</v>
      </c>
      <c r="S56" s="568" t="s">
        <v>112</v>
      </c>
      <c r="T56" s="568" t="s">
        <v>112</v>
      </c>
      <c r="U56" s="568" t="s">
        <v>112</v>
      </c>
      <c r="V56" s="568" t="s">
        <v>112</v>
      </c>
      <c r="W56" s="568" t="s">
        <v>112</v>
      </c>
      <c r="X56" s="568" t="s">
        <v>1061</v>
      </c>
      <c r="Y56" s="568" t="s">
        <v>1061</v>
      </c>
      <c r="Z56" s="568" t="s">
        <v>1061</v>
      </c>
      <c r="AA56" s="567" t="s">
        <v>648</v>
      </c>
      <c r="AB56" s="567" t="s">
        <v>1890</v>
      </c>
      <c r="AC56" s="567" t="s">
        <v>1891</v>
      </c>
      <c r="AD56" s="570">
        <v>44322</v>
      </c>
    </row>
    <row r="57" spans="1:30" s="220" customFormat="1" ht="100.05" customHeight="1">
      <c r="A57" s="567" t="s">
        <v>1228</v>
      </c>
      <c r="B57" s="567" t="s">
        <v>3167</v>
      </c>
      <c r="C57" s="567" t="s">
        <v>3168</v>
      </c>
      <c r="D57" s="567" t="s">
        <v>3362</v>
      </c>
      <c r="E57" s="568" t="s">
        <v>180</v>
      </c>
      <c r="F57" s="569" t="s">
        <v>1403</v>
      </c>
      <c r="G57" s="568" t="s">
        <v>438</v>
      </c>
      <c r="H57" s="568" t="s">
        <v>438</v>
      </c>
      <c r="I57" s="568" t="s">
        <v>438</v>
      </c>
      <c r="J57" s="568" t="s">
        <v>181</v>
      </c>
      <c r="K57" s="568" t="s">
        <v>181</v>
      </c>
      <c r="L57" s="568" t="s">
        <v>1061</v>
      </c>
      <c r="M57" s="568" t="s">
        <v>1061</v>
      </c>
      <c r="N57" s="568" t="s">
        <v>1721</v>
      </c>
      <c r="O57" s="568" t="s">
        <v>1061</v>
      </c>
      <c r="P57" s="568" t="s">
        <v>181</v>
      </c>
      <c r="Q57" s="568" t="s">
        <v>181</v>
      </c>
      <c r="R57" s="568" t="s">
        <v>181</v>
      </c>
      <c r="S57" s="568" t="s">
        <v>181</v>
      </c>
      <c r="T57" s="568" t="s">
        <v>181</v>
      </c>
      <c r="U57" s="568" t="s">
        <v>181</v>
      </c>
      <c r="V57" s="568" t="s">
        <v>181</v>
      </c>
      <c r="W57" s="568" t="s">
        <v>181</v>
      </c>
      <c r="X57" s="568" t="s">
        <v>1721</v>
      </c>
      <c r="Y57" s="568" t="s">
        <v>181</v>
      </c>
      <c r="Z57" s="568" t="s">
        <v>181</v>
      </c>
      <c r="AA57" s="567" t="s">
        <v>2754</v>
      </c>
      <c r="AB57" s="567" t="s">
        <v>1893</v>
      </c>
      <c r="AC57" s="567" t="s">
        <v>1894</v>
      </c>
      <c r="AD57" s="570">
        <v>44322</v>
      </c>
    </row>
    <row r="58" spans="1:30" s="220" customFormat="1" ht="100.05" customHeight="1">
      <c r="A58" s="567" t="s">
        <v>1229</v>
      </c>
      <c r="B58" s="567" t="s">
        <v>3169</v>
      </c>
      <c r="C58" s="567" t="s">
        <v>3170</v>
      </c>
      <c r="D58" s="567" t="s">
        <v>632</v>
      </c>
      <c r="E58" s="568" t="s">
        <v>180</v>
      </c>
      <c r="F58" s="569" t="s">
        <v>2755</v>
      </c>
      <c r="G58" s="568" t="s">
        <v>112</v>
      </c>
      <c r="H58" s="568" t="s">
        <v>112</v>
      </c>
      <c r="I58" s="568" t="s">
        <v>112</v>
      </c>
      <c r="J58" s="568" t="s">
        <v>112</v>
      </c>
      <c r="K58" s="568" t="s">
        <v>112</v>
      </c>
      <c r="L58" s="568"/>
      <c r="M58" s="568"/>
      <c r="N58" s="568" t="s">
        <v>1061</v>
      </c>
      <c r="O58" s="568" t="s">
        <v>1061</v>
      </c>
      <c r="P58" s="568" t="s">
        <v>181</v>
      </c>
      <c r="Q58" s="568" t="s">
        <v>112</v>
      </c>
      <c r="R58" s="568" t="s">
        <v>112</v>
      </c>
      <c r="S58" s="568" t="s">
        <v>181</v>
      </c>
      <c r="T58" s="568" t="s">
        <v>112</v>
      </c>
      <c r="U58" s="568" t="s">
        <v>1061</v>
      </c>
      <c r="V58" s="568" t="s">
        <v>112</v>
      </c>
      <c r="W58" s="568" t="s">
        <v>1061</v>
      </c>
      <c r="X58" s="568" t="s">
        <v>112</v>
      </c>
      <c r="Y58" s="568" t="s">
        <v>181</v>
      </c>
      <c r="Z58" s="568" t="s">
        <v>181</v>
      </c>
      <c r="AA58" s="567" t="s">
        <v>1895</v>
      </c>
      <c r="AB58" s="567" t="s">
        <v>1896</v>
      </c>
      <c r="AC58" s="567" t="s">
        <v>1897</v>
      </c>
      <c r="AD58" s="570">
        <v>44322</v>
      </c>
    </row>
    <row r="59" spans="1:30" s="220" customFormat="1" ht="100.05" customHeight="1">
      <c r="A59" s="567" t="s">
        <v>1230</v>
      </c>
      <c r="B59" s="567" t="s">
        <v>1231</v>
      </c>
      <c r="C59" s="567" t="s">
        <v>3171</v>
      </c>
      <c r="D59" s="567" t="s">
        <v>1232</v>
      </c>
      <c r="E59" s="568" t="s">
        <v>180</v>
      </c>
      <c r="F59" s="569" t="s">
        <v>1404</v>
      </c>
      <c r="G59" s="568" t="s">
        <v>112</v>
      </c>
      <c r="H59" s="568" t="s">
        <v>181</v>
      </c>
      <c r="I59" s="568" t="s">
        <v>181</v>
      </c>
      <c r="J59" s="568" t="s">
        <v>112</v>
      </c>
      <c r="K59" s="568" t="s">
        <v>112</v>
      </c>
      <c r="L59" s="568" t="s">
        <v>181</v>
      </c>
      <c r="M59" s="568" t="s">
        <v>181</v>
      </c>
      <c r="N59" s="568" t="s">
        <v>112</v>
      </c>
      <c r="O59" s="568" t="s">
        <v>181</v>
      </c>
      <c r="P59" s="568" t="s">
        <v>112</v>
      </c>
      <c r="Q59" s="568" t="s">
        <v>112</v>
      </c>
      <c r="R59" s="568" t="s">
        <v>112</v>
      </c>
      <c r="S59" s="568" t="s">
        <v>112</v>
      </c>
      <c r="T59" s="568" t="s">
        <v>181</v>
      </c>
      <c r="U59" s="568" t="s">
        <v>112</v>
      </c>
      <c r="V59" s="568" t="s">
        <v>112</v>
      </c>
      <c r="W59" s="568" t="s">
        <v>181</v>
      </c>
      <c r="X59" s="568" t="s">
        <v>181</v>
      </c>
      <c r="Y59" s="568" t="s">
        <v>181</v>
      </c>
      <c r="Z59" s="568" t="s">
        <v>181</v>
      </c>
      <c r="AA59" s="567" t="s">
        <v>2756</v>
      </c>
      <c r="AB59" s="567" t="s">
        <v>1898</v>
      </c>
      <c r="AC59" s="567" t="s">
        <v>1899</v>
      </c>
      <c r="AD59" s="570">
        <v>44322</v>
      </c>
    </row>
    <row r="60" spans="1:30" s="220" customFormat="1" ht="100.05" customHeight="1">
      <c r="A60" s="567" t="s">
        <v>1233</v>
      </c>
      <c r="B60" s="567" t="s">
        <v>3172</v>
      </c>
      <c r="C60" s="567" t="s">
        <v>2993</v>
      </c>
      <c r="D60" s="567" t="s">
        <v>2993</v>
      </c>
      <c r="E60" s="568" t="s">
        <v>180</v>
      </c>
      <c r="F60" s="569" t="s">
        <v>1405</v>
      </c>
      <c r="G60" s="568" t="s">
        <v>112</v>
      </c>
      <c r="H60" s="568" t="s">
        <v>112</v>
      </c>
      <c r="I60" s="568" t="s">
        <v>112</v>
      </c>
      <c r="J60" s="568" t="s">
        <v>1061</v>
      </c>
      <c r="K60" s="568" t="s">
        <v>1061</v>
      </c>
      <c r="L60" s="568" t="s">
        <v>1061</v>
      </c>
      <c r="M60" s="568" t="s">
        <v>1061</v>
      </c>
      <c r="N60" s="568" t="s">
        <v>1061</v>
      </c>
      <c r="O60" s="568" t="s">
        <v>1061</v>
      </c>
      <c r="P60" s="568" t="s">
        <v>1061</v>
      </c>
      <c r="Q60" s="568" t="s">
        <v>181</v>
      </c>
      <c r="R60" s="568" t="s">
        <v>181</v>
      </c>
      <c r="S60" s="568" t="s">
        <v>1061</v>
      </c>
      <c r="T60" s="568" t="s">
        <v>1061</v>
      </c>
      <c r="U60" s="568" t="s">
        <v>181</v>
      </c>
      <c r="V60" s="568" t="s">
        <v>181</v>
      </c>
      <c r="W60" s="568" t="s">
        <v>1061</v>
      </c>
      <c r="X60" s="568" t="s">
        <v>1061</v>
      </c>
      <c r="Y60" s="568" t="s">
        <v>1061</v>
      </c>
      <c r="Z60" s="568" t="s">
        <v>1061</v>
      </c>
      <c r="AA60" s="567" t="s">
        <v>1900</v>
      </c>
      <c r="AB60" s="567" t="s">
        <v>3027</v>
      </c>
      <c r="AC60" s="567" t="s">
        <v>3408</v>
      </c>
      <c r="AD60" s="570">
        <v>44322</v>
      </c>
    </row>
    <row r="61" spans="1:30" s="220" customFormat="1" ht="100.05" customHeight="1">
      <c r="A61" s="567" t="s">
        <v>1235</v>
      </c>
      <c r="B61" s="567" t="s">
        <v>1236</v>
      </c>
      <c r="C61" s="567" t="s">
        <v>3173</v>
      </c>
      <c r="D61" s="567" t="s">
        <v>1237</v>
      </c>
      <c r="E61" s="568" t="s">
        <v>180</v>
      </c>
      <c r="F61" s="569" t="s">
        <v>1406</v>
      </c>
      <c r="G61" s="568" t="s">
        <v>112</v>
      </c>
      <c r="H61" s="568" t="s">
        <v>112</v>
      </c>
      <c r="I61" s="568"/>
      <c r="J61" s="568"/>
      <c r="K61" s="568" t="s">
        <v>112</v>
      </c>
      <c r="L61" s="568" t="s">
        <v>1061</v>
      </c>
      <c r="M61" s="568" t="s">
        <v>1061</v>
      </c>
      <c r="N61" s="568"/>
      <c r="O61" s="568"/>
      <c r="P61" s="568"/>
      <c r="Q61" s="568" t="s">
        <v>112</v>
      </c>
      <c r="R61" s="568" t="s">
        <v>112</v>
      </c>
      <c r="S61" s="568"/>
      <c r="T61" s="568"/>
      <c r="U61" s="568"/>
      <c r="V61" s="568"/>
      <c r="W61" s="568"/>
      <c r="X61" s="568"/>
      <c r="Y61" s="568"/>
      <c r="Z61" s="568"/>
      <c r="AA61" s="567" t="s">
        <v>696</v>
      </c>
      <c r="AB61" s="567" t="s">
        <v>1902</v>
      </c>
      <c r="AC61" s="567" t="s">
        <v>1903</v>
      </c>
      <c r="AD61" s="570">
        <v>44411</v>
      </c>
    </row>
    <row r="62" spans="1:30" s="220" customFormat="1" ht="100.05" customHeight="1">
      <c r="A62" s="567" t="s">
        <v>1238</v>
      </c>
      <c r="B62" s="567" t="s">
        <v>3174</v>
      </c>
      <c r="C62" s="567" t="s">
        <v>3175</v>
      </c>
      <c r="D62" s="567" t="s">
        <v>3363</v>
      </c>
      <c r="E62" s="568" t="s">
        <v>180</v>
      </c>
      <c r="F62" s="569" t="s">
        <v>1407</v>
      </c>
      <c r="G62" s="568" t="s">
        <v>112</v>
      </c>
      <c r="H62" s="568" t="s">
        <v>112</v>
      </c>
      <c r="I62" s="568" t="s">
        <v>112</v>
      </c>
      <c r="J62" s="568" t="s">
        <v>112</v>
      </c>
      <c r="K62" s="568" t="s">
        <v>112</v>
      </c>
      <c r="L62" s="568" t="s">
        <v>1061</v>
      </c>
      <c r="M62" s="568" t="s">
        <v>181</v>
      </c>
      <c r="N62" s="568" t="s">
        <v>112</v>
      </c>
      <c r="O62" s="568" t="s">
        <v>181</v>
      </c>
      <c r="P62" s="568" t="s">
        <v>112</v>
      </c>
      <c r="Q62" s="568"/>
      <c r="R62" s="568"/>
      <c r="S62" s="568"/>
      <c r="T62" s="568"/>
      <c r="U62" s="568"/>
      <c r="V62" s="568"/>
      <c r="W62" s="568"/>
      <c r="X62" s="568"/>
      <c r="Y62" s="568"/>
      <c r="Z62" s="568"/>
      <c r="AA62" s="567" t="s">
        <v>1904</v>
      </c>
      <c r="AB62" s="567" t="s">
        <v>1905</v>
      </c>
      <c r="AC62" s="567" t="s">
        <v>3408</v>
      </c>
      <c r="AD62" s="570">
        <v>44447</v>
      </c>
    </row>
    <row r="63" spans="1:30" s="220" customFormat="1" ht="100.05" customHeight="1">
      <c r="A63" s="567" t="s">
        <v>1240</v>
      </c>
      <c r="B63" s="567" t="s">
        <v>1241</v>
      </c>
      <c r="C63" s="567" t="s">
        <v>890</v>
      </c>
      <c r="D63" s="567" t="s">
        <v>890</v>
      </c>
      <c r="E63" s="568" t="s">
        <v>180</v>
      </c>
      <c r="F63" s="569" t="s">
        <v>1408</v>
      </c>
      <c r="G63" s="568" t="s">
        <v>112</v>
      </c>
      <c r="H63" s="568" t="s">
        <v>112</v>
      </c>
      <c r="I63" s="568" t="s">
        <v>112</v>
      </c>
      <c r="J63" s="568" t="s">
        <v>181</v>
      </c>
      <c r="K63" s="568" t="s">
        <v>1061</v>
      </c>
      <c r="L63" s="568" t="s">
        <v>1061</v>
      </c>
      <c r="M63" s="568" t="s">
        <v>1061</v>
      </c>
      <c r="N63" s="568" t="s">
        <v>112</v>
      </c>
      <c r="O63" s="568" t="s">
        <v>1061</v>
      </c>
      <c r="P63" s="568" t="s">
        <v>1061</v>
      </c>
      <c r="Q63" s="568" t="s">
        <v>112</v>
      </c>
      <c r="R63" s="568" t="s">
        <v>1061</v>
      </c>
      <c r="S63" s="568" t="s">
        <v>1061</v>
      </c>
      <c r="T63" s="568" t="s">
        <v>1061</v>
      </c>
      <c r="U63" s="568" t="s">
        <v>181</v>
      </c>
      <c r="V63" s="568" t="s">
        <v>112</v>
      </c>
      <c r="W63" s="568" t="s">
        <v>1061</v>
      </c>
      <c r="X63" s="568" t="s">
        <v>1061</v>
      </c>
      <c r="Y63" s="568" t="s">
        <v>1061</v>
      </c>
      <c r="Z63" s="568" t="s">
        <v>1061</v>
      </c>
      <c r="AA63" s="567" t="s">
        <v>701</v>
      </c>
      <c r="AB63" s="567" t="s">
        <v>1906</v>
      </c>
      <c r="AC63" s="567" t="s">
        <v>1907</v>
      </c>
      <c r="AD63" s="570">
        <v>44447</v>
      </c>
    </row>
    <row r="64" spans="1:30" s="220" customFormat="1" ht="100.05" customHeight="1">
      <c r="A64" s="567" t="s">
        <v>1242</v>
      </c>
      <c r="B64" s="567" t="s">
        <v>3176</v>
      </c>
      <c r="C64" s="567" t="s">
        <v>892</v>
      </c>
      <c r="D64" s="567" t="s">
        <v>892</v>
      </c>
      <c r="E64" s="568" t="s">
        <v>180</v>
      </c>
      <c r="F64" s="569" t="s">
        <v>1409</v>
      </c>
      <c r="G64" s="568" t="s">
        <v>112</v>
      </c>
      <c r="H64" s="568" t="s">
        <v>112</v>
      </c>
      <c r="I64" s="568" t="s">
        <v>112</v>
      </c>
      <c r="J64" s="568" t="s">
        <v>112</v>
      </c>
      <c r="K64" s="568" t="s">
        <v>112</v>
      </c>
      <c r="L64" s="568" t="s">
        <v>112</v>
      </c>
      <c r="M64" s="568" t="s">
        <v>1061</v>
      </c>
      <c r="N64" s="568" t="s">
        <v>112</v>
      </c>
      <c r="O64" s="568" t="s">
        <v>112</v>
      </c>
      <c r="P64" s="568" t="s">
        <v>112</v>
      </c>
      <c r="Q64" s="568" t="s">
        <v>112</v>
      </c>
      <c r="R64" s="568" t="s">
        <v>112</v>
      </c>
      <c r="S64" s="568" t="s">
        <v>112</v>
      </c>
      <c r="T64" s="568" t="s">
        <v>112</v>
      </c>
      <c r="U64" s="568" t="s">
        <v>112</v>
      </c>
      <c r="V64" s="568" t="s">
        <v>112</v>
      </c>
      <c r="W64" s="568" t="s">
        <v>1061</v>
      </c>
      <c r="X64" s="568" t="s">
        <v>112</v>
      </c>
      <c r="Y64" s="568" t="s">
        <v>112</v>
      </c>
      <c r="Z64" s="568"/>
      <c r="AA64" s="567" t="s">
        <v>1908</v>
      </c>
      <c r="AB64" s="567" t="s">
        <v>1909</v>
      </c>
      <c r="AC64" s="567" t="s">
        <v>1910</v>
      </c>
      <c r="AD64" s="570">
        <v>44466</v>
      </c>
    </row>
    <row r="65" spans="1:30" s="220" customFormat="1" ht="100.05" customHeight="1">
      <c r="A65" s="567" t="s">
        <v>1244</v>
      </c>
      <c r="B65" s="567" t="s">
        <v>1245</v>
      </c>
      <c r="C65" s="567" t="s">
        <v>3177</v>
      </c>
      <c r="D65" s="567" t="s">
        <v>895</v>
      </c>
      <c r="E65" s="568" t="s">
        <v>180</v>
      </c>
      <c r="F65" s="569" t="s">
        <v>1410</v>
      </c>
      <c r="G65" s="568" t="s">
        <v>112</v>
      </c>
      <c r="H65" s="568" t="s">
        <v>112</v>
      </c>
      <c r="I65" s="568" t="s">
        <v>112</v>
      </c>
      <c r="J65" s="568" t="s">
        <v>112</v>
      </c>
      <c r="K65" s="568" t="s">
        <v>112</v>
      </c>
      <c r="L65" s="568" t="s">
        <v>1061</v>
      </c>
      <c r="M65" s="568" t="s">
        <v>1061</v>
      </c>
      <c r="N65" s="568" t="s">
        <v>1061</v>
      </c>
      <c r="O65" s="568" t="s">
        <v>112</v>
      </c>
      <c r="P65" s="568" t="s">
        <v>112</v>
      </c>
      <c r="Q65" s="568" t="s">
        <v>112</v>
      </c>
      <c r="R65" s="568" t="s">
        <v>112</v>
      </c>
      <c r="S65" s="568" t="s">
        <v>112</v>
      </c>
      <c r="T65" s="568" t="s">
        <v>112</v>
      </c>
      <c r="U65" s="568" t="s">
        <v>112</v>
      </c>
      <c r="V65" s="568" t="s">
        <v>112</v>
      </c>
      <c r="W65" s="568" t="s">
        <v>112</v>
      </c>
      <c r="X65" s="568" t="s">
        <v>112</v>
      </c>
      <c r="Y65" s="568" t="s">
        <v>181</v>
      </c>
      <c r="Z65" s="568" t="s">
        <v>112</v>
      </c>
      <c r="AA65" s="567" t="s">
        <v>1911</v>
      </c>
      <c r="AB65" s="567" t="s">
        <v>1912</v>
      </c>
      <c r="AC65" s="567" t="s">
        <v>3408</v>
      </c>
      <c r="AD65" s="570">
        <v>44466</v>
      </c>
    </row>
    <row r="66" spans="1:30" s="220" customFormat="1" ht="100.05" customHeight="1">
      <c r="A66" s="567" t="s">
        <v>1246</v>
      </c>
      <c r="B66" s="567" t="s">
        <v>1247</v>
      </c>
      <c r="C66" s="567" t="s">
        <v>3178</v>
      </c>
      <c r="D66" s="567" t="s">
        <v>897</v>
      </c>
      <c r="E66" s="568" t="s">
        <v>184</v>
      </c>
      <c r="F66" s="569" t="s">
        <v>1411</v>
      </c>
      <c r="G66" s="568" t="s">
        <v>112</v>
      </c>
      <c r="H66" s="568" t="s">
        <v>112</v>
      </c>
      <c r="I66" s="568" t="s">
        <v>112</v>
      </c>
      <c r="J66" s="568" t="s">
        <v>112</v>
      </c>
      <c r="K66" s="568" t="s">
        <v>112</v>
      </c>
      <c r="L66" s="568" t="s">
        <v>1061</v>
      </c>
      <c r="M66" s="568" t="s">
        <v>1061</v>
      </c>
      <c r="N66" s="568" t="s">
        <v>1061</v>
      </c>
      <c r="O66" s="568" t="s">
        <v>1061</v>
      </c>
      <c r="P66" s="568" t="s">
        <v>112</v>
      </c>
      <c r="Q66" s="568" t="s">
        <v>112</v>
      </c>
      <c r="R66" s="568" t="s">
        <v>112</v>
      </c>
      <c r="S66" s="568" t="s">
        <v>112</v>
      </c>
      <c r="T66" s="568" t="s">
        <v>1061</v>
      </c>
      <c r="U66" s="568"/>
      <c r="V66" s="568" t="s">
        <v>112</v>
      </c>
      <c r="W66" s="568" t="s">
        <v>112</v>
      </c>
      <c r="X66" s="568" t="s">
        <v>112</v>
      </c>
      <c r="Y66" s="568" t="s">
        <v>1061</v>
      </c>
      <c r="Z66" s="568" t="s">
        <v>1061</v>
      </c>
      <c r="AA66" s="567" t="s">
        <v>722</v>
      </c>
      <c r="AB66" s="567" t="s">
        <v>1913</v>
      </c>
      <c r="AC66" s="567" t="s">
        <v>1914</v>
      </c>
      <c r="AD66" s="570">
        <v>44467</v>
      </c>
    </row>
    <row r="67" spans="1:30" s="220" customFormat="1" ht="100.05" customHeight="1">
      <c r="A67" s="567" t="s">
        <v>1248</v>
      </c>
      <c r="B67" s="567" t="s">
        <v>1249</v>
      </c>
      <c r="C67" s="567" t="s">
        <v>3179</v>
      </c>
      <c r="D67" s="567" t="s">
        <v>899</v>
      </c>
      <c r="E67" s="568" t="s">
        <v>180</v>
      </c>
      <c r="F67" s="569" t="s">
        <v>1412</v>
      </c>
      <c r="G67" s="568" t="s">
        <v>112</v>
      </c>
      <c r="H67" s="568" t="s">
        <v>112</v>
      </c>
      <c r="I67" s="568" t="s">
        <v>112</v>
      </c>
      <c r="J67" s="568" t="s">
        <v>1061</v>
      </c>
      <c r="K67" s="568" t="s">
        <v>181</v>
      </c>
      <c r="L67" s="568" t="s">
        <v>181</v>
      </c>
      <c r="M67" s="568" t="s">
        <v>181</v>
      </c>
      <c r="N67" s="568"/>
      <c r="O67" s="568" t="s">
        <v>181</v>
      </c>
      <c r="P67" s="568" t="s">
        <v>181</v>
      </c>
      <c r="Q67" s="568" t="s">
        <v>181</v>
      </c>
      <c r="R67" s="568" t="s">
        <v>181</v>
      </c>
      <c r="S67" s="568" t="s">
        <v>1061</v>
      </c>
      <c r="T67" s="568" t="s">
        <v>1061</v>
      </c>
      <c r="U67" s="568" t="s">
        <v>1061</v>
      </c>
      <c r="V67" s="568" t="s">
        <v>112</v>
      </c>
      <c r="W67" s="568" t="s">
        <v>1061</v>
      </c>
      <c r="X67" s="568" t="s">
        <v>1061</v>
      </c>
      <c r="Y67" s="568" t="s">
        <v>181</v>
      </c>
      <c r="Z67" s="568" t="s">
        <v>1061</v>
      </c>
      <c r="AA67" s="567" t="s">
        <v>718</v>
      </c>
      <c r="AB67" s="567" t="s">
        <v>1915</v>
      </c>
      <c r="AC67" s="567" t="s">
        <v>1916</v>
      </c>
      <c r="AD67" s="570">
        <v>44473</v>
      </c>
    </row>
    <row r="68" spans="1:30" s="220" customFormat="1" ht="100.05" customHeight="1">
      <c r="A68" s="567" t="s">
        <v>1250</v>
      </c>
      <c r="B68" s="567" t="s">
        <v>1251</v>
      </c>
      <c r="C68" s="567" t="s">
        <v>900</v>
      </c>
      <c r="D68" s="567" t="s">
        <v>900</v>
      </c>
      <c r="E68" s="568" t="s">
        <v>180</v>
      </c>
      <c r="F68" s="569" t="s">
        <v>1413</v>
      </c>
      <c r="G68" s="568" t="s">
        <v>112</v>
      </c>
      <c r="H68" s="568" t="s">
        <v>112</v>
      </c>
      <c r="I68" s="568" t="s">
        <v>112</v>
      </c>
      <c r="J68" s="568" t="s">
        <v>112</v>
      </c>
      <c r="K68" s="568" t="s">
        <v>181</v>
      </c>
      <c r="L68" s="568" t="s">
        <v>1061</v>
      </c>
      <c r="M68" s="568" t="s">
        <v>1061</v>
      </c>
      <c r="N68" s="568" t="s">
        <v>1061</v>
      </c>
      <c r="O68" s="568" t="s">
        <v>181</v>
      </c>
      <c r="P68" s="568" t="s">
        <v>181</v>
      </c>
      <c r="Q68" s="568" t="s">
        <v>181</v>
      </c>
      <c r="R68" s="568" t="s">
        <v>1721</v>
      </c>
      <c r="S68" s="568" t="s">
        <v>1721</v>
      </c>
      <c r="T68" s="568" t="s">
        <v>181</v>
      </c>
      <c r="U68" s="568" t="s">
        <v>1721</v>
      </c>
      <c r="V68" s="568" t="s">
        <v>181</v>
      </c>
      <c r="W68" s="568" t="s">
        <v>1721</v>
      </c>
      <c r="X68" s="568" t="s">
        <v>181</v>
      </c>
      <c r="Y68" s="568" t="s">
        <v>181</v>
      </c>
      <c r="Z68" s="568" t="s">
        <v>181</v>
      </c>
      <c r="AA68" s="567" t="s">
        <v>1917</v>
      </c>
      <c r="AB68" s="567" t="s">
        <v>2757</v>
      </c>
      <c r="AC68" s="567" t="s">
        <v>1918</v>
      </c>
      <c r="AD68" s="570">
        <v>44497</v>
      </c>
    </row>
    <row r="69" spans="1:30" s="220" customFormat="1" ht="100.05" customHeight="1">
      <c r="A69" s="567" t="s">
        <v>1252</v>
      </c>
      <c r="B69" s="567" t="s">
        <v>1253</v>
      </c>
      <c r="C69" s="567" t="s">
        <v>3180</v>
      </c>
      <c r="D69" s="567" t="s">
        <v>1255</v>
      </c>
      <c r="E69" s="568" t="s">
        <v>180</v>
      </c>
      <c r="F69" s="569" t="s">
        <v>1414</v>
      </c>
      <c r="G69" s="568" t="s">
        <v>112</v>
      </c>
      <c r="H69" s="568" t="s">
        <v>112</v>
      </c>
      <c r="I69" s="568" t="s">
        <v>112</v>
      </c>
      <c r="J69" s="568" t="s">
        <v>1061</v>
      </c>
      <c r="K69" s="568" t="s">
        <v>112</v>
      </c>
      <c r="L69" s="568" t="s">
        <v>1061</v>
      </c>
      <c r="M69" s="568" t="s">
        <v>1061</v>
      </c>
      <c r="N69" s="568" t="s">
        <v>112</v>
      </c>
      <c r="O69" s="568" t="s">
        <v>112</v>
      </c>
      <c r="P69" s="568" t="s">
        <v>112</v>
      </c>
      <c r="Q69" s="568" t="s">
        <v>112</v>
      </c>
      <c r="R69" s="568" t="s">
        <v>112</v>
      </c>
      <c r="S69" s="568" t="s">
        <v>112</v>
      </c>
      <c r="T69" s="568" t="s">
        <v>112</v>
      </c>
      <c r="U69" s="568" t="s">
        <v>112</v>
      </c>
      <c r="V69" s="568" t="s">
        <v>112</v>
      </c>
      <c r="W69" s="568" t="s">
        <v>112</v>
      </c>
      <c r="X69" s="568" t="s">
        <v>1061</v>
      </c>
      <c r="Y69" s="568" t="s">
        <v>1061</v>
      </c>
      <c r="Z69" s="568" t="s">
        <v>181</v>
      </c>
      <c r="AA69" s="567" t="s">
        <v>743</v>
      </c>
      <c r="AB69" s="567" t="s">
        <v>1919</v>
      </c>
      <c r="AC69" s="567" t="s">
        <v>3410</v>
      </c>
      <c r="AD69" s="570">
        <v>44540</v>
      </c>
    </row>
    <row r="70" spans="1:30" s="220" customFormat="1" ht="100.05" customHeight="1">
      <c r="A70" s="567" t="s">
        <v>1256</v>
      </c>
      <c r="B70" s="567" t="s">
        <v>3181</v>
      </c>
      <c r="C70" s="567" t="s">
        <v>1258</v>
      </c>
      <c r="D70" s="567" t="s">
        <v>3420</v>
      </c>
      <c r="E70" s="568" t="s">
        <v>184</v>
      </c>
      <c r="F70" s="569" t="s">
        <v>1415</v>
      </c>
      <c r="G70" s="568" t="s">
        <v>187</v>
      </c>
      <c r="H70" s="568" t="s">
        <v>1721</v>
      </c>
      <c r="I70" s="568" t="s">
        <v>112</v>
      </c>
      <c r="J70" s="568" t="s">
        <v>112</v>
      </c>
      <c r="K70" s="568" t="s">
        <v>1061</v>
      </c>
      <c r="L70" s="568" t="s">
        <v>1061</v>
      </c>
      <c r="M70" s="568" t="s">
        <v>1061</v>
      </c>
      <c r="N70" s="568" t="s">
        <v>1061</v>
      </c>
      <c r="O70" s="568" t="s">
        <v>1061</v>
      </c>
      <c r="P70" s="568" t="s">
        <v>181</v>
      </c>
      <c r="Q70" s="568" t="s">
        <v>1061</v>
      </c>
      <c r="R70" s="568" t="s">
        <v>1061</v>
      </c>
      <c r="S70" s="568" t="s">
        <v>1061</v>
      </c>
      <c r="T70" s="568" t="s">
        <v>1061</v>
      </c>
      <c r="U70" s="568" t="s">
        <v>1061</v>
      </c>
      <c r="V70" s="568" t="s">
        <v>1061</v>
      </c>
      <c r="W70" s="568" t="s">
        <v>1061</v>
      </c>
      <c r="X70" s="568" t="s">
        <v>1061</v>
      </c>
      <c r="Y70" s="568" t="s">
        <v>1061</v>
      </c>
      <c r="Z70" s="568" t="s">
        <v>1061</v>
      </c>
      <c r="AA70" s="567" t="s">
        <v>733</v>
      </c>
      <c r="AB70" s="567" t="s">
        <v>1921</v>
      </c>
      <c r="AC70" s="567" t="s">
        <v>1922</v>
      </c>
      <c r="AD70" s="570">
        <v>44553</v>
      </c>
    </row>
    <row r="71" spans="1:30" s="220" customFormat="1" ht="100.05" customHeight="1">
      <c r="A71" s="567" t="s">
        <v>1265</v>
      </c>
      <c r="B71" s="567" t="s">
        <v>3182</v>
      </c>
      <c r="C71" s="567" t="s">
        <v>3183</v>
      </c>
      <c r="D71" s="567" t="s">
        <v>1267</v>
      </c>
      <c r="E71" s="568" t="s">
        <v>180</v>
      </c>
      <c r="F71" s="569" t="s">
        <v>1417</v>
      </c>
      <c r="G71" s="568" t="s">
        <v>112</v>
      </c>
      <c r="H71" s="568" t="s">
        <v>112</v>
      </c>
      <c r="I71" s="568" t="s">
        <v>112</v>
      </c>
      <c r="J71" s="568" t="s">
        <v>1061</v>
      </c>
      <c r="K71" s="568" t="s">
        <v>1061</v>
      </c>
      <c r="L71" s="568" t="s">
        <v>1061</v>
      </c>
      <c r="M71" s="568" t="s">
        <v>181</v>
      </c>
      <c r="N71" s="568" t="s">
        <v>1061</v>
      </c>
      <c r="O71" s="568" t="s">
        <v>1061</v>
      </c>
      <c r="P71" s="568" t="s">
        <v>181</v>
      </c>
      <c r="Q71" s="568" t="s">
        <v>1706</v>
      </c>
      <c r="R71" s="568" t="s">
        <v>112</v>
      </c>
      <c r="S71" s="568" t="s">
        <v>1061</v>
      </c>
      <c r="T71" s="568" t="s">
        <v>1061</v>
      </c>
      <c r="U71" s="568" t="s">
        <v>112</v>
      </c>
      <c r="V71" s="568" t="s">
        <v>1061</v>
      </c>
      <c r="W71" s="568" t="s">
        <v>112</v>
      </c>
      <c r="X71" s="568" t="s">
        <v>1061</v>
      </c>
      <c r="Y71" s="568" t="s">
        <v>1061</v>
      </c>
      <c r="Z71" s="568" t="s">
        <v>1061</v>
      </c>
      <c r="AA71" s="567" t="s">
        <v>757</v>
      </c>
      <c r="AB71" s="567" t="s">
        <v>1925</v>
      </c>
      <c r="AC71" s="567" t="s">
        <v>1926</v>
      </c>
      <c r="AD71" s="570">
        <v>44579</v>
      </c>
    </row>
    <row r="72" spans="1:30" s="220" customFormat="1" ht="100.05" customHeight="1">
      <c r="A72" s="567" t="s">
        <v>1268</v>
      </c>
      <c r="B72" s="567" t="s">
        <v>1269</v>
      </c>
      <c r="C72" s="567" t="s">
        <v>2994</v>
      </c>
      <c r="D72" s="567" t="s">
        <v>2994</v>
      </c>
      <c r="E72" s="568" t="s">
        <v>180</v>
      </c>
      <c r="F72" s="569" t="s">
        <v>1418</v>
      </c>
      <c r="G72" s="568" t="s">
        <v>112</v>
      </c>
      <c r="H72" s="568" t="s">
        <v>112</v>
      </c>
      <c r="I72" s="568" t="s">
        <v>112</v>
      </c>
      <c r="J72" s="568" t="s">
        <v>1061</v>
      </c>
      <c r="K72" s="568"/>
      <c r="L72" s="568" t="s">
        <v>181</v>
      </c>
      <c r="M72" s="568" t="s">
        <v>181</v>
      </c>
      <c r="N72" s="568" t="s">
        <v>1061</v>
      </c>
      <c r="O72" s="568" t="s">
        <v>1061</v>
      </c>
      <c r="P72" s="568" t="s">
        <v>181</v>
      </c>
      <c r="Q72" s="568" t="s">
        <v>181</v>
      </c>
      <c r="R72" s="568" t="s">
        <v>1061</v>
      </c>
      <c r="S72" s="568" t="s">
        <v>1061</v>
      </c>
      <c r="T72" s="568"/>
      <c r="U72" s="568"/>
      <c r="V72" s="568" t="s">
        <v>112</v>
      </c>
      <c r="W72" s="568" t="s">
        <v>1061</v>
      </c>
      <c r="X72" s="568"/>
      <c r="Y72" s="568" t="s">
        <v>181</v>
      </c>
      <c r="Z72" s="568" t="s">
        <v>1061</v>
      </c>
      <c r="AA72" s="567" t="s">
        <v>745</v>
      </c>
      <c r="AB72" s="567" t="s">
        <v>1927</v>
      </c>
      <c r="AC72" s="567" t="s">
        <v>3408</v>
      </c>
      <c r="AD72" s="570">
        <v>44579</v>
      </c>
    </row>
    <row r="73" spans="1:30" s="220" customFormat="1" ht="100.05" customHeight="1">
      <c r="A73" s="567" t="s">
        <v>1272</v>
      </c>
      <c r="B73" s="567" t="s">
        <v>3184</v>
      </c>
      <c r="C73" s="567" t="s">
        <v>3185</v>
      </c>
      <c r="D73" s="567" t="s">
        <v>3421</v>
      </c>
      <c r="E73" s="568" t="s">
        <v>180</v>
      </c>
      <c r="F73" s="569" t="s">
        <v>1419</v>
      </c>
      <c r="G73" s="568" t="s">
        <v>112</v>
      </c>
      <c r="H73" s="568" t="s">
        <v>112</v>
      </c>
      <c r="I73" s="568" t="s">
        <v>112</v>
      </c>
      <c r="J73" s="568" t="s">
        <v>181</v>
      </c>
      <c r="K73" s="568" t="s">
        <v>112</v>
      </c>
      <c r="L73" s="568" t="s">
        <v>1061</v>
      </c>
      <c r="M73" s="568" t="s">
        <v>1061</v>
      </c>
      <c r="N73" s="568" t="s">
        <v>1061</v>
      </c>
      <c r="O73" s="568" t="s">
        <v>1061</v>
      </c>
      <c r="P73" s="568" t="s">
        <v>112</v>
      </c>
      <c r="Q73" s="568" t="s">
        <v>181</v>
      </c>
      <c r="R73" s="568" t="s">
        <v>112</v>
      </c>
      <c r="S73" s="568" t="s">
        <v>181</v>
      </c>
      <c r="T73" s="568" t="s">
        <v>181</v>
      </c>
      <c r="U73" s="568" t="s">
        <v>112</v>
      </c>
      <c r="V73" s="568" t="s">
        <v>112</v>
      </c>
      <c r="W73" s="568" t="s">
        <v>112</v>
      </c>
      <c r="X73" s="568" t="s">
        <v>112</v>
      </c>
      <c r="Y73" s="568" t="s">
        <v>112</v>
      </c>
      <c r="Z73" s="568" t="s">
        <v>112</v>
      </c>
      <c r="AA73" s="567" t="s">
        <v>1928</v>
      </c>
      <c r="AB73" s="567" t="s">
        <v>1929</v>
      </c>
      <c r="AC73" s="567" t="s">
        <v>1930</v>
      </c>
      <c r="AD73" s="570">
        <v>44589</v>
      </c>
    </row>
    <row r="74" spans="1:30" s="220" customFormat="1" ht="100.05" customHeight="1">
      <c r="A74" s="567" t="s">
        <v>1275</v>
      </c>
      <c r="B74" s="567" t="s">
        <v>3186</v>
      </c>
      <c r="C74" s="567" t="s">
        <v>1277</v>
      </c>
      <c r="D74" s="567" t="s">
        <v>1278</v>
      </c>
      <c r="E74" s="568" t="s">
        <v>180</v>
      </c>
      <c r="F74" s="569" t="s">
        <v>1420</v>
      </c>
      <c r="G74" s="568" t="s">
        <v>112</v>
      </c>
      <c r="H74" s="568" t="s">
        <v>112</v>
      </c>
      <c r="I74" s="568" t="s">
        <v>112</v>
      </c>
      <c r="J74" s="568" t="s">
        <v>181</v>
      </c>
      <c r="K74" s="568" t="s">
        <v>112</v>
      </c>
      <c r="L74" s="568" t="s">
        <v>1061</v>
      </c>
      <c r="M74" s="568" t="s">
        <v>1061</v>
      </c>
      <c r="N74" s="568" t="s">
        <v>1061</v>
      </c>
      <c r="O74" s="568" t="s">
        <v>1061</v>
      </c>
      <c r="P74" s="568" t="s">
        <v>181</v>
      </c>
      <c r="Q74" s="568" t="s">
        <v>181</v>
      </c>
      <c r="R74" s="568" t="s">
        <v>112</v>
      </c>
      <c r="S74" s="568" t="s">
        <v>181</v>
      </c>
      <c r="T74" s="568" t="s">
        <v>181</v>
      </c>
      <c r="U74" s="568" t="s">
        <v>112</v>
      </c>
      <c r="V74" s="568" t="s">
        <v>112</v>
      </c>
      <c r="W74" s="568" t="s">
        <v>112</v>
      </c>
      <c r="X74" s="568" t="s">
        <v>112</v>
      </c>
      <c r="Y74" s="568" t="s">
        <v>112</v>
      </c>
      <c r="Z74" s="568" t="s">
        <v>112</v>
      </c>
      <c r="AA74" s="567" t="s">
        <v>2758</v>
      </c>
      <c r="AB74" s="567" t="s">
        <v>1931</v>
      </c>
      <c r="AC74" s="567" t="s">
        <v>3408</v>
      </c>
      <c r="AD74" s="570">
        <v>44589</v>
      </c>
    </row>
    <row r="75" spans="1:30" s="220" customFormat="1" ht="100.05" customHeight="1">
      <c r="A75" s="567" t="s">
        <v>1280</v>
      </c>
      <c r="B75" s="567" t="s">
        <v>3187</v>
      </c>
      <c r="C75" s="567" t="s">
        <v>1282</v>
      </c>
      <c r="D75" s="567" t="s">
        <v>1282</v>
      </c>
      <c r="E75" s="568" t="s">
        <v>180</v>
      </c>
      <c r="F75" s="569" t="s">
        <v>1421</v>
      </c>
      <c r="G75" s="568" t="s">
        <v>112</v>
      </c>
      <c r="H75" s="568" t="s">
        <v>112</v>
      </c>
      <c r="I75" s="568" t="s">
        <v>112</v>
      </c>
      <c r="J75" s="568" t="s">
        <v>181</v>
      </c>
      <c r="K75" s="568" t="s">
        <v>112</v>
      </c>
      <c r="L75" s="568" t="s">
        <v>1061</v>
      </c>
      <c r="M75" s="568" t="s">
        <v>1061</v>
      </c>
      <c r="N75" s="568" t="s">
        <v>1061</v>
      </c>
      <c r="O75" s="568" t="s">
        <v>1061</v>
      </c>
      <c r="P75" s="568" t="s">
        <v>112</v>
      </c>
      <c r="Q75" s="568" t="s">
        <v>181</v>
      </c>
      <c r="R75" s="568" t="s">
        <v>112</v>
      </c>
      <c r="S75" s="568" t="s">
        <v>181</v>
      </c>
      <c r="T75" s="568" t="s">
        <v>181</v>
      </c>
      <c r="U75" s="568" t="s">
        <v>112</v>
      </c>
      <c r="V75" s="568" t="s">
        <v>112</v>
      </c>
      <c r="W75" s="568" t="s">
        <v>112</v>
      </c>
      <c r="X75" s="568" t="s">
        <v>112</v>
      </c>
      <c r="Y75" s="568" t="s">
        <v>112</v>
      </c>
      <c r="Z75" s="568" t="s">
        <v>112</v>
      </c>
      <c r="AA75" s="567" t="s">
        <v>769</v>
      </c>
      <c r="AB75" s="567" t="s">
        <v>1932</v>
      </c>
      <c r="AC75" s="567" t="s">
        <v>1933</v>
      </c>
      <c r="AD75" s="570">
        <v>44589</v>
      </c>
    </row>
    <row r="76" spans="1:30" s="220" customFormat="1" ht="100.05" customHeight="1">
      <c r="A76" s="567" t="s">
        <v>1283</v>
      </c>
      <c r="B76" s="567" t="s">
        <v>3188</v>
      </c>
      <c r="C76" s="567" t="s">
        <v>1285</v>
      </c>
      <c r="D76" s="567" t="s">
        <v>1286</v>
      </c>
      <c r="E76" s="568" t="s">
        <v>180</v>
      </c>
      <c r="F76" s="569" t="s">
        <v>1422</v>
      </c>
      <c r="G76" s="568" t="s">
        <v>112</v>
      </c>
      <c r="H76" s="568" t="s">
        <v>112</v>
      </c>
      <c r="I76" s="568" t="s">
        <v>1061</v>
      </c>
      <c r="J76" s="568"/>
      <c r="K76" s="568" t="s">
        <v>1061</v>
      </c>
      <c r="L76" s="568" t="s">
        <v>1061</v>
      </c>
      <c r="M76" s="568" t="s">
        <v>1061</v>
      </c>
      <c r="N76" s="568" t="s">
        <v>1061</v>
      </c>
      <c r="O76" s="568" t="s">
        <v>112</v>
      </c>
      <c r="P76" s="568" t="s">
        <v>1061</v>
      </c>
      <c r="Q76" s="568" t="s">
        <v>112</v>
      </c>
      <c r="R76" s="568" t="s">
        <v>181</v>
      </c>
      <c r="S76" s="568" t="s">
        <v>112</v>
      </c>
      <c r="T76" s="568" t="s">
        <v>1061</v>
      </c>
      <c r="U76" s="568" t="s">
        <v>112</v>
      </c>
      <c r="V76" s="568" t="s">
        <v>1061</v>
      </c>
      <c r="W76" s="568" t="s">
        <v>181</v>
      </c>
      <c r="X76" s="568" t="s">
        <v>1061</v>
      </c>
      <c r="Y76" s="568" t="s">
        <v>1061</v>
      </c>
      <c r="Z76" s="568" t="s">
        <v>1061</v>
      </c>
      <c r="AA76" s="567" t="s">
        <v>773</v>
      </c>
      <c r="AB76" s="567" t="s">
        <v>1934</v>
      </c>
      <c r="AC76" s="567" t="s">
        <v>3408</v>
      </c>
      <c r="AD76" s="570">
        <v>44589</v>
      </c>
    </row>
    <row r="77" spans="1:30" s="220" customFormat="1" ht="100.05" customHeight="1">
      <c r="A77" s="567" t="s">
        <v>1288</v>
      </c>
      <c r="B77" s="567" t="s">
        <v>3189</v>
      </c>
      <c r="C77" s="567" t="s">
        <v>3190</v>
      </c>
      <c r="D77" s="567" t="s">
        <v>1290</v>
      </c>
      <c r="E77" s="568" t="s">
        <v>180</v>
      </c>
      <c r="F77" s="569" t="s">
        <v>780</v>
      </c>
      <c r="G77" s="568" t="s">
        <v>112</v>
      </c>
      <c r="H77" s="568" t="s">
        <v>112</v>
      </c>
      <c r="I77" s="568" t="s">
        <v>112</v>
      </c>
      <c r="J77" s="568" t="s">
        <v>112</v>
      </c>
      <c r="K77" s="568" t="s">
        <v>112</v>
      </c>
      <c r="L77" s="568" t="s">
        <v>112</v>
      </c>
      <c r="M77" s="568"/>
      <c r="N77" s="568" t="s">
        <v>112</v>
      </c>
      <c r="O77" s="568"/>
      <c r="P77" s="568" t="s">
        <v>112</v>
      </c>
      <c r="Q77" s="568" t="s">
        <v>112</v>
      </c>
      <c r="R77" s="568" t="s">
        <v>112</v>
      </c>
      <c r="S77" s="568" t="s">
        <v>112</v>
      </c>
      <c r="T77" s="568" t="s">
        <v>112</v>
      </c>
      <c r="U77" s="568" t="s">
        <v>112</v>
      </c>
      <c r="V77" s="568" t="s">
        <v>112</v>
      </c>
      <c r="W77" s="568" t="s">
        <v>112</v>
      </c>
      <c r="X77" s="568" t="s">
        <v>112</v>
      </c>
      <c r="Y77" s="568" t="s">
        <v>112</v>
      </c>
      <c r="Z77" s="568" t="s">
        <v>112</v>
      </c>
      <c r="AA77" s="567" t="s">
        <v>777</v>
      </c>
      <c r="AB77" s="567" t="s">
        <v>3028</v>
      </c>
      <c r="AC77" s="567" t="s">
        <v>1936</v>
      </c>
      <c r="AD77" s="570">
        <v>44607</v>
      </c>
    </row>
    <row r="78" spans="1:30" s="220" customFormat="1" ht="100.05" customHeight="1">
      <c r="A78" s="567" t="s">
        <v>1291</v>
      </c>
      <c r="B78" s="567" t="s">
        <v>3191</v>
      </c>
      <c r="C78" s="567" t="s">
        <v>3192</v>
      </c>
      <c r="D78" s="567" t="s">
        <v>3192</v>
      </c>
      <c r="E78" s="568" t="s">
        <v>180</v>
      </c>
      <c r="F78" s="569" t="s">
        <v>1423</v>
      </c>
      <c r="G78" s="568" t="s">
        <v>112</v>
      </c>
      <c r="H78" s="568" t="s">
        <v>112</v>
      </c>
      <c r="I78" s="568" t="s">
        <v>112</v>
      </c>
      <c r="J78" s="568" t="s">
        <v>181</v>
      </c>
      <c r="K78" s="568" t="s">
        <v>112</v>
      </c>
      <c r="L78" s="568" t="s">
        <v>1061</v>
      </c>
      <c r="M78" s="568" t="s">
        <v>1061</v>
      </c>
      <c r="N78" s="568" t="s">
        <v>181</v>
      </c>
      <c r="O78" s="568" t="s">
        <v>1061</v>
      </c>
      <c r="P78" s="568" t="s">
        <v>112</v>
      </c>
      <c r="Q78" s="568" t="s">
        <v>112</v>
      </c>
      <c r="R78" s="568" t="s">
        <v>112</v>
      </c>
      <c r="S78" s="568" t="s">
        <v>181</v>
      </c>
      <c r="T78" s="568" t="s">
        <v>1721</v>
      </c>
      <c r="U78" s="568" t="s">
        <v>1061</v>
      </c>
      <c r="V78" s="568" t="s">
        <v>112</v>
      </c>
      <c r="W78" s="568" t="s">
        <v>181</v>
      </c>
      <c r="X78" s="568" t="s">
        <v>181</v>
      </c>
      <c r="Y78" s="568" t="s">
        <v>181</v>
      </c>
      <c r="Z78" s="568" t="s">
        <v>181</v>
      </c>
      <c r="AA78" s="567" t="s">
        <v>903</v>
      </c>
      <c r="AB78" s="567" t="s">
        <v>1937</v>
      </c>
      <c r="AC78" s="567" t="s">
        <v>1938</v>
      </c>
      <c r="AD78" s="570">
        <v>44628</v>
      </c>
    </row>
    <row r="79" spans="1:30" s="220" customFormat="1" ht="100.05" customHeight="1">
      <c r="A79" s="567" t="s">
        <v>2759</v>
      </c>
      <c r="B79" s="567" t="s">
        <v>936</v>
      </c>
      <c r="C79" s="567" t="s">
        <v>3193</v>
      </c>
      <c r="D79" s="567" t="s">
        <v>1005</v>
      </c>
      <c r="E79" s="568" t="s">
        <v>180</v>
      </c>
      <c r="F79" s="569" t="s">
        <v>1424</v>
      </c>
      <c r="G79" s="568" t="s">
        <v>112</v>
      </c>
      <c r="H79" s="568" t="s">
        <v>112</v>
      </c>
      <c r="I79" s="568" t="s">
        <v>112</v>
      </c>
      <c r="J79" s="568" t="s">
        <v>1061</v>
      </c>
      <c r="K79" s="568" t="s">
        <v>112</v>
      </c>
      <c r="L79" s="568" t="s">
        <v>1061</v>
      </c>
      <c r="M79" s="568" t="s">
        <v>1061</v>
      </c>
      <c r="N79" s="568" t="s">
        <v>1061</v>
      </c>
      <c r="O79" s="568" t="s">
        <v>1061</v>
      </c>
      <c r="P79" s="568" t="s">
        <v>1061</v>
      </c>
      <c r="Q79" s="568" t="s">
        <v>112</v>
      </c>
      <c r="R79" s="568" t="s">
        <v>112</v>
      </c>
      <c r="S79" s="568" t="s">
        <v>1061</v>
      </c>
      <c r="T79" s="568" t="s">
        <v>1061</v>
      </c>
      <c r="U79" s="568" t="s">
        <v>1061</v>
      </c>
      <c r="V79" s="568" t="s">
        <v>112</v>
      </c>
      <c r="W79" s="568" t="s">
        <v>1061</v>
      </c>
      <c r="X79" s="568" t="s">
        <v>1061</v>
      </c>
      <c r="Y79" s="568" t="s">
        <v>112</v>
      </c>
      <c r="Z79" s="568" t="s">
        <v>1061</v>
      </c>
      <c r="AA79" s="567" t="s">
        <v>1939</v>
      </c>
      <c r="AB79" s="567" t="s">
        <v>1940</v>
      </c>
      <c r="AC79" s="567" t="s">
        <v>1941</v>
      </c>
      <c r="AD79" s="570">
        <v>44673</v>
      </c>
    </row>
    <row r="80" spans="1:30" s="220" customFormat="1" ht="100.05" customHeight="1">
      <c r="A80" s="567" t="s">
        <v>1295</v>
      </c>
      <c r="B80" s="567" t="s">
        <v>3194</v>
      </c>
      <c r="C80" s="567" t="s">
        <v>3195</v>
      </c>
      <c r="D80" s="567" t="s">
        <v>1006</v>
      </c>
      <c r="E80" s="568" t="s">
        <v>180</v>
      </c>
      <c r="F80" s="569" t="s">
        <v>1424</v>
      </c>
      <c r="G80" s="568" t="s">
        <v>112</v>
      </c>
      <c r="H80" s="568" t="s">
        <v>112</v>
      </c>
      <c r="I80" s="568" t="s">
        <v>112</v>
      </c>
      <c r="J80" s="568" t="s">
        <v>1061</v>
      </c>
      <c r="K80" s="568" t="s">
        <v>112</v>
      </c>
      <c r="L80" s="568" t="s">
        <v>1061</v>
      </c>
      <c r="M80" s="568" t="s">
        <v>1061</v>
      </c>
      <c r="N80" s="568" t="s">
        <v>1061</v>
      </c>
      <c r="O80" s="568" t="s">
        <v>1061</v>
      </c>
      <c r="P80" s="568" t="s">
        <v>1061</v>
      </c>
      <c r="Q80" s="568" t="s">
        <v>112</v>
      </c>
      <c r="R80" s="568" t="s">
        <v>112</v>
      </c>
      <c r="S80" s="568" t="s">
        <v>1061</v>
      </c>
      <c r="T80" s="568" t="s">
        <v>1061</v>
      </c>
      <c r="U80" s="568" t="s">
        <v>1061</v>
      </c>
      <c r="V80" s="568" t="s">
        <v>112</v>
      </c>
      <c r="W80" s="568" t="s">
        <v>1061</v>
      </c>
      <c r="X80" s="568" t="s">
        <v>1061</v>
      </c>
      <c r="Y80" s="568" t="s">
        <v>112</v>
      </c>
      <c r="Z80" s="568" t="s">
        <v>1061</v>
      </c>
      <c r="AA80" s="567" t="s">
        <v>942</v>
      </c>
      <c r="AB80" s="567" t="s">
        <v>1942</v>
      </c>
      <c r="AC80" s="567" t="s">
        <v>1943</v>
      </c>
      <c r="AD80" s="570">
        <v>44673</v>
      </c>
    </row>
    <row r="81" spans="1:30" s="220" customFormat="1" ht="100.05" customHeight="1">
      <c r="A81" s="567" t="s">
        <v>1296</v>
      </c>
      <c r="B81" s="567" t="s">
        <v>3196</v>
      </c>
      <c r="C81" s="567" t="s">
        <v>3197</v>
      </c>
      <c r="D81" s="567" t="s">
        <v>3422</v>
      </c>
      <c r="E81" s="568" t="s">
        <v>180</v>
      </c>
      <c r="F81" s="569" t="s">
        <v>1425</v>
      </c>
      <c r="G81" s="568" t="s">
        <v>112</v>
      </c>
      <c r="H81" s="568" t="s">
        <v>112</v>
      </c>
      <c r="I81" s="568" t="s">
        <v>112</v>
      </c>
      <c r="J81" s="568"/>
      <c r="K81" s="568"/>
      <c r="L81" s="568" t="s">
        <v>1061</v>
      </c>
      <c r="M81" s="568" t="s">
        <v>181</v>
      </c>
      <c r="N81" s="568" t="s">
        <v>1061</v>
      </c>
      <c r="O81" s="568" t="s">
        <v>181</v>
      </c>
      <c r="P81" s="568" t="s">
        <v>181</v>
      </c>
      <c r="Q81" s="568" t="s">
        <v>1721</v>
      </c>
      <c r="R81" s="568" t="s">
        <v>1721</v>
      </c>
      <c r="S81" s="568"/>
      <c r="T81" s="568" t="s">
        <v>1061</v>
      </c>
      <c r="U81" s="568" t="s">
        <v>1061</v>
      </c>
      <c r="V81" s="568" t="s">
        <v>181</v>
      </c>
      <c r="W81" s="568" t="s">
        <v>181</v>
      </c>
      <c r="X81" s="568" t="s">
        <v>1061</v>
      </c>
      <c r="Y81" s="568" t="s">
        <v>1061</v>
      </c>
      <c r="Z81" s="568" t="s">
        <v>1061</v>
      </c>
      <c r="AA81" s="567" t="s">
        <v>1944</v>
      </c>
      <c r="AB81" s="567" t="s">
        <v>1945</v>
      </c>
      <c r="AC81" s="567" t="s">
        <v>1946</v>
      </c>
      <c r="AD81" s="570">
        <v>44673</v>
      </c>
    </row>
    <row r="82" spans="1:30" s="220" customFormat="1" ht="100.05" customHeight="1">
      <c r="A82" s="567" t="s">
        <v>1297</v>
      </c>
      <c r="B82" s="567" t="s">
        <v>3198</v>
      </c>
      <c r="C82" s="567" t="s">
        <v>3199</v>
      </c>
      <c r="D82" s="567" t="s">
        <v>1299</v>
      </c>
      <c r="E82" s="568" t="s">
        <v>184</v>
      </c>
      <c r="F82" s="569" t="s">
        <v>973</v>
      </c>
      <c r="G82" s="568" t="s">
        <v>112</v>
      </c>
      <c r="H82" s="568" t="s">
        <v>112</v>
      </c>
      <c r="I82" s="568" t="s">
        <v>112</v>
      </c>
      <c r="J82" s="568" t="s">
        <v>181</v>
      </c>
      <c r="K82" s="568" t="s">
        <v>181</v>
      </c>
      <c r="L82" s="568" t="s">
        <v>181</v>
      </c>
      <c r="M82" s="568" t="s">
        <v>181</v>
      </c>
      <c r="N82" s="568"/>
      <c r="O82" s="568" t="s">
        <v>1061</v>
      </c>
      <c r="P82" s="568" t="s">
        <v>181</v>
      </c>
      <c r="Q82" s="568" t="s">
        <v>1061</v>
      </c>
      <c r="R82" s="568" t="s">
        <v>1061</v>
      </c>
      <c r="S82" s="568" t="s">
        <v>1061</v>
      </c>
      <c r="T82" s="568" t="s">
        <v>1061</v>
      </c>
      <c r="U82" s="568" t="s">
        <v>1061</v>
      </c>
      <c r="V82" s="568" t="s">
        <v>1061</v>
      </c>
      <c r="W82" s="568" t="s">
        <v>1061</v>
      </c>
      <c r="X82" s="568" t="s">
        <v>1061</v>
      </c>
      <c r="Y82" s="568"/>
      <c r="Z82" s="568" t="s">
        <v>1061</v>
      </c>
      <c r="AA82" s="567" t="s">
        <v>1947</v>
      </c>
      <c r="AB82" s="567" t="s">
        <v>3029</v>
      </c>
      <c r="AC82" s="567" t="s">
        <v>1949</v>
      </c>
      <c r="AD82" s="570">
        <v>44673</v>
      </c>
    </row>
    <row r="83" spans="1:30" s="220" customFormat="1" ht="100.05" customHeight="1">
      <c r="A83" s="567" t="s">
        <v>1300</v>
      </c>
      <c r="B83" s="567" t="s">
        <v>1301</v>
      </c>
      <c r="C83" s="567" t="s">
        <v>3200</v>
      </c>
      <c r="D83" s="567" t="s">
        <v>3423</v>
      </c>
      <c r="E83" s="568" t="s">
        <v>184</v>
      </c>
      <c r="F83" s="569" t="s">
        <v>2437</v>
      </c>
      <c r="G83" s="568" t="s">
        <v>112</v>
      </c>
      <c r="H83" s="568" t="s">
        <v>181</v>
      </c>
      <c r="I83" s="568" t="s">
        <v>181</v>
      </c>
      <c r="J83" s="568" t="s">
        <v>181</v>
      </c>
      <c r="K83" s="568" t="s">
        <v>181</v>
      </c>
      <c r="L83" s="568" t="s">
        <v>1061</v>
      </c>
      <c r="M83" s="568" t="s">
        <v>1061</v>
      </c>
      <c r="N83" s="568" t="s">
        <v>181</v>
      </c>
      <c r="O83" s="568" t="s">
        <v>181</v>
      </c>
      <c r="P83" s="568" t="s">
        <v>181</v>
      </c>
      <c r="Q83" s="568" t="s">
        <v>181</v>
      </c>
      <c r="R83" s="568" t="s">
        <v>181</v>
      </c>
      <c r="S83" s="568" t="s">
        <v>181</v>
      </c>
      <c r="T83" s="568" t="s">
        <v>181</v>
      </c>
      <c r="U83" s="568" t="s">
        <v>181</v>
      </c>
      <c r="V83" s="568" t="s">
        <v>1061</v>
      </c>
      <c r="W83" s="568" t="s">
        <v>1061</v>
      </c>
      <c r="X83" s="568" t="s">
        <v>1061</v>
      </c>
      <c r="Y83" s="568" t="s">
        <v>181</v>
      </c>
      <c r="Z83" s="568" t="s">
        <v>1061</v>
      </c>
      <c r="AA83" s="567" t="s">
        <v>952</v>
      </c>
      <c r="AB83" s="567" t="s">
        <v>1950</v>
      </c>
      <c r="AC83" s="567" t="s">
        <v>1951</v>
      </c>
      <c r="AD83" s="570">
        <v>44677</v>
      </c>
    </row>
    <row r="84" spans="1:30" s="220" customFormat="1" ht="100.05" customHeight="1">
      <c r="A84" s="567" t="s">
        <v>1302</v>
      </c>
      <c r="B84" s="567" t="s">
        <v>3201</v>
      </c>
      <c r="C84" s="567" t="s">
        <v>3202</v>
      </c>
      <c r="D84" s="567" t="s">
        <v>3364</v>
      </c>
      <c r="E84" s="568" t="s">
        <v>180</v>
      </c>
      <c r="F84" s="569" t="s">
        <v>2760</v>
      </c>
      <c r="G84" s="568" t="s">
        <v>112</v>
      </c>
      <c r="H84" s="568" t="s">
        <v>112</v>
      </c>
      <c r="I84" s="568" t="s">
        <v>112</v>
      </c>
      <c r="J84" s="568" t="s">
        <v>112</v>
      </c>
      <c r="K84" s="568" t="s">
        <v>181</v>
      </c>
      <c r="L84" s="568"/>
      <c r="M84" s="568"/>
      <c r="N84" s="568"/>
      <c r="O84" s="568"/>
      <c r="P84" s="568" t="s">
        <v>1721</v>
      </c>
      <c r="Q84" s="568"/>
      <c r="R84" s="568"/>
      <c r="S84" s="568"/>
      <c r="T84" s="568" t="s">
        <v>181</v>
      </c>
      <c r="U84" s="568" t="s">
        <v>181</v>
      </c>
      <c r="V84" s="568"/>
      <c r="W84" s="568"/>
      <c r="X84" s="568" t="s">
        <v>181</v>
      </c>
      <c r="Y84" s="568" t="s">
        <v>1721</v>
      </c>
      <c r="Z84" s="568" t="s">
        <v>181</v>
      </c>
      <c r="AA84" s="567" t="s">
        <v>957</v>
      </c>
      <c r="AB84" s="567" t="s">
        <v>1952</v>
      </c>
      <c r="AC84" s="567" t="s">
        <v>1953</v>
      </c>
      <c r="AD84" s="570">
        <v>44678</v>
      </c>
    </row>
    <row r="85" spans="1:30" s="220" customFormat="1" ht="100.05" customHeight="1">
      <c r="A85" s="567" t="s">
        <v>1305</v>
      </c>
      <c r="B85" s="567" t="s">
        <v>2761</v>
      </c>
      <c r="C85" s="567" t="s">
        <v>3203</v>
      </c>
      <c r="D85" s="567" t="s">
        <v>3365</v>
      </c>
      <c r="E85" s="568" t="s">
        <v>184</v>
      </c>
      <c r="F85" s="569" t="s">
        <v>1427</v>
      </c>
      <c r="G85" s="568" t="s">
        <v>112</v>
      </c>
      <c r="H85" s="568" t="s">
        <v>112</v>
      </c>
      <c r="I85" s="568" t="s">
        <v>112</v>
      </c>
      <c r="J85" s="568" t="s">
        <v>112</v>
      </c>
      <c r="K85" s="568" t="s">
        <v>112</v>
      </c>
      <c r="L85" s="568" t="s">
        <v>1061</v>
      </c>
      <c r="M85" s="568"/>
      <c r="N85" s="568" t="s">
        <v>1061</v>
      </c>
      <c r="O85" s="568" t="s">
        <v>1061</v>
      </c>
      <c r="P85" s="568" t="s">
        <v>112</v>
      </c>
      <c r="Q85" s="568" t="s">
        <v>112</v>
      </c>
      <c r="R85" s="568" t="s">
        <v>112</v>
      </c>
      <c r="S85" s="568" t="s">
        <v>112</v>
      </c>
      <c r="T85" s="568" t="s">
        <v>112</v>
      </c>
      <c r="U85" s="568" t="s">
        <v>181</v>
      </c>
      <c r="V85" s="568" t="s">
        <v>112</v>
      </c>
      <c r="W85" s="568" t="s">
        <v>181</v>
      </c>
      <c r="X85" s="568" t="s">
        <v>1721</v>
      </c>
      <c r="Y85" s="568" t="s">
        <v>1721</v>
      </c>
      <c r="Z85" s="568" t="s">
        <v>181</v>
      </c>
      <c r="AA85" s="567" t="s">
        <v>2762</v>
      </c>
      <c r="AB85" s="567" t="s">
        <v>1956</v>
      </c>
      <c r="AC85" s="567" t="s">
        <v>1957</v>
      </c>
      <c r="AD85" s="570">
        <v>44678</v>
      </c>
    </row>
    <row r="86" spans="1:30" s="220" customFormat="1" ht="100.05" customHeight="1">
      <c r="A86" s="567" t="s">
        <v>1309</v>
      </c>
      <c r="B86" s="567" t="s">
        <v>1310</v>
      </c>
      <c r="C86" s="567" t="s">
        <v>3204</v>
      </c>
      <c r="D86" s="567" t="s">
        <v>3366</v>
      </c>
      <c r="E86" s="568" t="s">
        <v>180</v>
      </c>
      <c r="F86" s="569" t="s">
        <v>1519</v>
      </c>
      <c r="G86" s="568" t="s">
        <v>112</v>
      </c>
      <c r="H86" s="568" t="s">
        <v>112</v>
      </c>
      <c r="I86" s="568" t="s">
        <v>112</v>
      </c>
      <c r="J86" s="568" t="s">
        <v>112</v>
      </c>
      <c r="K86" s="568" t="s">
        <v>112</v>
      </c>
      <c r="L86" s="568" t="s">
        <v>181</v>
      </c>
      <c r="M86" s="568" t="s">
        <v>181</v>
      </c>
      <c r="N86" s="568" t="s">
        <v>112</v>
      </c>
      <c r="O86" s="568" t="s">
        <v>112</v>
      </c>
      <c r="P86" s="568" t="s">
        <v>181</v>
      </c>
      <c r="Q86" s="568" t="s">
        <v>112</v>
      </c>
      <c r="R86" s="568" t="s">
        <v>112</v>
      </c>
      <c r="S86" s="568" t="s">
        <v>181</v>
      </c>
      <c r="T86" s="568" t="s">
        <v>181</v>
      </c>
      <c r="U86" s="568" t="s">
        <v>181</v>
      </c>
      <c r="V86" s="568" t="s">
        <v>181</v>
      </c>
      <c r="W86" s="568" t="s">
        <v>181</v>
      </c>
      <c r="X86" s="568" t="s">
        <v>181</v>
      </c>
      <c r="Y86" s="568" t="s">
        <v>181</v>
      </c>
      <c r="Z86" s="568" t="s">
        <v>181</v>
      </c>
      <c r="AA86" s="567" t="s">
        <v>993</v>
      </c>
      <c r="AB86" s="567" t="s">
        <v>1961</v>
      </c>
      <c r="AC86" s="567" t="s">
        <v>3408</v>
      </c>
      <c r="AD86" s="570">
        <v>44722</v>
      </c>
    </row>
    <row r="87" spans="1:30" s="220" customFormat="1" ht="100.05" customHeight="1">
      <c r="A87" s="567" t="s">
        <v>1311</v>
      </c>
      <c r="B87" s="567" t="s">
        <v>1312</v>
      </c>
      <c r="C87" s="567" t="s">
        <v>3205</v>
      </c>
      <c r="D87" s="567" t="s">
        <v>1313</v>
      </c>
      <c r="E87" s="568" t="s">
        <v>180</v>
      </c>
      <c r="F87" s="569" t="s">
        <v>2763</v>
      </c>
      <c r="G87" s="568" t="s">
        <v>112</v>
      </c>
      <c r="H87" s="568" t="s">
        <v>112</v>
      </c>
      <c r="I87" s="568" t="s">
        <v>112</v>
      </c>
      <c r="J87" s="568"/>
      <c r="K87" s="568" t="s">
        <v>112</v>
      </c>
      <c r="L87" s="568" t="s">
        <v>112</v>
      </c>
      <c r="M87" s="568" t="s">
        <v>1061</v>
      </c>
      <c r="N87" s="568" t="s">
        <v>112</v>
      </c>
      <c r="O87" s="568" t="s">
        <v>112</v>
      </c>
      <c r="P87" s="568" t="s">
        <v>112</v>
      </c>
      <c r="Q87" s="568" t="s">
        <v>112</v>
      </c>
      <c r="R87" s="568" t="s">
        <v>112</v>
      </c>
      <c r="S87" s="568" t="s">
        <v>112</v>
      </c>
      <c r="T87" s="568" t="s">
        <v>112</v>
      </c>
      <c r="U87" s="568"/>
      <c r="V87" s="568"/>
      <c r="W87" s="568" t="s">
        <v>112</v>
      </c>
      <c r="X87" s="568" t="s">
        <v>112</v>
      </c>
      <c r="Y87" s="568" t="s">
        <v>112</v>
      </c>
      <c r="Z87" s="568" t="s">
        <v>1061</v>
      </c>
      <c r="AA87" s="567" t="s">
        <v>1962</v>
      </c>
      <c r="AB87" s="567" t="s">
        <v>1963</v>
      </c>
      <c r="AC87" s="567" t="s">
        <v>1964</v>
      </c>
      <c r="AD87" s="570">
        <v>44776</v>
      </c>
    </row>
    <row r="88" spans="1:30" s="220" customFormat="1" ht="100.05" customHeight="1">
      <c r="A88" s="567" t="s">
        <v>1314</v>
      </c>
      <c r="B88" s="567" t="s">
        <v>3206</v>
      </c>
      <c r="C88" s="567" t="s">
        <v>3207</v>
      </c>
      <c r="D88" s="567" t="s">
        <v>3424</v>
      </c>
      <c r="E88" s="568" t="s">
        <v>180</v>
      </c>
      <c r="F88" s="569" t="s">
        <v>1036</v>
      </c>
      <c r="G88" s="568" t="s">
        <v>112</v>
      </c>
      <c r="H88" s="568" t="s">
        <v>112</v>
      </c>
      <c r="I88" s="568" t="s">
        <v>112</v>
      </c>
      <c r="J88" s="568" t="s">
        <v>181</v>
      </c>
      <c r="K88" s="568" t="s">
        <v>112</v>
      </c>
      <c r="L88" s="568" t="s">
        <v>1061</v>
      </c>
      <c r="M88" s="568" t="s">
        <v>1061</v>
      </c>
      <c r="N88" s="568"/>
      <c r="O88" s="568"/>
      <c r="P88" s="568" t="s">
        <v>112</v>
      </c>
      <c r="Q88" s="568" t="s">
        <v>112</v>
      </c>
      <c r="R88" s="568" t="s">
        <v>112</v>
      </c>
      <c r="S88" s="568" t="s">
        <v>112</v>
      </c>
      <c r="T88" s="568" t="s">
        <v>181</v>
      </c>
      <c r="U88" s="568" t="s">
        <v>112</v>
      </c>
      <c r="V88" s="568" t="s">
        <v>1061</v>
      </c>
      <c r="W88" s="568"/>
      <c r="X88" s="568"/>
      <c r="Y88" s="568"/>
      <c r="Z88" s="568" t="s">
        <v>112</v>
      </c>
      <c r="AA88" s="567" t="s">
        <v>1016</v>
      </c>
      <c r="AB88" s="567" t="s">
        <v>1965</v>
      </c>
      <c r="AC88" s="567" t="s">
        <v>1966</v>
      </c>
      <c r="AD88" s="570">
        <v>44795</v>
      </c>
    </row>
    <row r="89" spans="1:30" s="220" customFormat="1" ht="100.05" customHeight="1">
      <c r="A89" s="567" t="s">
        <v>1316</v>
      </c>
      <c r="B89" s="567" t="s">
        <v>3208</v>
      </c>
      <c r="C89" s="567" t="s">
        <v>1317</v>
      </c>
      <c r="D89" s="567" t="s">
        <v>1317</v>
      </c>
      <c r="E89" s="568" t="s">
        <v>1429</v>
      </c>
      <c r="F89" s="569" t="s">
        <v>1430</v>
      </c>
      <c r="G89" s="568" t="s">
        <v>112</v>
      </c>
      <c r="H89" s="568" t="s">
        <v>112</v>
      </c>
      <c r="I89" s="568" t="s">
        <v>112</v>
      </c>
      <c r="J89" s="568" t="s">
        <v>181</v>
      </c>
      <c r="K89" s="568" t="s">
        <v>181</v>
      </c>
      <c r="L89" s="568" t="s">
        <v>181</v>
      </c>
      <c r="M89" s="568" t="s">
        <v>181</v>
      </c>
      <c r="N89" s="568" t="s">
        <v>181</v>
      </c>
      <c r="O89" s="568" t="s">
        <v>181</v>
      </c>
      <c r="P89" s="568" t="s">
        <v>181</v>
      </c>
      <c r="Q89" s="568" t="s">
        <v>181</v>
      </c>
      <c r="R89" s="568" t="s">
        <v>181</v>
      </c>
      <c r="S89" s="568" t="s">
        <v>181</v>
      </c>
      <c r="T89" s="568" t="s">
        <v>181</v>
      </c>
      <c r="U89" s="568" t="s">
        <v>181</v>
      </c>
      <c r="V89" s="568" t="s">
        <v>181</v>
      </c>
      <c r="W89" s="568" t="s">
        <v>181</v>
      </c>
      <c r="X89" s="568" t="s">
        <v>181</v>
      </c>
      <c r="Y89" s="568" t="s">
        <v>181</v>
      </c>
      <c r="Z89" s="568" t="s">
        <v>181</v>
      </c>
      <c r="AA89" s="567" t="s">
        <v>1967</v>
      </c>
      <c r="AB89" s="567" t="s">
        <v>1968</v>
      </c>
      <c r="AC89" s="567" t="s">
        <v>1969</v>
      </c>
      <c r="AD89" s="570">
        <v>44804</v>
      </c>
    </row>
    <row r="90" spans="1:30" s="220" customFormat="1" ht="100.05" customHeight="1">
      <c r="A90" s="567" t="s">
        <v>1318</v>
      </c>
      <c r="B90" s="567" t="s">
        <v>3209</v>
      </c>
      <c r="C90" s="567" t="s">
        <v>1320</v>
      </c>
      <c r="D90" s="567" t="s">
        <v>3425</v>
      </c>
      <c r="E90" s="568" t="s">
        <v>1429</v>
      </c>
      <c r="F90" s="569" t="s">
        <v>1431</v>
      </c>
      <c r="G90" s="568" t="s">
        <v>187</v>
      </c>
      <c r="H90" s="568" t="s">
        <v>112</v>
      </c>
      <c r="I90" s="568" t="s">
        <v>112</v>
      </c>
      <c r="J90" s="568" t="s">
        <v>112</v>
      </c>
      <c r="K90" s="568" t="s">
        <v>112</v>
      </c>
      <c r="L90" s="568" t="s">
        <v>112</v>
      </c>
      <c r="M90" s="568" t="s">
        <v>181</v>
      </c>
      <c r="N90" s="568" t="s">
        <v>181</v>
      </c>
      <c r="O90" s="568" t="s">
        <v>181</v>
      </c>
      <c r="P90" s="568" t="s">
        <v>112</v>
      </c>
      <c r="Q90" s="568" t="s">
        <v>112</v>
      </c>
      <c r="R90" s="568" t="s">
        <v>112</v>
      </c>
      <c r="S90" s="568" t="s">
        <v>112</v>
      </c>
      <c r="T90" s="568" t="s">
        <v>112</v>
      </c>
      <c r="U90" s="568" t="s">
        <v>112</v>
      </c>
      <c r="V90" s="568" t="s">
        <v>112</v>
      </c>
      <c r="W90" s="568" t="s">
        <v>181</v>
      </c>
      <c r="X90" s="568" t="s">
        <v>112</v>
      </c>
      <c r="Y90" s="568" t="s">
        <v>181</v>
      </c>
      <c r="Z90" s="568" t="s">
        <v>181</v>
      </c>
      <c r="AA90" s="567" t="s">
        <v>2764</v>
      </c>
      <c r="AB90" s="567" t="s">
        <v>1068</v>
      </c>
      <c r="AC90" s="567" t="s">
        <v>2765</v>
      </c>
      <c r="AD90" s="570">
        <v>44866</v>
      </c>
    </row>
    <row r="91" spans="1:30" s="220" customFormat="1" ht="100.05" customHeight="1">
      <c r="A91" s="567" t="s">
        <v>1322</v>
      </c>
      <c r="B91" s="567" t="s">
        <v>3210</v>
      </c>
      <c r="C91" s="567" t="s">
        <v>1324</v>
      </c>
      <c r="D91" s="567" t="s">
        <v>1324</v>
      </c>
      <c r="E91" s="568" t="s">
        <v>1429</v>
      </c>
      <c r="F91" s="569" t="s">
        <v>1071</v>
      </c>
      <c r="G91" s="568" t="s">
        <v>112</v>
      </c>
      <c r="H91" s="568" t="s">
        <v>112</v>
      </c>
      <c r="I91" s="568" t="s">
        <v>112</v>
      </c>
      <c r="J91" s="568" t="s">
        <v>1061</v>
      </c>
      <c r="K91" s="568" t="s">
        <v>112</v>
      </c>
      <c r="L91" s="568" t="s">
        <v>1061</v>
      </c>
      <c r="M91" s="568" t="s">
        <v>1061</v>
      </c>
      <c r="N91" s="568" t="s">
        <v>1061</v>
      </c>
      <c r="O91" s="568" t="s">
        <v>1061</v>
      </c>
      <c r="P91" s="568" t="s">
        <v>112</v>
      </c>
      <c r="Q91" s="568" t="s">
        <v>112</v>
      </c>
      <c r="R91" s="568" t="s">
        <v>1061</v>
      </c>
      <c r="S91" s="568" t="s">
        <v>1061</v>
      </c>
      <c r="T91" s="568" t="s">
        <v>1061</v>
      </c>
      <c r="U91" s="568" t="s">
        <v>1061</v>
      </c>
      <c r="V91" s="568" t="s">
        <v>112</v>
      </c>
      <c r="W91" s="568" t="s">
        <v>1061</v>
      </c>
      <c r="X91" s="568" t="s">
        <v>1061</v>
      </c>
      <c r="Y91" s="568" t="s">
        <v>112</v>
      </c>
      <c r="Z91" s="568" t="s">
        <v>1061</v>
      </c>
      <c r="AA91" s="567" t="s">
        <v>1069</v>
      </c>
      <c r="AB91" s="567" t="s">
        <v>1070</v>
      </c>
      <c r="AC91" s="567" t="s">
        <v>2766</v>
      </c>
      <c r="AD91" s="570">
        <v>44866</v>
      </c>
    </row>
    <row r="92" spans="1:30" s="220" customFormat="1" ht="100.05" customHeight="1">
      <c r="A92" s="567" t="s">
        <v>1326</v>
      </c>
      <c r="B92" s="567" t="s">
        <v>3211</v>
      </c>
      <c r="C92" s="567" t="s">
        <v>3212</v>
      </c>
      <c r="D92" s="567" t="s">
        <v>1328</v>
      </c>
      <c r="E92" s="568" t="s">
        <v>1429</v>
      </c>
      <c r="F92" s="569" t="s">
        <v>1432</v>
      </c>
      <c r="G92" s="568" t="s">
        <v>112</v>
      </c>
      <c r="H92" s="568" t="s">
        <v>112</v>
      </c>
      <c r="I92" s="568" t="s">
        <v>112</v>
      </c>
      <c r="J92" s="568" t="s">
        <v>112</v>
      </c>
      <c r="K92" s="568" t="s">
        <v>112</v>
      </c>
      <c r="L92" s="568" t="s">
        <v>112</v>
      </c>
      <c r="M92" s="568"/>
      <c r="N92" s="568" t="s">
        <v>112</v>
      </c>
      <c r="O92" s="568" t="s">
        <v>1061</v>
      </c>
      <c r="P92" s="568" t="s">
        <v>181</v>
      </c>
      <c r="Q92" s="568" t="s">
        <v>181</v>
      </c>
      <c r="R92" s="568" t="s">
        <v>112</v>
      </c>
      <c r="S92" s="568" t="s">
        <v>181</v>
      </c>
      <c r="T92" s="568" t="s">
        <v>1061</v>
      </c>
      <c r="U92" s="568" t="s">
        <v>1061</v>
      </c>
      <c r="V92" s="568" t="s">
        <v>181</v>
      </c>
      <c r="W92" s="568" t="s">
        <v>181</v>
      </c>
      <c r="X92" s="568" t="s">
        <v>1061</v>
      </c>
      <c r="Y92" s="568" t="s">
        <v>181</v>
      </c>
      <c r="Z92" s="568" t="s">
        <v>1061</v>
      </c>
      <c r="AA92" s="567" t="s">
        <v>1083</v>
      </c>
      <c r="AB92" s="567" t="s">
        <v>1084</v>
      </c>
      <c r="AC92" s="567" t="s">
        <v>2767</v>
      </c>
      <c r="AD92" s="570">
        <v>44881</v>
      </c>
    </row>
    <row r="93" spans="1:30" s="220" customFormat="1" ht="100.05" customHeight="1">
      <c r="A93" s="567" t="s">
        <v>1329</v>
      </c>
      <c r="B93" s="567" t="s">
        <v>3213</v>
      </c>
      <c r="C93" s="567" t="s">
        <v>3214</v>
      </c>
      <c r="D93" s="567" t="s">
        <v>1094</v>
      </c>
      <c r="E93" s="568" t="s">
        <v>1429</v>
      </c>
      <c r="F93" s="569" t="s">
        <v>1433</v>
      </c>
      <c r="G93" s="568" t="s">
        <v>112</v>
      </c>
      <c r="H93" s="568" t="s">
        <v>112</v>
      </c>
      <c r="I93" s="568" t="s">
        <v>112</v>
      </c>
      <c r="J93" s="568" t="s">
        <v>181</v>
      </c>
      <c r="K93" s="568" t="s">
        <v>181</v>
      </c>
      <c r="L93" s="568" t="s">
        <v>1061</v>
      </c>
      <c r="M93" s="568" t="s">
        <v>1061</v>
      </c>
      <c r="N93" s="568" t="s">
        <v>1061</v>
      </c>
      <c r="O93" s="568"/>
      <c r="P93" s="568"/>
      <c r="Q93" s="568" t="s">
        <v>112</v>
      </c>
      <c r="R93" s="568" t="s">
        <v>112</v>
      </c>
      <c r="S93" s="568" t="s">
        <v>181</v>
      </c>
      <c r="T93" s="568" t="s">
        <v>1061</v>
      </c>
      <c r="U93" s="568" t="s">
        <v>112</v>
      </c>
      <c r="V93" s="568"/>
      <c r="W93" s="568" t="s">
        <v>112</v>
      </c>
      <c r="X93" s="568" t="s">
        <v>1061</v>
      </c>
      <c r="Y93" s="568" t="s">
        <v>181</v>
      </c>
      <c r="Z93" s="568" t="s">
        <v>181</v>
      </c>
      <c r="AA93" s="567" t="s">
        <v>1970</v>
      </c>
      <c r="AB93" s="567" t="s">
        <v>2768</v>
      </c>
      <c r="AC93" s="567" t="s">
        <v>2769</v>
      </c>
      <c r="AD93" s="570">
        <v>44903</v>
      </c>
    </row>
    <row r="94" spans="1:30" s="220" customFormat="1" ht="100.05" customHeight="1">
      <c r="A94" s="567" t="s">
        <v>1331</v>
      </c>
      <c r="B94" s="567" t="s">
        <v>3215</v>
      </c>
      <c r="C94" s="567" t="s">
        <v>3216</v>
      </c>
      <c r="D94" s="567" t="s">
        <v>1086</v>
      </c>
      <c r="E94" s="568" t="s">
        <v>1429</v>
      </c>
      <c r="F94" s="569" t="s">
        <v>1434</v>
      </c>
      <c r="G94" s="568" t="s">
        <v>112</v>
      </c>
      <c r="H94" s="568" t="s">
        <v>112</v>
      </c>
      <c r="I94" s="568" t="s">
        <v>112</v>
      </c>
      <c r="J94" s="568" t="s">
        <v>112</v>
      </c>
      <c r="K94" s="568" t="s">
        <v>112</v>
      </c>
      <c r="L94" s="568"/>
      <c r="M94" s="568" t="s">
        <v>1061</v>
      </c>
      <c r="N94" s="568" t="s">
        <v>112</v>
      </c>
      <c r="O94" s="568" t="s">
        <v>112</v>
      </c>
      <c r="P94" s="568" t="s">
        <v>181</v>
      </c>
      <c r="Q94" s="568" t="s">
        <v>112</v>
      </c>
      <c r="R94" s="568" t="s">
        <v>112</v>
      </c>
      <c r="S94" s="568" t="s">
        <v>112</v>
      </c>
      <c r="T94" s="568" t="s">
        <v>1061</v>
      </c>
      <c r="U94" s="568" t="s">
        <v>181</v>
      </c>
      <c r="V94" s="568" t="s">
        <v>112</v>
      </c>
      <c r="W94" s="568" t="s">
        <v>181</v>
      </c>
      <c r="X94" s="568" t="s">
        <v>181</v>
      </c>
      <c r="Y94" s="568" t="s">
        <v>181</v>
      </c>
      <c r="Z94" s="568" t="s">
        <v>181</v>
      </c>
      <c r="AA94" s="567" t="s">
        <v>2770</v>
      </c>
      <c r="AB94" s="567" t="s">
        <v>2771</v>
      </c>
      <c r="AC94" s="567" t="s">
        <v>2772</v>
      </c>
      <c r="AD94" s="570">
        <v>44903</v>
      </c>
    </row>
    <row r="95" spans="1:30" s="220" customFormat="1" ht="100.05" customHeight="1">
      <c r="A95" s="567" t="s">
        <v>1105</v>
      </c>
      <c r="B95" s="567" t="s">
        <v>1333</v>
      </c>
      <c r="C95" s="567" t="s">
        <v>1087</v>
      </c>
      <c r="D95" s="567" t="s">
        <v>1087</v>
      </c>
      <c r="E95" s="568" t="s">
        <v>180</v>
      </c>
      <c r="F95" s="569" t="s">
        <v>1090</v>
      </c>
      <c r="G95" s="568" t="s">
        <v>112</v>
      </c>
      <c r="H95" s="568" t="s">
        <v>112</v>
      </c>
      <c r="I95" s="568" t="s">
        <v>112</v>
      </c>
      <c r="J95" s="568" t="s">
        <v>112</v>
      </c>
      <c r="K95" s="568" t="s">
        <v>112</v>
      </c>
      <c r="L95" s="568" t="s">
        <v>181</v>
      </c>
      <c r="M95" s="568" t="s">
        <v>181</v>
      </c>
      <c r="N95" s="568" t="s">
        <v>181</v>
      </c>
      <c r="O95" s="568" t="s">
        <v>112</v>
      </c>
      <c r="P95" s="568" t="s">
        <v>112</v>
      </c>
      <c r="Q95" s="568" t="s">
        <v>112</v>
      </c>
      <c r="R95" s="568" t="s">
        <v>112</v>
      </c>
      <c r="S95" s="568" t="s">
        <v>181</v>
      </c>
      <c r="T95" s="568" t="s">
        <v>181</v>
      </c>
      <c r="U95" s="568" t="s">
        <v>181</v>
      </c>
      <c r="V95" s="568" t="s">
        <v>112</v>
      </c>
      <c r="W95" s="568" t="s">
        <v>112</v>
      </c>
      <c r="X95" s="568" t="s">
        <v>181</v>
      </c>
      <c r="Y95" s="568" t="s">
        <v>181</v>
      </c>
      <c r="Z95" s="568" t="s">
        <v>181</v>
      </c>
      <c r="AA95" s="567" t="s">
        <v>1088</v>
      </c>
      <c r="AB95" s="567" t="s">
        <v>1089</v>
      </c>
      <c r="AC95" s="567" t="s">
        <v>2773</v>
      </c>
      <c r="AD95" s="570">
        <v>44903</v>
      </c>
    </row>
    <row r="96" spans="1:30" s="220" customFormat="1" ht="100.05" customHeight="1">
      <c r="A96" s="567" t="s">
        <v>1106</v>
      </c>
      <c r="B96" s="567" t="s">
        <v>3217</v>
      </c>
      <c r="C96" s="567" t="s">
        <v>1110</v>
      </c>
      <c r="D96" s="567" t="s">
        <v>1111</v>
      </c>
      <c r="E96" s="568" t="s">
        <v>1435</v>
      </c>
      <c r="F96" s="569" t="s">
        <v>1436</v>
      </c>
      <c r="G96" s="568" t="s">
        <v>112</v>
      </c>
      <c r="H96" s="568" t="s">
        <v>112</v>
      </c>
      <c r="I96" s="568" t="s">
        <v>112</v>
      </c>
      <c r="J96" s="568" t="s">
        <v>112</v>
      </c>
      <c r="K96" s="568" t="s">
        <v>112</v>
      </c>
      <c r="L96" s="568" t="s">
        <v>1061</v>
      </c>
      <c r="M96" s="568" t="s">
        <v>1061</v>
      </c>
      <c r="N96" s="568" t="s">
        <v>112</v>
      </c>
      <c r="O96" s="568" t="s">
        <v>112</v>
      </c>
      <c r="P96" s="568" t="s">
        <v>112</v>
      </c>
      <c r="Q96" s="568" t="s">
        <v>112</v>
      </c>
      <c r="R96" s="568" t="s">
        <v>112</v>
      </c>
      <c r="S96" s="568" t="s">
        <v>112</v>
      </c>
      <c r="T96" s="568" t="s">
        <v>1061</v>
      </c>
      <c r="U96" s="568" t="s">
        <v>112</v>
      </c>
      <c r="V96" s="568" t="s">
        <v>112</v>
      </c>
      <c r="W96" s="568" t="s">
        <v>112</v>
      </c>
      <c r="X96" s="568" t="s">
        <v>112</v>
      </c>
      <c r="Y96" s="568" t="s">
        <v>112</v>
      </c>
      <c r="Z96" s="568" t="s">
        <v>112</v>
      </c>
      <c r="AA96" s="567" t="s">
        <v>1971</v>
      </c>
      <c r="AB96" s="567" t="s">
        <v>3408</v>
      </c>
      <c r="AC96" s="567" t="s">
        <v>2774</v>
      </c>
      <c r="AD96" s="570">
        <v>44923</v>
      </c>
    </row>
    <row r="97" spans="1:30" s="220" customFormat="1" ht="100.05" customHeight="1">
      <c r="A97" s="567" t="s">
        <v>1107</v>
      </c>
      <c r="B97" s="567" t="s">
        <v>1334</v>
      </c>
      <c r="C97" s="567" t="s">
        <v>3218</v>
      </c>
      <c r="D97" s="567" t="s">
        <v>3426</v>
      </c>
      <c r="E97" s="568" t="s">
        <v>180</v>
      </c>
      <c r="F97" s="569" t="s">
        <v>1437</v>
      </c>
      <c r="G97" s="568" t="s">
        <v>112</v>
      </c>
      <c r="H97" s="568" t="s">
        <v>112</v>
      </c>
      <c r="I97" s="568" t="s">
        <v>112</v>
      </c>
      <c r="J97" s="568"/>
      <c r="K97" s="568" t="s">
        <v>112</v>
      </c>
      <c r="L97" s="568" t="s">
        <v>1061</v>
      </c>
      <c r="M97" s="568" t="s">
        <v>181</v>
      </c>
      <c r="N97" s="568" t="s">
        <v>112</v>
      </c>
      <c r="O97" s="568" t="s">
        <v>112</v>
      </c>
      <c r="P97" s="568" t="s">
        <v>112</v>
      </c>
      <c r="Q97" s="568" t="s">
        <v>112</v>
      </c>
      <c r="R97" s="568" t="s">
        <v>112</v>
      </c>
      <c r="S97" s="568" t="s">
        <v>1061</v>
      </c>
      <c r="T97" s="568" t="s">
        <v>112</v>
      </c>
      <c r="U97" s="568"/>
      <c r="V97" s="568" t="s">
        <v>112</v>
      </c>
      <c r="W97" s="568"/>
      <c r="X97" s="568" t="s">
        <v>112</v>
      </c>
      <c r="Y97" s="568" t="s">
        <v>112</v>
      </c>
      <c r="Z97" s="568" t="s">
        <v>112</v>
      </c>
      <c r="AA97" s="567" t="s">
        <v>3353</v>
      </c>
      <c r="AB97" s="567" t="s">
        <v>1121</v>
      </c>
      <c r="AC97" s="567" t="s">
        <v>2775</v>
      </c>
      <c r="AD97" s="570">
        <v>44923</v>
      </c>
    </row>
    <row r="98" spans="1:30" s="220" customFormat="1" ht="100.05" customHeight="1">
      <c r="A98" s="567" t="s">
        <v>1108</v>
      </c>
      <c r="B98" s="567" t="s">
        <v>3219</v>
      </c>
      <c r="C98" s="567" t="s">
        <v>3220</v>
      </c>
      <c r="D98" s="567" t="s">
        <v>1124</v>
      </c>
      <c r="E98" s="568" t="s">
        <v>180</v>
      </c>
      <c r="F98" s="569" t="s">
        <v>1438</v>
      </c>
      <c r="G98" s="568" t="s">
        <v>112</v>
      </c>
      <c r="H98" s="568" t="s">
        <v>112</v>
      </c>
      <c r="I98" s="568" t="s">
        <v>112</v>
      </c>
      <c r="J98" s="568" t="s">
        <v>112</v>
      </c>
      <c r="K98" s="568" t="s">
        <v>112</v>
      </c>
      <c r="L98" s="568" t="s">
        <v>1061</v>
      </c>
      <c r="M98" s="568" t="s">
        <v>1061</v>
      </c>
      <c r="N98" s="568" t="s">
        <v>1061</v>
      </c>
      <c r="O98" s="568" t="s">
        <v>1061</v>
      </c>
      <c r="P98" s="568" t="s">
        <v>112</v>
      </c>
      <c r="Q98" s="568" t="s">
        <v>112</v>
      </c>
      <c r="R98" s="568" t="s">
        <v>112</v>
      </c>
      <c r="S98" s="568" t="s">
        <v>112</v>
      </c>
      <c r="T98" s="568" t="s">
        <v>1061</v>
      </c>
      <c r="U98" s="568" t="s">
        <v>112</v>
      </c>
      <c r="V98" s="568" t="s">
        <v>112</v>
      </c>
      <c r="W98" s="568" t="s">
        <v>1061</v>
      </c>
      <c r="X98" s="568" t="s">
        <v>1061</v>
      </c>
      <c r="Y98" s="568" t="s">
        <v>112</v>
      </c>
      <c r="Z98" s="568" t="s">
        <v>1061</v>
      </c>
      <c r="AA98" s="567" t="s">
        <v>1125</v>
      </c>
      <c r="AB98" s="567" t="s">
        <v>1126</v>
      </c>
      <c r="AC98" s="567" t="s">
        <v>3408</v>
      </c>
      <c r="AD98" s="570">
        <v>44923</v>
      </c>
    </row>
    <row r="99" spans="1:30" s="220" customFormat="1" ht="100.05" customHeight="1">
      <c r="A99" s="567" t="s">
        <v>1337</v>
      </c>
      <c r="B99" s="567" t="s">
        <v>1338</v>
      </c>
      <c r="C99" s="567" t="s">
        <v>1339</v>
      </c>
      <c r="D99" s="567" t="s">
        <v>1339</v>
      </c>
      <c r="E99" s="568" t="s">
        <v>180</v>
      </c>
      <c r="F99" s="569" t="s">
        <v>1439</v>
      </c>
      <c r="G99" s="568" t="s">
        <v>112</v>
      </c>
      <c r="H99" s="568" t="s">
        <v>112</v>
      </c>
      <c r="I99" s="568" t="s">
        <v>112</v>
      </c>
      <c r="J99" s="568" t="s">
        <v>112</v>
      </c>
      <c r="K99" s="568" t="s">
        <v>112</v>
      </c>
      <c r="L99" s="568" t="s">
        <v>112</v>
      </c>
      <c r="M99" s="568"/>
      <c r="N99" s="568" t="s">
        <v>181</v>
      </c>
      <c r="O99" s="568" t="s">
        <v>112</v>
      </c>
      <c r="P99" s="568" t="s">
        <v>181</v>
      </c>
      <c r="Q99" s="568" t="s">
        <v>112</v>
      </c>
      <c r="R99" s="568" t="s">
        <v>112</v>
      </c>
      <c r="S99" s="568" t="s">
        <v>181</v>
      </c>
      <c r="T99" s="568" t="s">
        <v>181</v>
      </c>
      <c r="U99" s="568"/>
      <c r="V99" s="568" t="s">
        <v>181</v>
      </c>
      <c r="W99" s="568" t="s">
        <v>112</v>
      </c>
      <c r="X99" s="568" t="s">
        <v>181</v>
      </c>
      <c r="Y99" s="568" t="s">
        <v>181</v>
      </c>
      <c r="Z99" s="568" t="s">
        <v>181</v>
      </c>
      <c r="AA99" s="567" t="s">
        <v>1972</v>
      </c>
      <c r="AB99" s="567" t="s">
        <v>2776</v>
      </c>
      <c r="AC99" s="567" t="s">
        <v>2777</v>
      </c>
      <c r="AD99" s="570">
        <v>44956</v>
      </c>
    </row>
    <row r="100" spans="1:30" s="220" customFormat="1" ht="100.05" customHeight="1">
      <c r="A100" s="567" t="s">
        <v>1341</v>
      </c>
      <c r="B100" s="567" t="s">
        <v>1342</v>
      </c>
      <c r="C100" s="567" t="s">
        <v>3221</v>
      </c>
      <c r="D100" s="567" t="s">
        <v>1343</v>
      </c>
      <c r="E100" s="568" t="s">
        <v>184</v>
      </c>
      <c r="F100" s="569" t="s">
        <v>2778</v>
      </c>
      <c r="G100" s="568" t="s">
        <v>112</v>
      </c>
      <c r="H100" s="568" t="s">
        <v>112</v>
      </c>
      <c r="I100" s="568" t="s">
        <v>112</v>
      </c>
      <c r="J100" s="568" t="s">
        <v>112</v>
      </c>
      <c r="K100" s="568" t="s">
        <v>112</v>
      </c>
      <c r="L100" s="568" t="s">
        <v>181</v>
      </c>
      <c r="M100" s="568" t="s">
        <v>181</v>
      </c>
      <c r="N100" s="568" t="s">
        <v>181</v>
      </c>
      <c r="O100" s="568"/>
      <c r="P100" s="568" t="s">
        <v>112</v>
      </c>
      <c r="Q100" s="568" t="s">
        <v>112</v>
      </c>
      <c r="R100" s="568" t="s">
        <v>112</v>
      </c>
      <c r="S100" s="568" t="s">
        <v>112</v>
      </c>
      <c r="T100" s="568" t="s">
        <v>181</v>
      </c>
      <c r="U100" s="568" t="s">
        <v>181</v>
      </c>
      <c r="V100" s="568" t="s">
        <v>112</v>
      </c>
      <c r="W100" s="568" t="s">
        <v>181</v>
      </c>
      <c r="X100" s="568" t="s">
        <v>181</v>
      </c>
      <c r="Y100" s="568" t="s">
        <v>181</v>
      </c>
      <c r="Z100" s="568" t="s">
        <v>181</v>
      </c>
      <c r="AA100" s="567" t="s">
        <v>1973</v>
      </c>
      <c r="AB100" s="567" t="s">
        <v>2779</v>
      </c>
      <c r="AC100" s="567" t="s">
        <v>2780</v>
      </c>
      <c r="AD100" s="570">
        <v>44956</v>
      </c>
    </row>
    <row r="101" spans="1:30" s="220" customFormat="1" ht="100.05" customHeight="1">
      <c r="A101" s="567" t="s">
        <v>1344</v>
      </c>
      <c r="B101" s="567" t="s">
        <v>3222</v>
      </c>
      <c r="C101" s="567" t="s">
        <v>3223</v>
      </c>
      <c r="D101" s="567" t="s">
        <v>1346</v>
      </c>
      <c r="E101" s="568" t="s">
        <v>184</v>
      </c>
      <c r="F101" s="569" t="s">
        <v>1440</v>
      </c>
      <c r="G101" s="568" t="s">
        <v>112</v>
      </c>
      <c r="H101" s="568" t="s">
        <v>112</v>
      </c>
      <c r="I101" s="568" t="s">
        <v>112</v>
      </c>
      <c r="J101" s="568" t="s">
        <v>1061</v>
      </c>
      <c r="K101" s="568" t="s">
        <v>1061</v>
      </c>
      <c r="L101" s="568" t="s">
        <v>1061</v>
      </c>
      <c r="M101" s="568" t="s">
        <v>1061</v>
      </c>
      <c r="N101" s="568" t="s">
        <v>1061</v>
      </c>
      <c r="O101" s="568" t="s">
        <v>1061</v>
      </c>
      <c r="P101" s="568" t="s">
        <v>181</v>
      </c>
      <c r="Q101" s="568" t="s">
        <v>1061</v>
      </c>
      <c r="R101" s="568" t="s">
        <v>1061</v>
      </c>
      <c r="S101" s="568" t="s">
        <v>181</v>
      </c>
      <c r="T101" s="568" t="s">
        <v>1061</v>
      </c>
      <c r="U101" s="568" t="s">
        <v>1061</v>
      </c>
      <c r="V101" s="568" t="s">
        <v>1061</v>
      </c>
      <c r="W101" s="568" t="s">
        <v>1061</v>
      </c>
      <c r="X101" s="568" t="s">
        <v>1061</v>
      </c>
      <c r="Y101" s="568" t="s">
        <v>181</v>
      </c>
      <c r="Z101" s="568" t="s">
        <v>1061</v>
      </c>
      <c r="AA101" s="567" t="s">
        <v>1974</v>
      </c>
      <c r="AB101" s="567" t="s">
        <v>2781</v>
      </c>
      <c r="AC101" s="567" t="s">
        <v>2782</v>
      </c>
      <c r="AD101" s="570">
        <v>44956</v>
      </c>
    </row>
    <row r="102" spans="1:30" s="220" customFormat="1" ht="100.05" customHeight="1">
      <c r="A102" s="567" t="s">
        <v>1347</v>
      </c>
      <c r="B102" s="567" t="s">
        <v>3224</v>
      </c>
      <c r="C102" s="567" t="s">
        <v>3225</v>
      </c>
      <c r="D102" s="567" t="s">
        <v>1349</v>
      </c>
      <c r="E102" s="568" t="s">
        <v>184</v>
      </c>
      <c r="F102" s="569" t="s">
        <v>1582</v>
      </c>
      <c r="G102" s="568" t="s">
        <v>112</v>
      </c>
      <c r="H102" s="568" t="s">
        <v>112</v>
      </c>
      <c r="I102" s="568"/>
      <c r="J102" s="568"/>
      <c r="K102" s="568"/>
      <c r="L102" s="568"/>
      <c r="M102" s="568" t="s">
        <v>181</v>
      </c>
      <c r="N102" s="568" t="s">
        <v>112</v>
      </c>
      <c r="O102" s="568"/>
      <c r="P102" s="568"/>
      <c r="Q102" s="568" t="s">
        <v>112</v>
      </c>
      <c r="R102" s="568" t="s">
        <v>112</v>
      </c>
      <c r="S102" s="568" t="s">
        <v>181</v>
      </c>
      <c r="T102" s="568"/>
      <c r="U102" s="568"/>
      <c r="V102" s="568"/>
      <c r="W102" s="568"/>
      <c r="X102" s="568" t="s">
        <v>181</v>
      </c>
      <c r="Y102" s="568" t="s">
        <v>181</v>
      </c>
      <c r="Z102" s="568"/>
      <c r="AA102" s="567" t="s">
        <v>1975</v>
      </c>
      <c r="AB102" s="567" t="s">
        <v>2783</v>
      </c>
      <c r="AC102" s="567" t="s">
        <v>2784</v>
      </c>
      <c r="AD102" s="570">
        <v>44956</v>
      </c>
    </row>
    <row r="103" spans="1:30" s="220" customFormat="1" ht="100.05" customHeight="1">
      <c r="A103" s="567" t="s">
        <v>1351</v>
      </c>
      <c r="B103" s="567" t="s">
        <v>3226</v>
      </c>
      <c r="C103" s="567" t="s">
        <v>3227</v>
      </c>
      <c r="D103" s="567" t="s">
        <v>1353</v>
      </c>
      <c r="E103" s="568" t="s">
        <v>1429</v>
      </c>
      <c r="F103" s="569" t="s">
        <v>1441</v>
      </c>
      <c r="G103" s="568" t="s">
        <v>112</v>
      </c>
      <c r="H103" s="568" t="s">
        <v>112</v>
      </c>
      <c r="I103" s="568" t="s">
        <v>112</v>
      </c>
      <c r="J103" s="568" t="s">
        <v>181</v>
      </c>
      <c r="K103" s="568" t="s">
        <v>181</v>
      </c>
      <c r="L103" s="568" t="s">
        <v>181</v>
      </c>
      <c r="M103" s="568" t="s">
        <v>181</v>
      </c>
      <c r="N103" s="568" t="s">
        <v>181</v>
      </c>
      <c r="O103" s="568" t="s">
        <v>181</v>
      </c>
      <c r="P103" s="568" t="s">
        <v>181</v>
      </c>
      <c r="Q103" s="568" t="s">
        <v>1061</v>
      </c>
      <c r="R103" s="568" t="s">
        <v>1061</v>
      </c>
      <c r="S103" s="568" t="s">
        <v>1061</v>
      </c>
      <c r="T103" s="568" t="s">
        <v>1061</v>
      </c>
      <c r="U103" s="568" t="s">
        <v>1061</v>
      </c>
      <c r="V103" s="568" t="s">
        <v>181</v>
      </c>
      <c r="W103" s="568" t="s">
        <v>181</v>
      </c>
      <c r="X103" s="568"/>
      <c r="Y103" s="568" t="s">
        <v>181</v>
      </c>
      <c r="Z103" s="568" t="s">
        <v>1061</v>
      </c>
      <c r="AA103" s="567" t="s">
        <v>1976</v>
      </c>
      <c r="AB103" s="567" t="s">
        <v>2785</v>
      </c>
      <c r="AC103" s="567" t="s">
        <v>2786</v>
      </c>
      <c r="AD103" s="570">
        <v>44956</v>
      </c>
    </row>
    <row r="104" spans="1:30" s="220" customFormat="1" ht="100.05" customHeight="1">
      <c r="A104" s="567" t="s">
        <v>1354</v>
      </c>
      <c r="B104" s="567" t="s">
        <v>3228</v>
      </c>
      <c r="C104" s="567" t="s">
        <v>3229</v>
      </c>
      <c r="D104" s="567" t="s">
        <v>1356</v>
      </c>
      <c r="E104" s="568" t="s">
        <v>1429</v>
      </c>
      <c r="F104" s="569" t="s">
        <v>1071</v>
      </c>
      <c r="G104" s="568" t="s">
        <v>112</v>
      </c>
      <c r="H104" s="568" t="s">
        <v>112</v>
      </c>
      <c r="I104" s="568" t="s">
        <v>112</v>
      </c>
      <c r="J104" s="568" t="s">
        <v>181</v>
      </c>
      <c r="K104" s="568" t="s">
        <v>112</v>
      </c>
      <c r="L104" s="568"/>
      <c r="M104" s="568"/>
      <c r="N104" s="568" t="s">
        <v>112</v>
      </c>
      <c r="O104" s="568" t="s">
        <v>181</v>
      </c>
      <c r="P104" s="568" t="s">
        <v>181</v>
      </c>
      <c r="Q104" s="568" t="s">
        <v>181</v>
      </c>
      <c r="R104" s="568" t="s">
        <v>112</v>
      </c>
      <c r="S104" s="568" t="s">
        <v>181</v>
      </c>
      <c r="T104" s="568" t="s">
        <v>181</v>
      </c>
      <c r="U104" s="568" t="s">
        <v>181</v>
      </c>
      <c r="V104" s="568" t="s">
        <v>181</v>
      </c>
      <c r="W104" s="568" t="s">
        <v>181</v>
      </c>
      <c r="X104" s="568" t="s">
        <v>181</v>
      </c>
      <c r="Y104" s="568" t="s">
        <v>181</v>
      </c>
      <c r="Z104" s="568" t="s">
        <v>181</v>
      </c>
      <c r="AA104" s="567" t="s">
        <v>1977</v>
      </c>
      <c r="AB104" s="567" t="s">
        <v>2787</v>
      </c>
      <c r="AC104" s="567" t="s">
        <v>2788</v>
      </c>
      <c r="AD104" s="570">
        <v>44956</v>
      </c>
    </row>
    <row r="105" spans="1:30" s="220" customFormat="1" ht="100.05" customHeight="1">
      <c r="A105" s="567" t="s">
        <v>1359</v>
      </c>
      <c r="B105" s="567" t="s">
        <v>3230</v>
      </c>
      <c r="C105" s="567" t="s">
        <v>1358</v>
      </c>
      <c r="D105" s="567" t="s">
        <v>1358</v>
      </c>
      <c r="E105" s="568" t="s">
        <v>185</v>
      </c>
      <c r="F105" s="569" t="s">
        <v>1442</v>
      </c>
      <c r="G105" s="568"/>
      <c r="H105" s="568"/>
      <c r="I105" s="568"/>
      <c r="J105" s="568" t="s">
        <v>1061</v>
      </c>
      <c r="K105" s="568" t="s">
        <v>1061</v>
      </c>
      <c r="L105" s="568" t="s">
        <v>1061</v>
      </c>
      <c r="M105" s="568" t="s">
        <v>1061</v>
      </c>
      <c r="N105" s="568" t="s">
        <v>1061</v>
      </c>
      <c r="O105" s="568" t="s">
        <v>1061</v>
      </c>
      <c r="P105" s="568" t="s">
        <v>112</v>
      </c>
      <c r="Q105" s="568"/>
      <c r="R105" s="568"/>
      <c r="S105" s="568"/>
      <c r="T105" s="568"/>
      <c r="U105" s="568" t="s">
        <v>1061</v>
      </c>
      <c r="V105" s="568" t="s">
        <v>1061</v>
      </c>
      <c r="W105" s="568" t="s">
        <v>1061</v>
      </c>
      <c r="X105" s="568"/>
      <c r="Y105" s="568" t="s">
        <v>112</v>
      </c>
      <c r="Z105" s="568"/>
      <c r="AA105" s="567" t="s">
        <v>1978</v>
      </c>
      <c r="AB105" s="567" t="s">
        <v>2789</v>
      </c>
      <c r="AC105" s="567" t="s">
        <v>2790</v>
      </c>
      <c r="AD105" s="570">
        <v>44965</v>
      </c>
    </row>
    <row r="106" spans="1:30" s="220" customFormat="1" ht="100.05" customHeight="1">
      <c r="A106" s="567" t="s">
        <v>2791</v>
      </c>
      <c r="B106" s="567" t="s">
        <v>3231</v>
      </c>
      <c r="C106" s="567" t="s">
        <v>3232</v>
      </c>
      <c r="D106" s="567" t="s">
        <v>3367</v>
      </c>
      <c r="E106" s="568" t="s">
        <v>180</v>
      </c>
      <c r="F106" s="569" t="s">
        <v>1482</v>
      </c>
      <c r="G106" s="568" t="s">
        <v>112</v>
      </c>
      <c r="H106" s="568" t="s">
        <v>112</v>
      </c>
      <c r="I106" s="568" t="s">
        <v>112</v>
      </c>
      <c r="J106" s="568"/>
      <c r="K106" s="568" t="s">
        <v>112</v>
      </c>
      <c r="L106" s="568"/>
      <c r="M106" s="568"/>
      <c r="N106" s="568"/>
      <c r="O106" s="568"/>
      <c r="P106" s="568"/>
      <c r="Q106" s="568" t="s">
        <v>112</v>
      </c>
      <c r="R106" s="568" t="s">
        <v>112</v>
      </c>
      <c r="S106" s="568" t="s">
        <v>112</v>
      </c>
      <c r="T106" s="568" t="s">
        <v>112</v>
      </c>
      <c r="U106" s="568"/>
      <c r="V106" s="568"/>
      <c r="W106" s="568"/>
      <c r="X106" s="568"/>
      <c r="Y106" s="568"/>
      <c r="Z106" s="568"/>
      <c r="AA106" s="567" t="s">
        <v>1480</v>
      </c>
      <c r="AB106" s="567" t="s">
        <v>2792</v>
      </c>
      <c r="AC106" s="567" t="s">
        <v>3408</v>
      </c>
      <c r="AD106" s="570">
        <v>44979</v>
      </c>
    </row>
    <row r="107" spans="1:30" s="220" customFormat="1" ht="100.05" customHeight="1">
      <c r="A107" s="567" t="s">
        <v>2793</v>
      </c>
      <c r="B107" s="567" t="s">
        <v>3233</v>
      </c>
      <c r="C107" s="567" t="s">
        <v>3234</v>
      </c>
      <c r="D107" s="567" t="s">
        <v>3427</v>
      </c>
      <c r="E107" s="568" t="s">
        <v>180</v>
      </c>
      <c r="F107" s="569" t="s">
        <v>1482</v>
      </c>
      <c r="G107" s="568" t="s">
        <v>112</v>
      </c>
      <c r="H107" s="568" t="s">
        <v>112</v>
      </c>
      <c r="I107" s="568" t="s">
        <v>112</v>
      </c>
      <c r="J107" s="568"/>
      <c r="K107" s="568" t="s">
        <v>112</v>
      </c>
      <c r="L107" s="568"/>
      <c r="M107" s="568"/>
      <c r="N107" s="568"/>
      <c r="O107" s="568"/>
      <c r="P107" s="568"/>
      <c r="Q107" s="568" t="s">
        <v>112</v>
      </c>
      <c r="R107" s="568" t="s">
        <v>112</v>
      </c>
      <c r="S107" s="568" t="s">
        <v>112</v>
      </c>
      <c r="T107" s="568" t="s">
        <v>112</v>
      </c>
      <c r="U107" s="568"/>
      <c r="V107" s="568"/>
      <c r="W107" s="568"/>
      <c r="X107" s="568"/>
      <c r="Y107" s="568"/>
      <c r="Z107" s="568"/>
      <c r="AA107" s="567" t="s">
        <v>1480</v>
      </c>
      <c r="AB107" s="567" t="s">
        <v>1481</v>
      </c>
      <c r="AC107" s="567" t="s">
        <v>3408</v>
      </c>
      <c r="AD107" s="570">
        <v>44979</v>
      </c>
    </row>
    <row r="108" spans="1:30" s="220" customFormat="1" ht="100.05" customHeight="1">
      <c r="A108" s="567" t="s">
        <v>2794</v>
      </c>
      <c r="B108" s="567" t="s">
        <v>3235</v>
      </c>
      <c r="C108" s="567" t="s">
        <v>3236</v>
      </c>
      <c r="D108" s="567" t="s">
        <v>3428</v>
      </c>
      <c r="E108" s="568" t="s">
        <v>180</v>
      </c>
      <c r="F108" s="569" t="s">
        <v>1496</v>
      </c>
      <c r="G108" s="568" t="s">
        <v>112</v>
      </c>
      <c r="H108" s="568" t="s">
        <v>181</v>
      </c>
      <c r="I108" s="568" t="s">
        <v>112</v>
      </c>
      <c r="J108" s="568" t="s">
        <v>112</v>
      </c>
      <c r="K108" s="568"/>
      <c r="L108" s="568"/>
      <c r="M108" s="568"/>
      <c r="N108" s="568"/>
      <c r="O108" s="568"/>
      <c r="P108" s="568" t="s">
        <v>181</v>
      </c>
      <c r="Q108" s="568" t="s">
        <v>181</v>
      </c>
      <c r="R108" s="568" t="s">
        <v>112</v>
      </c>
      <c r="S108" s="568" t="s">
        <v>181</v>
      </c>
      <c r="T108" s="568" t="s">
        <v>181</v>
      </c>
      <c r="U108" s="568"/>
      <c r="V108" s="568"/>
      <c r="W108" s="568" t="s">
        <v>181</v>
      </c>
      <c r="X108" s="568"/>
      <c r="Y108" s="568"/>
      <c r="Z108" s="568"/>
      <c r="AA108" s="567" t="s">
        <v>1979</v>
      </c>
      <c r="AB108" s="567" t="s">
        <v>2795</v>
      </c>
      <c r="AC108" s="567" t="s">
        <v>2796</v>
      </c>
      <c r="AD108" s="570">
        <v>44979</v>
      </c>
    </row>
    <row r="109" spans="1:30" s="220" customFormat="1" ht="100.05" customHeight="1">
      <c r="A109" s="567" t="s">
        <v>2797</v>
      </c>
      <c r="B109" s="567" t="s">
        <v>3237</v>
      </c>
      <c r="C109" s="567" t="s">
        <v>3238</v>
      </c>
      <c r="D109" s="567" t="s">
        <v>3429</v>
      </c>
      <c r="E109" s="568" t="s">
        <v>180</v>
      </c>
      <c r="F109" s="569" t="s">
        <v>1508</v>
      </c>
      <c r="G109" s="568" t="s">
        <v>112</v>
      </c>
      <c r="H109" s="568" t="s">
        <v>112</v>
      </c>
      <c r="I109" s="568" t="s">
        <v>112</v>
      </c>
      <c r="J109" s="568" t="s">
        <v>181</v>
      </c>
      <c r="K109" s="568" t="s">
        <v>112</v>
      </c>
      <c r="L109" s="568"/>
      <c r="M109" s="568"/>
      <c r="N109" s="568"/>
      <c r="O109" s="568"/>
      <c r="P109" s="568" t="s">
        <v>181</v>
      </c>
      <c r="Q109" s="568" t="s">
        <v>112</v>
      </c>
      <c r="R109" s="568" t="s">
        <v>1721</v>
      </c>
      <c r="S109" s="568" t="s">
        <v>181</v>
      </c>
      <c r="T109" s="568" t="s">
        <v>181</v>
      </c>
      <c r="U109" s="568" t="s">
        <v>181</v>
      </c>
      <c r="V109" s="568" t="s">
        <v>181</v>
      </c>
      <c r="W109" s="568" t="s">
        <v>181</v>
      </c>
      <c r="X109" s="568"/>
      <c r="Y109" s="568"/>
      <c r="Z109" s="568"/>
      <c r="AA109" s="567" t="s">
        <v>1980</v>
      </c>
      <c r="AB109" s="567" t="s">
        <v>2798</v>
      </c>
      <c r="AC109" s="567" t="s">
        <v>2799</v>
      </c>
      <c r="AD109" s="570">
        <v>44979</v>
      </c>
    </row>
    <row r="110" spans="1:30" s="220" customFormat="1" ht="100.05" customHeight="1">
      <c r="A110" s="567" t="s">
        <v>2800</v>
      </c>
      <c r="B110" s="567" t="s">
        <v>3239</v>
      </c>
      <c r="C110" s="567" t="s">
        <v>3240</v>
      </c>
      <c r="D110" s="567" t="s">
        <v>3430</v>
      </c>
      <c r="E110" s="568" t="s">
        <v>180</v>
      </c>
      <c r="F110" s="569" t="s">
        <v>2801</v>
      </c>
      <c r="G110" s="568" t="s">
        <v>112</v>
      </c>
      <c r="H110" s="568" t="s">
        <v>112</v>
      </c>
      <c r="I110" s="568" t="s">
        <v>112</v>
      </c>
      <c r="J110" s="568" t="s">
        <v>112</v>
      </c>
      <c r="K110" s="568" t="s">
        <v>112</v>
      </c>
      <c r="L110" s="568" t="s">
        <v>112</v>
      </c>
      <c r="M110" s="568"/>
      <c r="N110" s="568"/>
      <c r="O110" s="568"/>
      <c r="P110" s="568" t="s">
        <v>112</v>
      </c>
      <c r="Q110" s="568" t="s">
        <v>112</v>
      </c>
      <c r="R110" s="568"/>
      <c r="S110" s="568"/>
      <c r="T110" s="568"/>
      <c r="U110" s="568"/>
      <c r="V110" s="568"/>
      <c r="W110" s="568" t="s">
        <v>112</v>
      </c>
      <c r="X110" s="568"/>
      <c r="Y110" s="568" t="s">
        <v>181</v>
      </c>
      <c r="Z110" s="568"/>
      <c r="AA110" s="567" t="s">
        <v>2802</v>
      </c>
      <c r="AB110" s="567" t="s">
        <v>2803</v>
      </c>
      <c r="AC110" s="567" t="s">
        <v>3408</v>
      </c>
      <c r="AD110" s="570">
        <v>44993</v>
      </c>
    </row>
    <row r="111" spans="1:30" s="220" customFormat="1" ht="100.05" customHeight="1">
      <c r="A111" s="567" t="s">
        <v>2804</v>
      </c>
      <c r="B111" s="567" t="s">
        <v>3241</v>
      </c>
      <c r="C111" s="567" t="s">
        <v>1552</v>
      </c>
      <c r="D111" s="567" t="s">
        <v>1552</v>
      </c>
      <c r="E111" s="568" t="s">
        <v>180</v>
      </c>
      <c r="F111" s="569" t="s">
        <v>1555</v>
      </c>
      <c r="G111" s="568" t="s">
        <v>112</v>
      </c>
      <c r="H111" s="568" t="s">
        <v>112</v>
      </c>
      <c r="I111" s="568" t="s">
        <v>112</v>
      </c>
      <c r="J111" s="568"/>
      <c r="K111" s="568" t="s">
        <v>112</v>
      </c>
      <c r="L111" s="568"/>
      <c r="M111" s="568"/>
      <c r="N111" s="568" t="s">
        <v>112</v>
      </c>
      <c r="O111" s="568"/>
      <c r="P111" s="568" t="s">
        <v>112</v>
      </c>
      <c r="Q111" s="568" t="s">
        <v>112</v>
      </c>
      <c r="R111" s="568" t="s">
        <v>112</v>
      </c>
      <c r="S111" s="568" t="s">
        <v>112</v>
      </c>
      <c r="T111" s="568"/>
      <c r="U111" s="568" t="s">
        <v>112</v>
      </c>
      <c r="V111" s="568" t="s">
        <v>112</v>
      </c>
      <c r="W111" s="568"/>
      <c r="X111" s="568" t="s">
        <v>112</v>
      </c>
      <c r="Y111" s="568" t="s">
        <v>112</v>
      </c>
      <c r="Z111" s="568"/>
      <c r="AA111" s="567" t="s">
        <v>1559</v>
      </c>
      <c r="AB111" s="567" t="s">
        <v>1560</v>
      </c>
      <c r="AC111" s="567" t="s">
        <v>2805</v>
      </c>
      <c r="AD111" s="570">
        <v>44993</v>
      </c>
    </row>
    <row r="112" spans="1:30" s="220" customFormat="1" ht="100.05" customHeight="1">
      <c r="A112" s="567" t="s">
        <v>2806</v>
      </c>
      <c r="B112" s="567" t="s">
        <v>3242</v>
      </c>
      <c r="C112" s="567" t="s">
        <v>3243</v>
      </c>
      <c r="D112" s="567" t="s">
        <v>1563</v>
      </c>
      <c r="E112" s="568" t="s">
        <v>180</v>
      </c>
      <c r="F112" s="569" t="s">
        <v>1566</v>
      </c>
      <c r="G112" s="568" t="s">
        <v>112</v>
      </c>
      <c r="H112" s="568" t="s">
        <v>112</v>
      </c>
      <c r="I112" s="568" t="s">
        <v>112</v>
      </c>
      <c r="J112" s="568" t="s">
        <v>112</v>
      </c>
      <c r="K112" s="568" t="s">
        <v>112</v>
      </c>
      <c r="L112" s="568"/>
      <c r="M112" s="568"/>
      <c r="N112" s="568"/>
      <c r="O112" s="568"/>
      <c r="P112" s="568" t="s">
        <v>112</v>
      </c>
      <c r="Q112" s="568" t="s">
        <v>112</v>
      </c>
      <c r="R112" s="568" t="s">
        <v>112</v>
      </c>
      <c r="S112" s="568" t="s">
        <v>112</v>
      </c>
      <c r="T112" s="568"/>
      <c r="U112" s="568"/>
      <c r="V112" s="568"/>
      <c r="W112" s="568" t="s">
        <v>112</v>
      </c>
      <c r="X112" s="568"/>
      <c r="Y112" s="568"/>
      <c r="Z112" s="568"/>
      <c r="AA112" s="567" t="s">
        <v>2807</v>
      </c>
      <c r="AB112" s="567" t="s">
        <v>2808</v>
      </c>
      <c r="AC112" s="567" t="s">
        <v>2809</v>
      </c>
      <c r="AD112" s="570">
        <v>44993</v>
      </c>
    </row>
    <row r="113" spans="1:30" s="220" customFormat="1" ht="100.05" customHeight="1">
      <c r="A113" s="567" t="s">
        <v>2810</v>
      </c>
      <c r="B113" s="567" t="s">
        <v>3244</v>
      </c>
      <c r="C113" s="567" t="s">
        <v>3245</v>
      </c>
      <c r="D113" s="567" t="s">
        <v>3431</v>
      </c>
      <c r="E113" s="568" t="s">
        <v>180</v>
      </c>
      <c r="F113" s="569" t="s">
        <v>2811</v>
      </c>
      <c r="G113" s="568" t="s">
        <v>112</v>
      </c>
      <c r="H113" s="568" t="s">
        <v>112</v>
      </c>
      <c r="I113" s="568" t="s">
        <v>112</v>
      </c>
      <c r="J113" s="568"/>
      <c r="K113" s="568" t="s">
        <v>112</v>
      </c>
      <c r="L113" s="568"/>
      <c r="M113" s="568" t="s">
        <v>181</v>
      </c>
      <c r="N113" s="568" t="s">
        <v>181</v>
      </c>
      <c r="O113" s="568" t="s">
        <v>181</v>
      </c>
      <c r="P113" s="568" t="s">
        <v>181</v>
      </c>
      <c r="Q113" s="568" t="s">
        <v>181</v>
      </c>
      <c r="R113" s="568" t="s">
        <v>181</v>
      </c>
      <c r="S113" s="568" t="s">
        <v>181</v>
      </c>
      <c r="T113" s="568" t="s">
        <v>181</v>
      </c>
      <c r="U113" s="568" t="s">
        <v>181</v>
      </c>
      <c r="V113" s="568" t="s">
        <v>112</v>
      </c>
      <c r="W113" s="568" t="s">
        <v>181</v>
      </c>
      <c r="X113" s="568" t="s">
        <v>181</v>
      </c>
      <c r="Y113" s="568" t="s">
        <v>181</v>
      </c>
      <c r="Z113" s="568"/>
      <c r="AA113" s="567" t="s">
        <v>1986</v>
      </c>
      <c r="AB113" s="567" t="s">
        <v>2812</v>
      </c>
      <c r="AC113" s="567" t="s">
        <v>3408</v>
      </c>
      <c r="AD113" s="570">
        <v>44993</v>
      </c>
    </row>
    <row r="114" spans="1:30" s="220" customFormat="1" ht="100.05" customHeight="1">
      <c r="A114" s="567" t="s">
        <v>2813</v>
      </c>
      <c r="B114" s="567" t="s">
        <v>3246</v>
      </c>
      <c r="C114" s="567" t="s">
        <v>3247</v>
      </c>
      <c r="D114" s="567" t="s">
        <v>3432</v>
      </c>
      <c r="E114" s="568" t="s">
        <v>184</v>
      </c>
      <c r="F114" s="569" t="s">
        <v>2814</v>
      </c>
      <c r="G114" s="568" t="s">
        <v>112</v>
      </c>
      <c r="H114" s="568" t="s">
        <v>112</v>
      </c>
      <c r="I114" s="568" t="s">
        <v>112</v>
      </c>
      <c r="J114" s="568"/>
      <c r="K114" s="568" t="s">
        <v>112</v>
      </c>
      <c r="L114" s="568"/>
      <c r="M114" s="568"/>
      <c r="N114" s="568"/>
      <c r="O114" s="568"/>
      <c r="P114" s="568" t="s">
        <v>181</v>
      </c>
      <c r="Q114" s="568" t="s">
        <v>112</v>
      </c>
      <c r="R114" s="568" t="s">
        <v>112</v>
      </c>
      <c r="S114" s="568" t="s">
        <v>112</v>
      </c>
      <c r="T114" s="568"/>
      <c r="U114" s="568"/>
      <c r="V114" s="568"/>
      <c r="W114" s="568"/>
      <c r="X114" s="568"/>
      <c r="Y114" s="568" t="s">
        <v>181</v>
      </c>
      <c r="Z114" s="568"/>
      <c r="AA114" s="567" t="s">
        <v>2815</v>
      </c>
      <c r="AB114" s="567" t="s">
        <v>2816</v>
      </c>
      <c r="AC114" s="567" t="s">
        <v>2817</v>
      </c>
      <c r="AD114" s="570">
        <v>45000</v>
      </c>
    </row>
    <row r="115" spans="1:30" s="220" customFormat="1" ht="100.05" customHeight="1">
      <c r="A115" s="567" t="s">
        <v>2818</v>
      </c>
      <c r="B115" s="567" t="s">
        <v>3248</v>
      </c>
      <c r="C115" s="567" t="s">
        <v>2943</v>
      </c>
      <c r="D115" s="567" t="s">
        <v>3368</v>
      </c>
      <c r="E115" s="568" t="s">
        <v>180</v>
      </c>
      <c r="F115" s="569" t="s">
        <v>1610</v>
      </c>
      <c r="G115" s="568" t="s">
        <v>112</v>
      </c>
      <c r="H115" s="568" t="s">
        <v>181</v>
      </c>
      <c r="I115" s="568" t="s">
        <v>112</v>
      </c>
      <c r="J115" s="568" t="s">
        <v>112</v>
      </c>
      <c r="K115" s="568" t="s">
        <v>112</v>
      </c>
      <c r="L115" s="568"/>
      <c r="M115" s="568"/>
      <c r="N115" s="568"/>
      <c r="O115" s="568"/>
      <c r="P115" s="568" t="s">
        <v>112</v>
      </c>
      <c r="Q115" s="568" t="s">
        <v>112</v>
      </c>
      <c r="R115" s="568" t="s">
        <v>112</v>
      </c>
      <c r="S115" s="568" t="s">
        <v>181</v>
      </c>
      <c r="T115" s="568"/>
      <c r="U115" s="568" t="s">
        <v>112</v>
      </c>
      <c r="V115" s="568" t="s">
        <v>112</v>
      </c>
      <c r="W115" s="568" t="s">
        <v>181</v>
      </c>
      <c r="X115" s="568"/>
      <c r="Y115" s="568" t="s">
        <v>181</v>
      </c>
      <c r="Z115" s="568"/>
      <c r="AA115" s="567" t="s">
        <v>1608</v>
      </c>
      <c r="AB115" s="567" t="s">
        <v>2819</v>
      </c>
      <c r="AC115" s="567" t="s">
        <v>2820</v>
      </c>
      <c r="AD115" s="570">
        <v>45000</v>
      </c>
    </row>
    <row r="116" spans="1:30" s="220" customFormat="1" ht="100.05" customHeight="1">
      <c r="A116" s="567" t="s">
        <v>2821</v>
      </c>
      <c r="B116" s="567" t="s">
        <v>3249</v>
      </c>
      <c r="C116" s="567" t="s">
        <v>3250</v>
      </c>
      <c r="D116" s="567" t="s">
        <v>3369</v>
      </c>
      <c r="E116" s="568" t="s">
        <v>180</v>
      </c>
      <c r="F116" s="569" t="s">
        <v>1692</v>
      </c>
      <c r="G116" s="568" t="s">
        <v>112</v>
      </c>
      <c r="H116" s="568" t="s">
        <v>112</v>
      </c>
      <c r="I116" s="568" t="s">
        <v>112</v>
      </c>
      <c r="J116" s="568" t="s">
        <v>112</v>
      </c>
      <c r="K116" s="568" t="s">
        <v>112</v>
      </c>
      <c r="L116" s="568"/>
      <c r="M116" s="568"/>
      <c r="N116" s="568"/>
      <c r="O116" s="568" t="s">
        <v>112</v>
      </c>
      <c r="P116" s="568" t="s">
        <v>181</v>
      </c>
      <c r="Q116" s="568" t="s">
        <v>112</v>
      </c>
      <c r="R116" s="568" t="s">
        <v>112</v>
      </c>
      <c r="S116" s="568" t="s">
        <v>181</v>
      </c>
      <c r="T116" s="568" t="s">
        <v>181</v>
      </c>
      <c r="U116" s="568" t="s">
        <v>181</v>
      </c>
      <c r="V116" s="568" t="s">
        <v>112</v>
      </c>
      <c r="W116" s="568" t="s">
        <v>112</v>
      </c>
      <c r="X116" s="568" t="s">
        <v>181</v>
      </c>
      <c r="Y116" s="568" t="s">
        <v>181</v>
      </c>
      <c r="Z116" s="568" t="s">
        <v>181</v>
      </c>
      <c r="AA116" s="567" t="s">
        <v>1689</v>
      </c>
      <c r="AB116" s="567" t="s">
        <v>1697</v>
      </c>
      <c r="AC116" s="567" t="s">
        <v>2822</v>
      </c>
      <c r="AD116" s="570">
        <v>45000</v>
      </c>
    </row>
    <row r="117" spans="1:30" s="220" customFormat="1" ht="100.05" customHeight="1">
      <c r="A117" s="567" t="s">
        <v>2823</v>
      </c>
      <c r="B117" s="567" t="s">
        <v>3251</v>
      </c>
      <c r="C117" s="567" t="s">
        <v>3252</v>
      </c>
      <c r="D117" s="567" t="s">
        <v>3433</v>
      </c>
      <c r="E117" s="568" t="s">
        <v>180</v>
      </c>
      <c r="F117" s="569" t="s">
        <v>1598</v>
      </c>
      <c r="G117" s="568" t="s">
        <v>112</v>
      </c>
      <c r="H117" s="568" t="s">
        <v>112</v>
      </c>
      <c r="I117" s="568" t="s">
        <v>112</v>
      </c>
      <c r="J117" s="568" t="s">
        <v>112</v>
      </c>
      <c r="K117" s="568" t="s">
        <v>112</v>
      </c>
      <c r="L117" s="568"/>
      <c r="M117" s="568"/>
      <c r="N117" s="568"/>
      <c r="O117" s="568" t="s">
        <v>112</v>
      </c>
      <c r="P117" s="568" t="s">
        <v>181</v>
      </c>
      <c r="Q117" s="568" t="s">
        <v>112</v>
      </c>
      <c r="R117" s="568" t="s">
        <v>112</v>
      </c>
      <c r="S117" s="568" t="s">
        <v>181</v>
      </c>
      <c r="T117" s="568" t="s">
        <v>181</v>
      </c>
      <c r="U117" s="568" t="s">
        <v>112</v>
      </c>
      <c r="V117" s="568" t="s">
        <v>112</v>
      </c>
      <c r="W117" s="568" t="s">
        <v>112</v>
      </c>
      <c r="X117" s="568" t="s">
        <v>112</v>
      </c>
      <c r="Y117" s="568" t="s">
        <v>181</v>
      </c>
      <c r="Z117" s="568" t="s">
        <v>181</v>
      </c>
      <c r="AA117" s="567" t="s">
        <v>1597</v>
      </c>
      <c r="AB117" s="567" t="s">
        <v>2824</v>
      </c>
      <c r="AC117" s="567" t="s">
        <v>2825</v>
      </c>
      <c r="AD117" s="570">
        <v>45000</v>
      </c>
    </row>
    <row r="118" spans="1:30" s="220" customFormat="1" ht="100.05" customHeight="1">
      <c r="A118" s="567" t="s">
        <v>2826</v>
      </c>
      <c r="B118" s="567" t="s">
        <v>2827</v>
      </c>
      <c r="C118" s="567" t="s">
        <v>3253</v>
      </c>
      <c r="D118" s="567" t="s">
        <v>3370</v>
      </c>
      <c r="E118" s="568" t="s">
        <v>180</v>
      </c>
      <c r="F118" s="569" t="s">
        <v>1667</v>
      </c>
      <c r="G118" s="568" t="s">
        <v>112</v>
      </c>
      <c r="H118" s="568" t="s">
        <v>112</v>
      </c>
      <c r="I118" s="568" t="s">
        <v>112</v>
      </c>
      <c r="J118" s="568" t="s">
        <v>112</v>
      </c>
      <c r="K118" s="568" t="s">
        <v>181</v>
      </c>
      <c r="L118" s="568"/>
      <c r="M118" s="568"/>
      <c r="N118" s="568" t="s">
        <v>181</v>
      </c>
      <c r="O118" s="568" t="s">
        <v>181</v>
      </c>
      <c r="P118" s="568" t="s">
        <v>181</v>
      </c>
      <c r="Q118" s="568" t="s">
        <v>112</v>
      </c>
      <c r="R118" s="568" t="s">
        <v>112</v>
      </c>
      <c r="S118" s="568" t="s">
        <v>181</v>
      </c>
      <c r="T118" s="568"/>
      <c r="U118" s="568" t="s">
        <v>181</v>
      </c>
      <c r="V118" s="568" t="s">
        <v>181</v>
      </c>
      <c r="W118" s="568" t="s">
        <v>181</v>
      </c>
      <c r="X118" s="568"/>
      <c r="Y118" s="568"/>
      <c r="Z118" s="568"/>
      <c r="AA118" s="567" t="s">
        <v>1665</v>
      </c>
      <c r="AB118" s="567" t="s">
        <v>2828</v>
      </c>
      <c r="AC118" s="567" t="s">
        <v>2829</v>
      </c>
      <c r="AD118" s="570">
        <v>45009</v>
      </c>
    </row>
    <row r="119" spans="1:30" s="220" customFormat="1" ht="100.05" customHeight="1">
      <c r="A119" s="567" t="s">
        <v>2830</v>
      </c>
      <c r="B119" s="567" t="s">
        <v>2831</v>
      </c>
      <c r="C119" s="567" t="s">
        <v>3254</v>
      </c>
      <c r="D119" s="567" t="s">
        <v>3371</v>
      </c>
      <c r="E119" s="568" t="s">
        <v>1429</v>
      </c>
      <c r="F119" s="569" t="s">
        <v>1675</v>
      </c>
      <c r="G119" s="568" t="s">
        <v>112</v>
      </c>
      <c r="H119" s="568" t="s">
        <v>112</v>
      </c>
      <c r="I119" s="568" t="s">
        <v>112</v>
      </c>
      <c r="J119" s="568" t="s">
        <v>112</v>
      </c>
      <c r="K119" s="568" t="s">
        <v>112</v>
      </c>
      <c r="L119" s="568" t="s">
        <v>181</v>
      </c>
      <c r="M119" s="568" t="s">
        <v>181</v>
      </c>
      <c r="N119" s="568" t="s">
        <v>181</v>
      </c>
      <c r="O119" s="568" t="s">
        <v>112</v>
      </c>
      <c r="P119" s="568" t="s">
        <v>112</v>
      </c>
      <c r="Q119" s="568" t="s">
        <v>112</v>
      </c>
      <c r="R119" s="568" t="s">
        <v>112</v>
      </c>
      <c r="S119" s="568" t="s">
        <v>112</v>
      </c>
      <c r="T119" s="568" t="s">
        <v>181</v>
      </c>
      <c r="U119" s="568" t="s">
        <v>112</v>
      </c>
      <c r="V119" s="568" t="s">
        <v>112</v>
      </c>
      <c r="W119" s="568" t="s">
        <v>181</v>
      </c>
      <c r="X119" s="568" t="s">
        <v>112</v>
      </c>
      <c r="Y119" s="568" t="s">
        <v>112</v>
      </c>
      <c r="Z119" s="568" t="s">
        <v>112</v>
      </c>
      <c r="AA119" s="567" t="s">
        <v>1673</v>
      </c>
      <c r="AB119" s="567" t="s">
        <v>2832</v>
      </c>
      <c r="AC119" s="567" t="s">
        <v>2833</v>
      </c>
      <c r="AD119" s="570">
        <v>45009</v>
      </c>
    </row>
    <row r="120" spans="1:30" s="220" customFormat="1" ht="100.05" customHeight="1">
      <c r="A120" s="567" t="s">
        <v>2834</v>
      </c>
      <c r="B120" s="567" t="s">
        <v>2835</v>
      </c>
      <c r="C120" s="567" t="s">
        <v>3255</v>
      </c>
      <c r="D120" s="567" t="s">
        <v>3372</v>
      </c>
      <c r="E120" s="568" t="s">
        <v>1660</v>
      </c>
      <c r="F120" s="569" t="s">
        <v>1661</v>
      </c>
      <c r="G120" s="568" t="s">
        <v>112</v>
      </c>
      <c r="H120" s="568" t="s">
        <v>112</v>
      </c>
      <c r="I120" s="568" t="s">
        <v>112</v>
      </c>
      <c r="J120" s="568" t="s">
        <v>112</v>
      </c>
      <c r="K120" s="568" t="s">
        <v>112</v>
      </c>
      <c r="L120" s="568"/>
      <c r="M120" s="568"/>
      <c r="N120" s="568"/>
      <c r="O120" s="568"/>
      <c r="P120" s="568"/>
      <c r="Q120" s="568" t="s">
        <v>112</v>
      </c>
      <c r="R120" s="568" t="s">
        <v>112</v>
      </c>
      <c r="S120" s="568"/>
      <c r="T120" s="568" t="s">
        <v>181</v>
      </c>
      <c r="U120" s="568"/>
      <c r="V120" s="568"/>
      <c r="W120" s="568" t="s">
        <v>112</v>
      </c>
      <c r="X120" s="568"/>
      <c r="Y120" s="568"/>
      <c r="Z120" s="568"/>
      <c r="AA120" s="567" t="s">
        <v>1658</v>
      </c>
      <c r="AB120" s="567" t="s">
        <v>1659</v>
      </c>
      <c r="AC120" s="567" t="s">
        <v>2836</v>
      </c>
      <c r="AD120" s="570">
        <v>45009</v>
      </c>
    </row>
    <row r="121" spans="1:30" s="220" customFormat="1" ht="100.05" customHeight="1">
      <c r="A121" s="567" t="s">
        <v>2837</v>
      </c>
      <c r="B121" s="567" t="s">
        <v>2838</v>
      </c>
      <c r="C121" s="567" t="s">
        <v>3256</v>
      </c>
      <c r="D121" s="567" t="s">
        <v>3373</v>
      </c>
      <c r="E121" s="568" t="s">
        <v>180</v>
      </c>
      <c r="F121" s="569" t="s">
        <v>1654</v>
      </c>
      <c r="G121" s="568" t="s">
        <v>112</v>
      </c>
      <c r="H121" s="568" t="s">
        <v>112</v>
      </c>
      <c r="I121" s="568" t="s">
        <v>112</v>
      </c>
      <c r="J121" s="568" t="s">
        <v>181</v>
      </c>
      <c r="K121" s="568" t="s">
        <v>112</v>
      </c>
      <c r="L121" s="568" t="s">
        <v>181</v>
      </c>
      <c r="M121" s="568" t="s">
        <v>181</v>
      </c>
      <c r="N121" s="568"/>
      <c r="O121" s="568"/>
      <c r="P121" s="568" t="s">
        <v>112</v>
      </c>
      <c r="Q121" s="568" t="s">
        <v>112</v>
      </c>
      <c r="R121" s="568" t="s">
        <v>112</v>
      </c>
      <c r="S121" s="568" t="s">
        <v>112</v>
      </c>
      <c r="T121" s="568" t="s">
        <v>181</v>
      </c>
      <c r="U121" s="568" t="s">
        <v>181</v>
      </c>
      <c r="V121" s="568" t="s">
        <v>181</v>
      </c>
      <c r="W121" s="568"/>
      <c r="X121" s="568" t="s">
        <v>181</v>
      </c>
      <c r="Y121" s="568" t="s">
        <v>181</v>
      </c>
      <c r="Z121" s="568" t="s">
        <v>181</v>
      </c>
      <c r="AA121" s="567" t="s">
        <v>1652</v>
      </c>
      <c r="AB121" s="567" t="s">
        <v>1653</v>
      </c>
      <c r="AC121" s="567" t="s">
        <v>2839</v>
      </c>
      <c r="AD121" s="570">
        <v>45009</v>
      </c>
    </row>
    <row r="122" spans="1:30" s="220" customFormat="1" ht="100.05" customHeight="1">
      <c r="A122" s="567" t="s">
        <v>2840</v>
      </c>
      <c r="B122" s="567" t="s">
        <v>2841</v>
      </c>
      <c r="C122" s="567" t="s">
        <v>3257</v>
      </c>
      <c r="D122" s="567" t="s">
        <v>3374</v>
      </c>
      <c r="E122" s="568" t="s">
        <v>180</v>
      </c>
      <c r="F122" s="569" t="s">
        <v>1684</v>
      </c>
      <c r="G122" s="568" t="s">
        <v>112</v>
      </c>
      <c r="H122" s="568" t="s">
        <v>112</v>
      </c>
      <c r="I122" s="568" t="s">
        <v>112</v>
      </c>
      <c r="J122" s="568" t="s">
        <v>112</v>
      </c>
      <c r="K122" s="568" t="s">
        <v>112</v>
      </c>
      <c r="L122" s="568"/>
      <c r="M122" s="568"/>
      <c r="N122" s="568"/>
      <c r="O122" s="568"/>
      <c r="P122" s="568" t="s">
        <v>112</v>
      </c>
      <c r="Q122" s="568" t="s">
        <v>112</v>
      </c>
      <c r="R122" s="568" t="s">
        <v>181</v>
      </c>
      <c r="S122" s="568" t="s">
        <v>181</v>
      </c>
      <c r="T122" s="568" t="s">
        <v>112</v>
      </c>
      <c r="U122" s="568" t="s">
        <v>112</v>
      </c>
      <c r="V122" s="568" t="s">
        <v>112</v>
      </c>
      <c r="W122" s="568" t="s">
        <v>181</v>
      </c>
      <c r="X122" s="568" t="s">
        <v>112</v>
      </c>
      <c r="Y122" s="568" t="s">
        <v>112</v>
      </c>
      <c r="Z122" s="568" t="s">
        <v>181</v>
      </c>
      <c r="AA122" s="567" t="s">
        <v>1682</v>
      </c>
      <c r="AB122" s="567" t="s">
        <v>1683</v>
      </c>
      <c r="AC122" s="567" t="s">
        <v>3408</v>
      </c>
      <c r="AD122" s="570">
        <v>45009</v>
      </c>
    </row>
    <row r="123" spans="1:30" s="220" customFormat="1" ht="100.05" customHeight="1">
      <c r="A123" s="567" t="s">
        <v>2842</v>
      </c>
      <c r="B123" s="567" t="s">
        <v>3258</v>
      </c>
      <c r="C123" s="567" t="s">
        <v>2843</v>
      </c>
      <c r="D123" s="567" t="s">
        <v>2843</v>
      </c>
      <c r="E123" s="568" t="s">
        <v>180</v>
      </c>
      <c r="F123" s="569" t="s">
        <v>1679</v>
      </c>
      <c r="G123" s="568" t="s">
        <v>112</v>
      </c>
      <c r="H123" s="568" t="s">
        <v>181</v>
      </c>
      <c r="I123" s="568" t="s">
        <v>112</v>
      </c>
      <c r="J123" s="568"/>
      <c r="K123" s="568"/>
      <c r="L123" s="568"/>
      <c r="M123" s="568"/>
      <c r="N123" s="568"/>
      <c r="O123" s="568"/>
      <c r="P123" s="568" t="s">
        <v>112</v>
      </c>
      <c r="Q123" s="568" t="s">
        <v>181</v>
      </c>
      <c r="R123" s="568" t="s">
        <v>112</v>
      </c>
      <c r="S123" s="568" t="s">
        <v>181</v>
      </c>
      <c r="T123" s="568" t="s">
        <v>181</v>
      </c>
      <c r="U123" s="568" t="s">
        <v>181</v>
      </c>
      <c r="V123" s="568" t="s">
        <v>181</v>
      </c>
      <c r="W123" s="568"/>
      <c r="X123" s="568"/>
      <c r="Y123" s="568" t="s">
        <v>181</v>
      </c>
      <c r="Z123" s="568"/>
      <c r="AA123" s="567" t="s">
        <v>1678</v>
      </c>
      <c r="AB123" s="567" t="s">
        <v>2844</v>
      </c>
      <c r="AC123" s="567" t="s">
        <v>2845</v>
      </c>
      <c r="AD123" s="570">
        <v>45009</v>
      </c>
    </row>
    <row r="124" spans="1:30" s="220" customFormat="1" ht="100.05" customHeight="1">
      <c r="A124" s="567" t="s">
        <v>2846</v>
      </c>
      <c r="B124" s="567" t="s">
        <v>3259</v>
      </c>
      <c r="C124" s="567" t="s">
        <v>3260</v>
      </c>
      <c r="D124" s="567" t="s">
        <v>3375</v>
      </c>
      <c r="E124" s="568" t="s">
        <v>180</v>
      </c>
      <c r="F124" s="569" t="s">
        <v>1645</v>
      </c>
      <c r="G124" s="568" t="s">
        <v>112</v>
      </c>
      <c r="H124" s="568" t="s">
        <v>112</v>
      </c>
      <c r="I124" s="568" t="s">
        <v>112</v>
      </c>
      <c r="J124" s="568"/>
      <c r="K124" s="568" t="s">
        <v>112</v>
      </c>
      <c r="L124" s="568" t="s">
        <v>112</v>
      </c>
      <c r="M124" s="568"/>
      <c r="N124" s="568" t="s">
        <v>112</v>
      </c>
      <c r="O124" s="568" t="s">
        <v>112</v>
      </c>
      <c r="P124" s="568" t="s">
        <v>112</v>
      </c>
      <c r="Q124" s="568" t="s">
        <v>112</v>
      </c>
      <c r="R124" s="568" t="s">
        <v>112</v>
      </c>
      <c r="S124" s="568" t="s">
        <v>112</v>
      </c>
      <c r="T124" s="568" t="s">
        <v>112</v>
      </c>
      <c r="U124" s="568" t="s">
        <v>112</v>
      </c>
      <c r="V124" s="568" t="s">
        <v>112</v>
      </c>
      <c r="W124" s="568" t="s">
        <v>112</v>
      </c>
      <c r="X124" s="568" t="s">
        <v>112</v>
      </c>
      <c r="Y124" s="568" t="s">
        <v>112</v>
      </c>
      <c r="Z124" s="568" t="s">
        <v>112</v>
      </c>
      <c r="AA124" s="567" t="s">
        <v>1988</v>
      </c>
      <c r="AB124" s="567" t="s">
        <v>2847</v>
      </c>
      <c r="AC124" s="567" t="s">
        <v>2848</v>
      </c>
      <c r="AD124" s="570">
        <v>45009</v>
      </c>
    </row>
    <row r="125" spans="1:30" s="220" customFormat="1" ht="100.05" customHeight="1">
      <c r="A125" s="567" t="s">
        <v>2849</v>
      </c>
      <c r="B125" s="567" t="s">
        <v>3261</v>
      </c>
      <c r="C125" s="567" t="s">
        <v>3262</v>
      </c>
      <c r="D125" s="567" t="s">
        <v>3434</v>
      </c>
      <c r="E125" s="568" t="s">
        <v>180</v>
      </c>
      <c r="F125" s="569" t="s">
        <v>1734</v>
      </c>
      <c r="G125" s="568" t="s">
        <v>112</v>
      </c>
      <c r="H125" s="568" t="s">
        <v>112</v>
      </c>
      <c r="I125" s="568" t="s">
        <v>112</v>
      </c>
      <c r="J125" s="568" t="s">
        <v>112</v>
      </c>
      <c r="K125" s="568" t="s">
        <v>112</v>
      </c>
      <c r="L125" s="568" t="s">
        <v>112</v>
      </c>
      <c r="M125" s="568" t="s">
        <v>181</v>
      </c>
      <c r="N125" s="568" t="s">
        <v>112</v>
      </c>
      <c r="O125" s="568" t="s">
        <v>112</v>
      </c>
      <c r="P125" s="568" t="s">
        <v>112</v>
      </c>
      <c r="Q125" s="568" t="s">
        <v>112</v>
      </c>
      <c r="R125" s="568" t="s">
        <v>112</v>
      </c>
      <c r="S125" s="568" t="s">
        <v>112</v>
      </c>
      <c r="T125" s="568" t="s">
        <v>112</v>
      </c>
      <c r="U125" s="568" t="s">
        <v>112</v>
      </c>
      <c r="V125" s="568" t="s">
        <v>112</v>
      </c>
      <c r="W125" s="568" t="s">
        <v>112</v>
      </c>
      <c r="X125" s="568" t="s">
        <v>112</v>
      </c>
      <c r="Y125" s="568" t="s">
        <v>112</v>
      </c>
      <c r="Z125" s="568" t="s">
        <v>112</v>
      </c>
      <c r="AA125" s="567" t="s">
        <v>1731</v>
      </c>
      <c r="AB125" s="567" t="s">
        <v>1732</v>
      </c>
      <c r="AC125" s="567" t="s">
        <v>2850</v>
      </c>
      <c r="AD125" s="570">
        <v>45016</v>
      </c>
    </row>
    <row r="126" spans="1:30" s="220" customFormat="1" ht="100.05" customHeight="1">
      <c r="A126" s="567" t="s">
        <v>2851</v>
      </c>
      <c r="B126" s="567" t="s">
        <v>3263</v>
      </c>
      <c r="C126" s="567" t="s">
        <v>3264</v>
      </c>
      <c r="D126" s="567" t="s">
        <v>3435</v>
      </c>
      <c r="E126" s="568" t="s">
        <v>184</v>
      </c>
      <c r="F126" s="569" t="s">
        <v>1722</v>
      </c>
      <c r="G126" s="568" t="s">
        <v>1721</v>
      </c>
      <c r="H126" s="568" t="s">
        <v>1721</v>
      </c>
      <c r="I126" s="568" t="s">
        <v>1721</v>
      </c>
      <c r="J126" s="568" t="s">
        <v>181</v>
      </c>
      <c r="K126" s="568" t="s">
        <v>181</v>
      </c>
      <c r="L126" s="568" t="s">
        <v>181</v>
      </c>
      <c r="M126" s="568" t="s">
        <v>181</v>
      </c>
      <c r="N126" s="568" t="s">
        <v>181</v>
      </c>
      <c r="O126" s="568" t="s">
        <v>181</v>
      </c>
      <c r="P126" s="568" t="s">
        <v>181</v>
      </c>
      <c r="Q126" s="568" t="s">
        <v>181</v>
      </c>
      <c r="R126" s="568" t="s">
        <v>181</v>
      </c>
      <c r="S126" s="568" t="s">
        <v>181</v>
      </c>
      <c r="T126" s="568" t="s">
        <v>181</v>
      </c>
      <c r="U126" s="568" t="s">
        <v>181</v>
      </c>
      <c r="V126" s="568" t="s">
        <v>181</v>
      </c>
      <c r="W126" s="568" t="s">
        <v>181</v>
      </c>
      <c r="X126" s="568" t="s">
        <v>181</v>
      </c>
      <c r="Y126" s="568" t="s">
        <v>181</v>
      </c>
      <c r="Z126" s="568" t="s">
        <v>181</v>
      </c>
      <c r="AA126" s="567" t="s">
        <v>3354</v>
      </c>
      <c r="AB126" s="567" t="s">
        <v>2852</v>
      </c>
      <c r="AC126" s="567" t="s">
        <v>2853</v>
      </c>
      <c r="AD126" s="570">
        <v>45016</v>
      </c>
    </row>
    <row r="127" spans="1:30" s="220" customFormat="1" ht="100.05" customHeight="1">
      <c r="A127" s="567" t="s">
        <v>2854</v>
      </c>
      <c r="B127" s="567" t="s">
        <v>3265</v>
      </c>
      <c r="C127" s="567" t="s">
        <v>3266</v>
      </c>
      <c r="D127" s="567" t="s">
        <v>3376</v>
      </c>
      <c r="E127" s="568" t="s">
        <v>1435</v>
      </c>
      <c r="F127" s="569" t="s">
        <v>2038</v>
      </c>
      <c r="G127" s="568" t="s">
        <v>112</v>
      </c>
      <c r="H127" s="568" t="s">
        <v>112</v>
      </c>
      <c r="I127" s="568" t="s">
        <v>112</v>
      </c>
      <c r="J127" s="568" t="s">
        <v>112</v>
      </c>
      <c r="K127" s="568" t="s">
        <v>112</v>
      </c>
      <c r="L127" s="568"/>
      <c r="M127" s="568"/>
      <c r="N127" s="568" t="s">
        <v>112</v>
      </c>
      <c r="O127" s="568" t="s">
        <v>112</v>
      </c>
      <c r="P127" s="568" t="s">
        <v>112</v>
      </c>
      <c r="Q127" s="568" t="s">
        <v>112</v>
      </c>
      <c r="R127" s="568" t="s">
        <v>112</v>
      </c>
      <c r="S127" s="568" t="s">
        <v>112</v>
      </c>
      <c r="T127" s="568" t="s">
        <v>112</v>
      </c>
      <c r="U127" s="568" t="s">
        <v>112</v>
      </c>
      <c r="V127" s="568" t="s">
        <v>112</v>
      </c>
      <c r="W127" s="568" t="s">
        <v>112</v>
      </c>
      <c r="X127" s="568" t="s">
        <v>112</v>
      </c>
      <c r="Y127" s="568" t="s">
        <v>112</v>
      </c>
      <c r="Z127" s="568" t="s">
        <v>112</v>
      </c>
      <c r="AA127" s="567" t="s">
        <v>2012</v>
      </c>
      <c r="AB127" s="567" t="s">
        <v>2013</v>
      </c>
      <c r="AC127" s="567" t="s">
        <v>2855</v>
      </c>
      <c r="AD127" s="570">
        <v>45043</v>
      </c>
    </row>
    <row r="128" spans="1:30" s="220" customFormat="1" ht="100.05" customHeight="1">
      <c r="A128" s="567" t="s">
        <v>2856</v>
      </c>
      <c r="B128" s="567" t="s">
        <v>2857</v>
      </c>
      <c r="C128" s="567" t="s">
        <v>3267</v>
      </c>
      <c r="D128" s="567" t="s">
        <v>3436</v>
      </c>
      <c r="E128" s="568" t="s">
        <v>1435</v>
      </c>
      <c r="F128" s="569" t="s">
        <v>2026</v>
      </c>
      <c r="G128" s="568" t="s">
        <v>112</v>
      </c>
      <c r="H128" s="568" t="s">
        <v>112</v>
      </c>
      <c r="I128" s="568" t="s">
        <v>112</v>
      </c>
      <c r="J128" s="568"/>
      <c r="K128" s="568" t="s">
        <v>112</v>
      </c>
      <c r="L128" s="568"/>
      <c r="M128" s="568" t="s">
        <v>181</v>
      </c>
      <c r="N128" s="568"/>
      <c r="O128" s="568"/>
      <c r="P128" s="568" t="s">
        <v>181</v>
      </c>
      <c r="Q128" s="568"/>
      <c r="R128" s="568" t="s">
        <v>112</v>
      </c>
      <c r="S128" s="568"/>
      <c r="T128" s="568"/>
      <c r="U128" s="568"/>
      <c r="V128" s="568" t="s">
        <v>112</v>
      </c>
      <c r="W128" s="568"/>
      <c r="X128" s="568"/>
      <c r="Y128" s="568" t="s">
        <v>181</v>
      </c>
      <c r="Z128" s="568"/>
      <c r="AA128" s="567" t="s">
        <v>2023</v>
      </c>
      <c r="AB128" s="567" t="s">
        <v>2024</v>
      </c>
      <c r="AC128" s="567" t="s">
        <v>2858</v>
      </c>
      <c r="AD128" s="570">
        <v>45043</v>
      </c>
    </row>
    <row r="129" spans="1:30" s="220" customFormat="1" ht="100.05" customHeight="1">
      <c r="A129" s="567" t="s">
        <v>2859</v>
      </c>
      <c r="B129" s="567" t="s">
        <v>2860</v>
      </c>
      <c r="C129" s="567" t="s">
        <v>2944</v>
      </c>
      <c r="D129" s="567" t="s">
        <v>3377</v>
      </c>
      <c r="E129" s="568" t="s">
        <v>180</v>
      </c>
      <c r="F129" s="569" t="s">
        <v>2031</v>
      </c>
      <c r="G129" s="568" t="s">
        <v>112</v>
      </c>
      <c r="H129" s="568" t="s">
        <v>181</v>
      </c>
      <c r="I129" s="568" t="s">
        <v>112</v>
      </c>
      <c r="J129" s="568" t="s">
        <v>181</v>
      </c>
      <c r="K129" s="568" t="s">
        <v>112</v>
      </c>
      <c r="L129" s="568"/>
      <c r="M129" s="568"/>
      <c r="N129" s="568"/>
      <c r="O129" s="568"/>
      <c r="P129" s="568" t="s">
        <v>112</v>
      </c>
      <c r="Q129" s="568" t="s">
        <v>112</v>
      </c>
      <c r="R129" s="568" t="s">
        <v>181</v>
      </c>
      <c r="S129" s="568" t="s">
        <v>181</v>
      </c>
      <c r="T129" s="568"/>
      <c r="U129" s="568" t="s">
        <v>181</v>
      </c>
      <c r="V129" s="568"/>
      <c r="W129" s="568"/>
      <c r="X129" s="568"/>
      <c r="Y129" s="568" t="s">
        <v>112</v>
      </c>
      <c r="Z129" s="568"/>
      <c r="AA129" s="567" t="s">
        <v>2029</v>
      </c>
      <c r="AB129" s="567" t="s">
        <v>2861</v>
      </c>
      <c r="AC129" s="567" t="s">
        <v>3408</v>
      </c>
      <c r="AD129" s="570">
        <v>45043</v>
      </c>
    </row>
    <row r="130" spans="1:30" s="220" customFormat="1" ht="100.05" customHeight="1">
      <c r="A130" s="567" t="s">
        <v>2862</v>
      </c>
      <c r="B130" s="567" t="s">
        <v>3268</v>
      </c>
      <c r="C130" s="567" t="s">
        <v>3269</v>
      </c>
      <c r="D130" s="567" t="s">
        <v>3437</v>
      </c>
      <c r="E130" s="568" t="s">
        <v>180</v>
      </c>
      <c r="F130" s="569" t="s">
        <v>2072</v>
      </c>
      <c r="G130" s="568" t="s">
        <v>112</v>
      </c>
      <c r="H130" s="568" t="s">
        <v>112</v>
      </c>
      <c r="I130" s="568" t="s">
        <v>112</v>
      </c>
      <c r="J130" s="568" t="s">
        <v>112</v>
      </c>
      <c r="K130" s="568" t="s">
        <v>112</v>
      </c>
      <c r="L130" s="568"/>
      <c r="M130" s="568"/>
      <c r="N130" s="568"/>
      <c r="O130" s="568" t="s">
        <v>112</v>
      </c>
      <c r="P130" s="568" t="s">
        <v>112</v>
      </c>
      <c r="Q130" s="568" t="s">
        <v>112</v>
      </c>
      <c r="R130" s="568" t="s">
        <v>112</v>
      </c>
      <c r="S130" s="568" t="s">
        <v>112</v>
      </c>
      <c r="T130" s="568" t="s">
        <v>181</v>
      </c>
      <c r="U130" s="568"/>
      <c r="V130" s="568" t="s">
        <v>112</v>
      </c>
      <c r="W130" s="568" t="s">
        <v>112</v>
      </c>
      <c r="X130" s="568"/>
      <c r="Y130" s="568" t="s">
        <v>181</v>
      </c>
      <c r="Z130" s="568"/>
      <c r="AA130" s="567" t="s">
        <v>2070</v>
      </c>
      <c r="AB130" s="567" t="s">
        <v>2863</v>
      </c>
      <c r="AC130" s="567" t="s">
        <v>2864</v>
      </c>
      <c r="AD130" s="570">
        <v>45077</v>
      </c>
    </row>
    <row r="131" spans="1:30" s="220" customFormat="1" ht="100.05" customHeight="1">
      <c r="A131" s="567" t="s">
        <v>2865</v>
      </c>
      <c r="B131" s="567" t="s">
        <v>2076</v>
      </c>
      <c r="C131" s="567" t="s">
        <v>3270</v>
      </c>
      <c r="D131" s="567" t="s">
        <v>3378</v>
      </c>
      <c r="E131" s="568" t="s">
        <v>180</v>
      </c>
      <c r="F131" s="569" t="s">
        <v>2080</v>
      </c>
      <c r="G131" s="568" t="s">
        <v>112</v>
      </c>
      <c r="H131" s="568" t="s">
        <v>112</v>
      </c>
      <c r="I131" s="568" t="s">
        <v>112</v>
      </c>
      <c r="J131" s="568" t="s">
        <v>112</v>
      </c>
      <c r="K131" s="568" t="s">
        <v>112</v>
      </c>
      <c r="L131" s="568"/>
      <c r="M131" s="568"/>
      <c r="N131" s="568" t="s">
        <v>112</v>
      </c>
      <c r="O131" s="568" t="s">
        <v>112</v>
      </c>
      <c r="P131" s="568" t="s">
        <v>112</v>
      </c>
      <c r="Q131" s="568" t="s">
        <v>112</v>
      </c>
      <c r="R131" s="568" t="s">
        <v>112</v>
      </c>
      <c r="S131" s="568" t="s">
        <v>112</v>
      </c>
      <c r="T131" s="568" t="s">
        <v>112</v>
      </c>
      <c r="U131" s="568" t="s">
        <v>112</v>
      </c>
      <c r="V131" s="568"/>
      <c r="W131" s="568" t="s">
        <v>112</v>
      </c>
      <c r="X131" s="568"/>
      <c r="Y131" s="568" t="s">
        <v>112</v>
      </c>
      <c r="Z131" s="568"/>
      <c r="AA131" s="567" t="s">
        <v>2866</v>
      </c>
      <c r="AB131" s="567" t="s">
        <v>2078</v>
      </c>
      <c r="AC131" s="567" t="s">
        <v>2867</v>
      </c>
      <c r="AD131" s="570">
        <v>45099</v>
      </c>
    </row>
    <row r="132" spans="1:30" s="220" customFormat="1" ht="100.05" customHeight="1">
      <c r="A132" s="567" t="s">
        <v>2160</v>
      </c>
      <c r="B132" s="567" t="s">
        <v>2868</v>
      </c>
      <c r="C132" s="567" t="s">
        <v>3271</v>
      </c>
      <c r="D132" s="567" t="s">
        <v>3379</v>
      </c>
      <c r="E132" s="568" t="s">
        <v>180</v>
      </c>
      <c r="F132" s="569" t="s">
        <v>2168</v>
      </c>
      <c r="G132" s="568" t="s">
        <v>112</v>
      </c>
      <c r="H132" s="568" t="s">
        <v>112</v>
      </c>
      <c r="I132" s="568" t="s">
        <v>112</v>
      </c>
      <c r="J132" s="568"/>
      <c r="K132" s="568" t="s">
        <v>112</v>
      </c>
      <c r="L132" s="568"/>
      <c r="M132" s="568"/>
      <c r="N132" s="568"/>
      <c r="O132" s="568"/>
      <c r="P132" s="568"/>
      <c r="Q132" s="568" t="s">
        <v>112</v>
      </c>
      <c r="R132" s="568" t="s">
        <v>112</v>
      </c>
      <c r="S132" s="568" t="s">
        <v>181</v>
      </c>
      <c r="T132" s="568"/>
      <c r="U132" s="568"/>
      <c r="V132" s="568"/>
      <c r="W132" s="568"/>
      <c r="X132" s="568"/>
      <c r="Y132" s="568"/>
      <c r="Z132" s="568"/>
      <c r="AA132" s="567" t="s">
        <v>2869</v>
      </c>
      <c r="AB132" s="567" t="s">
        <v>2870</v>
      </c>
      <c r="AC132" s="567" t="s">
        <v>2871</v>
      </c>
      <c r="AD132" s="570">
        <v>45135</v>
      </c>
    </row>
    <row r="133" spans="1:30" s="220" customFormat="1" ht="100.05" customHeight="1">
      <c r="A133" s="567" t="s">
        <v>2161</v>
      </c>
      <c r="B133" s="567" t="s">
        <v>3272</v>
      </c>
      <c r="C133" s="567" t="s">
        <v>3273</v>
      </c>
      <c r="D133" s="567" t="s">
        <v>3380</v>
      </c>
      <c r="E133" s="568" t="s">
        <v>1660</v>
      </c>
      <c r="F133" s="569" t="s">
        <v>2872</v>
      </c>
      <c r="G133" s="568" t="s">
        <v>112</v>
      </c>
      <c r="H133" s="568" t="s">
        <v>112</v>
      </c>
      <c r="I133" s="568" t="s">
        <v>112</v>
      </c>
      <c r="J133" s="568"/>
      <c r="K133" s="568" t="s">
        <v>112</v>
      </c>
      <c r="L133" s="568"/>
      <c r="M133" s="568"/>
      <c r="N133" s="568" t="s">
        <v>112</v>
      </c>
      <c r="O133" s="568" t="s">
        <v>112</v>
      </c>
      <c r="P133" s="568"/>
      <c r="Q133" s="568" t="s">
        <v>112</v>
      </c>
      <c r="R133" s="568" t="s">
        <v>112</v>
      </c>
      <c r="S133" s="568"/>
      <c r="T133" s="568"/>
      <c r="U133" s="568"/>
      <c r="V133" s="568"/>
      <c r="W133" s="568" t="s">
        <v>112</v>
      </c>
      <c r="X133" s="568" t="s">
        <v>112</v>
      </c>
      <c r="Y133" s="568"/>
      <c r="Z133" s="568"/>
      <c r="AA133" s="567" t="s">
        <v>2873</v>
      </c>
      <c r="AB133" s="567" t="s">
        <v>2183</v>
      </c>
      <c r="AC133" s="567" t="s">
        <v>2184</v>
      </c>
      <c r="AD133" s="570">
        <v>45135</v>
      </c>
    </row>
    <row r="134" spans="1:30" s="220" customFormat="1" ht="100.05" customHeight="1">
      <c r="A134" s="567" t="s">
        <v>2874</v>
      </c>
      <c r="B134" s="567" t="s">
        <v>2875</v>
      </c>
      <c r="C134" s="567" t="s">
        <v>3274</v>
      </c>
      <c r="D134" s="567" t="s">
        <v>3381</v>
      </c>
      <c r="E134" s="568" t="s">
        <v>180</v>
      </c>
      <c r="F134" s="569" t="s">
        <v>2876</v>
      </c>
      <c r="G134" s="568" t="s">
        <v>112</v>
      </c>
      <c r="H134" s="568" t="s">
        <v>112</v>
      </c>
      <c r="I134" s="568" t="s">
        <v>112</v>
      </c>
      <c r="J134" s="568" t="s">
        <v>112</v>
      </c>
      <c r="K134" s="568" t="s">
        <v>112</v>
      </c>
      <c r="L134" s="568" t="s">
        <v>112</v>
      </c>
      <c r="M134" s="568" t="s">
        <v>112</v>
      </c>
      <c r="N134" s="568" t="s">
        <v>112</v>
      </c>
      <c r="O134" s="568"/>
      <c r="P134" s="568" t="s">
        <v>181</v>
      </c>
      <c r="Q134" s="568" t="s">
        <v>112</v>
      </c>
      <c r="R134" s="568" t="s">
        <v>112</v>
      </c>
      <c r="S134" s="568" t="s">
        <v>112</v>
      </c>
      <c r="T134" s="568" t="s">
        <v>112</v>
      </c>
      <c r="U134" s="568"/>
      <c r="V134" s="568"/>
      <c r="W134" s="568" t="s">
        <v>112</v>
      </c>
      <c r="X134" s="568" t="s">
        <v>112</v>
      </c>
      <c r="Y134" s="568" t="s">
        <v>181</v>
      </c>
      <c r="Z134" s="568" t="s">
        <v>181</v>
      </c>
      <c r="AA134" s="567" t="s">
        <v>2208</v>
      </c>
      <c r="AB134" s="567" t="s">
        <v>2209</v>
      </c>
      <c r="AC134" s="567" t="s">
        <v>3408</v>
      </c>
      <c r="AD134" s="570">
        <v>45163</v>
      </c>
    </row>
    <row r="135" spans="1:30" s="220" customFormat="1" ht="100.05" customHeight="1">
      <c r="A135" s="567" t="s">
        <v>2877</v>
      </c>
      <c r="B135" s="567" t="s">
        <v>3275</v>
      </c>
      <c r="C135" s="567" t="s">
        <v>3276</v>
      </c>
      <c r="D135" s="567" t="s">
        <v>3382</v>
      </c>
      <c r="E135" s="568" t="s">
        <v>180</v>
      </c>
      <c r="F135" s="569" t="s">
        <v>2222</v>
      </c>
      <c r="G135" s="568" t="s">
        <v>112</v>
      </c>
      <c r="H135" s="568" t="s">
        <v>112</v>
      </c>
      <c r="I135" s="568" t="s">
        <v>112</v>
      </c>
      <c r="J135" s="568" t="s">
        <v>112</v>
      </c>
      <c r="K135" s="568" t="s">
        <v>112</v>
      </c>
      <c r="L135" s="568" t="s">
        <v>112</v>
      </c>
      <c r="M135" s="568"/>
      <c r="N135" s="568" t="s">
        <v>112</v>
      </c>
      <c r="O135" s="568" t="s">
        <v>112</v>
      </c>
      <c r="P135" s="568" t="s">
        <v>112</v>
      </c>
      <c r="Q135" s="568" t="s">
        <v>112</v>
      </c>
      <c r="R135" s="568" t="s">
        <v>112</v>
      </c>
      <c r="S135" s="568" t="s">
        <v>112</v>
      </c>
      <c r="T135" s="568" t="s">
        <v>112</v>
      </c>
      <c r="U135" s="568" t="s">
        <v>112</v>
      </c>
      <c r="V135" s="568" t="s">
        <v>112</v>
      </c>
      <c r="W135" s="568" t="s">
        <v>112</v>
      </c>
      <c r="X135" s="568" t="s">
        <v>112</v>
      </c>
      <c r="Y135" s="568" t="s">
        <v>181</v>
      </c>
      <c r="Z135" s="568" t="s">
        <v>181</v>
      </c>
      <c r="AA135" s="567" t="s">
        <v>2227</v>
      </c>
      <c r="AB135" s="567" t="s">
        <v>2228</v>
      </c>
      <c r="AC135" s="567" t="s">
        <v>2878</v>
      </c>
      <c r="AD135" s="570">
        <v>45163</v>
      </c>
    </row>
    <row r="136" spans="1:30" s="220" customFormat="1" ht="100.05" customHeight="1">
      <c r="A136" s="567" t="s">
        <v>2879</v>
      </c>
      <c r="B136" s="567" t="s">
        <v>2880</v>
      </c>
      <c r="C136" s="567" t="s">
        <v>3277</v>
      </c>
      <c r="D136" s="567" t="s">
        <v>3383</v>
      </c>
      <c r="E136" s="568" t="s">
        <v>180</v>
      </c>
      <c r="F136" s="569" t="s">
        <v>2881</v>
      </c>
      <c r="G136" s="568" t="s">
        <v>112</v>
      </c>
      <c r="H136" s="568" t="s">
        <v>112</v>
      </c>
      <c r="I136" s="568" t="s">
        <v>112</v>
      </c>
      <c r="J136" s="568"/>
      <c r="K136" s="568" t="s">
        <v>112</v>
      </c>
      <c r="L136" s="568"/>
      <c r="M136" s="568"/>
      <c r="N136" s="568"/>
      <c r="O136" s="568"/>
      <c r="P136" s="568"/>
      <c r="Q136" s="568" t="s">
        <v>112</v>
      </c>
      <c r="R136" s="568" t="s">
        <v>112</v>
      </c>
      <c r="S136" s="568"/>
      <c r="T136" s="568"/>
      <c r="U136" s="568"/>
      <c r="V136" s="568" t="s">
        <v>112</v>
      </c>
      <c r="W136" s="568" t="s">
        <v>112</v>
      </c>
      <c r="X136" s="568" t="s">
        <v>181</v>
      </c>
      <c r="Y136" s="568" t="s">
        <v>112</v>
      </c>
      <c r="Z136" s="568"/>
      <c r="AA136" s="567" t="s">
        <v>2232</v>
      </c>
      <c r="AB136" s="567" t="s">
        <v>2233</v>
      </c>
      <c r="AC136" s="567" t="s">
        <v>2234</v>
      </c>
      <c r="AD136" s="570">
        <v>45163</v>
      </c>
    </row>
    <row r="137" spans="1:30" s="220" customFormat="1" ht="100.05" customHeight="1">
      <c r="A137" s="567" t="s">
        <v>2882</v>
      </c>
      <c r="B137" s="567" t="s">
        <v>3278</v>
      </c>
      <c r="C137" s="567" t="s">
        <v>3279</v>
      </c>
      <c r="D137" s="567" t="s">
        <v>3384</v>
      </c>
      <c r="E137" s="568" t="s">
        <v>180</v>
      </c>
      <c r="F137" s="569" t="s">
        <v>2253</v>
      </c>
      <c r="G137" s="568" t="s">
        <v>112</v>
      </c>
      <c r="H137" s="568" t="s">
        <v>112</v>
      </c>
      <c r="I137" s="568" t="s">
        <v>112</v>
      </c>
      <c r="J137" s="568" t="s">
        <v>112</v>
      </c>
      <c r="K137" s="568" t="s">
        <v>112</v>
      </c>
      <c r="L137" s="568"/>
      <c r="M137" s="568"/>
      <c r="N137" s="568"/>
      <c r="O137" s="568" t="s">
        <v>181</v>
      </c>
      <c r="P137" s="568" t="s">
        <v>181</v>
      </c>
      <c r="Q137" s="568" t="s">
        <v>112</v>
      </c>
      <c r="R137" s="568" t="s">
        <v>112</v>
      </c>
      <c r="S137" s="568" t="s">
        <v>112</v>
      </c>
      <c r="T137" s="568" t="s">
        <v>181</v>
      </c>
      <c r="U137" s="568" t="s">
        <v>112</v>
      </c>
      <c r="V137" s="568" t="s">
        <v>112</v>
      </c>
      <c r="W137" s="568" t="s">
        <v>2254</v>
      </c>
      <c r="X137" s="568" t="s">
        <v>181</v>
      </c>
      <c r="Y137" s="568" t="s">
        <v>181</v>
      </c>
      <c r="Z137" s="568" t="s">
        <v>181</v>
      </c>
      <c r="AA137" s="567" t="s">
        <v>2250</v>
      </c>
      <c r="AB137" s="567" t="s">
        <v>2251</v>
      </c>
      <c r="AC137" s="567" t="s">
        <v>2252</v>
      </c>
      <c r="AD137" s="570">
        <v>45169</v>
      </c>
    </row>
    <row r="138" spans="1:30" s="220" customFormat="1" ht="100.05" customHeight="1">
      <c r="A138" s="567" t="s">
        <v>2281</v>
      </c>
      <c r="B138" s="567" t="s">
        <v>2883</v>
      </c>
      <c r="C138" s="567" t="s">
        <v>3280</v>
      </c>
      <c r="D138" s="567" t="s">
        <v>3385</v>
      </c>
      <c r="E138" s="568" t="s">
        <v>180</v>
      </c>
      <c r="F138" s="569" t="s">
        <v>2287</v>
      </c>
      <c r="G138" s="568" t="s">
        <v>112</v>
      </c>
      <c r="H138" s="568" t="s">
        <v>112</v>
      </c>
      <c r="I138" s="568" t="s">
        <v>112</v>
      </c>
      <c r="J138" s="568"/>
      <c r="K138" s="568" t="s">
        <v>112</v>
      </c>
      <c r="L138" s="568"/>
      <c r="M138" s="568"/>
      <c r="N138" s="568" t="s">
        <v>112</v>
      </c>
      <c r="O138" s="568"/>
      <c r="P138" s="568" t="s">
        <v>112</v>
      </c>
      <c r="Q138" s="568" t="s">
        <v>112</v>
      </c>
      <c r="R138" s="568" t="s">
        <v>112</v>
      </c>
      <c r="S138" s="568"/>
      <c r="T138" s="568" t="s">
        <v>112</v>
      </c>
      <c r="U138" s="568"/>
      <c r="V138" s="568" t="s">
        <v>112</v>
      </c>
      <c r="W138" s="568" t="s">
        <v>112</v>
      </c>
      <c r="X138" s="568" t="s">
        <v>112</v>
      </c>
      <c r="Y138" s="568" t="s">
        <v>112</v>
      </c>
      <c r="Z138" s="568"/>
      <c r="AA138" s="567" t="s">
        <v>2338</v>
      </c>
      <c r="AB138" s="567" t="s">
        <v>2339</v>
      </c>
      <c r="AC138" s="567" t="s">
        <v>3408</v>
      </c>
      <c r="AD138" s="570">
        <v>45204</v>
      </c>
    </row>
    <row r="139" spans="1:30" s="220" customFormat="1" ht="100.05" customHeight="1">
      <c r="A139" s="567" t="s">
        <v>2282</v>
      </c>
      <c r="B139" s="567" t="s">
        <v>3281</v>
      </c>
      <c r="C139" s="567" t="s">
        <v>3282</v>
      </c>
      <c r="D139" s="567" t="s">
        <v>3386</v>
      </c>
      <c r="E139" s="568" t="s">
        <v>180</v>
      </c>
      <c r="F139" s="569" t="s">
        <v>2294</v>
      </c>
      <c r="G139" s="568" t="s">
        <v>1721</v>
      </c>
      <c r="H139" s="568" t="s">
        <v>1721</v>
      </c>
      <c r="I139" s="568" t="s">
        <v>1721</v>
      </c>
      <c r="J139" s="568" t="s">
        <v>1721</v>
      </c>
      <c r="K139" s="568" t="s">
        <v>1721</v>
      </c>
      <c r="L139" s="568" t="s">
        <v>181</v>
      </c>
      <c r="M139" s="568" t="s">
        <v>181</v>
      </c>
      <c r="N139" s="568" t="s">
        <v>181</v>
      </c>
      <c r="O139" s="568" t="s">
        <v>181</v>
      </c>
      <c r="P139" s="568" t="s">
        <v>1721</v>
      </c>
      <c r="Q139" s="568" t="s">
        <v>1721</v>
      </c>
      <c r="R139" s="568" t="s">
        <v>1721</v>
      </c>
      <c r="S139" s="568" t="s">
        <v>1721</v>
      </c>
      <c r="T139" s="568" t="s">
        <v>1721</v>
      </c>
      <c r="U139" s="568" t="s">
        <v>1721</v>
      </c>
      <c r="V139" s="568" t="s">
        <v>1721</v>
      </c>
      <c r="W139" s="568" t="s">
        <v>1721</v>
      </c>
      <c r="X139" s="568" t="s">
        <v>1721</v>
      </c>
      <c r="Y139" s="568" t="s">
        <v>1721</v>
      </c>
      <c r="Z139" s="568" t="s">
        <v>181</v>
      </c>
      <c r="AA139" s="567" t="s">
        <v>2291</v>
      </c>
      <c r="AB139" s="567" t="s">
        <v>2292</v>
      </c>
      <c r="AC139" s="567" t="s">
        <v>2293</v>
      </c>
      <c r="AD139" s="570">
        <v>45204</v>
      </c>
    </row>
    <row r="140" spans="1:30" s="220" customFormat="1" ht="100.05" customHeight="1">
      <c r="A140" s="567" t="s">
        <v>2300</v>
      </c>
      <c r="B140" s="567" t="s">
        <v>3283</v>
      </c>
      <c r="C140" s="567" t="s">
        <v>3284</v>
      </c>
      <c r="D140" s="567" t="s">
        <v>2316</v>
      </c>
      <c r="E140" s="568" t="s">
        <v>180</v>
      </c>
      <c r="F140" s="569" t="s">
        <v>2321</v>
      </c>
      <c r="G140" s="568" t="s">
        <v>1721</v>
      </c>
      <c r="H140" s="568" t="s">
        <v>1721</v>
      </c>
      <c r="I140" s="568" t="s">
        <v>1721</v>
      </c>
      <c r="J140" s="568" t="s">
        <v>1721</v>
      </c>
      <c r="K140" s="568" t="s">
        <v>1721</v>
      </c>
      <c r="L140" s="568"/>
      <c r="M140" s="568"/>
      <c r="N140" s="568"/>
      <c r="O140" s="568"/>
      <c r="P140" s="568" t="s">
        <v>1721</v>
      </c>
      <c r="Q140" s="568" t="s">
        <v>1721</v>
      </c>
      <c r="R140" s="568" t="s">
        <v>112</v>
      </c>
      <c r="S140" s="568" t="s">
        <v>112</v>
      </c>
      <c r="T140" s="568"/>
      <c r="U140" s="568" t="s">
        <v>112</v>
      </c>
      <c r="V140" s="568" t="s">
        <v>1721</v>
      </c>
      <c r="W140" s="568" t="s">
        <v>1721</v>
      </c>
      <c r="X140" s="568"/>
      <c r="Y140" s="568"/>
      <c r="Z140" s="568"/>
      <c r="AA140" s="567" t="s">
        <v>2319</v>
      </c>
      <c r="AB140" s="567" t="s">
        <v>2320</v>
      </c>
      <c r="AC140" s="567" t="s">
        <v>3408</v>
      </c>
      <c r="AD140" s="570">
        <v>45229</v>
      </c>
    </row>
    <row r="141" spans="1:30" s="220" customFormat="1" ht="100.05" customHeight="1">
      <c r="A141" s="567" t="s">
        <v>2301</v>
      </c>
      <c r="B141" s="567" t="s">
        <v>2884</v>
      </c>
      <c r="C141" s="567" t="s">
        <v>3285</v>
      </c>
      <c r="D141" s="567" t="s">
        <v>2325</v>
      </c>
      <c r="E141" s="568" t="s">
        <v>180</v>
      </c>
      <c r="F141" s="569" t="s">
        <v>2327</v>
      </c>
      <c r="G141" s="568" t="s">
        <v>1721</v>
      </c>
      <c r="H141" s="568" t="s">
        <v>1721</v>
      </c>
      <c r="I141" s="568" t="s">
        <v>1721</v>
      </c>
      <c r="J141" s="568" t="s">
        <v>1721</v>
      </c>
      <c r="K141" s="568" t="s">
        <v>1721</v>
      </c>
      <c r="L141" s="568" t="s">
        <v>1721</v>
      </c>
      <c r="M141" s="568"/>
      <c r="N141" s="568" t="s">
        <v>1721</v>
      </c>
      <c r="O141" s="568" t="s">
        <v>1721</v>
      </c>
      <c r="P141" s="568" t="s">
        <v>1721</v>
      </c>
      <c r="Q141" s="568" t="s">
        <v>1721</v>
      </c>
      <c r="R141" s="568" t="s">
        <v>1721</v>
      </c>
      <c r="S141" s="568" t="s">
        <v>1721</v>
      </c>
      <c r="T141" s="568" t="s">
        <v>1721</v>
      </c>
      <c r="U141" s="568"/>
      <c r="V141" s="568" t="s">
        <v>1721</v>
      </c>
      <c r="W141" s="568" t="s">
        <v>1721</v>
      </c>
      <c r="X141" s="568" t="s">
        <v>1721</v>
      </c>
      <c r="Y141" s="568" t="s">
        <v>1721</v>
      </c>
      <c r="Z141" s="568" t="s">
        <v>1721</v>
      </c>
      <c r="AA141" s="567" t="s">
        <v>2885</v>
      </c>
      <c r="AB141" s="567" t="s">
        <v>2886</v>
      </c>
      <c r="AC141" s="567" t="s">
        <v>3408</v>
      </c>
      <c r="AD141" s="570">
        <v>45229</v>
      </c>
    </row>
    <row r="142" spans="1:30" s="220" customFormat="1" ht="100.05" customHeight="1">
      <c r="A142" s="567" t="s">
        <v>2302</v>
      </c>
      <c r="B142" s="567" t="s">
        <v>3286</v>
      </c>
      <c r="C142" s="567" t="s">
        <v>3287</v>
      </c>
      <c r="D142" s="567" t="s">
        <v>3438</v>
      </c>
      <c r="E142" s="568" t="s">
        <v>180</v>
      </c>
      <c r="F142" s="569" t="s">
        <v>2887</v>
      </c>
      <c r="G142" s="568" t="s">
        <v>187</v>
      </c>
      <c r="H142" s="568" t="s">
        <v>112</v>
      </c>
      <c r="I142" s="568" t="s">
        <v>112</v>
      </c>
      <c r="J142" s="568" t="s">
        <v>3352</v>
      </c>
      <c r="K142" s="568" t="s">
        <v>112</v>
      </c>
      <c r="L142" s="568" t="s">
        <v>112</v>
      </c>
      <c r="M142" s="568" t="s">
        <v>181</v>
      </c>
      <c r="N142" s="568" t="s">
        <v>1721</v>
      </c>
      <c r="O142" s="568" t="s">
        <v>1721</v>
      </c>
      <c r="P142" s="568" t="s">
        <v>112</v>
      </c>
      <c r="Q142" s="568" t="s">
        <v>112</v>
      </c>
      <c r="R142" s="568" t="s">
        <v>112</v>
      </c>
      <c r="S142" s="568" t="s">
        <v>181</v>
      </c>
      <c r="T142" s="568" t="s">
        <v>181</v>
      </c>
      <c r="U142" s="568" t="s">
        <v>181</v>
      </c>
      <c r="V142" s="568" t="s">
        <v>112</v>
      </c>
      <c r="W142" s="568" t="s">
        <v>181</v>
      </c>
      <c r="X142" s="568" t="s">
        <v>181</v>
      </c>
      <c r="Y142" s="568" t="s">
        <v>181</v>
      </c>
      <c r="Z142" s="568" t="s">
        <v>181</v>
      </c>
      <c r="AA142" s="567" t="s">
        <v>2333</v>
      </c>
      <c r="AB142" s="567" t="s">
        <v>2334</v>
      </c>
      <c r="AC142" s="567" t="s">
        <v>2335</v>
      </c>
      <c r="AD142" s="570">
        <v>45229</v>
      </c>
    </row>
    <row r="143" spans="1:30" s="220" customFormat="1" ht="100.05" customHeight="1">
      <c r="A143" s="567" t="s">
        <v>2353</v>
      </c>
      <c r="B143" s="567" t="s">
        <v>3288</v>
      </c>
      <c r="C143" s="567" t="s">
        <v>3289</v>
      </c>
      <c r="D143" s="567" t="s">
        <v>2359</v>
      </c>
      <c r="E143" s="568" t="s">
        <v>180</v>
      </c>
      <c r="F143" s="569" t="s">
        <v>1071</v>
      </c>
      <c r="G143" s="568" t="s">
        <v>112</v>
      </c>
      <c r="H143" s="568" t="s">
        <v>181</v>
      </c>
      <c r="I143" s="568" t="s">
        <v>112</v>
      </c>
      <c r="J143" s="568"/>
      <c r="K143" s="568" t="s">
        <v>112</v>
      </c>
      <c r="L143" s="568"/>
      <c r="M143" s="568"/>
      <c r="N143" s="568"/>
      <c r="O143" s="568"/>
      <c r="P143" s="568" t="s">
        <v>112</v>
      </c>
      <c r="Q143" s="568" t="s">
        <v>112</v>
      </c>
      <c r="R143" s="568" t="s">
        <v>112</v>
      </c>
      <c r="S143" s="568" t="s">
        <v>112</v>
      </c>
      <c r="T143" s="568" t="s">
        <v>112</v>
      </c>
      <c r="U143" s="568" t="s">
        <v>112</v>
      </c>
      <c r="V143" s="568" t="s">
        <v>112</v>
      </c>
      <c r="W143" s="568" t="s">
        <v>112</v>
      </c>
      <c r="X143" s="568"/>
      <c r="Y143" s="568"/>
      <c r="Z143" s="568"/>
      <c r="AA143" s="567" t="s">
        <v>2888</v>
      </c>
      <c r="AB143" s="567" t="s">
        <v>2381</v>
      </c>
      <c r="AC143" s="567" t="s">
        <v>2382</v>
      </c>
      <c r="AD143" s="570">
        <v>45261</v>
      </c>
    </row>
    <row r="144" spans="1:30" s="220" customFormat="1" ht="100.05" customHeight="1">
      <c r="A144" s="567" t="s">
        <v>2889</v>
      </c>
      <c r="B144" s="567" t="s">
        <v>3290</v>
      </c>
      <c r="C144" s="567" t="s">
        <v>3291</v>
      </c>
      <c r="D144" s="567" t="s">
        <v>3439</v>
      </c>
      <c r="E144" s="568" t="s">
        <v>180</v>
      </c>
      <c r="F144" s="569" t="s">
        <v>2390</v>
      </c>
      <c r="G144" s="568" t="s">
        <v>112</v>
      </c>
      <c r="H144" s="568" t="s">
        <v>112</v>
      </c>
      <c r="I144" s="568" t="s">
        <v>112</v>
      </c>
      <c r="J144" s="568" t="s">
        <v>112</v>
      </c>
      <c r="K144" s="568"/>
      <c r="L144" s="568"/>
      <c r="M144" s="568" t="s">
        <v>181</v>
      </c>
      <c r="N144" s="568" t="s">
        <v>112</v>
      </c>
      <c r="O144" s="568"/>
      <c r="P144" s="568" t="s">
        <v>112</v>
      </c>
      <c r="Q144" s="568"/>
      <c r="R144" s="568" t="s">
        <v>112</v>
      </c>
      <c r="S144" s="568" t="s">
        <v>181</v>
      </c>
      <c r="T144" s="568"/>
      <c r="U144" s="568"/>
      <c r="V144" s="568" t="s">
        <v>112</v>
      </c>
      <c r="W144" s="568"/>
      <c r="X144" s="568" t="s">
        <v>112</v>
      </c>
      <c r="Y144" s="568" t="s">
        <v>181</v>
      </c>
      <c r="Z144" s="568"/>
      <c r="AA144" s="567" t="s">
        <v>2387</v>
      </c>
      <c r="AB144" s="567" t="s">
        <v>2388</v>
      </c>
      <c r="AC144" s="567" t="s">
        <v>2389</v>
      </c>
      <c r="AD144" s="570">
        <v>45261</v>
      </c>
    </row>
    <row r="145" spans="1:30" s="220" customFormat="1" ht="100.05" customHeight="1">
      <c r="A145" s="567" t="s">
        <v>2362</v>
      </c>
      <c r="B145" s="567" t="s">
        <v>3292</v>
      </c>
      <c r="C145" s="567" t="s">
        <v>3293</v>
      </c>
      <c r="D145" s="567" t="s">
        <v>2361</v>
      </c>
      <c r="E145" s="568" t="s">
        <v>180</v>
      </c>
      <c r="F145" s="569" t="s">
        <v>1071</v>
      </c>
      <c r="G145" s="568" t="s">
        <v>112</v>
      </c>
      <c r="H145" s="568" t="s">
        <v>112</v>
      </c>
      <c r="I145" s="568" t="s">
        <v>112</v>
      </c>
      <c r="J145" s="568" t="s">
        <v>112</v>
      </c>
      <c r="K145" s="568" t="s">
        <v>112</v>
      </c>
      <c r="L145" s="568"/>
      <c r="M145" s="568"/>
      <c r="N145" s="568" t="s">
        <v>112</v>
      </c>
      <c r="O145" s="568" t="s">
        <v>112</v>
      </c>
      <c r="P145" s="568" t="s">
        <v>112</v>
      </c>
      <c r="Q145" s="568" t="s">
        <v>112</v>
      </c>
      <c r="R145" s="568" t="s">
        <v>112</v>
      </c>
      <c r="S145" s="568" t="s">
        <v>112</v>
      </c>
      <c r="T145" s="568" t="s">
        <v>112</v>
      </c>
      <c r="U145" s="568" t="s">
        <v>112</v>
      </c>
      <c r="V145" s="568" t="s">
        <v>112</v>
      </c>
      <c r="W145" s="568" t="s">
        <v>181</v>
      </c>
      <c r="X145" s="568" t="s">
        <v>112</v>
      </c>
      <c r="Y145" s="568" t="s">
        <v>181</v>
      </c>
      <c r="Z145" s="568" t="s">
        <v>181</v>
      </c>
      <c r="AA145" s="567" t="s">
        <v>2367</v>
      </c>
      <c r="AB145" s="567" t="s">
        <v>2368</v>
      </c>
      <c r="AC145" s="567" t="s">
        <v>2369</v>
      </c>
      <c r="AD145" s="570">
        <v>45267</v>
      </c>
    </row>
    <row r="146" spans="1:30" s="220" customFormat="1" ht="100.05" customHeight="1">
      <c r="A146" s="567" t="s">
        <v>2363</v>
      </c>
      <c r="B146" s="567" t="s">
        <v>3294</v>
      </c>
      <c r="C146" s="567" t="s">
        <v>3295</v>
      </c>
      <c r="D146" s="567" t="s">
        <v>3387</v>
      </c>
      <c r="E146" s="568" t="s">
        <v>180</v>
      </c>
      <c r="F146" s="569" t="s">
        <v>2401</v>
      </c>
      <c r="G146" s="568" t="s">
        <v>112</v>
      </c>
      <c r="H146" s="568" t="s">
        <v>112</v>
      </c>
      <c r="I146" s="568" t="s">
        <v>112</v>
      </c>
      <c r="J146" s="568" t="s">
        <v>181</v>
      </c>
      <c r="K146" s="568" t="s">
        <v>112</v>
      </c>
      <c r="L146" s="568" t="s">
        <v>112</v>
      </c>
      <c r="M146" s="568" t="s">
        <v>181</v>
      </c>
      <c r="N146" s="568" t="s">
        <v>112</v>
      </c>
      <c r="O146" s="568" t="s">
        <v>181</v>
      </c>
      <c r="P146" s="568" t="s">
        <v>181</v>
      </c>
      <c r="Q146" s="568" t="s">
        <v>112</v>
      </c>
      <c r="R146" s="568"/>
      <c r="S146" s="568"/>
      <c r="T146" s="568"/>
      <c r="U146" s="568"/>
      <c r="V146" s="568" t="s">
        <v>112</v>
      </c>
      <c r="W146" s="568"/>
      <c r="X146" s="568"/>
      <c r="Y146" s="568" t="s">
        <v>112</v>
      </c>
      <c r="Z146" s="568"/>
      <c r="AA146" s="567" t="s">
        <v>2398</v>
      </c>
      <c r="AB146" s="567" t="s">
        <v>2396</v>
      </c>
      <c r="AC146" s="567" t="s">
        <v>2397</v>
      </c>
      <c r="AD146" s="570">
        <v>45278</v>
      </c>
    </row>
    <row r="147" spans="1:30" s="220" customFormat="1" ht="100.05" customHeight="1">
      <c r="A147" s="567" t="s">
        <v>2364</v>
      </c>
      <c r="B147" s="567" t="s">
        <v>2890</v>
      </c>
      <c r="C147" s="567" t="s">
        <v>3296</v>
      </c>
      <c r="D147" s="567" t="s">
        <v>3388</v>
      </c>
      <c r="E147" s="568" t="s">
        <v>180</v>
      </c>
      <c r="F147" s="569" t="s">
        <v>2406</v>
      </c>
      <c r="G147" s="568" t="s">
        <v>112</v>
      </c>
      <c r="H147" s="568" t="s">
        <v>112</v>
      </c>
      <c r="I147" s="568" t="s">
        <v>112</v>
      </c>
      <c r="J147" s="568" t="s">
        <v>112</v>
      </c>
      <c r="K147" s="568" t="s">
        <v>112</v>
      </c>
      <c r="L147" s="568"/>
      <c r="M147" s="568"/>
      <c r="N147" s="568" t="s">
        <v>112</v>
      </c>
      <c r="O147" s="568" t="s">
        <v>112</v>
      </c>
      <c r="P147" s="568" t="s">
        <v>112</v>
      </c>
      <c r="Q147" s="568" t="s">
        <v>112</v>
      </c>
      <c r="R147" s="568" t="s">
        <v>112</v>
      </c>
      <c r="S147" s="568" t="s">
        <v>112</v>
      </c>
      <c r="T147" s="568" t="s">
        <v>112</v>
      </c>
      <c r="U147" s="568" t="s">
        <v>112</v>
      </c>
      <c r="V147" s="568" t="s">
        <v>112</v>
      </c>
      <c r="W147" s="568" t="s">
        <v>112</v>
      </c>
      <c r="X147" s="568" t="s">
        <v>181</v>
      </c>
      <c r="Y147" s="568" t="s">
        <v>181</v>
      </c>
      <c r="Z147" s="568" t="s">
        <v>181</v>
      </c>
      <c r="AA147" s="567" t="s">
        <v>2891</v>
      </c>
      <c r="AB147" s="567" t="s">
        <v>2404</v>
      </c>
      <c r="AC147" s="567" t="s">
        <v>3408</v>
      </c>
      <c r="AD147" s="570">
        <v>45278</v>
      </c>
    </row>
    <row r="148" spans="1:30" s="220" customFormat="1" ht="100.05" customHeight="1">
      <c r="A148" s="567" t="s">
        <v>2365</v>
      </c>
      <c r="B148" s="567" t="s">
        <v>2892</v>
      </c>
      <c r="C148" s="567" t="s">
        <v>3297</v>
      </c>
      <c r="D148" s="567" t="s">
        <v>3389</v>
      </c>
      <c r="E148" s="568" t="s">
        <v>180</v>
      </c>
      <c r="F148" s="569" t="s">
        <v>2893</v>
      </c>
      <c r="G148" s="568" t="s">
        <v>112</v>
      </c>
      <c r="H148" s="568" t="s">
        <v>112</v>
      </c>
      <c r="I148" s="568" t="s">
        <v>112</v>
      </c>
      <c r="J148" s="568" t="s">
        <v>112</v>
      </c>
      <c r="K148" s="568" t="s">
        <v>112</v>
      </c>
      <c r="L148" s="568"/>
      <c r="M148" s="568"/>
      <c r="N148" s="568"/>
      <c r="O148" s="568" t="s">
        <v>181</v>
      </c>
      <c r="P148" s="568" t="s">
        <v>181</v>
      </c>
      <c r="Q148" s="568" t="s">
        <v>181</v>
      </c>
      <c r="R148" s="568" t="s">
        <v>181</v>
      </c>
      <c r="S148" s="568" t="s">
        <v>181</v>
      </c>
      <c r="T148" s="568"/>
      <c r="U148" s="568" t="s">
        <v>181</v>
      </c>
      <c r="V148" s="568" t="s">
        <v>181</v>
      </c>
      <c r="W148" s="568" t="s">
        <v>181</v>
      </c>
      <c r="X148" s="568"/>
      <c r="Y148" s="568"/>
      <c r="Z148" s="568"/>
      <c r="AA148" s="567" t="s">
        <v>3355</v>
      </c>
      <c r="AB148" s="567" t="s">
        <v>3356</v>
      </c>
      <c r="AC148" s="567" t="s">
        <v>2417</v>
      </c>
      <c r="AD148" s="570">
        <v>45286</v>
      </c>
    </row>
    <row r="149" spans="1:30" s="220" customFormat="1" ht="100.05" customHeight="1">
      <c r="A149" s="567" t="s">
        <v>2366</v>
      </c>
      <c r="B149" s="567" t="s">
        <v>3298</v>
      </c>
      <c r="C149" s="567" t="s">
        <v>3299</v>
      </c>
      <c r="D149" s="567" t="s">
        <v>3390</v>
      </c>
      <c r="E149" s="568" t="s">
        <v>180</v>
      </c>
      <c r="F149" s="569" t="s">
        <v>2894</v>
      </c>
      <c r="G149" s="568" t="s">
        <v>1721</v>
      </c>
      <c r="H149" s="568" t="s">
        <v>1721</v>
      </c>
      <c r="I149" s="568" t="s">
        <v>1721</v>
      </c>
      <c r="J149" s="568" t="s">
        <v>181</v>
      </c>
      <c r="K149" s="568" t="s">
        <v>1721</v>
      </c>
      <c r="L149" s="568"/>
      <c r="M149" s="568" t="s">
        <v>181</v>
      </c>
      <c r="N149" s="568" t="s">
        <v>1721</v>
      </c>
      <c r="O149" s="568" t="s">
        <v>181</v>
      </c>
      <c r="P149" s="568" t="s">
        <v>181</v>
      </c>
      <c r="Q149" s="568" t="s">
        <v>1721</v>
      </c>
      <c r="R149" s="568" t="s">
        <v>1721</v>
      </c>
      <c r="S149" s="568" t="s">
        <v>1721</v>
      </c>
      <c r="T149" s="568" t="s">
        <v>181</v>
      </c>
      <c r="U149" s="568" t="s">
        <v>1721</v>
      </c>
      <c r="V149" s="568" t="s">
        <v>1721</v>
      </c>
      <c r="W149" s="568" t="s">
        <v>181</v>
      </c>
      <c r="X149" s="568" t="s">
        <v>112</v>
      </c>
      <c r="Y149" s="568" t="s">
        <v>1721</v>
      </c>
      <c r="Z149" s="568" t="s">
        <v>181</v>
      </c>
      <c r="AA149" s="567" t="s">
        <v>2409</v>
      </c>
      <c r="AB149" s="567" t="s">
        <v>2410</v>
      </c>
      <c r="AC149" s="567" t="s">
        <v>3408</v>
      </c>
      <c r="AD149" s="570">
        <v>45286</v>
      </c>
    </row>
    <row r="150" spans="1:30" s="220" customFormat="1" ht="100.05" customHeight="1">
      <c r="A150" s="567" t="s">
        <v>2895</v>
      </c>
      <c r="B150" s="567" t="s">
        <v>2896</v>
      </c>
      <c r="C150" s="567" t="s">
        <v>3300</v>
      </c>
      <c r="D150" s="567" t="s">
        <v>3391</v>
      </c>
      <c r="E150" s="568" t="s">
        <v>180</v>
      </c>
      <c r="F150" s="569" t="s">
        <v>2476</v>
      </c>
      <c r="G150" s="568" t="s">
        <v>1721</v>
      </c>
      <c r="H150" s="568" t="s">
        <v>1721</v>
      </c>
      <c r="I150" s="568" t="s">
        <v>1721</v>
      </c>
      <c r="J150" s="568" t="s">
        <v>1721</v>
      </c>
      <c r="K150" s="568" t="s">
        <v>1721</v>
      </c>
      <c r="L150" s="568" t="s">
        <v>181</v>
      </c>
      <c r="M150" s="568" t="s">
        <v>181</v>
      </c>
      <c r="N150" s="568" t="s">
        <v>1721</v>
      </c>
      <c r="O150" s="568" t="s">
        <v>1721</v>
      </c>
      <c r="P150" s="568" t="s">
        <v>1721</v>
      </c>
      <c r="Q150" s="568" t="s">
        <v>181</v>
      </c>
      <c r="R150" s="568" t="s">
        <v>1721</v>
      </c>
      <c r="S150" s="568" t="s">
        <v>1721</v>
      </c>
      <c r="T150" s="568" t="s">
        <v>1721</v>
      </c>
      <c r="U150" s="568" t="s">
        <v>1721</v>
      </c>
      <c r="V150" s="568" t="s">
        <v>1721</v>
      </c>
      <c r="W150" s="568" t="s">
        <v>181</v>
      </c>
      <c r="X150" s="568" t="s">
        <v>1721</v>
      </c>
      <c r="Y150" s="568" t="s">
        <v>181</v>
      </c>
      <c r="Z150" s="568" t="s">
        <v>181</v>
      </c>
      <c r="AA150" s="567" t="s">
        <v>2473</v>
      </c>
      <c r="AB150" s="567" t="s">
        <v>2474</v>
      </c>
      <c r="AC150" s="567" t="s">
        <v>2897</v>
      </c>
      <c r="AD150" s="570">
        <v>45300</v>
      </c>
    </row>
    <row r="151" spans="1:30" s="220" customFormat="1" ht="100.05" customHeight="1">
      <c r="A151" s="567" t="s">
        <v>2898</v>
      </c>
      <c r="B151" s="567" t="s">
        <v>3301</v>
      </c>
      <c r="C151" s="567" t="s">
        <v>3302</v>
      </c>
      <c r="D151" s="567" t="s">
        <v>3440</v>
      </c>
      <c r="E151" s="568" t="s">
        <v>180</v>
      </c>
      <c r="F151" s="569" t="s">
        <v>2466</v>
      </c>
      <c r="G151" s="568" t="s">
        <v>112</v>
      </c>
      <c r="H151" s="568" t="s">
        <v>112</v>
      </c>
      <c r="I151" s="568" t="s">
        <v>112</v>
      </c>
      <c r="J151" s="568" t="s">
        <v>181</v>
      </c>
      <c r="K151" s="568" t="s">
        <v>112</v>
      </c>
      <c r="L151" s="568" t="s">
        <v>112</v>
      </c>
      <c r="M151" s="568"/>
      <c r="N151" s="568" t="s">
        <v>112</v>
      </c>
      <c r="O151" s="568"/>
      <c r="P151" s="568" t="s">
        <v>181</v>
      </c>
      <c r="Q151" s="568" t="s">
        <v>112</v>
      </c>
      <c r="R151" s="568" t="s">
        <v>112</v>
      </c>
      <c r="S151" s="568" t="s">
        <v>112</v>
      </c>
      <c r="T151" s="568" t="s">
        <v>112</v>
      </c>
      <c r="U151" s="568" t="s">
        <v>112</v>
      </c>
      <c r="V151" s="568" t="s">
        <v>112</v>
      </c>
      <c r="W151" s="568" t="s">
        <v>112</v>
      </c>
      <c r="X151" s="568" t="s">
        <v>181</v>
      </c>
      <c r="Y151" s="568" t="s">
        <v>181</v>
      </c>
      <c r="Z151" s="568" t="s">
        <v>181</v>
      </c>
      <c r="AA151" s="567" t="s">
        <v>2468</v>
      </c>
      <c r="AB151" s="567" t="s">
        <v>2470</v>
      </c>
      <c r="AC151" s="567" t="s">
        <v>3408</v>
      </c>
      <c r="AD151" s="570">
        <v>45329</v>
      </c>
    </row>
    <row r="152" spans="1:30" s="220" customFormat="1" ht="100.05" customHeight="1">
      <c r="A152" s="567" t="s">
        <v>2899</v>
      </c>
      <c r="B152" s="567" t="s">
        <v>2900</v>
      </c>
      <c r="C152" s="567" t="s">
        <v>3303</v>
      </c>
      <c r="D152" s="567" t="s">
        <v>3441</v>
      </c>
      <c r="E152" s="568" t="s">
        <v>180</v>
      </c>
      <c r="F152" s="569" t="s">
        <v>2511</v>
      </c>
      <c r="G152" s="568" t="s">
        <v>112</v>
      </c>
      <c r="H152" s="568" t="s">
        <v>112</v>
      </c>
      <c r="I152" s="568" t="s">
        <v>112</v>
      </c>
      <c r="J152" s="568"/>
      <c r="K152" s="568" t="s">
        <v>112</v>
      </c>
      <c r="L152" s="568" t="s">
        <v>112</v>
      </c>
      <c r="M152" s="568" t="s">
        <v>181</v>
      </c>
      <c r="N152" s="568" t="s">
        <v>112</v>
      </c>
      <c r="O152" s="568" t="s">
        <v>181</v>
      </c>
      <c r="P152" s="568" t="s">
        <v>181</v>
      </c>
      <c r="Q152" s="568" t="s">
        <v>181</v>
      </c>
      <c r="R152" s="568" t="s">
        <v>181</v>
      </c>
      <c r="S152" s="568"/>
      <c r="T152" s="568"/>
      <c r="U152" s="568" t="s">
        <v>112</v>
      </c>
      <c r="V152" s="568" t="s">
        <v>112</v>
      </c>
      <c r="W152" s="568" t="s">
        <v>181</v>
      </c>
      <c r="X152" s="568"/>
      <c r="Y152" s="568" t="s">
        <v>112</v>
      </c>
      <c r="Z152" s="568"/>
      <c r="AA152" s="567" t="s">
        <v>2507</v>
      </c>
      <c r="AB152" s="567" t="s">
        <v>2901</v>
      </c>
      <c r="AC152" s="567" t="s">
        <v>2509</v>
      </c>
      <c r="AD152" s="570">
        <v>45355</v>
      </c>
    </row>
    <row r="153" spans="1:30" s="220" customFormat="1" ht="100.05" customHeight="1">
      <c r="A153" s="567" t="s">
        <v>2902</v>
      </c>
      <c r="B153" s="567" t="s">
        <v>2903</v>
      </c>
      <c r="C153" s="567" t="s">
        <v>3304</v>
      </c>
      <c r="D153" s="567" t="s">
        <v>3392</v>
      </c>
      <c r="E153" s="568" t="s">
        <v>180</v>
      </c>
      <c r="F153" s="569" t="s">
        <v>2520</v>
      </c>
      <c r="G153" s="568" t="s">
        <v>1721</v>
      </c>
      <c r="H153" s="568" t="s">
        <v>181</v>
      </c>
      <c r="I153" s="568" t="s">
        <v>1721</v>
      </c>
      <c r="J153" s="568" t="s">
        <v>1721</v>
      </c>
      <c r="K153" s="568" t="s">
        <v>1721</v>
      </c>
      <c r="L153" s="568" t="s">
        <v>1721</v>
      </c>
      <c r="M153" s="568" t="s">
        <v>181</v>
      </c>
      <c r="N153" s="568"/>
      <c r="O153" s="568" t="s">
        <v>1721</v>
      </c>
      <c r="P153" s="568" t="s">
        <v>181</v>
      </c>
      <c r="Q153" s="568" t="s">
        <v>1721</v>
      </c>
      <c r="R153" s="568" t="s">
        <v>1721</v>
      </c>
      <c r="S153" s="568" t="s">
        <v>1721</v>
      </c>
      <c r="T153" s="568" t="s">
        <v>1721</v>
      </c>
      <c r="U153" s="568" t="s">
        <v>1721</v>
      </c>
      <c r="V153" s="568" t="s">
        <v>1721</v>
      </c>
      <c r="W153" s="568" t="s">
        <v>1721</v>
      </c>
      <c r="X153" s="568" t="s">
        <v>181</v>
      </c>
      <c r="Y153" s="568" t="s">
        <v>181</v>
      </c>
      <c r="Z153" s="568" t="s">
        <v>181</v>
      </c>
      <c r="AA153" s="567" t="s">
        <v>2904</v>
      </c>
      <c r="AB153" s="567" t="s">
        <v>3357</v>
      </c>
      <c r="AC153" s="567" t="s">
        <v>3408</v>
      </c>
      <c r="AD153" s="570">
        <v>45355</v>
      </c>
    </row>
    <row r="154" spans="1:30" s="220" customFormat="1" ht="100.05" customHeight="1">
      <c r="A154" s="567" t="s">
        <v>2905</v>
      </c>
      <c r="B154" s="567" t="s">
        <v>2906</v>
      </c>
      <c r="C154" s="567" t="s">
        <v>3305</v>
      </c>
      <c r="D154" s="567" t="s">
        <v>3393</v>
      </c>
      <c r="E154" s="568" t="s">
        <v>180</v>
      </c>
      <c r="F154" s="569" t="s">
        <v>2907</v>
      </c>
      <c r="G154" s="568" t="s">
        <v>112</v>
      </c>
      <c r="H154" s="568" t="s">
        <v>181</v>
      </c>
      <c r="I154" s="568" t="s">
        <v>112</v>
      </c>
      <c r="J154" s="568" t="s">
        <v>181</v>
      </c>
      <c r="K154" s="568" t="s">
        <v>181</v>
      </c>
      <c r="L154" s="568" t="s">
        <v>181</v>
      </c>
      <c r="M154" s="568"/>
      <c r="N154" s="568"/>
      <c r="O154" s="568" t="s">
        <v>181</v>
      </c>
      <c r="P154" s="568" t="s">
        <v>181</v>
      </c>
      <c r="Q154" s="568" t="s">
        <v>181</v>
      </c>
      <c r="R154" s="568" t="s">
        <v>112</v>
      </c>
      <c r="S154" s="568" t="s">
        <v>181</v>
      </c>
      <c r="T154" s="568" t="s">
        <v>181</v>
      </c>
      <c r="U154" s="568" t="s">
        <v>181</v>
      </c>
      <c r="V154" s="568" t="s">
        <v>181</v>
      </c>
      <c r="W154" s="568" t="s">
        <v>181</v>
      </c>
      <c r="X154" s="568" t="s">
        <v>181</v>
      </c>
      <c r="Y154" s="568" t="s">
        <v>181</v>
      </c>
      <c r="Z154" s="568" t="s">
        <v>181</v>
      </c>
      <c r="AA154" s="567" t="s">
        <v>2524</v>
      </c>
      <c r="AB154" s="567" t="s">
        <v>2908</v>
      </c>
      <c r="AC154" s="567" t="s">
        <v>2525</v>
      </c>
      <c r="AD154" s="570">
        <v>45355</v>
      </c>
    </row>
    <row r="155" spans="1:30" s="220" customFormat="1" ht="100.05" customHeight="1">
      <c r="A155" s="567" t="s">
        <v>2909</v>
      </c>
      <c r="B155" s="567" t="s">
        <v>3306</v>
      </c>
      <c r="C155" s="567" t="s">
        <v>3307</v>
      </c>
      <c r="D155" s="567" t="s">
        <v>3394</v>
      </c>
      <c r="E155" s="568" t="s">
        <v>180</v>
      </c>
      <c r="F155" s="569" t="s">
        <v>2533</v>
      </c>
      <c r="G155" s="568" t="s">
        <v>1721</v>
      </c>
      <c r="H155" s="568" t="s">
        <v>1721</v>
      </c>
      <c r="I155" s="568" t="s">
        <v>1721</v>
      </c>
      <c r="J155" s="568" t="s">
        <v>1721</v>
      </c>
      <c r="K155" s="568" t="s">
        <v>1721</v>
      </c>
      <c r="L155" s="568"/>
      <c r="M155" s="568"/>
      <c r="N155" s="568"/>
      <c r="O155" s="568" t="s">
        <v>181</v>
      </c>
      <c r="P155" s="568" t="s">
        <v>181</v>
      </c>
      <c r="Q155" s="568" t="s">
        <v>1721</v>
      </c>
      <c r="R155" s="568" t="s">
        <v>1721</v>
      </c>
      <c r="S155" s="568" t="s">
        <v>181</v>
      </c>
      <c r="T155" s="568"/>
      <c r="U155" s="568" t="s">
        <v>1721</v>
      </c>
      <c r="V155" s="568" t="s">
        <v>181</v>
      </c>
      <c r="W155" s="568"/>
      <c r="X155" s="568" t="s">
        <v>181</v>
      </c>
      <c r="Y155" s="568"/>
      <c r="Z155" s="568"/>
      <c r="AA155" s="567" t="s">
        <v>2530</v>
      </c>
      <c r="AB155" s="567" t="s">
        <v>2531</v>
      </c>
      <c r="AC155" s="567" t="s">
        <v>2532</v>
      </c>
      <c r="AD155" s="570">
        <v>45355</v>
      </c>
    </row>
    <row r="156" spans="1:30" s="220" customFormat="1" ht="100.05" customHeight="1">
      <c r="A156" s="567" t="s">
        <v>2910</v>
      </c>
      <c r="B156" s="567" t="s">
        <v>2911</v>
      </c>
      <c r="C156" s="567" t="s">
        <v>3308</v>
      </c>
      <c r="D156" s="567" t="s">
        <v>3395</v>
      </c>
      <c r="E156" s="568" t="s">
        <v>180</v>
      </c>
      <c r="F156" s="569" t="s">
        <v>2541</v>
      </c>
      <c r="G156" s="568" t="s">
        <v>1721</v>
      </c>
      <c r="H156" s="568" t="s">
        <v>1721</v>
      </c>
      <c r="I156" s="568" t="s">
        <v>1721</v>
      </c>
      <c r="J156" s="568" t="s">
        <v>1721</v>
      </c>
      <c r="K156" s="568" t="s">
        <v>181</v>
      </c>
      <c r="L156" s="568"/>
      <c r="M156" s="568"/>
      <c r="N156" s="568"/>
      <c r="O156" s="568" t="s">
        <v>181</v>
      </c>
      <c r="P156" s="568" t="s">
        <v>1721</v>
      </c>
      <c r="Q156" s="568" t="s">
        <v>1721</v>
      </c>
      <c r="R156" s="568" t="s">
        <v>1721</v>
      </c>
      <c r="S156" s="568" t="s">
        <v>1721</v>
      </c>
      <c r="T156" s="568" t="s">
        <v>1721</v>
      </c>
      <c r="U156" s="568" t="s">
        <v>1721</v>
      </c>
      <c r="V156" s="568" t="s">
        <v>181</v>
      </c>
      <c r="W156" s="568" t="s">
        <v>181</v>
      </c>
      <c r="X156" s="568" t="s">
        <v>181</v>
      </c>
      <c r="Y156" s="568" t="s">
        <v>181</v>
      </c>
      <c r="Z156" s="568" t="s">
        <v>181</v>
      </c>
      <c r="AA156" s="567" t="s">
        <v>2538</v>
      </c>
      <c r="AB156" s="567" t="s">
        <v>2539</v>
      </c>
      <c r="AC156" s="567" t="s">
        <v>2540</v>
      </c>
      <c r="AD156" s="570">
        <v>45355</v>
      </c>
    </row>
    <row r="157" spans="1:30" s="220" customFormat="1" ht="100.05" customHeight="1">
      <c r="A157" s="567" t="s">
        <v>2912</v>
      </c>
      <c r="B157" s="567" t="s">
        <v>2913</v>
      </c>
      <c r="C157" s="567" t="s">
        <v>3309</v>
      </c>
      <c r="D157" s="567" t="s">
        <v>3396</v>
      </c>
      <c r="E157" s="568" t="s">
        <v>180</v>
      </c>
      <c r="F157" s="569" t="s">
        <v>2550</v>
      </c>
      <c r="G157" s="568" t="s">
        <v>112</v>
      </c>
      <c r="H157" s="568" t="s">
        <v>112</v>
      </c>
      <c r="I157" s="568" t="s">
        <v>112</v>
      </c>
      <c r="J157" s="568" t="s">
        <v>112</v>
      </c>
      <c r="K157" s="568" t="s">
        <v>112</v>
      </c>
      <c r="L157" s="568"/>
      <c r="M157" s="568"/>
      <c r="N157" s="568"/>
      <c r="O157" s="568"/>
      <c r="P157" s="568" t="s">
        <v>181</v>
      </c>
      <c r="Q157" s="568" t="s">
        <v>112</v>
      </c>
      <c r="R157" s="568" t="s">
        <v>181</v>
      </c>
      <c r="S157" s="568" t="s">
        <v>181</v>
      </c>
      <c r="T157" s="568"/>
      <c r="U157" s="568" t="s">
        <v>112</v>
      </c>
      <c r="V157" s="568" t="s">
        <v>181</v>
      </c>
      <c r="W157" s="568" t="s">
        <v>181</v>
      </c>
      <c r="X157" s="568"/>
      <c r="Y157" s="568"/>
      <c r="Z157" s="568"/>
      <c r="AA157" s="567" t="s">
        <v>3358</v>
      </c>
      <c r="AB157" s="567" t="s">
        <v>2547</v>
      </c>
      <c r="AC157" s="567" t="s">
        <v>2548</v>
      </c>
      <c r="AD157" s="570">
        <v>45366</v>
      </c>
    </row>
    <row r="158" spans="1:30" s="220" customFormat="1" ht="100.05" customHeight="1">
      <c r="A158" s="567" t="s">
        <v>2914</v>
      </c>
      <c r="B158" s="567" t="s">
        <v>2915</v>
      </c>
      <c r="C158" s="567" t="s">
        <v>3310</v>
      </c>
      <c r="D158" s="567" t="s">
        <v>2505</v>
      </c>
      <c r="E158" s="568" t="s">
        <v>180</v>
      </c>
      <c r="F158" s="569" t="s">
        <v>2572</v>
      </c>
      <c r="G158" s="568" t="s">
        <v>1721</v>
      </c>
      <c r="H158" s="568" t="s">
        <v>1721</v>
      </c>
      <c r="I158" s="568" t="s">
        <v>1721</v>
      </c>
      <c r="J158" s="568"/>
      <c r="K158" s="568"/>
      <c r="L158" s="568"/>
      <c r="M158" s="568"/>
      <c r="N158" s="568"/>
      <c r="O158" s="568"/>
      <c r="P158" s="568"/>
      <c r="Q158" s="568" t="s">
        <v>181</v>
      </c>
      <c r="R158" s="568" t="s">
        <v>181</v>
      </c>
      <c r="S158" s="568"/>
      <c r="T158" s="568"/>
      <c r="U158" s="568"/>
      <c r="V158" s="568"/>
      <c r="W158" s="568"/>
      <c r="X158" s="568"/>
      <c r="Y158" s="568"/>
      <c r="Z158" s="568"/>
      <c r="AA158" s="567" t="s">
        <v>2559</v>
      </c>
      <c r="AB158" s="567" t="s">
        <v>2561</v>
      </c>
      <c r="AC158" s="567" t="s">
        <v>2571</v>
      </c>
      <c r="AD158" s="570">
        <v>45366</v>
      </c>
    </row>
    <row r="159" spans="1:30" s="220" customFormat="1" ht="100.05" customHeight="1">
      <c r="A159" s="567" t="s">
        <v>2916</v>
      </c>
      <c r="B159" s="567" t="s">
        <v>2917</v>
      </c>
      <c r="C159" s="567" t="s">
        <v>3311</v>
      </c>
      <c r="D159" s="567" t="s">
        <v>2506</v>
      </c>
      <c r="E159" s="568" t="s">
        <v>180</v>
      </c>
      <c r="F159" s="569" t="s">
        <v>2566</v>
      </c>
      <c r="G159" s="568" t="s">
        <v>112</v>
      </c>
      <c r="H159" s="568" t="s">
        <v>112</v>
      </c>
      <c r="I159" s="568" t="s">
        <v>112</v>
      </c>
      <c r="J159" s="568"/>
      <c r="K159" s="568" t="s">
        <v>112</v>
      </c>
      <c r="L159" s="568"/>
      <c r="M159" s="568"/>
      <c r="N159" s="568"/>
      <c r="O159" s="568"/>
      <c r="P159" s="568"/>
      <c r="Q159" s="568" t="s">
        <v>112</v>
      </c>
      <c r="R159" s="568"/>
      <c r="S159" s="568"/>
      <c r="T159" s="568"/>
      <c r="U159" s="568"/>
      <c r="V159" s="568" t="s">
        <v>112</v>
      </c>
      <c r="W159" s="568"/>
      <c r="X159" s="568" t="s">
        <v>112</v>
      </c>
      <c r="Y159" s="568"/>
      <c r="Z159" s="568"/>
      <c r="AA159" s="567" t="s">
        <v>2564</v>
      </c>
      <c r="AB159" s="567" t="s">
        <v>2565</v>
      </c>
      <c r="AC159" s="567" t="s">
        <v>3408</v>
      </c>
      <c r="AD159" s="570">
        <v>45366</v>
      </c>
    </row>
    <row r="160" spans="1:30" s="220" customFormat="1" ht="100.05" customHeight="1">
      <c r="A160" s="567" t="s">
        <v>2918</v>
      </c>
      <c r="B160" s="567" t="s">
        <v>3312</v>
      </c>
      <c r="C160" s="567" t="s">
        <v>3313</v>
      </c>
      <c r="D160" s="567" t="s">
        <v>3442</v>
      </c>
      <c r="E160" s="568" t="s">
        <v>1369</v>
      </c>
      <c r="F160" s="569" t="s">
        <v>2613</v>
      </c>
      <c r="G160" s="568"/>
      <c r="H160" s="568" t="s">
        <v>181</v>
      </c>
      <c r="I160" s="568"/>
      <c r="J160" s="568"/>
      <c r="K160" s="568"/>
      <c r="L160" s="568"/>
      <c r="M160" s="568" t="s">
        <v>112</v>
      </c>
      <c r="N160" s="568"/>
      <c r="O160" s="568"/>
      <c r="P160" s="568"/>
      <c r="Q160" s="568" t="s">
        <v>181</v>
      </c>
      <c r="R160" s="568"/>
      <c r="S160" s="568"/>
      <c r="T160" s="568"/>
      <c r="U160" s="568"/>
      <c r="V160" s="568"/>
      <c r="W160" s="568"/>
      <c r="X160" s="568"/>
      <c r="Y160" s="568" t="s">
        <v>181</v>
      </c>
      <c r="Z160" s="568"/>
      <c r="AA160" s="567" t="s">
        <v>2919</v>
      </c>
      <c r="AB160" s="567" t="s">
        <v>2920</v>
      </c>
      <c r="AC160" s="567" t="s">
        <v>2921</v>
      </c>
      <c r="AD160" s="570">
        <v>45392</v>
      </c>
    </row>
    <row r="161" spans="1:30" s="220" customFormat="1" ht="100.05" customHeight="1">
      <c r="A161" s="567" t="s">
        <v>2922</v>
      </c>
      <c r="B161" s="567" t="s">
        <v>3314</v>
      </c>
      <c r="C161" s="567" t="s">
        <v>3315</v>
      </c>
      <c r="D161" s="567" t="s">
        <v>3443</v>
      </c>
      <c r="E161" s="568" t="s">
        <v>1435</v>
      </c>
      <c r="F161" s="569" t="s">
        <v>2626</v>
      </c>
      <c r="G161" s="568" t="s">
        <v>112</v>
      </c>
      <c r="H161" s="568" t="s">
        <v>112</v>
      </c>
      <c r="I161" s="568" t="s">
        <v>112</v>
      </c>
      <c r="J161" s="568" t="s">
        <v>181</v>
      </c>
      <c r="K161" s="568"/>
      <c r="L161" s="568"/>
      <c r="M161" s="568"/>
      <c r="N161" s="568" t="s">
        <v>112</v>
      </c>
      <c r="O161" s="568"/>
      <c r="P161" s="568" t="s">
        <v>181</v>
      </c>
      <c r="Q161" s="568"/>
      <c r="R161" s="568" t="s">
        <v>112</v>
      </c>
      <c r="S161" s="568" t="s">
        <v>112</v>
      </c>
      <c r="T161" s="568"/>
      <c r="U161" s="568" t="s">
        <v>112</v>
      </c>
      <c r="V161" s="568"/>
      <c r="W161" s="568" t="s">
        <v>181</v>
      </c>
      <c r="X161" s="568" t="s">
        <v>181</v>
      </c>
      <c r="Y161" s="568" t="s">
        <v>181</v>
      </c>
      <c r="Z161" s="568"/>
      <c r="AA161" s="567" t="s">
        <v>2923</v>
      </c>
      <c r="AB161" s="567" t="s">
        <v>2630</v>
      </c>
      <c r="AC161" s="567" t="s">
        <v>2924</v>
      </c>
      <c r="AD161" s="570">
        <v>45399</v>
      </c>
    </row>
    <row r="162" spans="1:30" s="220" customFormat="1" ht="100.05" customHeight="1">
      <c r="A162" s="567" t="s">
        <v>2925</v>
      </c>
      <c r="B162" s="567" t="s">
        <v>3316</v>
      </c>
      <c r="C162" s="567" t="s">
        <v>3317</v>
      </c>
      <c r="D162" s="567" t="s">
        <v>3444</v>
      </c>
      <c r="E162" s="568" t="s">
        <v>184</v>
      </c>
      <c r="F162" s="569" t="s">
        <v>2926</v>
      </c>
      <c r="G162" s="568" t="s">
        <v>112</v>
      </c>
      <c r="H162" s="568" t="s">
        <v>112</v>
      </c>
      <c r="I162" s="568" t="s">
        <v>112</v>
      </c>
      <c r="J162" s="568" t="s">
        <v>181</v>
      </c>
      <c r="K162" s="568" t="s">
        <v>181</v>
      </c>
      <c r="L162" s="568"/>
      <c r="M162" s="568"/>
      <c r="N162" s="568"/>
      <c r="O162" s="568"/>
      <c r="P162" s="568" t="s">
        <v>112</v>
      </c>
      <c r="Q162" s="568" t="s">
        <v>112</v>
      </c>
      <c r="R162" s="568" t="s">
        <v>112</v>
      </c>
      <c r="S162" s="568" t="s">
        <v>181</v>
      </c>
      <c r="T162" s="568" t="s">
        <v>181</v>
      </c>
      <c r="U162" s="568" t="s">
        <v>181</v>
      </c>
      <c r="V162" s="568" t="s">
        <v>112</v>
      </c>
      <c r="W162" s="568" t="s">
        <v>181</v>
      </c>
      <c r="X162" s="568" t="s">
        <v>112</v>
      </c>
      <c r="Y162" s="568" t="s">
        <v>112</v>
      </c>
      <c r="Z162" s="568" t="s">
        <v>181</v>
      </c>
      <c r="AA162" s="567" t="s">
        <v>3411</v>
      </c>
      <c r="AB162" s="567" t="s">
        <v>2927</v>
      </c>
      <c r="AC162" s="567" t="s">
        <v>2637</v>
      </c>
      <c r="AD162" s="570">
        <v>45399</v>
      </c>
    </row>
    <row r="163" spans="1:30" s="220" customFormat="1" ht="100.05" customHeight="1">
      <c r="A163" s="567" t="s">
        <v>2928</v>
      </c>
      <c r="B163" s="567" t="s">
        <v>3318</v>
      </c>
      <c r="C163" s="567" t="s">
        <v>3319</v>
      </c>
      <c r="D163" s="567" t="s">
        <v>3445</v>
      </c>
      <c r="E163" s="568" t="s">
        <v>180</v>
      </c>
      <c r="F163" s="569" t="s">
        <v>2649</v>
      </c>
      <c r="G163" s="568" t="s">
        <v>112</v>
      </c>
      <c r="H163" s="568" t="s">
        <v>112</v>
      </c>
      <c r="I163" s="568" t="s">
        <v>112</v>
      </c>
      <c r="J163" s="568" t="s">
        <v>112</v>
      </c>
      <c r="K163" s="568" t="s">
        <v>112</v>
      </c>
      <c r="L163" s="568" t="s">
        <v>181</v>
      </c>
      <c r="M163" s="568" t="s">
        <v>181</v>
      </c>
      <c r="N163" s="568" t="s">
        <v>112</v>
      </c>
      <c r="O163" s="568" t="s">
        <v>181</v>
      </c>
      <c r="P163" s="568" t="s">
        <v>181</v>
      </c>
      <c r="Q163" s="568" t="s">
        <v>181</v>
      </c>
      <c r="R163" s="568" t="s">
        <v>112</v>
      </c>
      <c r="S163" s="568" t="s">
        <v>112</v>
      </c>
      <c r="T163" s="568" t="s">
        <v>181</v>
      </c>
      <c r="U163" s="568" t="s">
        <v>181</v>
      </c>
      <c r="V163" s="568" t="s">
        <v>181</v>
      </c>
      <c r="W163" s="568" t="s">
        <v>112</v>
      </c>
      <c r="X163" s="568" t="s">
        <v>181</v>
      </c>
      <c r="Y163" s="568" t="s">
        <v>181</v>
      </c>
      <c r="Z163" s="568" t="s">
        <v>181</v>
      </c>
      <c r="AA163" s="567" t="s">
        <v>2929</v>
      </c>
      <c r="AB163" s="567" t="s">
        <v>2930</v>
      </c>
      <c r="AC163" s="567" t="s">
        <v>3408</v>
      </c>
      <c r="AD163" s="570">
        <v>45405</v>
      </c>
    </row>
    <row r="164" spans="1:30" s="220" customFormat="1" ht="100.05" customHeight="1">
      <c r="A164" s="567" t="s">
        <v>2931</v>
      </c>
      <c r="B164" s="567" t="s">
        <v>3320</v>
      </c>
      <c r="C164" s="567" t="s">
        <v>3321</v>
      </c>
      <c r="D164" s="567" t="s">
        <v>3397</v>
      </c>
      <c r="E164" s="568" t="s">
        <v>180</v>
      </c>
      <c r="F164" s="569" t="s">
        <v>2659</v>
      </c>
      <c r="G164" s="568" t="s">
        <v>112</v>
      </c>
      <c r="H164" s="568" t="s">
        <v>112</v>
      </c>
      <c r="I164" s="568" t="s">
        <v>112</v>
      </c>
      <c r="J164" s="568" t="s">
        <v>112</v>
      </c>
      <c r="K164" s="568" t="s">
        <v>112</v>
      </c>
      <c r="L164" s="568"/>
      <c r="M164" s="568"/>
      <c r="N164" s="568" t="s">
        <v>112</v>
      </c>
      <c r="O164" s="568" t="s">
        <v>112</v>
      </c>
      <c r="P164" s="568" t="s">
        <v>181</v>
      </c>
      <c r="Q164" s="568" t="s">
        <v>181</v>
      </c>
      <c r="R164" s="568" t="s">
        <v>181</v>
      </c>
      <c r="S164" s="568" t="s">
        <v>181</v>
      </c>
      <c r="T164" s="568"/>
      <c r="U164" s="568"/>
      <c r="V164" s="568"/>
      <c r="W164" s="568" t="s">
        <v>181</v>
      </c>
      <c r="X164" s="568"/>
      <c r="Y164" s="568" t="s">
        <v>181</v>
      </c>
      <c r="Z164" s="568"/>
      <c r="AA164" s="567" t="s">
        <v>2932</v>
      </c>
      <c r="AB164" s="567" t="s">
        <v>2933</v>
      </c>
      <c r="AC164" s="567" t="s">
        <v>2934</v>
      </c>
      <c r="AD164" s="570">
        <v>45414</v>
      </c>
    </row>
    <row r="165" spans="1:30" s="220" customFormat="1" ht="100.05" customHeight="1">
      <c r="A165" s="567" t="s">
        <v>2935</v>
      </c>
      <c r="B165" s="567" t="s">
        <v>3322</v>
      </c>
      <c r="C165" s="567" t="s">
        <v>3323</v>
      </c>
      <c r="D165" s="567" t="s">
        <v>3323</v>
      </c>
      <c r="E165" s="568" t="s">
        <v>180</v>
      </c>
      <c r="F165" s="569" t="s">
        <v>2668</v>
      </c>
      <c r="G165" s="568" t="s">
        <v>112</v>
      </c>
      <c r="H165" s="568" t="s">
        <v>112</v>
      </c>
      <c r="I165" s="568" t="s">
        <v>112</v>
      </c>
      <c r="J165" s="568" t="s">
        <v>181</v>
      </c>
      <c r="K165" s="568" t="s">
        <v>181</v>
      </c>
      <c r="L165" s="568"/>
      <c r="M165" s="568" t="s">
        <v>181</v>
      </c>
      <c r="N165" s="568" t="s">
        <v>181</v>
      </c>
      <c r="O165" s="568"/>
      <c r="P165" s="568" t="s">
        <v>181</v>
      </c>
      <c r="Q165" s="568" t="s">
        <v>181</v>
      </c>
      <c r="R165" s="568" t="s">
        <v>112</v>
      </c>
      <c r="S165" s="568" t="s">
        <v>181</v>
      </c>
      <c r="T165" s="568" t="s">
        <v>181</v>
      </c>
      <c r="U165" s="568" t="s">
        <v>181</v>
      </c>
      <c r="V165" s="568" t="s">
        <v>181</v>
      </c>
      <c r="W165" s="568" t="s">
        <v>181</v>
      </c>
      <c r="X165" s="568" t="s">
        <v>112</v>
      </c>
      <c r="Y165" s="568" t="s">
        <v>181</v>
      </c>
      <c r="Z165" s="568" t="s">
        <v>181</v>
      </c>
      <c r="AA165" s="567" t="s">
        <v>2936</v>
      </c>
      <c r="AB165" s="567" t="s">
        <v>2667</v>
      </c>
      <c r="AC165" s="567" t="s">
        <v>3408</v>
      </c>
      <c r="AD165" s="570">
        <v>45414</v>
      </c>
    </row>
    <row r="166" spans="1:30" s="220" customFormat="1" ht="100.05" customHeight="1">
      <c r="A166" s="567" t="s">
        <v>2937</v>
      </c>
      <c r="B166" s="567" t="s">
        <v>3324</v>
      </c>
      <c r="C166" s="567" t="s">
        <v>3325</v>
      </c>
      <c r="D166" s="567" t="s">
        <v>3446</v>
      </c>
      <c r="E166" s="568" t="s">
        <v>180</v>
      </c>
      <c r="F166" s="569" t="s">
        <v>2678</v>
      </c>
      <c r="G166" s="568"/>
      <c r="H166" s="568" t="s">
        <v>438</v>
      </c>
      <c r="I166" s="568" t="s">
        <v>438</v>
      </c>
      <c r="J166" s="568" t="s">
        <v>438</v>
      </c>
      <c r="K166" s="568"/>
      <c r="L166" s="568"/>
      <c r="M166" s="568"/>
      <c r="N166" s="568" t="s">
        <v>438</v>
      </c>
      <c r="O166" s="568"/>
      <c r="P166" s="568"/>
      <c r="Q166" s="568"/>
      <c r="R166" s="568"/>
      <c r="S166" s="568"/>
      <c r="T166" s="568"/>
      <c r="U166" s="568"/>
      <c r="V166" s="568"/>
      <c r="W166" s="568" t="s">
        <v>438</v>
      </c>
      <c r="X166" s="568"/>
      <c r="Y166" s="568"/>
      <c r="Z166" s="568"/>
      <c r="AA166" s="567" t="s">
        <v>3412</v>
      </c>
      <c r="AB166" s="567" t="s">
        <v>2677</v>
      </c>
      <c r="AC166" s="567" t="s">
        <v>3408</v>
      </c>
      <c r="AD166" s="570">
        <v>45414</v>
      </c>
    </row>
    <row r="167" spans="1:30" s="220" customFormat="1" ht="100.05" customHeight="1">
      <c r="A167" s="567" t="s">
        <v>2938</v>
      </c>
      <c r="B167" s="567" t="s">
        <v>3326</v>
      </c>
      <c r="C167" s="567" t="s">
        <v>3327</v>
      </c>
      <c r="D167" s="567" t="s">
        <v>3447</v>
      </c>
      <c r="E167" s="568" t="s">
        <v>180</v>
      </c>
      <c r="F167" s="569" t="s">
        <v>2704</v>
      </c>
      <c r="G167" s="568" t="s">
        <v>112</v>
      </c>
      <c r="H167" s="568" t="s">
        <v>112</v>
      </c>
      <c r="I167" s="568" t="s">
        <v>112</v>
      </c>
      <c r="J167" s="568" t="s">
        <v>112</v>
      </c>
      <c r="K167" s="568" t="s">
        <v>112</v>
      </c>
      <c r="L167" s="568"/>
      <c r="M167" s="568"/>
      <c r="N167" s="568"/>
      <c r="O167" s="568"/>
      <c r="P167" s="568" t="s">
        <v>181</v>
      </c>
      <c r="Q167" s="568" t="s">
        <v>1721</v>
      </c>
      <c r="R167" s="568" t="s">
        <v>1721</v>
      </c>
      <c r="S167" s="568" t="s">
        <v>181</v>
      </c>
      <c r="T167" s="568"/>
      <c r="U167" s="568" t="s">
        <v>1721</v>
      </c>
      <c r="V167" s="568" t="s">
        <v>181</v>
      </c>
      <c r="W167" s="568" t="s">
        <v>181</v>
      </c>
      <c r="X167" s="568"/>
      <c r="Y167" s="568"/>
      <c r="Z167" s="568" t="s">
        <v>181</v>
      </c>
      <c r="AA167" s="567" t="s">
        <v>2702</v>
      </c>
      <c r="AB167" s="567" t="s">
        <v>2703</v>
      </c>
      <c r="AC167" s="567" t="s">
        <v>3408</v>
      </c>
      <c r="AD167" s="570">
        <v>45441</v>
      </c>
    </row>
    <row r="168" spans="1:30" s="220" customFormat="1" ht="100.05" customHeight="1">
      <c r="A168" s="567" t="s">
        <v>2939</v>
      </c>
      <c r="B168" s="567" t="s">
        <v>3328</v>
      </c>
      <c r="C168" s="567" t="s">
        <v>3329</v>
      </c>
      <c r="D168" s="567" t="s">
        <v>3398</v>
      </c>
      <c r="E168" s="568" t="s">
        <v>184</v>
      </c>
      <c r="F168" s="569" t="s">
        <v>2691</v>
      </c>
      <c r="G168" s="568" t="s">
        <v>112</v>
      </c>
      <c r="H168" s="568" t="s">
        <v>112</v>
      </c>
      <c r="I168" s="568" t="s">
        <v>112</v>
      </c>
      <c r="J168" s="568" t="s">
        <v>112</v>
      </c>
      <c r="K168" s="568" t="s">
        <v>112</v>
      </c>
      <c r="L168" s="568" t="s">
        <v>112</v>
      </c>
      <c r="M168" s="568" t="s">
        <v>181</v>
      </c>
      <c r="N168" s="568" t="s">
        <v>112</v>
      </c>
      <c r="O168" s="568" t="s">
        <v>112</v>
      </c>
      <c r="P168" s="568" t="s">
        <v>112</v>
      </c>
      <c r="Q168" s="568" t="s">
        <v>112</v>
      </c>
      <c r="R168" s="568" t="s">
        <v>112</v>
      </c>
      <c r="S168" s="568" t="s">
        <v>181</v>
      </c>
      <c r="T168" s="568" t="s">
        <v>181</v>
      </c>
      <c r="U168" s="568" t="s">
        <v>1721</v>
      </c>
      <c r="V168" s="568" t="s">
        <v>112</v>
      </c>
      <c r="W168" s="568" t="s">
        <v>112</v>
      </c>
      <c r="X168" s="568" t="s">
        <v>112</v>
      </c>
      <c r="Y168" s="568" t="s">
        <v>112</v>
      </c>
      <c r="Z168" s="568" t="s">
        <v>112</v>
      </c>
      <c r="AA168" s="567" t="s">
        <v>2940</v>
      </c>
      <c r="AB168" s="567" t="s">
        <v>2941</v>
      </c>
      <c r="AC168" s="567" t="s">
        <v>2942</v>
      </c>
      <c r="AD168" s="570">
        <v>45441</v>
      </c>
    </row>
    <row r="169" spans="1:30" s="220" customFormat="1" ht="100.05" customHeight="1">
      <c r="A169" s="567" t="s">
        <v>2945</v>
      </c>
      <c r="B169" s="567" t="s">
        <v>3330</v>
      </c>
      <c r="C169" s="567" t="s">
        <v>3331</v>
      </c>
      <c r="D169" s="567" t="s">
        <v>3448</v>
      </c>
      <c r="E169" s="568" t="s">
        <v>184</v>
      </c>
      <c r="F169" s="569" t="s">
        <v>2961</v>
      </c>
      <c r="G169" s="568" t="s">
        <v>112</v>
      </c>
      <c r="H169" s="568" t="s">
        <v>112</v>
      </c>
      <c r="I169" s="568" t="s">
        <v>112</v>
      </c>
      <c r="J169" s="568" t="s">
        <v>181</v>
      </c>
      <c r="K169" s="568" t="s">
        <v>181</v>
      </c>
      <c r="L169" s="568" t="s">
        <v>181</v>
      </c>
      <c r="M169" s="568" t="s">
        <v>181</v>
      </c>
      <c r="N169" s="568" t="s">
        <v>181</v>
      </c>
      <c r="O169" s="568" t="s">
        <v>181</v>
      </c>
      <c r="P169" s="568" t="s">
        <v>112</v>
      </c>
      <c r="Q169" s="568" t="s">
        <v>181</v>
      </c>
      <c r="R169" s="568" t="s">
        <v>181</v>
      </c>
      <c r="S169" s="568"/>
      <c r="T169" s="568"/>
      <c r="U169" s="568" t="s">
        <v>181</v>
      </c>
      <c r="V169" s="568" t="s">
        <v>181</v>
      </c>
      <c r="W169" s="568" t="s">
        <v>112</v>
      </c>
      <c r="X169" s="568"/>
      <c r="Y169" s="568" t="s">
        <v>112</v>
      </c>
      <c r="Z169" s="568"/>
      <c r="AA169" s="567" t="s">
        <v>2969</v>
      </c>
      <c r="AB169" s="567" t="s">
        <v>2970</v>
      </c>
      <c r="AC169" s="567" t="s">
        <v>2971</v>
      </c>
      <c r="AD169" s="570">
        <v>45456</v>
      </c>
    </row>
    <row r="170" spans="1:30" s="220" customFormat="1" ht="100.05" customHeight="1">
      <c r="A170" s="567" t="s">
        <v>2946</v>
      </c>
      <c r="B170" s="567" t="s">
        <v>2952</v>
      </c>
      <c r="C170" s="567" t="s">
        <v>3332</v>
      </c>
      <c r="D170" s="567" t="s">
        <v>3449</v>
      </c>
      <c r="E170" s="568" t="s">
        <v>180</v>
      </c>
      <c r="F170" s="569" t="s">
        <v>2962</v>
      </c>
      <c r="G170" s="568" t="s">
        <v>112</v>
      </c>
      <c r="H170" s="568" t="s">
        <v>112</v>
      </c>
      <c r="I170" s="568" t="s">
        <v>112</v>
      </c>
      <c r="J170" s="568" t="s">
        <v>112</v>
      </c>
      <c r="K170" s="568" t="s">
        <v>112</v>
      </c>
      <c r="L170" s="568"/>
      <c r="M170" s="568"/>
      <c r="N170" s="568"/>
      <c r="O170" s="568"/>
      <c r="P170" s="568" t="s">
        <v>112</v>
      </c>
      <c r="Q170" s="568" t="s">
        <v>112</v>
      </c>
      <c r="R170" s="568" t="s">
        <v>112</v>
      </c>
      <c r="S170" s="568" t="s">
        <v>112</v>
      </c>
      <c r="T170" s="568" t="s">
        <v>112</v>
      </c>
      <c r="U170" s="568"/>
      <c r="V170" s="568"/>
      <c r="W170" s="568" t="s">
        <v>112</v>
      </c>
      <c r="X170" s="568" t="s">
        <v>112</v>
      </c>
      <c r="Y170" s="568" t="s">
        <v>112</v>
      </c>
      <c r="Z170" s="568" t="s">
        <v>112</v>
      </c>
      <c r="AA170" s="567" t="s">
        <v>2972</v>
      </c>
      <c r="AB170" s="567" t="s">
        <v>2973</v>
      </c>
      <c r="AC170" s="567" t="s">
        <v>2974</v>
      </c>
      <c r="AD170" s="570">
        <v>45475</v>
      </c>
    </row>
    <row r="171" spans="1:30" s="220" customFormat="1" ht="100.05" customHeight="1">
      <c r="A171" s="567" t="s">
        <v>2947</v>
      </c>
      <c r="B171" s="567" t="s">
        <v>2953</v>
      </c>
      <c r="C171" s="567" t="s">
        <v>2959</v>
      </c>
      <c r="D171" s="567" t="s">
        <v>2959</v>
      </c>
      <c r="E171" s="568" t="s">
        <v>180</v>
      </c>
      <c r="F171" s="569" t="s">
        <v>2963</v>
      </c>
      <c r="G171" s="568" t="s">
        <v>112</v>
      </c>
      <c r="H171" s="568" t="s">
        <v>112</v>
      </c>
      <c r="I171" s="568" t="s">
        <v>112</v>
      </c>
      <c r="J171" s="568" t="s">
        <v>112</v>
      </c>
      <c r="K171" s="568" t="s">
        <v>112</v>
      </c>
      <c r="L171" s="568" t="s">
        <v>181</v>
      </c>
      <c r="M171" s="568" t="s">
        <v>181</v>
      </c>
      <c r="N171" s="568"/>
      <c r="O171" s="568"/>
      <c r="P171" s="568" t="s">
        <v>112</v>
      </c>
      <c r="Q171" s="568" t="s">
        <v>112</v>
      </c>
      <c r="R171" s="568"/>
      <c r="S171" s="568" t="s">
        <v>112</v>
      </c>
      <c r="T171" s="568"/>
      <c r="U171" s="568"/>
      <c r="V171" s="568" t="s">
        <v>112</v>
      </c>
      <c r="W171" s="568" t="s">
        <v>181</v>
      </c>
      <c r="X171" s="568"/>
      <c r="Y171" s="568"/>
      <c r="Z171" s="568"/>
      <c r="AA171" s="567" t="s">
        <v>2975</v>
      </c>
      <c r="AB171" s="567" t="s">
        <v>2976</v>
      </c>
      <c r="AC171" s="567" t="s">
        <v>2977</v>
      </c>
      <c r="AD171" s="570">
        <v>45475</v>
      </c>
    </row>
    <row r="172" spans="1:30" s="220" customFormat="1" ht="100.05" customHeight="1">
      <c r="A172" s="567" t="s">
        <v>2948</v>
      </c>
      <c r="B172" s="567" t="s">
        <v>2954</v>
      </c>
      <c r="C172" s="567" t="s">
        <v>2960</v>
      </c>
      <c r="D172" s="567" t="s">
        <v>2960</v>
      </c>
      <c r="E172" s="568" t="s">
        <v>180</v>
      </c>
      <c r="F172" s="569" t="s">
        <v>2964</v>
      </c>
      <c r="G172" s="568" t="s">
        <v>112</v>
      </c>
      <c r="H172" s="568" t="s">
        <v>112</v>
      </c>
      <c r="I172" s="568" t="s">
        <v>112</v>
      </c>
      <c r="J172" s="568" t="s">
        <v>112</v>
      </c>
      <c r="K172" s="568"/>
      <c r="L172" s="568"/>
      <c r="M172" s="568" t="s">
        <v>181</v>
      </c>
      <c r="N172" s="568"/>
      <c r="O172" s="568" t="s">
        <v>181</v>
      </c>
      <c r="P172" s="568" t="s">
        <v>181</v>
      </c>
      <c r="Q172" s="568" t="s">
        <v>181</v>
      </c>
      <c r="R172" s="568" t="s">
        <v>181</v>
      </c>
      <c r="S172" s="568"/>
      <c r="T172" s="568"/>
      <c r="U172" s="568"/>
      <c r="V172" s="568" t="s">
        <v>181</v>
      </c>
      <c r="W172" s="568" t="s">
        <v>112</v>
      </c>
      <c r="X172" s="568" t="s">
        <v>181</v>
      </c>
      <c r="Y172" s="568" t="s">
        <v>181</v>
      </c>
      <c r="Z172" s="568" t="s">
        <v>181</v>
      </c>
      <c r="AA172" s="567" t="s">
        <v>2978</v>
      </c>
      <c r="AB172" s="567" t="s">
        <v>2979</v>
      </c>
      <c r="AC172" s="567" t="s">
        <v>3408</v>
      </c>
      <c r="AD172" s="570">
        <v>45475</v>
      </c>
    </row>
    <row r="173" spans="1:30" s="220" customFormat="1" ht="100.05" customHeight="1">
      <c r="A173" s="567" t="s">
        <v>2949</v>
      </c>
      <c r="B173" s="567" t="s">
        <v>2955</v>
      </c>
      <c r="C173" s="567" t="s">
        <v>3333</v>
      </c>
      <c r="D173" s="567" t="s">
        <v>3450</v>
      </c>
      <c r="E173" s="568" t="s">
        <v>180</v>
      </c>
      <c r="F173" s="569" t="s">
        <v>2965</v>
      </c>
      <c r="G173" s="568" t="s">
        <v>112</v>
      </c>
      <c r="H173" s="568" t="s">
        <v>1721</v>
      </c>
      <c r="I173" s="568" t="s">
        <v>1721</v>
      </c>
      <c r="J173" s="568" t="s">
        <v>1721</v>
      </c>
      <c r="K173" s="568" t="s">
        <v>1721</v>
      </c>
      <c r="L173" s="568" t="s">
        <v>1721</v>
      </c>
      <c r="M173" s="568" t="s">
        <v>181</v>
      </c>
      <c r="N173" s="568" t="s">
        <v>1721</v>
      </c>
      <c r="O173" s="568" t="s">
        <v>1721</v>
      </c>
      <c r="P173" s="568" t="s">
        <v>1721</v>
      </c>
      <c r="Q173" s="568" t="s">
        <v>1721</v>
      </c>
      <c r="R173" s="568" t="s">
        <v>1721</v>
      </c>
      <c r="S173" s="568" t="s">
        <v>181</v>
      </c>
      <c r="T173" s="568" t="s">
        <v>181</v>
      </c>
      <c r="U173" s="568" t="s">
        <v>181</v>
      </c>
      <c r="V173" s="568" t="s">
        <v>1721</v>
      </c>
      <c r="W173" s="568" t="s">
        <v>181</v>
      </c>
      <c r="X173" s="568" t="s">
        <v>1721</v>
      </c>
      <c r="Y173" s="568" t="s">
        <v>181</v>
      </c>
      <c r="Z173" s="568" t="s">
        <v>181</v>
      </c>
      <c r="AA173" s="567" t="s">
        <v>2980</v>
      </c>
      <c r="AB173" s="567" t="s">
        <v>2981</v>
      </c>
      <c r="AC173" s="567" t="s">
        <v>2982</v>
      </c>
      <c r="AD173" s="570">
        <v>45478</v>
      </c>
    </row>
    <row r="174" spans="1:30" s="220" customFormat="1" ht="100.05" customHeight="1">
      <c r="A174" s="567" t="s">
        <v>2950</v>
      </c>
      <c r="B174" s="567" t="s">
        <v>2956</v>
      </c>
      <c r="C174" s="567" t="s">
        <v>3334</v>
      </c>
      <c r="D174" s="567" t="s">
        <v>3451</v>
      </c>
      <c r="E174" s="568" t="s">
        <v>1435</v>
      </c>
      <c r="F174" s="569" t="s">
        <v>2966</v>
      </c>
      <c r="G174" s="568" t="s">
        <v>112</v>
      </c>
      <c r="H174" s="568" t="s">
        <v>112</v>
      </c>
      <c r="I174" s="568" t="s">
        <v>112</v>
      </c>
      <c r="J174" s="568" t="s">
        <v>112</v>
      </c>
      <c r="K174" s="568" t="s">
        <v>112</v>
      </c>
      <c r="L174" s="568"/>
      <c r="M174" s="568"/>
      <c r="N174" s="568" t="s">
        <v>112</v>
      </c>
      <c r="O174" s="568" t="s">
        <v>112</v>
      </c>
      <c r="P174" s="568" t="s">
        <v>112</v>
      </c>
      <c r="Q174" s="568" t="s">
        <v>112</v>
      </c>
      <c r="R174" s="568" t="s">
        <v>112</v>
      </c>
      <c r="S174" s="568" t="s">
        <v>112</v>
      </c>
      <c r="T174" s="568" t="s">
        <v>112</v>
      </c>
      <c r="U174" s="568"/>
      <c r="V174" s="568" t="s">
        <v>112</v>
      </c>
      <c r="W174" s="568"/>
      <c r="X174" s="568" t="s">
        <v>112</v>
      </c>
      <c r="Y174" s="568" t="s">
        <v>112</v>
      </c>
      <c r="Z174" s="568" t="s">
        <v>112</v>
      </c>
      <c r="AA174" s="567" t="s">
        <v>2983</v>
      </c>
      <c r="AB174" s="567" t="s">
        <v>2984</v>
      </c>
      <c r="AC174" s="567" t="s">
        <v>2985</v>
      </c>
      <c r="AD174" s="570">
        <v>45496</v>
      </c>
    </row>
    <row r="175" spans="1:30" s="220" customFormat="1" ht="100.05" customHeight="1">
      <c r="A175" s="567" t="s">
        <v>2951</v>
      </c>
      <c r="B175" s="567" t="s">
        <v>2957</v>
      </c>
      <c r="C175" s="567" t="s">
        <v>3335</v>
      </c>
      <c r="D175" s="567" t="s">
        <v>3452</v>
      </c>
      <c r="E175" s="568" t="s">
        <v>184</v>
      </c>
      <c r="F175" s="569" t="s">
        <v>2967</v>
      </c>
      <c r="G175" s="568" t="s">
        <v>112</v>
      </c>
      <c r="H175" s="568" t="s">
        <v>112</v>
      </c>
      <c r="I175" s="568"/>
      <c r="J175" s="568" t="s">
        <v>181</v>
      </c>
      <c r="K175" s="568" t="s">
        <v>181</v>
      </c>
      <c r="L175" s="568"/>
      <c r="M175" s="568"/>
      <c r="N175" s="568"/>
      <c r="O175" s="568"/>
      <c r="P175" s="568" t="s">
        <v>112</v>
      </c>
      <c r="Q175" s="568" t="s">
        <v>181</v>
      </c>
      <c r="R175" s="568" t="s">
        <v>181</v>
      </c>
      <c r="S175" s="568"/>
      <c r="T175" s="568" t="s">
        <v>181</v>
      </c>
      <c r="U175" s="568"/>
      <c r="V175" s="568" t="s">
        <v>112</v>
      </c>
      <c r="W175" s="568"/>
      <c r="X175" s="568" t="s">
        <v>112</v>
      </c>
      <c r="Y175" s="568" t="s">
        <v>112</v>
      </c>
      <c r="Z175" s="568" t="s">
        <v>181</v>
      </c>
      <c r="AA175" s="567" t="s">
        <v>2986</v>
      </c>
      <c r="AB175" s="567" t="s">
        <v>2987</v>
      </c>
      <c r="AC175" s="567" t="s">
        <v>2988</v>
      </c>
      <c r="AD175" s="570">
        <v>45530</v>
      </c>
    </row>
    <row r="176" spans="1:30" s="220" customFormat="1" ht="100.05" customHeight="1">
      <c r="A176" s="567" t="s">
        <v>2995</v>
      </c>
      <c r="B176" s="567" t="s">
        <v>2958</v>
      </c>
      <c r="C176" s="567" t="s">
        <v>3336</v>
      </c>
      <c r="D176" s="567" t="s">
        <v>3453</v>
      </c>
      <c r="E176" s="568" t="s">
        <v>1435</v>
      </c>
      <c r="F176" s="569" t="s">
        <v>2968</v>
      </c>
      <c r="G176" s="568" t="s">
        <v>1721</v>
      </c>
      <c r="H176" s="568" t="s">
        <v>1721</v>
      </c>
      <c r="I176" s="568" t="s">
        <v>1721</v>
      </c>
      <c r="J176" s="568" t="s">
        <v>181</v>
      </c>
      <c r="K176" s="568" t="s">
        <v>1721</v>
      </c>
      <c r="L176" s="568"/>
      <c r="M176" s="568"/>
      <c r="N176" s="568"/>
      <c r="O176" s="568"/>
      <c r="P176" s="568" t="s">
        <v>181</v>
      </c>
      <c r="Q176" s="568" t="s">
        <v>1721</v>
      </c>
      <c r="R176" s="568" t="s">
        <v>1721</v>
      </c>
      <c r="S176" s="568" t="s">
        <v>1721</v>
      </c>
      <c r="T176" s="568" t="s">
        <v>1721</v>
      </c>
      <c r="U176" s="568" t="s">
        <v>181</v>
      </c>
      <c r="V176" s="568" t="s">
        <v>1721</v>
      </c>
      <c r="W176" s="568" t="s">
        <v>181</v>
      </c>
      <c r="X176" s="568"/>
      <c r="Y176" s="568" t="s">
        <v>181</v>
      </c>
      <c r="Z176" s="568" t="s">
        <v>181</v>
      </c>
      <c r="AA176" s="567" t="s">
        <v>2989</v>
      </c>
      <c r="AB176" s="567" t="s">
        <v>2990</v>
      </c>
      <c r="AC176" s="567" t="s">
        <v>2991</v>
      </c>
      <c r="AD176" s="570">
        <v>45565</v>
      </c>
    </row>
    <row r="177" spans="1:30" s="220" customFormat="1" ht="100.05" customHeight="1">
      <c r="A177" s="567" t="s">
        <v>2996</v>
      </c>
      <c r="B177" s="567" t="s">
        <v>3337</v>
      </c>
      <c r="C177" s="567" t="s">
        <v>3338</v>
      </c>
      <c r="D177" s="567" t="s">
        <v>3454</v>
      </c>
      <c r="E177" s="568" t="s">
        <v>184</v>
      </c>
      <c r="F177" s="569" t="s">
        <v>3015</v>
      </c>
      <c r="G177" s="568" t="s">
        <v>112</v>
      </c>
      <c r="H177" s="568" t="s">
        <v>112</v>
      </c>
      <c r="I177" s="568" t="s">
        <v>112</v>
      </c>
      <c r="J177" s="568" t="s">
        <v>112</v>
      </c>
      <c r="K177" s="568" t="s">
        <v>181</v>
      </c>
      <c r="L177" s="568"/>
      <c r="M177" s="568"/>
      <c r="N177" s="568" t="s">
        <v>112</v>
      </c>
      <c r="O177" s="568" t="s">
        <v>181</v>
      </c>
      <c r="P177" s="568" t="s">
        <v>112</v>
      </c>
      <c r="Q177" s="568" t="s">
        <v>112</v>
      </c>
      <c r="R177" s="568" t="s">
        <v>1721</v>
      </c>
      <c r="S177" s="568" t="s">
        <v>181</v>
      </c>
      <c r="T177" s="568" t="s">
        <v>112</v>
      </c>
      <c r="U177" s="568" t="s">
        <v>181</v>
      </c>
      <c r="V177" s="568" t="s">
        <v>112</v>
      </c>
      <c r="W177" s="568" t="s">
        <v>181</v>
      </c>
      <c r="X177" s="568" t="s">
        <v>112</v>
      </c>
      <c r="Y177" s="568" t="s">
        <v>112</v>
      </c>
      <c r="Z177" s="568" t="s">
        <v>181</v>
      </c>
      <c r="AA177" s="567" t="s">
        <v>3413</v>
      </c>
      <c r="AB177" s="567" t="s">
        <v>3030</v>
      </c>
      <c r="AC177" s="567" t="s">
        <v>3031</v>
      </c>
      <c r="AD177" s="570">
        <v>45588</v>
      </c>
    </row>
    <row r="178" spans="1:30" s="220" customFormat="1" ht="100.05" customHeight="1">
      <c r="A178" s="567" t="s">
        <v>2997</v>
      </c>
      <c r="B178" s="567" t="s">
        <v>3339</v>
      </c>
      <c r="C178" s="567" t="s">
        <v>3340</v>
      </c>
      <c r="D178" s="567" t="s">
        <v>3455</v>
      </c>
      <c r="E178" s="568" t="s">
        <v>180</v>
      </c>
      <c r="F178" s="569" t="s">
        <v>3016</v>
      </c>
      <c r="G178" s="568" t="s">
        <v>112</v>
      </c>
      <c r="H178" s="568" t="s">
        <v>112</v>
      </c>
      <c r="I178" s="568" t="s">
        <v>112</v>
      </c>
      <c r="J178" s="568" t="s">
        <v>112</v>
      </c>
      <c r="K178" s="568" t="s">
        <v>112</v>
      </c>
      <c r="L178" s="568"/>
      <c r="M178" s="568"/>
      <c r="N178" s="568"/>
      <c r="O178" s="568" t="s">
        <v>181</v>
      </c>
      <c r="P178" s="568" t="s">
        <v>112</v>
      </c>
      <c r="Q178" s="568" t="s">
        <v>112</v>
      </c>
      <c r="R178" s="568" t="s">
        <v>112</v>
      </c>
      <c r="S178" s="568" t="s">
        <v>181</v>
      </c>
      <c r="T178" s="568" t="s">
        <v>181</v>
      </c>
      <c r="U178" s="568" t="s">
        <v>112</v>
      </c>
      <c r="V178" s="568"/>
      <c r="W178" s="568" t="s">
        <v>112</v>
      </c>
      <c r="X178" s="568"/>
      <c r="Y178" s="568" t="s">
        <v>181</v>
      </c>
      <c r="Z178" s="568"/>
      <c r="AA178" s="567" t="s">
        <v>3032</v>
      </c>
      <c r="AB178" s="567" t="s">
        <v>3033</v>
      </c>
      <c r="AC178" s="567" t="s">
        <v>3034</v>
      </c>
      <c r="AD178" s="570">
        <v>45581</v>
      </c>
    </row>
    <row r="179" spans="1:30" s="220" customFormat="1" ht="100.05" customHeight="1">
      <c r="A179" s="567" t="s">
        <v>2998</v>
      </c>
      <c r="B179" s="567" t="s">
        <v>3341</v>
      </c>
      <c r="C179" s="567" t="s">
        <v>3342</v>
      </c>
      <c r="D179" s="567" t="s">
        <v>3456</v>
      </c>
      <c r="E179" s="568" t="s">
        <v>180</v>
      </c>
      <c r="F179" s="569" t="s">
        <v>3017</v>
      </c>
      <c r="G179" s="568" t="s">
        <v>112</v>
      </c>
      <c r="H179" s="568" t="s">
        <v>112</v>
      </c>
      <c r="I179" s="568" t="s">
        <v>112</v>
      </c>
      <c r="J179" s="568" t="s">
        <v>112</v>
      </c>
      <c r="K179" s="568" t="s">
        <v>112</v>
      </c>
      <c r="L179" s="568"/>
      <c r="M179" s="568"/>
      <c r="N179" s="568"/>
      <c r="O179" s="568"/>
      <c r="P179" s="568" t="s">
        <v>181</v>
      </c>
      <c r="Q179" s="568"/>
      <c r="R179" s="568" t="s">
        <v>112</v>
      </c>
      <c r="S179" s="568" t="s">
        <v>181</v>
      </c>
      <c r="T179" s="568"/>
      <c r="U179" s="568" t="s">
        <v>181</v>
      </c>
      <c r="V179" s="568" t="s">
        <v>181</v>
      </c>
      <c r="W179" s="568"/>
      <c r="X179" s="568"/>
      <c r="Y179" s="568"/>
      <c r="Z179" s="568"/>
      <c r="AA179" s="567" t="s">
        <v>3035</v>
      </c>
      <c r="AB179" s="567" t="s">
        <v>3036</v>
      </c>
      <c r="AC179" s="567" t="s">
        <v>3408</v>
      </c>
      <c r="AD179" s="570">
        <v>45597</v>
      </c>
    </row>
    <row r="180" spans="1:30" s="220" customFormat="1" ht="100.05" customHeight="1">
      <c r="A180" s="567" t="s">
        <v>2999</v>
      </c>
      <c r="B180" s="567" t="s">
        <v>3343</v>
      </c>
      <c r="C180" s="567" t="s">
        <v>3344</v>
      </c>
      <c r="D180" s="567" t="s">
        <v>3457</v>
      </c>
      <c r="E180" s="568" t="s">
        <v>180</v>
      </c>
      <c r="F180" s="569" t="s">
        <v>3018</v>
      </c>
      <c r="G180" s="568" t="s">
        <v>112</v>
      </c>
      <c r="H180" s="568" t="s">
        <v>112</v>
      </c>
      <c r="I180" s="568" t="s">
        <v>112</v>
      </c>
      <c r="J180" s="568" t="s">
        <v>112</v>
      </c>
      <c r="K180" s="568" t="s">
        <v>112</v>
      </c>
      <c r="L180" s="568" t="s">
        <v>181</v>
      </c>
      <c r="M180" s="568" t="s">
        <v>181</v>
      </c>
      <c r="N180" s="568"/>
      <c r="O180" s="568" t="s">
        <v>181</v>
      </c>
      <c r="P180" s="568" t="s">
        <v>112</v>
      </c>
      <c r="Q180" s="568" t="s">
        <v>112</v>
      </c>
      <c r="R180" s="568" t="s">
        <v>112</v>
      </c>
      <c r="S180" s="568" t="s">
        <v>112</v>
      </c>
      <c r="T180" s="568" t="s">
        <v>181</v>
      </c>
      <c r="U180" s="568" t="s">
        <v>112</v>
      </c>
      <c r="V180" s="568" t="s">
        <v>112</v>
      </c>
      <c r="W180" s="568" t="s">
        <v>112</v>
      </c>
      <c r="X180" s="568" t="s">
        <v>112</v>
      </c>
      <c r="Y180" s="568" t="s">
        <v>112</v>
      </c>
      <c r="Z180" s="568"/>
      <c r="AA180" s="567" t="s">
        <v>3414</v>
      </c>
      <c r="AB180" s="567" t="s">
        <v>3037</v>
      </c>
      <c r="AC180" s="567" t="s">
        <v>3408</v>
      </c>
      <c r="AD180" s="570">
        <v>45614</v>
      </c>
    </row>
    <row r="181" spans="1:30" s="220" customFormat="1" ht="100.05" customHeight="1">
      <c r="A181" s="567" t="s">
        <v>3000</v>
      </c>
      <c r="B181" s="567" t="s">
        <v>3345</v>
      </c>
      <c r="C181" s="567" t="s">
        <v>3346</v>
      </c>
      <c r="D181" s="567" t="s">
        <v>3458</v>
      </c>
      <c r="E181" s="568" t="s">
        <v>184</v>
      </c>
      <c r="F181" s="569" t="s">
        <v>3019</v>
      </c>
      <c r="G181" s="568" t="s">
        <v>112</v>
      </c>
      <c r="H181" s="568" t="s">
        <v>112</v>
      </c>
      <c r="I181" s="568" t="s">
        <v>112</v>
      </c>
      <c r="J181" s="568" t="s">
        <v>181</v>
      </c>
      <c r="K181" s="568"/>
      <c r="L181" s="568"/>
      <c r="M181" s="568"/>
      <c r="N181" s="568"/>
      <c r="O181" s="568"/>
      <c r="P181" s="568" t="s">
        <v>181</v>
      </c>
      <c r="Q181" s="568" t="s">
        <v>181</v>
      </c>
      <c r="R181" s="568" t="s">
        <v>181</v>
      </c>
      <c r="S181" s="568" t="s">
        <v>181</v>
      </c>
      <c r="T181" s="568" t="s">
        <v>181</v>
      </c>
      <c r="U181" s="568"/>
      <c r="V181" s="568"/>
      <c r="W181" s="568"/>
      <c r="X181" s="568" t="s">
        <v>181</v>
      </c>
      <c r="Y181" s="568" t="s">
        <v>181</v>
      </c>
      <c r="Z181" s="568"/>
      <c r="AA181" s="567" t="s">
        <v>3038</v>
      </c>
      <c r="AB181" s="567" t="s">
        <v>3039</v>
      </c>
      <c r="AC181" s="567" t="s">
        <v>3040</v>
      </c>
      <c r="AD181" s="570">
        <v>45615</v>
      </c>
    </row>
    <row r="182" spans="1:30" s="220" customFormat="1" ht="100.05" customHeight="1">
      <c r="A182" s="567" t="s">
        <v>3001</v>
      </c>
      <c r="B182" s="567" t="s">
        <v>3002</v>
      </c>
      <c r="C182" s="567" t="s">
        <v>3347</v>
      </c>
      <c r="D182" s="567" t="s">
        <v>3399</v>
      </c>
      <c r="E182" s="568" t="s">
        <v>180</v>
      </c>
      <c r="F182" s="569" t="s">
        <v>3020</v>
      </c>
      <c r="G182" s="568" t="s">
        <v>112</v>
      </c>
      <c r="H182" s="568" t="s">
        <v>112</v>
      </c>
      <c r="I182" s="568" t="s">
        <v>112</v>
      </c>
      <c r="J182" s="568" t="s">
        <v>112</v>
      </c>
      <c r="K182" s="568" t="s">
        <v>181</v>
      </c>
      <c r="L182" s="568"/>
      <c r="M182" s="568"/>
      <c r="N182" s="568" t="s">
        <v>112</v>
      </c>
      <c r="O182" s="568" t="s">
        <v>112</v>
      </c>
      <c r="P182" s="568" t="s">
        <v>181</v>
      </c>
      <c r="Q182" s="568" t="s">
        <v>112</v>
      </c>
      <c r="R182" s="568" t="s">
        <v>112</v>
      </c>
      <c r="S182" s="568" t="s">
        <v>181</v>
      </c>
      <c r="T182" s="568"/>
      <c r="U182" s="568" t="s">
        <v>181</v>
      </c>
      <c r="V182" s="568" t="s">
        <v>112</v>
      </c>
      <c r="W182" s="568" t="s">
        <v>181</v>
      </c>
      <c r="X182" s="568" t="s">
        <v>181</v>
      </c>
      <c r="Y182" s="568" t="s">
        <v>181</v>
      </c>
      <c r="Z182" s="568"/>
      <c r="AA182" s="567" t="s">
        <v>3041</v>
      </c>
      <c r="AB182" s="567" t="s">
        <v>3042</v>
      </c>
      <c r="AC182" s="567" t="s">
        <v>3043</v>
      </c>
      <c r="AD182" s="570">
        <v>45617</v>
      </c>
    </row>
    <row r="183" spans="1:30" s="220" customFormat="1" ht="100.05" customHeight="1">
      <c r="A183" s="567" t="s">
        <v>3003</v>
      </c>
      <c r="B183" s="567" t="s">
        <v>3348</v>
      </c>
      <c r="C183" s="567" t="s">
        <v>3004</v>
      </c>
      <c r="D183" s="567" t="s">
        <v>3004</v>
      </c>
      <c r="E183" s="568" t="s">
        <v>3014</v>
      </c>
      <c r="F183" s="569" t="s">
        <v>3021</v>
      </c>
      <c r="G183" s="568" t="s">
        <v>1721</v>
      </c>
      <c r="H183" s="568" t="s">
        <v>1721</v>
      </c>
      <c r="I183" s="568" t="s">
        <v>181</v>
      </c>
      <c r="J183" s="568" t="s">
        <v>181</v>
      </c>
      <c r="K183" s="568" t="s">
        <v>1721</v>
      </c>
      <c r="L183" s="568"/>
      <c r="M183" s="568"/>
      <c r="N183" s="568"/>
      <c r="O183" s="568"/>
      <c r="P183" s="568" t="s">
        <v>181</v>
      </c>
      <c r="Q183" s="568" t="s">
        <v>438</v>
      </c>
      <c r="R183" s="568" t="s">
        <v>438</v>
      </c>
      <c r="S183" s="568" t="s">
        <v>181</v>
      </c>
      <c r="T183" s="568" t="s">
        <v>181</v>
      </c>
      <c r="U183" s="568" t="s">
        <v>181</v>
      </c>
      <c r="V183" s="568" t="s">
        <v>181</v>
      </c>
      <c r="W183" s="568" t="s">
        <v>438</v>
      </c>
      <c r="X183" s="568" t="s">
        <v>181</v>
      </c>
      <c r="Y183" s="568" t="s">
        <v>181</v>
      </c>
      <c r="Z183" s="568" t="s">
        <v>181</v>
      </c>
      <c r="AA183" s="567" t="s">
        <v>3044</v>
      </c>
      <c r="AB183" s="567" t="s">
        <v>3045</v>
      </c>
      <c r="AC183" s="567" t="s">
        <v>3046</v>
      </c>
      <c r="AD183" s="570">
        <v>45628</v>
      </c>
    </row>
    <row r="184" spans="1:30" s="220" customFormat="1" ht="100.05" customHeight="1">
      <c r="A184" s="567" t="s">
        <v>3005</v>
      </c>
      <c r="B184" s="567" t="s">
        <v>3349</v>
      </c>
      <c r="C184" s="567" t="s">
        <v>3350</v>
      </c>
      <c r="D184" s="567" t="s">
        <v>3459</v>
      </c>
      <c r="E184" s="568" t="s">
        <v>185</v>
      </c>
      <c r="F184" s="569" t="s">
        <v>3022</v>
      </c>
      <c r="G184" s="568"/>
      <c r="H184" s="568"/>
      <c r="I184" s="568"/>
      <c r="J184" s="568"/>
      <c r="K184" s="568"/>
      <c r="L184" s="568"/>
      <c r="M184" s="568" t="s">
        <v>181</v>
      </c>
      <c r="N184" s="568"/>
      <c r="O184" s="568"/>
      <c r="P184" s="568"/>
      <c r="Q184" s="568" t="s">
        <v>181</v>
      </c>
      <c r="R184" s="568"/>
      <c r="S184" s="568"/>
      <c r="T184" s="568"/>
      <c r="U184" s="568"/>
      <c r="V184" s="568"/>
      <c r="W184" s="568"/>
      <c r="X184" s="568"/>
      <c r="Y184" s="568" t="s">
        <v>112</v>
      </c>
      <c r="Z184" s="568"/>
      <c r="AA184" s="567" t="s">
        <v>3047</v>
      </c>
      <c r="AB184" s="567" t="s">
        <v>3048</v>
      </c>
      <c r="AC184" s="567" t="s">
        <v>3049</v>
      </c>
      <c r="AD184" s="570">
        <v>45632</v>
      </c>
    </row>
    <row r="185" spans="1:30" s="220" customFormat="1" ht="100.05" customHeight="1">
      <c r="A185" s="567" t="s">
        <v>3006</v>
      </c>
      <c r="B185" s="567" t="s">
        <v>3007</v>
      </c>
      <c r="C185" s="567" t="s">
        <v>3008</v>
      </c>
      <c r="D185" s="567" t="s">
        <v>3008</v>
      </c>
      <c r="E185" s="568" t="s">
        <v>1435</v>
      </c>
      <c r="F185" s="569" t="s">
        <v>3023</v>
      </c>
      <c r="G185" s="568" t="s">
        <v>112</v>
      </c>
      <c r="H185" s="568" t="s">
        <v>181</v>
      </c>
      <c r="I185" s="568" t="s">
        <v>181</v>
      </c>
      <c r="J185" s="568" t="s">
        <v>181</v>
      </c>
      <c r="K185" s="568" t="s">
        <v>181</v>
      </c>
      <c r="L185" s="568"/>
      <c r="M185" s="568"/>
      <c r="N185" s="568"/>
      <c r="O185" s="568"/>
      <c r="P185" s="568"/>
      <c r="Q185" s="568" t="s">
        <v>112</v>
      </c>
      <c r="R185" s="568" t="s">
        <v>181</v>
      </c>
      <c r="S185" s="568"/>
      <c r="T185" s="568"/>
      <c r="U185" s="568"/>
      <c r="V185" s="568" t="s">
        <v>112</v>
      </c>
      <c r="W185" s="568"/>
      <c r="X185" s="568"/>
      <c r="Y185" s="568" t="s">
        <v>181</v>
      </c>
      <c r="Z185" s="568"/>
      <c r="AA185" s="567" t="s">
        <v>3050</v>
      </c>
      <c r="AB185" s="567" t="s">
        <v>3051</v>
      </c>
      <c r="AC185" s="567" t="s">
        <v>3052</v>
      </c>
      <c r="AD185" s="570">
        <v>45649</v>
      </c>
    </row>
    <row r="186" spans="1:30" s="220" customFormat="1" ht="100.05" customHeight="1">
      <c r="A186" s="567" t="s">
        <v>3009</v>
      </c>
      <c r="B186" s="567" t="s">
        <v>3010</v>
      </c>
      <c r="C186" s="567" t="s">
        <v>3351</v>
      </c>
      <c r="D186" s="567" t="s">
        <v>3400</v>
      </c>
      <c r="E186" s="568" t="s">
        <v>180</v>
      </c>
      <c r="F186" s="569" t="s">
        <v>3024</v>
      </c>
      <c r="G186" s="568" t="s">
        <v>112</v>
      </c>
      <c r="H186" s="568" t="s">
        <v>112</v>
      </c>
      <c r="I186" s="568" t="s">
        <v>112</v>
      </c>
      <c r="J186" s="568" t="s">
        <v>112</v>
      </c>
      <c r="K186" s="568" t="s">
        <v>112</v>
      </c>
      <c r="L186" s="568"/>
      <c r="M186" s="568"/>
      <c r="N186" s="568"/>
      <c r="O186" s="568"/>
      <c r="P186" s="568" t="s">
        <v>181</v>
      </c>
      <c r="Q186" s="568" t="s">
        <v>112</v>
      </c>
      <c r="R186" s="568" t="s">
        <v>112</v>
      </c>
      <c r="S186" s="568" t="s">
        <v>181</v>
      </c>
      <c r="T186" s="568" t="s">
        <v>181</v>
      </c>
      <c r="U186" s="568" t="s">
        <v>181</v>
      </c>
      <c r="V186" s="568" t="s">
        <v>181</v>
      </c>
      <c r="W186" s="568" t="s">
        <v>181</v>
      </c>
      <c r="X186" s="568" t="s">
        <v>181</v>
      </c>
      <c r="Y186" s="568" t="s">
        <v>181</v>
      </c>
      <c r="Z186" s="568" t="s">
        <v>181</v>
      </c>
      <c r="AA186" s="567" t="s">
        <v>3053</v>
      </c>
      <c r="AB186" s="567" t="s">
        <v>3054</v>
      </c>
      <c r="AC186" s="567" t="s">
        <v>3055</v>
      </c>
      <c r="AD186" s="570">
        <v>45651</v>
      </c>
    </row>
    <row r="187" spans="1:30" s="220" customFormat="1" ht="100.05" customHeight="1">
      <c r="A187" s="567" t="s">
        <v>3011</v>
      </c>
      <c r="B187" s="567" t="s">
        <v>3012</v>
      </c>
      <c r="C187" s="567" t="s">
        <v>3013</v>
      </c>
      <c r="D187" s="567" t="s">
        <v>3460</v>
      </c>
      <c r="E187" s="568" t="s">
        <v>1435</v>
      </c>
      <c r="F187" s="569" t="s">
        <v>3025</v>
      </c>
      <c r="G187" s="568" t="s">
        <v>112</v>
      </c>
      <c r="H187" s="568" t="s">
        <v>112</v>
      </c>
      <c r="I187" s="568" t="s">
        <v>112</v>
      </c>
      <c r="J187" s="568" t="s">
        <v>181</v>
      </c>
      <c r="K187" s="568" t="s">
        <v>112</v>
      </c>
      <c r="L187" s="568" t="s">
        <v>181</v>
      </c>
      <c r="M187" s="568"/>
      <c r="N187" s="568" t="s">
        <v>112</v>
      </c>
      <c r="O187" s="568" t="s">
        <v>112</v>
      </c>
      <c r="P187" s="568" t="s">
        <v>112</v>
      </c>
      <c r="Q187" s="568" t="s">
        <v>181</v>
      </c>
      <c r="R187" s="568" t="s">
        <v>181</v>
      </c>
      <c r="S187" s="568"/>
      <c r="T187" s="568"/>
      <c r="U187" s="568"/>
      <c r="V187" s="568" t="s">
        <v>181</v>
      </c>
      <c r="W187" s="568"/>
      <c r="X187" s="568" t="s">
        <v>112</v>
      </c>
      <c r="Y187" s="568" t="s">
        <v>112</v>
      </c>
      <c r="Z187" s="568"/>
      <c r="AA187" s="567" t="s">
        <v>3056</v>
      </c>
      <c r="AB187" s="567" t="s">
        <v>3057</v>
      </c>
      <c r="AC187" s="567" t="s">
        <v>3408</v>
      </c>
      <c r="AD187" s="570">
        <v>45651</v>
      </c>
    </row>
    <row r="188" spans="1:30" s="220" customFormat="1" ht="100.05" customHeight="1">
      <c r="A188" s="567" t="s">
        <v>3058</v>
      </c>
      <c r="B188" s="567" t="s">
        <v>3059</v>
      </c>
      <c r="C188" s="567" t="s">
        <v>3060</v>
      </c>
      <c r="D188" s="567" t="s">
        <v>3461</v>
      </c>
      <c r="E188" s="568" t="s">
        <v>1435</v>
      </c>
      <c r="F188" s="569" t="s">
        <v>3078</v>
      </c>
      <c r="G188" s="568" t="s">
        <v>1721</v>
      </c>
      <c r="H188" s="568" t="s">
        <v>1721</v>
      </c>
      <c r="I188" s="568" t="s">
        <v>1721</v>
      </c>
      <c r="J188" s="568" t="s">
        <v>181</v>
      </c>
      <c r="K188" s="568" t="s">
        <v>1721</v>
      </c>
      <c r="L188" s="568" t="s">
        <v>181</v>
      </c>
      <c r="M188" s="568" t="s">
        <v>181</v>
      </c>
      <c r="N188" s="568" t="s">
        <v>1721</v>
      </c>
      <c r="O188" s="568" t="s">
        <v>1721</v>
      </c>
      <c r="P188" s="568" t="s">
        <v>181</v>
      </c>
      <c r="Q188" s="568" t="s">
        <v>1721</v>
      </c>
      <c r="R188" s="568" t="s">
        <v>1721</v>
      </c>
      <c r="S188" s="568" t="s">
        <v>1721</v>
      </c>
      <c r="T188" s="568" t="s">
        <v>181</v>
      </c>
      <c r="U188" s="568" t="s">
        <v>181</v>
      </c>
      <c r="V188" s="568" t="s">
        <v>181</v>
      </c>
      <c r="W188" s="568" t="s">
        <v>181</v>
      </c>
      <c r="X188" s="568" t="s">
        <v>1721</v>
      </c>
      <c r="Y188" s="568" t="s">
        <v>181</v>
      </c>
      <c r="Z188" s="568" t="s">
        <v>181</v>
      </c>
      <c r="AA188" s="567" t="s">
        <v>3086</v>
      </c>
      <c r="AB188" s="567" t="s">
        <v>3091</v>
      </c>
      <c r="AC188" s="567" t="s">
        <v>3092</v>
      </c>
      <c r="AD188" s="570">
        <v>45700</v>
      </c>
    </row>
    <row r="189" spans="1:30" s="220" customFormat="1" ht="100.05" customHeight="1">
      <c r="A189" s="567" t="s">
        <v>3061</v>
      </c>
      <c r="B189" s="567" t="s">
        <v>3062</v>
      </c>
      <c r="C189" s="567" t="s">
        <v>3063</v>
      </c>
      <c r="D189" s="567" t="s">
        <v>3462</v>
      </c>
      <c r="E189" s="568" t="s">
        <v>180</v>
      </c>
      <c r="F189" s="569" t="s">
        <v>3079</v>
      </c>
      <c r="G189" s="568" t="s">
        <v>112</v>
      </c>
      <c r="H189" s="568" t="s">
        <v>112</v>
      </c>
      <c r="I189" s="568" t="s">
        <v>112</v>
      </c>
      <c r="J189" s="568" t="s">
        <v>112</v>
      </c>
      <c r="K189" s="568"/>
      <c r="L189" s="568"/>
      <c r="M189" s="568"/>
      <c r="N189" s="568" t="s">
        <v>112</v>
      </c>
      <c r="O189" s="568" t="s">
        <v>112</v>
      </c>
      <c r="P189" s="568" t="s">
        <v>112</v>
      </c>
      <c r="Q189" s="568" t="s">
        <v>112</v>
      </c>
      <c r="R189" s="568" t="s">
        <v>112</v>
      </c>
      <c r="S189" s="568" t="s">
        <v>112</v>
      </c>
      <c r="T189" s="568" t="s">
        <v>181</v>
      </c>
      <c r="U189" s="568"/>
      <c r="V189" s="568"/>
      <c r="W189" s="568" t="s">
        <v>181</v>
      </c>
      <c r="X189" s="568" t="s">
        <v>181</v>
      </c>
      <c r="Y189" s="568" t="s">
        <v>181</v>
      </c>
      <c r="Z189" s="568" t="s">
        <v>181</v>
      </c>
      <c r="AA189" s="567" t="s">
        <v>3087</v>
      </c>
      <c r="AB189" s="567" t="s">
        <v>3093</v>
      </c>
      <c r="AC189" s="567" t="s">
        <v>3094</v>
      </c>
      <c r="AD189" s="570">
        <v>45714</v>
      </c>
    </row>
    <row r="190" spans="1:30" s="220" customFormat="1" ht="100.05" customHeight="1">
      <c r="A190" s="567" t="s">
        <v>3064</v>
      </c>
      <c r="B190" s="567" t="s">
        <v>3065</v>
      </c>
      <c r="C190" s="567" t="s">
        <v>3066</v>
      </c>
      <c r="D190" s="567" t="s">
        <v>3066</v>
      </c>
      <c r="E190" s="568" t="s">
        <v>3084</v>
      </c>
      <c r="F190" s="569" t="s">
        <v>3080</v>
      </c>
      <c r="G190" s="568" t="s">
        <v>112</v>
      </c>
      <c r="H190" s="568" t="s">
        <v>112</v>
      </c>
      <c r="I190" s="568" t="s">
        <v>112</v>
      </c>
      <c r="J190" s="568" t="s">
        <v>112</v>
      </c>
      <c r="K190" s="568" t="s">
        <v>112</v>
      </c>
      <c r="L190" s="568"/>
      <c r="M190" s="568"/>
      <c r="N190" s="568" t="s">
        <v>112</v>
      </c>
      <c r="O190" s="568" t="s">
        <v>112</v>
      </c>
      <c r="P190" s="568" t="s">
        <v>112</v>
      </c>
      <c r="Q190" s="568" t="s">
        <v>112</v>
      </c>
      <c r="R190" s="568" t="s">
        <v>112</v>
      </c>
      <c r="S190" s="568" t="s">
        <v>112</v>
      </c>
      <c r="T190" s="568" t="s">
        <v>112</v>
      </c>
      <c r="U190" s="568" t="s">
        <v>112</v>
      </c>
      <c r="V190" s="568" t="s">
        <v>112</v>
      </c>
      <c r="W190" s="568"/>
      <c r="X190" s="568" t="s">
        <v>112</v>
      </c>
      <c r="Y190" s="568" t="s">
        <v>112</v>
      </c>
      <c r="Z190" s="568" t="s">
        <v>112</v>
      </c>
      <c r="AA190" s="567" t="s">
        <v>3088</v>
      </c>
      <c r="AB190" s="567" t="s">
        <v>3408</v>
      </c>
      <c r="AC190" s="567" t="s">
        <v>3095</v>
      </c>
      <c r="AD190" s="570">
        <v>45721</v>
      </c>
    </row>
    <row r="191" spans="1:30" s="220" customFormat="1" ht="100.05" customHeight="1">
      <c r="A191" s="567" t="s">
        <v>3067</v>
      </c>
      <c r="B191" s="567" t="s">
        <v>3068</v>
      </c>
      <c r="C191" s="567" t="s">
        <v>3069</v>
      </c>
      <c r="D191" s="567" t="s">
        <v>3463</v>
      </c>
      <c r="E191" s="568" t="s">
        <v>180</v>
      </c>
      <c r="F191" s="569" t="s">
        <v>3081</v>
      </c>
      <c r="G191" s="568" t="s">
        <v>112</v>
      </c>
      <c r="H191" s="568" t="s">
        <v>112</v>
      </c>
      <c r="I191" s="568" t="s">
        <v>112</v>
      </c>
      <c r="J191" s="568" t="s">
        <v>112</v>
      </c>
      <c r="K191" s="568"/>
      <c r="L191" s="568"/>
      <c r="M191" s="568"/>
      <c r="N191" s="568"/>
      <c r="O191" s="568" t="s">
        <v>181</v>
      </c>
      <c r="P191" s="568"/>
      <c r="Q191" s="568"/>
      <c r="R191" s="568" t="s">
        <v>112</v>
      </c>
      <c r="S191" s="568"/>
      <c r="T191" s="568"/>
      <c r="U191" s="568"/>
      <c r="V191" s="568"/>
      <c r="W191" s="568" t="s">
        <v>181</v>
      </c>
      <c r="X191" s="568"/>
      <c r="Y191" s="568"/>
      <c r="Z191" s="568"/>
      <c r="AA191" s="567" t="s">
        <v>3415</v>
      </c>
      <c r="AB191" s="567" t="s">
        <v>3096</v>
      </c>
      <c r="AC191" s="567" t="s">
        <v>3416</v>
      </c>
      <c r="AD191" s="570">
        <v>45721</v>
      </c>
    </row>
    <row r="192" spans="1:30" s="220" customFormat="1" ht="100.05" customHeight="1">
      <c r="A192" s="567" t="s">
        <v>3070</v>
      </c>
      <c r="B192" s="567" t="s">
        <v>3071</v>
      </c>
      <c r="C192" s="567" t="s">
        <v>3072</v>
      </c>
      <c r="D192" s="567" t="s">
        <v>3072</v>
      </c>
      <c r="E192" s="568" t="s">
        <v>180</v>
      </c>
      <c r="F192" s="569" t="s">
        <v>3082</v>
      </c>
      <c r="G192" s="568" t="s">
        <v>1721</v>
      </c>
      <c r="H192" s="568" t="s">
        <v>1721</v>
      </c>
      <c r="I192" s="568" t="s">
        <v>1721</v>
      </c>
      <c r="J192" s="568" t="s">
        <v>1721</v>
      </c>
      <c r="K192" s="568" t="s">
        <v>1721</v>
      </c>
      <c r="L192" s="568"/>
      <c r="M192" s="568"/>
      <c r="N192" s="568"/>
      <c r="O192" s="568"/>
      <c r="P192" s="568" t="s">
        <v>1721</v>
      </c>
      <c r="Q192" s="568" t="s">
        <v>1721</v>
      </c>
      <c r="R192" s="568" t="s">
        <v>1721</v>
      </c>
      <c r="S192" s="568" t="s">
        <v>1721</v>
      </c>
      <c r="T192" s="568"/>
      <c r="U192" s="568" t="s">
        <v>1721</v>
      </c>
      <c r="V192" s="568" t="s">
        <v>1721</v>
      </c>
      <c r="W192" s="568" t="s">
        <v>1721</v>
      </c>
      <c r="X192" s="568"/>
      <c r="Y192" s="568" t="s">
        <v>1721</v>
      </c>
      <c r="Z192" s="568"/>
      <c r="AA192" s="567" t="s">
        <v>3089</v>
      </c>
      <c r="AB192" s="567" t="s">
        <v>3097</v>
      </c>
      <c r="AC192" s="567" t="s">
        <v>3098</v>
      </c>
      <c r="AD192" s="570">
        <v>45721</v>
      </c>
    </row>
    <row r="193" spans="1:30" s="220" customFormat="1" ht="100.05" customHeight="1">
      <c r="A193" s="567" t="s">
        <v>3073</v>
      </c>
      <c r="B193" s="567" t="s">
        <v>3074</v>
      </c>
      <c r="C193" s="567" t="s">
        <v>3075</v>
      </c>
      <c r="D193" s="567" t="s">
        <v>3401</v>
      </c>
      <c r="E193" s="568" t="s">
        <v>3085</v>
      </c>
      <c r="F193" s="569" t="s">
        <v>3083</v>
      </c>
      <c r="G193" s="568" t="s">
        <v>112</v>
      </c>
      <c r="H193" s="568" t="s">
        <v>112</v>
      </c>
      <c r="I193" s="568" t="s">
        <v>112</v>
      </c>
      <c r="J193" s="568" t="s">
        <v>181</v>
      </c>
      <c r="K193" s="568" t="s">
        <v>181</v>
      </c>
      <c r="L193" s="568" t="s">
        <v>181</v>
      </c>
      <c r="M193" s="568" t="s">
        <v>181</v>
      </c>
      <c r="N193" s="568" t="s">
        <v>181</v>
      </c>
      <c r="O193" s="568" t="s">
        <v>181</v>
      </c>
      <c r="P193" s="568" t="s">
        <v>181</v>
      </c>
      <c r="Q193" s="568" t="s">
        <v>112</v>
      </c>
      <c r="R193" s="568" t="s">
        <v>112</v>
      </c>
      <c r="S193" s="568" t="s">
        <v>181</v>
      </c>
      <c r="T193" s="568" t="s">
        <v>181</v>
      </c>
      <c r="U193" s="568" t="s">
        <v>181</v>
      </c>
      <c r="V193" s="568" t="s">
        <v>181</v>
      </c>
      <c r="W193" s="568" t="s">
        <v>181</v>
      </c>
      <c r="X193" s="568" t="s">
        <v>181</v>
      </c>
      <c r="Y193" s="568" t="s">
        <v>181</v>
      </c>
      <c r="Z193" s="568" t="s">
        <v>181</v>
      </c>
      <c r="AA193" s="567" t="s">
        <v>3090</v>
      </c>
      <c r="AB193" s="567" t="s">
        <v>3099</v>
      </c>
      <c r="AC193" s="567" t="s">
        <v>3100</v>
      </c>
      <c r="AD193" s="570">
        <v>45721</v>
      </c>
    </row>
    <row r="194" spans="1:30" s="220" customFormat="1" ht="100.05" customHeight="1">
      <c r="A194" s="567" t="s">
        <v>3076</v>
      </c>
      <c r="B194" s="567" t="s">
        <v>3402</v>
      </c>
      <c r="C194" s="567" t="s">
        <v>3077</v>
      </c>
      <c r="D194" s="567" t="s">
        <v>3464</v>
      </c>
      <c r="E194" s="568" t="s">
        <v>1435</v>
      </c>
      <c r="F194" s="569"/>
      <c r="G194" s="568" t="s">
        <v>112</v>
      </c>
      <c r="H194" s="568" t="s">
        <v>112</v>
      </c>
      <c r="I194" s="568" t="s">
        <v>112</v>
      </c>
      <c r="J194" s="568" t="s">
        <v>181</v>
      </c>
      <c r="K194" s="568"/>
      <c r="L194" s="568"/>
      <c r="M194" s="568"/>
      <c r="N194" s="568" t="s">
        <v>181</v>
      </c>
      <c r="O194" s="568" t="s">
        <v>112</v>
      </c>
      <c r="P194" s="568" t="s">
        <v>112</v>
      </c>
      <c r="Q194" s="568" t="s">
        <v>112</v>
      </c>
      <c r="R194" s="568" t="s">
        <v>112</v>
      </c>
      <c r="S194" s="568" t="s">
        <v>112</v>
      </c>
      <c r="T194" s="568" t="s">
        <v>181</v>
      </c>
      <c r="U194" s="568" t="s">
        <v>181</v>
      </c>
      <c r="V194" s="568" t="s">
        <v>112</v>
      </c>
      <c r="W194" s="568" t="s">
        <v>181</v>
      </c>
      <c r="X194" s="568" t="s">
        <v>181</v>
      </c>
      <c r="Y194" s="568" t="s">
        <v>181</v>
      </c>
      <c r="Z194" s="568" t="s">
        <v>181</v>
      </c>
      <c r="AA194" s="567" t="s">
        <v>3417</v>
      </c>
      <c r="AB194" s="567" t="s">
        <v>3101</v>
      </c>
      <c r="AC194" s="567" t="s">
        <v>3102</v>
      </c>
      <c r="AD194" s="570">
        <v>45735</v>
      </c>
    </row>
    <row r="195" spans="1:30" s="220" customFormat="1" ht="100.05" customHeight="1">
      <c r="A195" s="567" t="s">
        <v>3404</v>
      </c>
      <c r="B195" s="567" t="s">
        <v>3465</v>
      </c>
      <c r="C195" s="567" t="s">
        <v>3405</v>
      </c>
      <c r="D195" s="567" t="s">
        <v>3405</v>
      </c>
      <c r="E195" s="568" t="s">
        <v>184</v>
      </c>
      <c r="F195" s="569" t="s">
        <v>3466</v>
      </c>
      <c r="G195" s="568" t="s">
        <v>1721</v>
      </c>
      <c r="H195" s="568" t="s">
        <v>181</v>
      </c>
      <c r="I195" s="568" t="s">
        <v>181</v>
      </c>
      <c r="J195" s="568"/>
      <c r="K195" s="568"/>
      <c r="L195" s="568"/>
      <c r="M195" s="568"/>
      <c r="N195" s="568"/>
      <c r="O195" s="568"/>
      <c r="P195" s="568"/>
      <c r="Q195" s="568"/>
      <c r="R195" s="568"/>
      <c r="S195" s="568"/>
      <c r="T195" s="568"/>
      <c r="U195" s="568"/>
      <c r="V195" s="568"/>
      <c r="W195" s="568"/>
      <c r="X195" s="568"/>
      <c r="Y195" s="568"/>
      <c r="Z195" s="568"/>
      <c r="AA195" s="567" t="s">
        <v>3406</v>
      </c>
      <c r="AB195" s="567" t="s">
        <v>3407</v>
      </c>
      <c r="AC195" s="567" t="s">
        <v>3408</v>
      </c>
      <c r="AD195" s="570">
        <v>45735</v>
      </c>
    </row>
    <row r="196" spans="1:30" ht="49.2" customHeight="1">
      <c r="A196" s="586" t="s">
        <v>3403</v>
      </c>
      <c r="B196" s="586"/>
      <c r="C196" s="576"/>
      <c r="D196" s="576"/>
      <c r="E196" s="577"/>
      <c r="F196" s="578"/>
      <c r="G196" s="577"/>
      <c r="H196" s="577"/>
      <c r="I196" s="577"/>
      <c r="J196" s="577"/>
      <c r="K196" s="577"/>
      <c r="L196" s="577"/>
      <c r="M196" s="577"/>
      <c r="N196" s="577"/>
      <c r="O196" s="577"/>
      <c r="P196" s="577"/>
      <c r="Q196" s="577"/>
      <c r="R196" s="577"/>
      <c r="S196" s="577"/>
      <c r="T196" s="577"/>
      <c r="U196" s="577"/>
      <c r="V196" s="577"/>
      <c r="W196" s="577"/>
      <c r="X196" s="577"/>
      <c r="Y196" s="577"/>
      <c r="Z196" s="577"/>
      <c r="AA196" s="576"/>
      <c r="AB196" s="576"/>
      <c r="AC196" s="576"/>
      <c r="AD196" s="579"/>
    </row>
    <row r="197" spans="1:30" ht="19.2">
      <c r="A197" s="221"/>
      <c r="B197" s="221"/>
      <c r="C197" s="221"/>
      <c r="D197" s="221"/>
      <c r="E197" s="222"/>
      <c r="F197" s="223"/>
      <c r="G197" s="222"/>
      <c r="H197" s="222"/>
      <c r="I197" s="222"/>
      <c r="J197" s="222"/>
      <c r="K197" s="222"/>
      <c r="L197" s="222"/>
      <c r="M197" s="222"/>
      <c r="N197" s="222"/>
      <c r="O197" s="222"/>
      <c r="P197" s="222"/>
      <c r="Q197" s="222"/>
      <c r="R197" s="222"/>
      <c r="S197" s="222"/>
      <c r="T197" s="222"/>
      <c r="U197" s="222"/>
      <c r="V197" s="222"/>
      <c r="W197" s="222"/>
      <c r="X197" s="222"/>
      <c r="Y197" s="222"/>
      <c r="Z197" s="222"/>
      <c r="AA197" s="221"/>
      <c r="AB197" s="221"/>
      <c r="AC197" s="221"/>
      <c r="AD197" s="224"/>
    </row>
    <row r="198" spans="1:30" ht="19.2">
      <c r="A198" s="221"/>
      <c r="B198" s="221"/>
      <c r="C198" s="221"/>
      <c r="D198" s="221"/>
      <c r="E198" s="222"/>
      <c r="F198" s="223"/>
      <c r="G198" s="222"/>
      <c r="H198" s="222"/>
      <c r="I198" s="222"/>
      <c r="J198" s="222"/>
      <c r="K198" s="222"/>
      <c r="L198" s="222"/>
      <c r="M198" s="222"/>
      <c r="N198" s="222"/>
      <c r="O198" s="222"/>
      <c r="P198" s="222"/>
      <c r="Q198" s="222"/>
      <c r="R198" s="222"/>
      <c r="S198" s="222"/>
      <c r="T198" s="222"/>
      <c r="U198" s="222"/>
      <c r="V198" s="222"/>
      <c r="W198" s="222"/>
      <c r="X198" s="222"/>
      <c r="Y198" s="222"/>
      <c r="Z198" s="222"/>
      <c r="AA198" s="221"/>
      <c r="AB198" s="221"/>
      <c r="AC198" s="221"/>
      <c r="AD198" s="224"/>
    </row>
    <row r="199" spans="1:30" ht="19.2">
      <c r="A199" s="221"/>
      <c r="B199" s="221"/>
      <c r="C199" s="221"/>
      <c r="D199" s="221"/>
      <c r="E199" s="222"/>
      <c r="F199" s="223"/>
      <c r="G199" s="222"/>
      <c r="H199" s="222"/>
      <c r="I199" s="222"/>
      <c r="J199" s="222"/>
      <c r="K199" s="222"/>
      <c r="L199" s="222"/>
      <c r="M199" s="222"/>
      <c r="N199" s="222"/>
      <c r="O199" s="222"/>
      <c r="P199" s="222"/>
      <c r="Q199" s="222"/>
      <c r="R199" s="222"/>
      <c r="S199" s="222"/>
      <c r="T199" s="222"/>
      <c r="U199" s="222"/>
      <c r="V199" s="222"/>
      <c r="W199" s="222"/>
      <c r="X199" s="222"/>
      <c r="Y199" s="222"/>
      <c r="Z199" s="222"/>
      <c r="AA199" s="221"/>
      <c r="AB199" s="221"/>
      <c r="AC199" s="221"/>
      <c r="AD199" s="224"/>
    </row>
    <row r="200" spans="1:30" ht="19.2">
      <c r="A200" s="221" t="str">
        <f>IF('(入力用)集計'!BC176="","",'(入力用)集計'!BC176)</f>
        <v/>
      </c>
      <c r="B200" s="221" t="str">
        <f>IF('(入力用)集計'!BD176="","",'(入力用)集計'!BD176)</f>
        <v/>
      </c>
      <c r="C200" s="221" t="str">
        <f>IF('(入力用)集計'!BD176="","",'(入力用)集計'!BD176)</f>
        <v/>
      </c>
      <c r="D200" s="221" t="str">
        <f>IF('(入力用)集計'!BE176="","",'(入力用)集計'!BE176)</f>
        <v/>
      </c>
      <c r="E200" s="222" t="str">
        <f>IF('(入力用)集計'!BF176="","",'(入力用)集計'!BF176)</f>
        <v/>
      </c>
      <c r="F200" s="223" t="str">
        <f>IF('(入力用)集計'!BG176="","",'(入力用)集計'!BG176)</f>
        <v/>
      </c>
      <c r="G200" s="222" t="str">
        <f>IF('(入力用)集計'!BH176="","",'(入力用)集計'!BH176)</f>
        <v/>
      </c>
      <c r="H200" s="222" t="str">
        <f>IF('(入力用)集計'!BI176="","",'(入力用)集計'!BI176)</f>
        <v/>
      </c>
      <c r="I200" s="222" t="str">
        <f>IF('(入力用)集計'!BJ176="","",'(入力用)集計'!BJ176)</f>
        <v/>
      </c>
      <c r="J200" s="222" t="str">
        <f>IF('(入力用)集計'!BK176="","",'(入力用)集計'!BK176)</f>
        <v/>
      </c>
      <c r="K200" s="222" t="str">
        <f>IF('(入力用)集計'!BM176="","",'(入力用)集計'!BM176)</f>
        <v/>
      </c>
      <c r="L200" s="222" t="str">
        <f>IF('(入力用)集計'!BN176="","",'(入力用)集計'!BN176)</f>
        <v/>
      </c>
      <c r="M200" s="222" t="str">
        <f>IF('(入力用)集計'!BO176="","",'(入力用)集計'!BO176)</f>
        <v/>
      </c>
      <c r="N200" s="222" t="str">
        <f>IF('(入力用)集計'!BL176="","",'(入力用)集計'!BL176)</f>
        <v/>
      </c>
      <c r="O200" s="222" t="str">
        <f>IF('(入力用)集計'!BP176="","",'(入力用)集計'!BP176)</f>
        <v/>
      </c>
      <c r="P200" s="222" t="str">
        <f>IF('(入力用)集計'!BQ176="","",'(入力用)集計'!BQ176)</f>
        <v/>
      </c>
      <c r="Q200" s="222" t="str">
        <f>IF('(入力用)集計'!BR176="","",'(入力用)集計'!BR176)</f>
        <v/>
      </c>
      <c r="R200" s="222" t="str">
        <f>IF('(入力用)集計'!BS176="","",'(入力用)集計'!BS176)</f>
        <v/>
      </c>
      <c r="S200" s="222" t="str">
        <f>IF('(入力用)集計'!BT176="","",'(入力用)集計'!BT176)</f>
        <v/>
      </c>
      <c r="T200" s="222" t="str">
        <f>IF('(入力用)集計'!BU176="","",'(入力用)集計'!BU176)</f>
        <v/>
      </c>
      <c r="U200" s="222" t="str">
        <f>IF('(入力用)集計'!BV176="","",'(入力用)集計'!BV176)</f>
        <v/>
      </c>
      <c r="V200" s="222" t="str">
        <f>IF('(入力用)集計'!BW176="","",'(入力用)集計'!BW176)</f>
        <v/>
      </c>
      <c r="W200" s="222" t="str">
        <f>IF('(入力用)集計'!BX176="","",'(入力用)集計'!BX176)</f>
        <v/>
      </c>
      <c r="X200" s="222" t="str">
        <f>IF('(入力用)集計'!BY176="","",'(入力用)集計'!BY176)</f>
        <v/>
      </c>
      <c r="Y200" s="222" t="str">
        <f>IF('(入力用)集計'!BZ176="","",'(入力用)集計'!BZ176)</f>
        <v/>
      </c>
      <c r="Z200" s="222" t="str">
        <f>IF('(入力用)集計'!CA176="","",'(入力用)集計'!CA176)</f>
        <v/>
      </c>
      <c r="AA200" s="221" t="str">
        <f>IF('(入力用)集計'!CB176="","",'(入力用)集計'!CB176)</f>
        <v/>
      </c>
      <c r="AB200" s="221" t="str">
        <f>IF('(入力用)集計'!CC176="","",'(入力用)集計'!CC176)</f>
        <v/>
      </c>
      <c r="AC200" s="221" t="str">
        <f>IF('(入力用)集計'!CD176="","",'(入力用)集計'!CD176)</f>
        <v/>
      </c>
      <c r="AD200" s="224" t="str">
        <f>IF('(入力用)集計'!CE176="","",'(入力用)集計'!CE176)</f>
        <v/>
      </c>
    </row>
    <row r="201" spans="1:30" ht="19.2">
      <c r="A201" s="221" t="str">
        <f>IF('(入力用)集計'!BC177="","",'(入力用)集計'!BC177)</f>
        <v/>
      </c>
      <c r="B201" s="221" t="str">
        <f>IF('(入力用)集計'!BD177="","",'(入力用)集計'!BD177)</f>
        <v/>
      </c>
      <c r="C201" s="221" t="str">
        <f>IF('(入力用)集計'!BD177="","",'(入力用)集計'!BD177)</f>
        <v/>
      </c>
      <c r="D201" s="221" t="str">
        <f>IF('(入力用)集計'!BE177="","",'(入力用)集計'!BE177)</f>
        <v/>
      </c>
      <c r="E201" s="222" t="str">
        <f>IF('(入力用)集計'!BF177="","",'(入力用)集計'!BF177)</f>
        <v/>
      </c>
      <c r="F201" s="223" t="str">
        <f>IF('(入力用)集計'!BG177="","",'(入力用)集計'!BG177)</f>
        <v/>
      </c>
      <c r="G201" s="222" t="str">
        <f>IF('(入力用)集計'!BH177="","",'(入力用)集計'!BH177)</f>
        <v/>
      </c>
      <c r="H201" s="222" t="str">
        <f>IF('(入力用)集計'!BI177="","",'(入力用)集計'!BI177)</f>
        <v/>
      </c>
      <c r="I201" s="222" t="str">
        <f>IF('(入力用)集計'!BJ177="","",'(入力用)集計'!BJ177)</f>
        <v/>
      </c>
      <c r="J201" s="222" t="str">
        <f>IF('(入力用)集計'!BK177="","",'(入力用)集計'!BK177)</f>
        <v/>
      </c>
      <c r="K201" s="222" t="str">
        <f>IF('(入力用)集計'!BM177="","",'(入力用)集計'!BM177)</f>
        <v/>
      </c>
      <c r="L201" s="222" t="str">
        <f>IF('(入力用)集計'!BN177="","",'(入力用)集計'!BN177)</f>
        <v/>
      </c>
      <c r="M201" s="222" t="str">
        <f>IF('(入力用)集計'!BO177="","",'(入力用)集計'!BO177)</f>
        <v/>
      </c>
      <c r="N201" s="222" t="str">
        <f>IF('(入力用)集計'!BL177="","",'(入力用)集計'!BL177)</f>
        <v/>
      </c>
      <c r="O201" s="222" t="str">
        <f>IF('(入力用)集計'!BP177="","",'(入力用)集計'!BP177)</f>
        <v/>
      </c>
      <c r="P201" s="222" t="str">
        <f>IF('(入力用)集計'!BQ177="","",'(入力用)集計'!BQ177)</f>
        <v/>
      </c>
      <c r="Q201" s="222" t="str">
        <f>IF('(入力用)集計'!BR177="","",'(入力用)集計'!BR177)</f>
        <v/>
      </c>
      <c r="R201" s="222" t="str">
        <f>IF('(入力用)集計'!BS177="","",'(入力用)集計'!BS177)</f>
        <v/>
      </c>
      <c r="S201" s="222" t="str">
        <f>IF('(入力用)集計'!BT177="","",'(入力用)集計'!BT177)</f>
        <v/>
      </c>
      <c r="T201" s="222" t="str">
        <f>IF('(入力用)集計'!BU177="","",'(入力用)集計'!BU177)</f>
        <v/>
      </c>
      <c r="U201" s="222" t="str">
        <f>IF('(入力用)集計'!BV177="","",'(入力用)集計'!BV177)</f>
        <v/>
      </c>
      <c r="V201" s="222" t="str">
        <f>IF('(入力用)集計'!BW177="","",'(入力用)集計'!BW177)</f>
        <v/>
      </c>
      <c r="W201" s="222" t="str">
        <f>IF('(入力用)集計'!BX177="","",'(入力用)集計'!BX177)</f>
        <v/>
      </c>
      <c r="X201" s="222" t="str">
        <f>IF('(入力用)集計'!BY177="","",'(入力用)集計'!BY177)</f>
        <v/>
      </c>
      <c r="Y201" s="222" t="str">
        <f>IF('(入力用)集計'!BZ177="","",'(入力用)集計'!BZ177)</f>
        <v/>
      </c>
      <c r="Z201" s="222" t="str">
        <f>IF('(入力用)集計'!CA177="","",'(入力用)集計'!CA177)</f>
        <v/>
      </c>
      <c r="AA201" s="221" t="str">
        <f>IF('(入力用)集計'!CB177="","",'(入力用)集計'!CB177)</f>
        <v/>
      </c>
      <c r="AB201" s="221" t="str">
        <f>IF('(入力用)集計'!CC177="","",'(入力用)集計'!CC177)</f>
        <v/>
      </c>
      <c r="AC201" s="221" t="str">
        <f>IF('(入力用)集計'!CD177="","",'(入力用)集計'!CD177)</f>
        <v/>
      </c>
      <c r="AD201" s="224" t="str">
        <f>IF('(入力用)集計'!CE177="","",'(入力用)集計'!CE177)</f>
        <v/>
      </c>
    </row>
    <row r="202" spans="1:30" ht="19.2">
      <c r="A202" s="221" t="str">
        <f>IF('(入力用)集計'!BC178="","",'(入力用)集計'!BC178)</f>
        <v/>
      </c>
      <c r="B202" s="221" t="str">
        <f>IF('(入力用)集計'!BD178="","",'(入力用)集計'!BD178)</f>
        <v/>
      </c>
      <c r="C202" s="221" t="str">
        <f>IF('(入力用)集計'!BD178="","",'(入力用)集計'!BD178)</f>
        <v/>
      </c>
      <c r="D202" s="221" t="str">
        <f>IF('(入力用)集計'!BE178="","",'(入力用)集計'!BE178)</f>
        <v/>
      </c>
      <c r="E202" s="222" t="str">
        <f>IF('(入力用)集計'!BF178="","",'(入力用)集計'!BF178)</f>
        <v/>
      </c>
      <c r="F202" s="223" t="str">
        <f>IF('(入力用)集計'!BG178="","",'(入力用)集計'!BG178)</f>
        <v/>
      </c>
      <c r="G202" s="222" t="str">
        <f>IF('(入力用)集計'!BH178="","",'(入力用)集計'!BH178)</f>
        <v/>
      </c>
      <c r="H202" s="222" t="str">
        <f>IF('(入力用)集計'!BI178="","",'(入力用)集計'!BI178)</f>
        <v/>
      </c>
      <c r="I202" s="222" t="str">
        <f>IF('(入力用)集計'!BJ178="","",'(入力用)集計'!BJ178)</f>
        <v/>
      </c>
      <c r="J202" s="222" t="str">
        <f>IF('(入力用)集計'!BK178="","",'(入力用)集計'!BK178)</f>
        <v/>
      </c>
      <c r="K202" s="222" t="str">
        <f>IF('(入力用)集計'!BM178="","",'(入力用)集計'!BM178)</f>
        <v/>
      </c>
      <c r="L202" s="222" t="str">
        <f>IF('(入力用)集計'!BN178="","",'(入力用)集計'!BN178)</f>
        <v/>
      </c>
      <c r="M202" s="222" t="str">
        <f>IF('(入力用)集計'!BO178="","",'(入力用)集計'!BO178)</f>
        <v/>
      </c>
      <c r="N202" s="222" t="str">
        <f>IF('(入力用)集計'!BL178="","",'(入力用)集計'!BL178)</f>
        <v/>
      </c>
      <c r="O202" s="222" t="str">
        <f>IF('(入力用)集計'!BP178="","",'(入力用)集計'!BP178)</f>
        <v/>
      </c>
      <c r="P202" s="222" t="str">
        <f>IF('(入力用)集計'!BQ178="","",'(入力用)集計'!BQ178)</f>
        <v/>
      </c>
      <c r="Q202" s="222" t="str">
        <f>IF('(入力用)集計'!BR178="","",'(入力用)集計'!BR178)</f>
        <v/>
      </c>
      <c r="R202" s="222" t="str">
        <f>IF('(入力用)集計'!BS178="","",'(入力用)集計'!BS178)</f>
        <v/>
      </c>
      <c r="S202" s="222" t="str">
        <f>IF('(入力用)集計'!BT178="","",'(入力用)集計'!BT178)</f>
        <v/>
      </c>
      <c r="T202" s="222" t="str">
        <f>IF('(入力用)集計'!BU178="","",'(入力用)集計'!BU178)</f>
        <v/>
      </c>
      <c r="U202" s="222" t="str">
        <f>IF('(入力用)集計'!BV178="","",'(入力用)集計'!BV178)</f>
        <v/>
      </c>
      <c r="V202" s="222" t="str">
        <f>IF('(入力用)集計'!BW178="","",'(入力用)集計'!BW178)</f>
        <v/>
      </c>
      <c r="W202" s="222" t="str">
        <f>IF('(入力用)集計'!BX178="","",'(入力用)集計'!BX178)</f>
        <v/>
      </c>
      <c r="X202" s="222" t="str">
        <f>IF('(入力用)集計'!BY178="","",'(入力用)集計'!BY178)</f>
        <v/>
      </c>
      <c r="Y202" s="222" t="str">
        <f>IF('(入力用)集計'!BZ178="","",'(入力用)集計'!BZ178)</f>
        <v/>
      </c>
      <c r="Z202" s="222" t="str">
        <f>IF('(入力用)集計'!CA178="","",'(入力用)集計'!CA178)</f>
        <v/>
      </c>
      <c r="AA202" s="221" t="str">
        <f>IF('(入力用)集計'!CB178="","",'(入力用)集計'!CB178)</f>
        <v/>
      </c>
      <c r="AB202" s="221" t="str">
        <f>IF('(入力用)集計'!CC178="","",'(入力用)集計'!CC178)</f>
        <v/>
      </c>
      <c r="AC202" s="221" t="str">
        <f>IF('(入力用)集計'!CD178="","",'(入力用)集計'!CD178)</f>
        <v/>
      </c>
      <c r="AD202" s="224" t="str">
        <f>IF('(入力用)集計'!CE178="","",'(入力用)集計'!CE178)</f>
        <v/>
      </c>
    </row>
    <row r="203" spans="1:30" ht="19.2">
      <c r="A203" s="221" t="str">
        <f>IF('(入力用)集計'!BC179="","",'(入力用)集計'!BC179)</f>
        <v/>
      </c>
      <c r="B203" s="221" t="str">
        <f>IF('(入力用)集計'!BD179="","",'(入力用)集計'!BD179)</f>
        <v/>
      </c>
      <c r="C203" s="221" t="str">
        <f>IF('(入力用)集計'!BD179="","",'(入力用)集計'!BD179)</f>
        <v/>
      </c>
      <c r="D203" s="221" t="str">
        <f>IF('(入力用)集計'!BE179="","",'(入力用)集計'!BE179)</f>
        <v/>
      </c>
      <c r="E203" s="222" t="str">
        <f>IF('(入力用)集計'!BF179="","",'(入力用)集計'!BF179)</f>
        <v/>
      </c>
      <c r="F203" s="223" t="str">
        <f>IF('(入力用)集計'!BG179="","",'(入力用)集計'!BG179)</f>
        <v/>
      </c>
      <c r="G203" s="222" t="str">
        <f>IF('(入力用)集計'!BH179="","",'(入力用)集計'!BH179)</f>
        <v/>
      </c>
      <c r="H203" s="222" t="str">
        <f>IF('(入力用)集計'!BI179="","",'(入力用)集計'!BI179)</f>
        <v/>
      </c>
      <c r="I203" s="222" t="str">
        <f>IF('(入力用)集計'!BJ179="","",'(入力用)集計'!BJ179)</f>
        <v/>
      </c>
      <c r="J203" s="222" t="str">
        <f>IF('(入力用)集計'!BK179="","",'(入力用)集計'!BK179)</f>
        <v/>
      </c>
      <c r="K203" s="222" t="str">
        <f>IF('(入力用)集計'!BM179="","",'(入力用)集計'!BM179)</f>
        <v/>
      </c>
      <c r="L203" s="222" t="str">
        <f>IF('(入力用)集計'!BN179="","",'(入力用)集計'!BN179)</f>
        <v/>
      </c>
      <c r="M203" s="222" t="str">
        <f>IF('(入力用)集計'!BO179="","",'(入力用)集計'!BO179)</f>
        <v/>
      </c>
      <c r="N203" s="222" t="str">
        <f>IF('(入力用)集計'!BL179="","",'(入力用)集計'!BL179)</f>
        <v/>
      </c>
      <c r="O203" s="222" t="str">
        <f>IF('(入力用)集計'!BP179="","",'(入力用)集計'!BP179)</f>
        <v/>
      </c>
      <c r="P203" s="222" t="str">
        <f>IF('(入力用)集計'!BQ179="","",'(入力用)集計'!BQ179)</f>
        <v/>
      </c>
      <c r="Q203" s="222" t="str">
        <f>IF('(入力用)集計'!BR179="","",'(入力用)集計'!BR179)</f>
        <v/>
      </c>
      <c r="R203" s="222" t="str">
        <f>IF('(入力用)集計'!BS179="","",'(入力用)集計'!BS179)</f>
        <v/>
      </c>
      <c r="S203" s="222" t="str">
        <f>IF('(入力用)集計'!BT179="","",'(入力用)集計'!BT179)</f>
        <v/>
      </c>
      <c r="T203" s="222" t="str">
        <f>IF('(入力用)集計'!BU179="","",'(入力用)集計'!BU179)</f>
        <v/>
      </c>
      <c r="U203" s="222" t="str">
        <f>IF('(入力用)集計'!BV179="","",'(入力用)集計'!BV179)</f>
        <v/>
      </c>
      <c r="V203" s="222" t="str">
        <f>IF('(入力用)集計'!BW179="","",'(入力用)集計'!BW179)</f>
        <v/>
      </c>
      <c r="W203" s="222" t="str">
        <f>IF('(入力用)集計'!BX179="","",'(入力用)集計'!BX179)</f>
        <v/>
      </c>
      <c r="X203" s="222" t="str">
        <f>IF('(入力用)集計'!BY179="","",'(入力用)集計'!BY179)</f>
        <v/>
      </c>
      <c r="Y203" s="222" t="str">
        <f>IF('(入力用)集計'!BZ179="","",'(入力用)集計'!BZ179)</f>
        <v/>
      </c>
      <c r="Z203" s="222" t="str">
        <f>IF('(入力用)集計'!CA179="","",'(入力用)集計'!CA179)</f>
        <v/>
      </c>
      <c r="AA203" s="221" t="str">
        <f>IF('(入力用)集計'!CB179="","",'(入力用)集計'!CB179)</f>
        <v/>
      </c>
      <c r="AB203" s="221" t="str">
        <f>IF('(入力用)集計'!CC179="","",'(入力用)集計'!CC179)</f>
        <v/>
      </c>
      <c r="AC203" s="221" t="str">
        <f>IF('(入力用)集計'!CD179="","",'(入力用)集計'!CD179)</f>
        <v/>
      </c>
      <c r="AD203" s="224" t="str">
        <f>IF('(入力用)集計'!CE179="","",'(入力用)集計'!CE179)</f>
        <v/>
      </c>
    </row>
    <row r="204" spans="1:30" ht="19.2">
      <c r="A204" s="221" t="str">
        <f>IF('(入力用)集計'!BC180="","",'(入力用)集計'!BC180)</f>
        <v/>
      </c>
      <c r="B204" s="221" t="str">
        <f>IF('(入力用)集計'!BD180="","",'(入力用)集計'!BD180)</f>
        <v/>
      </c>
      <c r="C204" s="221" t="str">
        <f>IF('(入力用)集計'!BD180="","",'(入力用)集計'!BD180)</f>
        <v/>
      </c>
      <c r="D204" s="221" t="str">
        <f>IF('(入力用)集計'!BE180="","",'(入力用)集計'!BE180)</f>
        <v/>
      </c>
      <c r="E204" s="222" t="str">
        <f>IF('(入力用)集計'!BF180="","",'(入力用)集計'!BF180)</f>
        <v/>
      </c>
      <c r="F204" s="223" t="str">
        <f>IF('(入力用)集計'!BG180="","",'(入力用)集計'!BG180)</f>
        <v/>
      </c>
      <c r="G204" s="222" t="str">
        <f>IF('(入力用)集計'!BH180="","",'(入力用)集計'!BH180)</f>
        <v/>
      </c>
      <c r="H204" s="222" t="str">
        <f>IF('(入力用)集計'!BI180="","",'(入力用)集計'!BI180)</f>
        <v/>
      </c>
      <c r="I204" s="222" t="str">
        <f>IF('(入力用)集計'!BJ180="","",'(入力用)集計'!BJ180)</f>
        <v/>
      </c>
      <c r="J204" s="222" t="str">
        <f>IF('(入力用)集計'!BK180="","",'(入力用)集計'!BK180)</f>
        <v/>
      </c>
      <c r="K204" s="222" t="str">
        <f>IF('(入力用)集計'!BM180="","",'(入力用)集計'!BM180)</f>
        <v/>
      </c>
      <c r="L204" s="222" t="str">
        <f>IF('(入力用)集計'!BN180="","",'(入力用)集計'!BN180)</f>
        <v/>
      </c>
      <c r="M204" s="222" t="str">
        <f>IF('(入力用)集計'!BO180="","",'(入力用)集計'!BO180)</f>
        <v/>
      </c>
      <c r="N204" s="222" t="str">
        <f>IF('(入力用)集計'!BL180="","",'(入力用)集計'!BL180)</f>
        <v/>
      </c>
      <c r="O204" s="222" t="str">
        <f>IF('(入力用)集計'!BP180="","",'(入力用)集計'!BP180)</f>
        <v/>
      </c>
      <c r="P204" s="222" t="str">
        <f>IF('(入力用)集計'!BQ180="","",'(入力用)集計'!BQ180)</f>
        <v/>
      </c>
      <c r="Q204" s="222" t="str">
        <f>IF('(入力用)集計'!BR180="","",'(入力用)集計'!BR180)</f>
        <v/>
      </c>
      <c r="R204" s="222" t="str">
        <f>IF('(入力用)集計'!BS180="","",'(入力用)集計'!BS180)</f>
        <v/>
      </c>
      <c r="S204" s="222" t="str">
        <f>IF('(入力用)集計'!BT180="","",'(入力用)集計'!BT180)</f>
        <v/>
      </c>
      <c r="T204" s="222" t="str">
        <f>IF('(入力用)集計'!BU180="","",'(入力用)集計'!BU180)</f>
        <v/>
      </c>
      <c r="U204" s="222" t="str">
        <f>IF('(入力用)集計'!BV180="","",'(入力用)集計'!BV180)</f>
        <v/>
      </c>
      <c r="V204" s="222" t="str">
        <f>IF('(入力用)集計'!BW180="","",'(入力用)集計'!BW180)</f>
        <v/>
      </c>
      <c r="W204" s="222" t="str">
        <f>IF('(入力用)集計'!BX180="","",'(入力用)集計'!BX180)</f>
        <v/>
      </c>
      <c r="X204" s="222" t="str">
        <f>IF('(入力用)集計'!BY180="","",'(入力用)集計'!BY180)</f>
        <v/>
      </c>
      <c r="Y204" s="222" t="str">
        <f>IF('(入力用)集計'!BZ180="","",'(入力用)集計'!BZ180)</f>
        <v/>
      </c>
      <c r="Z204" s="222" t="str">
        <f>IF('(入力用)集計'!CA180="","",'(入力用)集計'!CA180)</f>
        <v/>
      </c>
      <c r="AA204" s="221" t="str">
        <f>IF('(入力用)集計'!CB180="","",'(入力用)集計'!CB180)</f>
        <v/>
      </c>
      <c r="AB204" s="221" t="str">
        <f>IF('(入力用)集計'!CC180="","",'(入力用)集計'!CC180)</f>
        <v/>
      </c>
      <c r="AC204" s="221" t="str">
        <f>IF('(入力用)集計'!CD180="","",'(入力用)集計'!CD180)</f>
        <v/>
      </c>
      <c r="AD204" s="224" t="str">
        <f>IF('(入力用)集計'!CE180="","",'(入力用)集計'!CE180)</f>
        <v/>
      </c>
    </row>
    <row r="205" spans="1:30" ht="19.2">
      <c r="A205" s="221" t="str">
        <f>IF('(入力用)集計'!BC181="","",'(入力用)集計'!BC181)</f>
        <v/>
      </c>
      <c r="B205" s="221" t="str">
        <f>IF('(入力用)集計'!BD181="","",'(入力用)集計'!BD181)</f>
        <v/>
      </c>
      <c r="C205" s="221" t="str">
        <f>IF('(入力用)集計'!BD181="","",'(入力用)集計'!BD181)</f>
        <v/>
      </c>
      <c r="D205" s="221" t="str">
        <f>IF('(入力用)集計'!BE181="","",'(入力用)集計'!BE181)</f>
        <v/>
      </c>
      <c r="E205" s="222" t="str">
        <f>IF('(入力用)集計'!BF181="","",'(入力用)集計'!BF181)</f>
        <v/>
      </c>
      <c r="F205" s="223" t="str">
        <f>IF('(入力用)集計'!BG181="","",'(入力用)集計'!BG181)</f>
        <v/>
      </c>
      <c r="G205" s="222" t="str">
        <f>IF('(入力用)集計'!BH181="","",'(入力用)集計'!BH181)</f>
        <v/>
      </c>
      <c r="H205" s="222" t="str">
        <f>IF('(入力用)集計'!BI181="","",'(入力用)集計'!BI181)</f>
        <v/>
      </c>
      <c r="I205" s="222" t="str">
        <f>IF('(入力用)集計'!BJ181="","",'(入力用)集計'!BJ181)</f>
        <v/>
      </c>
      <c r="J205" s="222" t="str">
        <f>IF('(入力用)集計'!BK181="","",'(入力用)集計'!BK181)</f>
        <v/>
      </c>
      <c r="K205" s="222" t="str">
        <f>IF('(入力用)集計'!BM181="","",'(入力用)集計'!BM181)</f>
        <v/>
      </c>
      <c r="L205" s="222" t="str">
        <f>IF('(入力用)集計'!BN181="","",'(入力用)集計'!BN181)</f>
        <v/>
      </c>
      <c r="M205" s="222" t="str">
        <f>IF('(入力用)集計'!BO181="","",'(入力用)集計'!BO181)</f>
        <v/>
      </c>
      <c r="N205" s="222" t="str">
        <f>IF('(入力用)集計'!BL181="","",'(入力用)集計'!BL181)</f>
        <v/>
      </c>
      <c r="O205" s="222" t="str">
        <f>IF('(入力用)集計'!BP181="","",'(入力用)集計'!BP181)</f>
        <v/>
      </c>
      <c r="P205" s="222" t="str">
        <f>IF('(入力用)集計'!BQ181="","",'(入力用)集計'!BQ181)</f>
        <v/>
      </c>
      <c r="Q205" s="222" t="str">
        <f>IF('(入力用)集計'!BR181="","",'(入力用)集計'!BR181)</f>
        <v/>
      </c>
      <c r="R205" s="222" t="str">
        <f>IF('(入力用)集計'!BS181="","",'(入力用)集計'!BS181)</f>
        <v/>
      </c>
      <c r="S205" s="222" t="str">
        <f>IF('(入力用)集計'!BT181="","",'(入力用)集計'!BT181)</f>
        <v/>
      </c>
      <c r="T205" s="222" t="str">
        <f>IF('(入力用)集計'!BU181="","",'(入力用)集計'!BU181)</f>
        <v/>
      </c>
      <c r="U205" s="222" t="str">
        <f>IF('(入力用)集計'!BV181="","",'(入力用)集計'!BV181)</f>
        <v/>
      </c>
      <c r="V205" s="222" t="str">
        <f>IF('(入力用)集計'!BW181="","",'(入力用)集計'!BW181)</f>
        <v/>
      </c>
      <c r="W205" s="222" t="str">
        <f>IF('(入力用)集計'!BX181="","",'(入力用)集計'!BX181)</f>
        <v/>
      </c>
      <c r="X205" s="222" t="str">
        <f>IF('(入力用)集計'!BY181="","",'(入力用)集計'!BY181)</f>
        <v/>
      </c>
      <c r="Y205" s="222" t="str">
        <f>IF('(入力用)集計'!BZ181="","",'(入力用)集計'!BZ181)</f>
        <v/>
      </c>
      <c r="Z205" s="222" t="str">
        <f>IF('(入力用)集計'!CA181="","",'(入力用)集計'!CA181)</f>
        <v/>
      </c>
      <c r="AA205" s="221" t="str">
        <f>IF('(入力用)集計'!CB181="","",'(入力用)集計'!CB181)</f>
        <v/>
      </c>
      <c r="AB205" s="221" t="str">
        <f>IF('(入力用)集計'!CC181="","",'(入力用)集計'!CC181)</f>
        <v/>
      </c>
      <c r="AC205" s="221" t="str">
        <f>IF('(入力用)集計'!CD181="","",'(入力用)集計'!CD181)</f>
        <v/>
      </c>
      <c r="AD205" s="224" t="str">
        <f>IF('(入力用)集計'!CE181="","",'(入力用)集計'!CE181)</f>
        <v/>
      </c>
    </row>
    <row r="206" spans="1:30" ht="19.2">
      <c r="A206" s="221" t="str">
        <f>IF('(入力用)集計'!BC182="","",'(入力用)集計'!BC182)</f>
        <v/>
      </c>
      <c r="B206" s="221" t="str">
        <f>IF('(入力用)集計'!BD182="","",'(入力用)集計'!BD182)</f>
        <v/>
      </c>
      <c r="C206" s="221" t="str">
        <f>IF('(入力用)集計'!BD182="","",'(入力用)集計'!BD182)</f>
        <v/>
      </c>
      <c r="D206" s="221" t="str">
        <f>IF('(入力用)集計'!BE182="","",'(入力用)集計'!BE182)</f>
        <v/>
      </c>
      <c r="E206" s="222" t="str">
        <f>IF('(入力用)集計'!BF182="","",'(入力用)集計'!BF182)</f>
        <v/>
      </c>
      <c r="F206" s="223" t="str">
        <f>IF('(入力用)集計'!BG182="","",'(入力用)集計'!BG182)</f>
        <v/>
      </c>
      <c r="G206" s="222" t="str">
        <f>IF('(入力用)集計'!BH182="","",'(入力用)集計'!BH182)</f>
        <v/>
      </c>
      <c r="H206" s="222" t="str">
        <f>IF('(入力用)集計'!BI182="","",'(入力用)集計'!BI182)</f>
        <v/>
      </c>
      <c r="I206" s="222" t="str">
        <f>IF('(入力用)集計'!BJ182="","",'(入力用)集計'!BJ182)</f>
        <v/>
      </c>
      <c r="J206" s="222" t="str">
        <f>IF('(入力用)集計'!BK182="","",'(入力用)集計'!BK182)</f>
        <v/>
      </c>
      <c r="K206" s="222" t="str">
        <f>IF('(入力用)集計'!BM182="","",'(入力用)集計'!BM182)</f>
        <v/>
      </c>
      <c r="L206" s="222" t="str">
        <f>IF('(入力用)集計'!BN182="","",'(入力用)集計'!BN182)</f>
        <v/>
      </c>
      <c r="M206" s="222" t="str">
        <f>IF('(入力用)集計'!BO182="","",'(入力用)集計'!BO182)</f>
        <v/>
      </c>
      <c r="N206" s="222" t="str">
        <f>IF('(入力用)集計'!BL182="","",'(入力用)集計'!BL182)</f>
        <v/>
      </c>
      <c r="O206" s="222" t="str">
        <f>IF('(入力用)集計'!BP182="","",'(入力用)集計'!BP182)</f>
        <v/>
      </c>
      <c r="P206" s="222" t="str">
        <f>IF('(入力用)集計'!BQ182="","",'(入力用)集計'!BQ182)</f>
        <v/>
      </c>
      <c r="Q206" s="222" t="str">
        <f>IF('(入力用)集計'!BR182="","",'(入力用)集計'!BR182)</f>
        <v/>
      </c>
      <c r="R206" s="222" t="str">
        <f>IF('(入力用)集計'!BS182="","",'(入力用)集計'!BS182)</f>
        <v/>
      </c>
      <c r="S206" s="222" t="str">
        <f>IF('(入力用)集計'!BT182="","",'(入力用)集計'!BT182)</f>
        <v/>
      </c>
      <c r="T206" s="222" t="str">
        <f>IF('(入力用)集計'!BU182="","",'(入力用)集計'!BU182)</f>
        <v/>
      </c>
      <c r="U206" s="222" t="str">
        <f>IF('(入力用)集計'!BV182="","",'(入力用)集計'!BV182)</f>
        <v/>
      </c>
      <c r="V206" s="222" t="str">
        <f>IF('(入力用)集計'!BW182="","",'(入力用)集計'!BW182)</f>
        <v/>
      </c>
      <c r="W206" s="222" t="str">
        <f>IF('(入力用)集計'!BX182="","",'(入力用)集計'!BX182)</f>
        <v/>
      </c>
      <c r="X206" s="222" t="str">
        <f>IF('(入力用)集計'!BY182="","",'(入力用)集計'!BY182)</f>
        <v/>
      </c>
      <c r="Y206" s="222" t="str">
        <f>IF('(入力用)集計'!BZ182="","",'(入力用)集計'!BZ182)</f>
        <v/>
      </c>
      <c r="Z206" s="222" t="str">
        <f>IF('(入力用)集計'!CA182="","",'(入力用)集計'!CA182)</f>
        <v/>
      </c>
      <c r="AA206" s="221" t="str">
        <f>IF('(入力用)集計'!CB182="","",'(入力用)集計'!CB182)</f>
        <v/>
      </c>
      <c r="AB206" s="221" t="str">
        <f>IF('(入力用)集計'!CC182="","",'(入力用)集計'!CC182)</f>
        <v/>
      </c>
      <c r="AC206" s="221" t="str">
        <f>IF('(入力用)集計'!CD182="","",'(入力用)集計'!CD182)</f>
        <v/>
      </c>
      <c r="AD206" s="224" t="str">
        <f>IF('(入力用)集計'!CE182="","",'(入力用)集計'!CE182)</f>
        <v/>
      </c>
    </row>
    <row r="207" spans="1:30" ht="19.2">
      <c r="A207" s="221" t="str">
        <f>IF('(入力用)集計'!BC183="","",'(入力用)集計'!BC183)</f>
        <v/>
      </c>
      <c r="B207" s="221" t="str">
        <f>IF('(入力用)集計'!BD183="","",'(入力用)集計'!BD183)</f>
        <v/>
      </c>
      <c r="C207" s="221" t="str">
        <f>IF('(入力用)集計'!BD183="","",'(入力用)集計'!BD183)</f>
        <v/>
      </c>
      <c r="D207" s="221" t="str">
        <f>IF('(入力用)集計'!BE183="","",'(入力用)集計'!BE183)</f>
        <v/>
      </c>
      <c r="E207" s="222" t="str">
        <f>IF('(入力用)集計'!BF183="","",'(入力用)集計'!BF183)</f>
        <v/>
      </c>
      <c r="F207" s="223" t="str">
        <f>IF('(入力用)集計'!BG183="","",'(入力用)集計'!BG183)</f>
        <v/>
      </c>
      <c r="G207" s="222" t="str">
        <f>IF('(入力用)集計'!BH183="","",'(入力用)集計'!BH183)</f>
        <v/>
      </c>
      <c r="H207" s="222" t="str">
        <f>IF('(入力用)集計'!BI183="","",'(入力用)集計'!BI183)</f>
        <v/>
      </c>
      <c r="I207" s="222" t="str">
        <f>IF('(入力用)集計'!BJ183="","",'(入力用)集計'!BJ183)</f>
        <v/>
      </c>
      <c r="J207" s="222" t="str">
        <f>IF('(入力用)集計'!BK183="","",'(入力用)集計'!BK183)</f>
        <v/>
      </c>
      <c r="K207" s="222" t="str">
        <f>IF('(入力用)集計'!BM183="","",'(入力用)集計'!BM183)</f>
        <v/>
      </c>
      <c r="L207" s="222" t="str">
        <f>IF('(入力用)集計'!BN183="","",'(入力用)集計'!BN183)</f>
        <v/>
      </c>
      <c r="M207" s="222" t="str">
        <f>IF('(入力用)集計'!BO183="","",'(入力用)集計'!BO183)</f>
        <v/>
      </c>
      <c r="N207" s="222" t="str">
        <f>IF('(入力用)集計'!BL183="","",'(入力用)集計'!BL183)</f>
        <v/>
      </c>
      <c r="O207" s="222" t="str">
        <f>IF('(入力用)集計'!BP183="","",'(入力用)集計'!BP183)</f>
        <v/>
      </c>
      <c r="P207" s="222" t="str">
        <f>IF('(入力用)集計'!BQ183="","",'(入力用)集計'!BQ183)</f>
        <v/>
      </c>
      <c r="Q207" s="222" t="str">
        <f>IF('(入力用)集計'!BR183="","",'(入力用)集計'!BR183)</f>
        <v/>
      </c>
      <c r="R207" s="222" t="str">
        <f>IF('(入力用)集計'!BS183="","",'(入力用)集計'!BS183)</f>
        <v/>
      </c>
      <c r="S207" s="222" t="str">
        <f>IF('(入力用)集計'!BT183="","",'(入力用)集計'!BT183)</f>
        <v/>
      </c>
      <c r="T207" s="222" t="str">
        <f>IF('(入力用)集計'!BU183="","",'(入力用)集計'!BU183)</f>
        <v/>
      </c>
      <c r="U207" s="222" t="str">
        <f>IF('(入力用)集計'!BV183="","",'(入力用)集計'!BV183)</f>
        <v/>
      </c>
      <c r="V207" s="222" t="str">
        <f>IF('(入力用)集計'!BW183="","",'(入力用)集計'!BW183)</f>
        <v/>
      </c>
      <c r="W207" s="222" t="str">
        <f>IF('(入力用)集計'!BX183="","",'(入力用)集計'!BX183)</f>
        <v/>
      </c>
      <c r="X207" s="222" t="str">
        <f>IF('(入力用)集計'!BY183="","",'(入力用)集計'!BY183)</f>
        <v/>
      </c>
      <c r="Y207" s="222" t="str">
        <f>IF('(入力用)集計'!BZ183="","",'(入力用)集計'!BZ183)</f>
        <v/>
      </c>
      <c r="Z207" s="222" t="str">
        <f>IF('(入力用)集計'!CA183="","",'(入力用)集計'!CA183)</f>
        <v/>
      </c>
      <c r="AA207" s="221" t="str">
        <f>IF('(入力用)集計'!CB183="","",'(入力用)集計'!CB183)</f>
        <v/>
      </c>
      <c r="AB207" s="221" t="str">
        <f>IF('(入力用)集計'!CC183="","",'(入力用)集計'!CC183)</f>
        <v/>
      </c>
      <c r="AC207" s="221" t="str">
        <f>IF('(入力用)集計'!CD183="","",'(入力用)集計'!CD183)</f>
        <v/>
      </c>
      <c r="AD207" s="224" t="str">
        <f>IF('(入力用)集計'!CE183="","",'(入力用)集計'!CE183)</f>
        <v/>
      </c>
    </row>
    <row r="208" spans="1:30" ht="19.2">
      <c r="A208" s="221" t="str">
        <f>IF('(入力用)集計'!BC184="","",'(入力用)集計'!BC184)</f>
        <v/>
      </c>
      <c r="B208" s="221" t="str">
        <f>IF('(入力用)集計'!BD184="","",'(入力用)集計'!BD184)</f>
        <v/>
      </c>
      <c r="C208" s="221" t="str">
        <f>IF('(入力用)集計'!BD184="","",'(入力用)集計'!BD184)</f>
        <v/>
      </c>
      <c r="D208" s="221" t="str">
        <f>IF('(入力用)集計'!BE184="","",'(入力用)集計'!BE184)</f>
        <v/>
      </c>
      <c r="E208" s="222" t="str">
        <f>IF('(入力用)集計'!BF184="","",'(入力用)集計'!BF184)</f>
        <v/>
      </c>
      <c r="F208" s="223" t="str">
        <f>IF('(入力用)集計'!BG184="","",'(入力用)集計'!BG184)</f>
        <v/>
      </c>
      <c r="G208" s="222" t="str">
        <f>IF('(入力用)集計'!BH184="","",'(入力用)集計'!BH184)</f>
        <v/>
      </c>
      <c r="H208" s="222" t="str">
        <f>IF('(入力用)集計'!BI184="","",'(入力用)集計'!BI184)</f>
        <v/>
      </c>
      <c r="I208" s="222" t="str">
        <f>IF('(入力用)集計'!BJ184="","",'(入力用)集計'!BJ184)</f>
        <v/>
      </c>
      <c r="J208" s="222" t="str">
        <f>IF('(入力用)集計'!BK184="","",'(入力用)集計'!BK184)</f>
        <v/>
      </c>
      <c r="K208" s="222" t="str">
        <f>IF('(入力用)集計'!BM184="","",'(入力用)集計'!BM184)</f>
        <v/>
      </c>
      <c r="L208" s="222" t="str">
        <f>IF('(入力用)集計'!BN184="","",'(入力用)集計'!BN184)</f>
        <v/>
      </c>
      <c r="M208" s="222" t="str">
        <f>IF('(入力用)集計'!BO184="","",'(入力用)集計'!BO184)</f>
        <v/>
      </c>
      <c r="N208" s="222" t="str">
        <f>IF('(入力用)集計'!BL184="","",'(入力用)集計'!BL184)</f>
        <v/>
      </c>
      <c r="O208" s="222" t="str">
        <f>IF('(入力用)集計'!BP184="","",'(入力用)集計'!BP184)</f>
        <v/>
      </c>
      <c r="P208" s="222" t="str">
        <f>IF('(入力用)集計'!BQ184="","",'(入力用)集計'!BQ184)</f>
        <v/>
      </c>
      <c r="Q208" s="222" t="str">
        <f>IF('(入力用)集計'!BR184="","",'(入力用)集計'!BR184)</f>
        <v/>
      </c>
      <c r="R208" s="222" t="str">
        <f>IF('(入力用)集計'!BS184="","",'(入力用)集計'!BS184)</f>
        <v/>
      </c>
      <c r="S208" s="222" t="str">
        <f>IF('(入力用)集計'!BT184="","",'(入力用)集計'!BT184)</f>
        <v/>
      </c>
      <c r="T208" s="222" t="str">
        <f>IF('(入力用)集計'!BU184="","",'(入力用)集計'!BU184)</f>
        <v/>
      </c>
      <c r="U208" s="222" t="str">
        <f>IF('(入力用)集計'!BV184="","",'(入力用)集計'!BV184)</f>
        <v/>
      </c>
      <c r="V208" s="222" t="str">
        <f>IF('(入力用)集計'!BW184="","",'(入力用)集計'!BW184)</f>
        <v/>
      </c>
      <c r="W208" s="222" t="str">
        <f>IF('(入力用)集計'!BX184="","",'(入力用)集計'!BX184)</f>
        <v/>
      </c>
      <c r="X208" s="222" t="str">
        <f>IF('(入力用)集計'!BY184="","",'(入力用)集計'!BY184)</f>
        <v/>
      </c>
      <c r="Y208" s="222" t="str">
        <f>IF('(入力用)集計'!BZ184="","",'(入力用)集計'!BZ184)</f>
        <v/>
      </c>
      <c r="Z208" s="222" t="str">
        <f>IF('(入力用)集計'!CA184="","",'(入力用)集計'!CA184)</f>
        <v/>
      </c>
      <c r="AA208" s="221" t="str">
        <f>IF('(入力用)集計'!CB184="","",'(入力用)集計'!CB184)</f>
        <v/>
      </c>
      <c r="AB208" s="221" t="str">
        <f>IF('(入力用)集計'!CC184="","",'(入力用)集計'!CC184)</f>
        <v/>
      </c>
      <c r="AC208" s="221" t="str">
        <f>IF('(入力用)集計'!CD184="","",'(入力用)集計'!CD184)</f>
        <v/>
      </c>
      <c r="AD208" s="224" t="str">
        <f>IF('(入力用)集計'!CE184="","",'(入力用)集計'!CE184)</f>
        <v/>
      </c>
    </row>
    <row r="209" spans="1:30" ht="19.2">
      <c r="A209" s="221" t="str">
        <f>IF('(入力用)集計'!BC185="","",'(入力用)集計'!BC185)</f>
        <v/>
      </c>
      <c r="B209" s="221" t="str">
        <f>IF('(入力用)集計'!BD185="","",'(入力用)集計'!BD185)</f>
        <v/>
      </c>
      <c r="C209" s="221" t="str">
        <f>IF('(入力用)集計'!BD185="","",'(入力用)集計'!BD185)</f>
        <v/>
      </c>
      <c r="D209" s="221" t="str">
        <f>IF('(入力用)集計'!BE185="","",'(入力用)集計'!BE185)</f>
        <v/>
      </c>
      <c r="E209" s="222" t="str">
        <f>IF('(入力用)集計'!BF185="","",'(入力用)集計'!BF185)</f>
        <v/>
      </c>
      <c r="F209" s="223" t="str">
        <f>IF('(入力用)集計'!BG185="","",'(入力用)集計'!BG185)</f>
        <v/>
      </c>
      <c r="G209" s="222" t="str">
        <f>IF('(入力用)集計'!BH185="","",'(入力用)集計'!BH185)</f>
        <v/>
      </c>
      <c r="H209" s="222" t="str">
        <f>IF('(入力用)集計'!BI185="","",'(入力用)集計'!BI185)</f>
        <v/>
      </c>
      <c r="I209" s="222" t="str">
        <f>IF('(入力用)集計'!BJ185="","",'(入力用)集計'!BJ185)</f>
        <v/>
      </c>
      <c r="J209" s="222" t="str">
        <f>IF('(入力用)集計'!BK185="","",'(入力用)集計'!BK185)</f>
        <v/>
      </c>
      <c r="K209" s="222" t="str">
        <f>IF('(入力用)集計'!BM185="","",'(入力用)集計'!BM185)</f>
        <v/>
      </c>
      <c r="L209" s="222" t="str">
        <f>IF('(入力用)集計'!BN185="","",'(入力用)集計'!BN185)</f>
        <v/>
      </c>
      <c r="M209" s="222" t="str">
        <f>IF('(入力用)集計'!BO185="","",'(入力用)集計'!BO185)</f>
        <v/>
      </c>
      <c r="N209" s="222" t="str">
        <f>IF('(入力用)集計'!BL185="","",'(入力用)集計'!BL185)</f>
        <v/>
      </c>
      <c r="O209" s="222" t="str">
        <f>IF('(入力用)集計'!BP185="","",'(入力用)集計'!BP185)</f>
        <v/>
      </c>
      <c r="P209" s="222" t="str">
        <f>IF('(入力用)集計'!BQ185="","",'(入力用)集計'!BQ185)</f>
        <v/>
      </c>
      <c r="Q209" s="222" t="str">
        <f>IF('(入力用)集計'!BR185="","",'(入力用)集計'!BR185)</f>
        <v/>
      </c>
      <c r="R209" s="222" t="str">
        <f>IF('(入力用)集計'!BS185="","",'(入力用)集計'!BS185)</f>
        <v/>
      </c>
      <c r="S209" s="222" t="str">
        <f>IF('(入力用)集計'!BT185="","",'(入力用)集計'!BT185)</f>
        <v/>
      </c>
      <c r="T209" s="222" t="str">
        <f>IF('(入力用)集計'!BU185="","",'(入力用)集計'!BU185)</f>
        <v/>
      </c>
      <c r="U209" s="222" t="str">
        <f>IF('(入力用)集計'!BV185="","",'(入力用)集計'!BV185)</f>
        <v/>
      </c>
      <c r="V209" s="222" t="str">
        <f>IF('(入力用)集計'!BW185="","",'(入力用)集計'!BW185)</f>
        <v/>
      </c>
      <c r="W209" s="222" t="str">
        <f>IF('(入力用)集計'!BX185="","",'(入力用)集計'!BX185)</f>
        <v/>
      </c>
      <c r="X209" s="222" t="str">
        <f>IF('(入力用)集計'!BY185="","",'(入力用)集計'!BY185)</f>
        <v/>
      </c>
      <c r="Y209" s="222" t="str">
        <f>IF('(入力用)集計'!BZ185="","",'(入力用)集計'!BZ185)</f>
        <v/>
      </c>
      <c r="Z209" s="222" t="str">
        <f>IF('(入力用)集計'!CA185="","",'(入力用)集計'!CA185)</f>
        <v/>
      </c>
      <c r="AA209" s="221" t="str">
        <f>IF('(入力用)集計'!CB185="","",'(入力用)集計'!CB185)</f>
        <v/>
      </c>
      <c r="AB209" s="221" t="str">
        <f>IF('(入力用)集計'!CC185="","",'(入力用)集計'!CC185)</f>
        <v/>
      </c>
      <c r="AC209" s="221" t="str">
        <f>IF('(入力用)集計'!CD185="","",'(入力用)集計'!CD185)</f>
        <v/>
      </c>
      <c r="AD209" s="224" t="str">
        <f>IF('(入力用)集計'!CE185="","",'(入力用)集計'!CE185)</f>
        <v/>
      </c>
    </row>
    <row r="210" spans="1:30" ht="19.2">
      <c r="A210" s="221" t="str">
        <f>IF('(入力用)集計'!BC186="","",'(入力用)集計'!BC186)</f>
        <v/>
      </c>
      <c r="B210" s="221" t="str">
        <f>IF('(入力用)集計'!BD186="","",'(入力用)集計'!BD186)</f>
        <v/>
      </c>
      <c r="C210" s="221" t="str">
        <f>IF('(入力用)集計'!BD186="","",'(入力用)集計'!BD186)</f>
        <v/>
      </c>
      <c r="D210" s="221" t="str">
        <f>IF('(入力用)集計'!BE186="","",'(入力用)集計'!BE186)</f>
        <v/>
      </c>
      <c r="E210" s="222" t="str">
        <f>IF('(入力用)集計'!BF186="","",'(入力用)集計'!BF186)</f>
        <v/>
      </c>
      <c r="F210" s="223" t="str">
        <f>IF('(入力用)集計'!BG186="","",'(入力用)集計'!BG186)</f>
        <v/>
      </c>
      <c r="G210" s="222" t="str">
        <f>IF('(入力用)集計'!BH186="","",'(入力用)集計'!BH186)</f>
        <v/>
      </c>
      <c r="H210" s="222" t="str">
        <f>IF('(入力用)集計'!BI186="","",'(入力用)集計'!BI186)</f>
        <v/>
      </c>
      <c r="I210" s="222" t="str">
        <f>IF('(入力用)集計'!BJ186="","",'(入力用)集計'!BJ186)</f>
        <v/>
      </c>
      <c r="J210" s="222" t="str">
        <f>IF('(入力用)集計'!BK186="","",'(入力用)集計'!BK186)</f>
        <v/>
      </c>
      <c r="K210" s="222" t="str">
        <f>IF('(入力用)集計'!BM186="","",'(入力用)集計'!BM186)</f>
        <v/>
      </c>
      <c r="L210" s="222" t="str">
        <f>IF('(入力用)集計'!BN186="","",'(入力用)集計'!BN186)</f>
        <v/>
      </c>
      <c r="M210" s="222" t="str">
        <f>IF('(入力用)集計'!BO186="","",'(入力用)集計'!BO186)</f>
        <v/>
      </c>
      <c r="N210" s="222" t="str">
        <f>IF('(入力用)集計'!BL186="","",'(入力用)集計'!BL186)</f>
        <v/>
      </c>
      <c r="O210" s="222" t="str">
        <f>IF('(入力用)集計'!BP186="","",'(入力用)集計'!BP186)</f>
        <v/>
      </c>
      <c r="P210" s="222" t="str">
        <f>IF('(入力用)集計'!BQ186="","",'(入力用)集計'!BQ186)</f>
        <v/>
      </c>
      <c r="Q210" s="222" t="str">
        <f>IF('(入力用)集計'!BR186="","",'(入力用)集計'!BR186)</f>
        <v/>
      </c>
      <c r="R210" s="222" t="str">
        <f>IF('(入力用)集計'!BS186="","",'(入力用)集計'!BS186)</f>
        <v/>
      </c>
      <c r="S210" s="222" t="str">
        <f>IF('(入力用)集計'!BT186="","",'(入力用)集計'!BT186)</f>
        <v/>
      </c>
      <c r="T210" s="222" t="str">
        <f>IF('(入力用)集計'!BU186="","",'(入力用)集計'!BU186)</f>
        <v/>
      </c>
      <c r="U210" s="222" t="str">
        <f>IF('(入力用)集計'!BV186="","",'(入力用)集計'!BV186)</f>
        <v/>
      </c>
      <c r="V210" s="222" t="str">
        <f>IF('(入力用)集計'!BW186="","",'(入力用)集計'!BW186)</f>
        <v/>
      </c>
      <c r="W210" s="222" t="str">
        <f>IF('(入力用)集計'!BX186="","",'(入力用)集計'!BX186)</f>
        <v/>
      </c>
      <c r="X210" s="222" t="str">
        <f>IF('(入力用)集計'!BY186="","",'(入力用)集計'!BY186)</f>
        <v/>
      </c>
      <c r="Y210" s="222" t="str">
        <f>IF('(入力用)集計'!BZ186="","",'(入力用)集計'!BZ186)</f>
        <v/>
      </c>
      <c r="Z210" s="222" t="str">
        <f>IF('(入力用)集計'!CA186="","",'(入力用)集計'!CA186)</f>
        <v/>
      </c>
      <c r="AA210" s="221" t="str">
        <f>IF('(入力用)集計'!CB186="","",'(入力用)集計'!CB186)</f>
        <v/>
      </c>
      <c r="AB210" s="221" t="str">
        <f>IF('(入力用)集計'!CC186="","",'(入力用)集計'!CC186)</f>
        <v/>
      </c>
      <c r="AC210" s="221" t="str">
        <f>IF('(入力用)集計'!CD186="","",'(入力用)集計'!CD186)</f>
        <v/>
      </c>
      <c r="AD210" s="224" t="str">
        <f>IF('(入力用)集計'!CE186="","",'(入力用)集計'!CE186)</f>
        <v/>
      </c>
    </row>
    <row r="211" spans="1:30" ht="19.2">
      <c r="A211" s="221" t="str">
        <f>IF('(入力用)集計'!BC187="","",'(入力用)集計'!BC187)</f>
        <v/>
      </c>
      <c r="B211" s="221" t="str">
        <f>IF('(入力用)集計'!BD187="","",'(入力用)集計'!BD187)</f>
        <v/>
      </c>
      <c r="C211" s="221" t="str">
        <f>IF('(入力用)集計'!BD187="","",'(入力用)集計'!BD187)</f>
        <v/>
      </c>
      <c r="D211" s="221" t="str">
        <f>IF('(入力用)集計'!BE187="","",'(入力用)集計'!BE187)</f>
        <v/>
      </c>
      <c r="E211" s="222" t="str">
        <f>IF('(入力用)集計'!BF187="","",'(入力用)集計'!BF187)</f>
        <v/>
      </c>
      <c r="F211" s="223" t="str">
        <f>IF('(入力用)集計'!BG187="","",'(入力用)集計'!BG187)</f>
        <v/>
      </c>
      <c r="G211" s="222" t="str">
        <f>IF('(入力用)集計'!BH187="","",'(入力用)集計'!BH187)</f>
        <v/>
      </c>
      <c r="H211" s="222" t="str">
        <f>IF('(入力用)集計'!BI187="","",'(入力用)集計'!BI187)</f>
        <v/>
      </c>
      <c r="I211" s="222" t="str">
        <f>IF('(入力用)集計'!BJ187="","",'(入力用)集計'!BJ187)</f>
        <v/>
      </c>
      <c r="J211" s="222" t="str">
        <f>IF('(入力用)集計'!BK187="","",'(入力用)集計'!BK187)</f>
        <v/>
      </c>
      <c r="K211" s="222" t="str">
        <f>IF('(入力用)集計'!BM187="","",'(入力用)集計'!BM187)</f>
        <v/>
      </c>
      <c r="L211" s="222" t="str">
        <f>IF('(入力用)集計'!BN187="","",'(入力用)集計'!BN187)</f>
        <v/>
      </c>
      <c r="M211" s="222" t="str">
        <f>IF('(入力用)集計'!BO187="","",'(入力用)集計'!BO187)</f>
        <v/>
      </c>
      <c r="N211" s="222" t="str">
        <f>IF('(入力用)集計'!BL187="","",'(入力用)集計'!BL187)</f>
        <v/>
      </c>
      <c r="O211" s="222" t="str">
        <f>IF('(入力用)集計'!BP187="","",'(入力用)集計'!BP187)</f>
        <v/>
      </c>
      <c r="P211" s="222" t="str">
        <f>IF('(入力用)集計'!BQ187="","",'(入力用)集計'!BQ187)</f>
        <v/>
      </c>
      <c r="Q211" s="222" t="str">
        <f>IF('(入力用)集計'!BR187="","",'(入力用)集計'!BR187)</f>
        <v/>
      </c>
      <c r="R211" s="222" t="str">
        <f>IF('(入力用)集計'!BS187="","",'(入力用)集計'!BS187)</f>
        <v/>
      </c>
      <c r="S211" s="222" t="str">
        <f>IF('(入力用)集計'!BT187="","",'(入力用)集計'!BT187)</f>
        <v/>
      </c>
      <c r="T211" s="222" t="str">
        <f>IF('(入力用)集計'!BU187="","",'(入力用)集計'!BU187)</f>
        <v/>
      </c>
      <c r="U211" s="222" t="str">
        <f>IF('(入力用)集計'!BV187="","",'(入力用)集計'!BV187)</f>
        <v/>
      </c>
      <c r="V211" s="222" t="str">
        <f>IF('(入力用)集計'!BW187="","",'(入力用)集計'!BW187)</f>
        <v/>
      </c>
      <c r="W211" s="222" t="str">
        <f>IF('(入力用)集計'!BX187="","",'(入力用)集計'!BX187)</f>
        <v/>
      </c>
      <c r="X211" s="222" t="str">
        <f>IF('(入力用)集計'!BY187="","",'(入力用)集計'!BY187)</f>
        <v/>
      </c>
      <c r="Y211" s="222" t="str">
        <f>IF('(入力用)集計'!BZ187="","",'(入力用)集計'!BZ187)</f>
        <v/>
      </c>
      <c r="Z211" s="222" t="str">
        <f>IF('(入力用)集計'!CA187="","",'(入力用)集計'!CA187)</f>
        <v/>
      </c>
      <c r="AA211" s="221" t="str">
        <f>IF('(入力用)集計'!CB187="","",'(入力用)集計'!CB187)</f>
        <v/>
      </c>
      <c r="AB211" s="221" t="str">
        <f>IF('(入力用)集計'!CC187="","",'(入力用)集計'!CC187)</f>
        <v/>
      </c>
      <c r="AC211" s="221" t="str">
        <f>IF('(入力用)集計'!CD187="","",'(入力用)集計'!CD187)</f>
        <v/>
      </c>
      <c r="AD211" s="224" t="str">
        <f>IF('(入力用)集計'!CE187="","",'(入力用)集計'!CE187)</f>
        <v/>
      </c>
    </row>
    <row r="212" spans="1:30" ht="19.2">
      <c r="A212" s="221" t="str">
        <f>IF('(入力用)集計'!BC188="","",'(入力用)集計'!BC188)</f>
        <v/>
      </c>
      <c r="B212" s="221" t="str">
        <f>IF('(入力用)集計'!BD188="","",'(入力用)集計'!BD188)</f>
        <v/>
      </c>
      <c r="C212" s="221" t="str">
        <f>IF('(入力用)集計'!BD188="","",'(入力用)集計'!BD188)</f>
        <v/>
      </c>
      <c r="D212" s="221" t="str">
        <f>IF('(入力用)集計'!BE188="","",'(入力用)集計'!BE188)</f>
        <v/>
      </c>
      <c r="E212" s="222" t="str">
        <f>IF('(入力用)集計'!BF188="","",'(入力用)集計'!BF188)</f>
        <v/>
      </c>
      <c r="F212" s="223" t="str">
        <f>IF('(入力用)集計'!BG188="","",'(入力用)集計'!BG188)</f>
        <v/>
      </c>
      <c r="G212" s="222" t="str">
        <f>IF('(入力用)集計'!BH188="","",'(入力用)集計'!BH188)</f>
        <v/>
      </c>
      <c r="H212" s="222" t="str">
        <f>IF('(入力用)集計'!BI188="","",'(入力用)集計'!BI188)</f>
        <v/>
      </c>
      <c r="I212" s="222" t="str">
        <f>IF('(入力用)集計'!BJ188="","",'(入力用)集計'!BJ188)</f>
        <v/>
      </c>
      <c r="J212" s="222" t="str">
        <f>IF('(入力用)集計'!BK188="","",'(入力用)集計'!BK188)</f>
        <v/>
      </c>
      <c r="K212" s="222" t="str">
        <f>IF('(入力用)集計'!BM188="","",'(入力用)集計'!BM188)</f>
        <v/>
      </c>
      <c r="L212" s="222" t="str">
        <f>IF('(入力用)集計'!BN188="","",'(入力用)集計'!BN188)</f>
        <v/>
      </c>
      <c r="M212" s="222" t="str">
        <f>IF('(入力用)集計'!BO188="","",'(入力用)集計'!BO188)</f>
        <v/>
      </c>
      <c r="N212" s="222" t="str">
        <f>IF('(入力用)集計'!BL188="","",'(入力用)集計'!BL188)</f>
        <v/>
      </c>
      <c r="O212" s="222" t="str">
        <f>IF('(入力用)集計'!BP188="","",'(入力用)集計'!BP188)</f>
        <v/>
      </c>
      <c r="P212" s="222" t="str">
        <f>IF('(入力用)集計'!BQ188="","",'(入力用)集計'!BQ188)</f>
        <v/>
      </c>
      <c r="Q212" s="222" t="str">
        <f>IF('(入力用)集計'!BR188="","",'(入力用)集計'!BR188)</f>
        <v/>
      </c>
      <c r="R212" s="222" t="str">
        <f>IF('(入力用)集計'!BS188="","",'(入力用)集計'!BS188)</f>
        <v/>
      </c>
      <c r="S212" s="222" t="str">
        <f>IF('(入力用)集計'!BT188="","",'(入力用)集計'!BT188)</f>
        <v/>
      </c>
      <c r="T212" s="222" t="str">
        <f>IF('(入力用)集計'!BU188="","",'(入力用)集計'!BU188)</f>
        <v/>
      </c>
      <c r="U212" s="222" t="str">
        <f>IF('(入力用)集計'!BV188="","",'(入力用)集計'!BV188)</f>
        <v/>
      </c>
      <c r="V212" s="222" t="str">
        <f>IF('(入力用)集計'!BW188="","",'(入力用)集計'!BW188)</f>
        <v/>
      </c>
      <c r="W212" s="222" t="str">
        <f>IF('(入力用)集計'!BX188="","",'(入力用)集計'!BX188)</f>
        <v/>
      </c>
      <c r="X212" s="222" t="str">
        <f>IF('(入力用)集計'!BY188="","",'(入力用)集計'!BY188)</f>
        <v/>
      </c>
      <c r="Y212" s="222" t="str">
        <f>IF('(入力用)集計'!BZ188="","",'(入力用)集計'!BZ188)</f>
        <v/>
      </c>
      <c r="Z212" s="222" t="str">
        <f>IF('(入力用)集計'!CA188="","",'(入力用)集計'!CA188)</f>
        <v/>
      </c>
      <c r="AA212" s="221" t="str">
        <f>IF('(入力用)集計'!CB188="","",'(入力用)集計'!CB188)</f>
        <v/>
      </c>
      <c r="AB212" s="221" t="str">
        <f>IF('(入力用)集計'!CC188="","",'(入力用)集計'!CC188)</f>
        <v/>
      </c>
      <c r="AC212" s="221" t="str">
        <f>IF('(入力用)集計'!CD188="","",'(入力用)集計'!CD188)</f>
        <v/>
      </c>
      <c r="AD212" s="224" t="str">
        <f>IF('(入力用)集計'!CE188="","",'(入力用)集計'!CE188)</f>
        <v/>
      </c>
    </row>
    <row r="213" spans="1:30" ht="19.2">
      <c r="A213" s="221" t="str">
        <f>IF('(入力用)集計'!BC189="","",'(入力用)集計'!BC189)</f>
        <v/>
      </c>
      <c r="B213" s="221" t="str">
        <f>IF('(入力用)集計'!BD189="","",'(入力用)集計'!BD189)</f>
        <v/>
      </c>
      <c r="C213" s="221" t="str">
        <f>IF('(入力用)集計'!BD189="","",'(入力用)集計'!BD189)</f>
        <v/>
      </c>
      <c r="D213" s="221" t="str">
        <f>IF('(入力用)集計'!BE189="","",'(入力用)集計'!BE189)</f>
        <v/>
      </c>
      <c r="E213" s="222" t="str">
        <f>IF('(入力用)集計'!BF189="","",'(入力用)集計'!BF189)</f>
        <v/>
      </c>
      <c r="F213" s="223" t="str">
        <f>IF('(入力用)集計'!BG189="","",'(入力用)集計'!BG189)</f>
        <v/>
      </c>
      <c r="G213" s="222" t="str">
        <f>IF('(入力用)集計'!BH189="","",'(入力用)集計'!BH189)</f>
        <v/>
      </c>
      <c r="H213" s="222" t="str">
        <f>IF('(入力用)集計'!BI189="","",'(入力用)集計'!BI189)</f>
        <v/>
      </c>
      <c r="I213" s="222" t="str">
        <f>IF('(入力用)集計'!BJ189="","",'(入力用)集計'!BJ189)</f>
        <v/>
      </c>
      <c r="J213" s="222" t="str">
        <f>IF('(入力用)集計'!BK189="","",'(入力用)集計'!BK189)</f>
        <v/>
      </c>
      <c r="K213" s="222" t="str">
        <f>IF('(入力用)集計'!BM189="","",'(入力用)集計'!BM189)</f>
        <v/>
      </c>
      <c r="L213" s="222" t="str">
        <f>IF('(入力用)集計'!BN189="","",'(入力用)集計'!BN189)</f>
        <v/>
      </c>
      <c r="M213" s="222" t="str">
        <f>IF('(入力用)集計'!BO189="","",'(入力用)集計'!BO189)</f>
        <v/>
      </c>
      <c r="N213" s="222" t="str">
        <f>IF('(入力用)集計'!BL189="","",'(入力用)集計'!BL189)</f>
        <v/>
      </c>
      <c r="O213" s="222" t="str">
        <f>IF('(入力用)集計'!BP189="","",'(入力用)集計'!BP189)</f>
        <v/>
      </c>
      <c r="P213" s="222" t="str">
        <f>IF('(入力用)集計'!BQ189="","",'(入力用)集計'!BQ189)</f>
        <v/>
      </c>
      <c r="Q213" s="222" t="str">
        <f>IF('(入力用)集計'!BR189="","",'(入力用)集計'!BR189)</f>
        <v/>
      </c>
      <c r="R213" s="222" t="str">
        <f>IF('(入力用)集計'!BS189="","",'(入力用)集計'!BS189)</f>
        <v/>
      </c>
      <c r="S213" s="222" t="str">
        <f>IF('(入力用)集計'!BT189="","",'(入力用)集計'!BT189)</f>
        <v/>
      </c>
      <c r="T213" s="222" t="str">
        <f>IF('(入力用)集計'!BU189="","",'(入力用)集計'!BU189)</f>
        <v/>
      </c>
      <c r="U213" s="222" t="str">
        <f>IF('(入力用)集計'!BV189="","",'(入力用)集計'!BV189)</f>
        <v/>
      </c>
      <c r="V213" s="222" t="str">
        <f>IF('(入力用)集計'!BW189="","",'(入力用)集計'!BW189)</f>
        <v/>
      </c>
      <c r="W213" s="222" t="str">
        <f>IF('(入力用)集計'!BX189="","",'(入力用)集計'!BX189)</f>
        <v/>
      </c>
      <c r="X213" s="222" t="str">
        <f>IF('(入力用)集計'!BY189="","",'(入力用)集計'!BY189)</f>
        <v/>
      </c>
      <c r="Y213" s="222" t="str">
        <f>IF('(入力用)集計'!BZ189="","",'(入力用)集計'!BZ189)</f>
        <v/>
      </c>
      <c r="Z213" s="222" t="str">
        <f>IF('(入力用)集計'!CA189="","",'(入力用)集計'!CA189)</f>
        <v/>
      </c>
      <c r="AA213" s="221" t="str">
        <f>IF('(入力用)集計'!CB189="","",'(入力用)集計'!CB189)</f>
        <v/>
      </c>
      <c r="AB213" s="221" t="str">
        <f>IF('(入力用)集計'!CC189="","",'(入力用)集計'!CC189)</f>
        <v/>
      </c>
      <c r="AC213" s="221" t="str">
        <f>IF('(入力用)集計'!CD189="","",'(入力用)集計'!CD189)</f>
        <v/>
      </c>
      <c r="AD213" s="224" t="str">
        <f>IF('(入力用)集計'!CE189="","",'(入力用)集計'!CE189)</f>
        <v/>
      </c>
    </row>
    <row r="214" spans="1:30" ht="19.2">
      <c r="A214" s="221" t="str">
        <f>IF('(入力用)集計'!BC190="","",'(入力用)集計'!BC190)</f>
        <v/>
      </c>
      <c r="B214" s="221" t="str">
        <f>IF('(入力用)集計'!BD190="","",'(入力用)集計'!BD190)</f>
        <v/>
      </c>
      <c r="C214" s="221" t="str">
        <f>IF('(入力用)集計'!BD190="","",'(入力用)集計'!BD190)</f>
        <v/>
      </c>
      <c r="D214" s="221" t="str">
        <f>IF('(入力用)集計'!BE190="","",'(入力用)集計'!BE190)</f>
        <v/>
      </c>
      <c r="E214" s="222" t="str">
        <f>IF('(入力用)集計'!BF190="","",'(入力用)集計'!BF190)</f>
        <v/>
      </c>
      <c r="F214" s="223" t="str">
        <f>IF('(入力用)集計'!BG190="","",'(入力用)集計'!BG190)</f>
        <v/>
      </c>
      <c r="G214" s="222" t="str">
        <f>IF('(入力用)集計'!BH190="","",'(入力用)集計'!BH190)</f>
        <v/>
      </c>
      <c r="H214" s="222" t="str">
        <f>IF('(入力用)集計'!BI190="","",'(入力用)集計'!BI190)</f>
        <v/>
      </c>
      <c r="I214" s="222" t="str">
        <f>IF('(入力用)集計'!BJ190="","",'(入力用)集計'!BJ190)</f>
        <v/>
      </c>
      <c r="J214" s="222" t="str">
        <f>IF('(入力用)集計'!BK190="","",'(入力用)集計'!BK190)</f>
        <v/>
      </c>
      <c r="K214" s="222" t="str">
        <f>IF('(入力用)集計'!BM190="","",'(入力用)集計'!BM190)</f>
        <v/>
      </c>
      <c r="L214" s="222" t="str">
        <f>IF('(入力用)集計'!BN190="","",'(入力用)集計'!BN190)</f>
        <v/>
      </c>
      <c r="M214" s="222" t="str">
        <f>IF('(入力用)集計'!BO190="","",'(入力用)集計'!BO190)</f>
        <v/>
      </c>
      <c r="N214" s="222" t="str">
        <f>IF('(入力用)集計'!BL190="","",'(入力用)集計'!BL190)</f>
        <v/>
      </c>
      <c r="O214" s="222" t="str">
        <f>IF('(入力用)集計'!BP190="","",'(入力用)集計'!BP190)</f>
        <v/>
      </c>
      <c r="P214" s="222" t="str">
        <f>IF('(入力用)集計'!BQ190="","",'(入力用)集計'!BQ190)</f>
        <v/>
      </c>
      <c r="Q214" s="222" t="str">
        <f>IF('(入力用)集計'!BR190="","",'(入力用)集計'!BR190)</f>
        <v/>
      </c>
      <c r="R214" s="222" t="str">
        <f>IF('(入力用)集計'!BS190="","",'(入力用)集計'!BS190)</f>
        <v/>
      </c>
      <c r="S214" s="222" t="str">
        <f>IF('(入力用)集計'!BT190="","",'(入力用)集計'!BT190)</f>
        <v/>
      </c>
      <c r="T214" s="222" t="str">
        <f>IF('(入力用)集計'!BU190="","",'(入力用)集計'!BU190)</f>
        <v/>
      </c>
      <c r="U214" s="222" t="str">
        <f>IF('(入力用)集計'!BV190="","",'(入力用)集計'!BV190)</f>
        <v/>
      </c>
      <c r="V214" s="222" t="str">
        <f>IF('(入力用)集計'!BW190="","",'(入力用)集計'!BW190)</f>
        <v/>
      </c>
      <c r="W214" s="222" t="str">
        <f>IF('(入力用)集計'!BX190="","",'(入力用)集計'!BX190)</f>
        <v/>
      </c>
      <c r="X214" s="222" t="str">
        <f>IF('(入力用)集計'!BY190="","",'(入力用)集計'!BY190)</f>
        <v/>
      </c>
      <c r="Y214" s="222" t="str">
        <f>IF('(入力用)集計'!BZ190="","",'(入力用)集計'!BZ190)</f>
        <v/>
      </c>
      <c r="Z214" s="222" t="str">
        <f>IF('(入力用)集計'!CA190="","",'(入力用)集計'!CA190)</f>
        <v/>
      </c>
      <c r="AA214" s="221" t="str">
        <f>IF('(入力用)集計'!CB190="","",'(入力用)集計'!CB190)</f>
        <v/>
      </c>
      <c r="AB214" s="221" t="str">
        <f>IF('(入力用)集計'!CC190="","",'(入力用)集計'!CC190)</f>
        <v/>
      </c>
      <c r="AC214" s="221" t="str">
        <f>IF('(入力用)集計'!CD190="","",'(入力用)集計'!CD190)</f>
        <v/>
      </c>
      <c r="AD214" s="224" t="str">
        <f>IF('(入力用)集計'!CE190="","",'(入力用)集計'!CE190)</f>
        <v/>
      </c>
    </row>
    <row r="215" spans="1:30" ht="19.2">
      <c r="A215" s="221" t="str">
        <f>IF('(入力用)集計'!BC191="","",'(入力用)集計'!BC191)</f>
        <v/>
      </c>
      <c r="B215" s="221" t="str">
        <f>IF('(入力用)集計'!BD191="","",'(入力用)集計'!BD191)</f>
        <v/>
      </c>
      <c r="C215" s="221" t="str">
        <f>IF('(入力用)集計'!BD191="","",'(入力用)集計'!BD191)</f>
        <v/>
      </c>
      <c r="D215" s="221" t="str">
        <f>IF('(入力用)集計'!BE191="","",'(入力用)集計'!BE191)</f>
        <v/>
      </c>
      <c r="E215" s="222" t="str">
        <f>IF('(入力用)集計'!BF191="","",'(入力用)集計'!BF191)</f>
        <v/>
      </c>
      <c r="F215" s="223" t="str">
        <f>IF('(入力用)集計'!BG191="","",'(入力用)集計'!BG191)</f>
        <v/>
      </c>
      <c r="G215" s="222" t="str">
        <f>IF('(入力用)集計'!BH191="","",'(入力用)集計'!BH191)</f>
        <v/>
      </c>
      <c r="H215" s="222" t="str">
        <f>IF('(入力用)集計'!BI191="","",'(入力用)集計'!BI191)</f>
        <v/>
      </c>
      <c r="I215" s="222" t="str">
        <f>IF('(入力用)集計'!BJ191="","",'(入力用)集計'!BJ191)</f>
        <v/>
      </c>
      <c r="J215" s="222" t="str">
        <f>IF('(入力用)集計'!BK191="","",'(入力用)集計'!BK191)</f>
        <v/>
      </c>
      <c r="K215" s="222" t="str">
        <f>IF('(入力用)集計'!BM191="","",'(入力用)集計'!BM191)</f>
        <v/>
      </c>
      <c r="L215" s="222" t="str">
        <f>IF('(入力用)集計'!BN191="","",'(入力用)集計'!BN191)</f>
        <v/>
      </c>
      <c r="M215" s="222" t="str">
        <f>IF('(入力用)集計'!BO191="","",'(入力用)集計'!BO191)</f>
        <v/>
      </c>
      <c r="N215" s="222" t="str">
        <f>IF('(入力用)集計'!BL191="","",'(入力用)集計'!BL191)</f>
        <v/>
      </c>
      <c r="O215" s="222" t="str">
        <f>IF('(入力用)集計'!BP191="","",'(入力用)集計'!BP191)</f>
        <v/>
      </c>
      <c r="P215" s="222" t="str">
        <f>IF('(入力用)集計'!BQ191="","",'(入力用)集計'!BQ191)</f>
        <v/>
      </c>
      <c r="Q215" s="222" t="str">
        <f>IF('(入力用)集計'!BR191="","",'(入力用)集計'!BR191)</f>
        <v/>
      </c>
      <c r="R215" s="222" t="str">
        <f>IF('(入力用)集計'!BS191="","",'(入力用)集計'!BS191)</f>
        <v/>
      </c>
      <c r="S215" s="222" t="str">
        <f>IF('(入力用)集計'!BT191="","",'(入力用)集計'!BT191)</f>
        <v/>
      </c>
      <c r="T215" s="222" t="str">
        <f>IF('(入力用)集計'!BU191="","",'(入力用)集計'!BU191)</f>
        <v/>
      </c>
      <c r="U215" s="222" t="str">
        <f>IF('(入力用)集計'!BV191="","",'(入力用)集計'!BV191)</f>
        <v/>
      </c>
      <c r="V215" s="222" t="str">
        <f>IF('(入力用)集計'!BW191="","",'(入力用)集計'!BW191)</f>
        <v/>
      </c>
      <c r="W215" s="222" t="str">
        <f>IF('(入力用)集計'!BX191="","",'(入力用)集計'!BX191)</f>
        <v/>
      </c>
      <c r="X215" s="222" t="str">
        <f>IF('(入力用)集計'!BY191="","",'(入力用)集計'!BY191)</f>
        <v/>
      </c>
      <c r="Y215" s="222" t="str">
        <f>IF('(入力用)集計'!BZ191="","",'(入力用)集計'!BZ191)</f>
        <v/>
      </c>
      <c r="Z215" s="222" t="str">
        <f>IF('(入力用)集計'!CA191="","",'(入力用)集計'!CA191)</f>
        <v/>
      </c>
      <c r="AA215" s="221" t="str">
        <f>IF('(入力用)集計'!CB191="","",'(入力用)集計'!CB191)</f>
        <v/>
      </c>
      <c r="AB215" s="221" t="str">
        <f>IF('(入力用)集計'!CC191="","",'(入力用)集計'!CC191)</f>
        <v/>
      </c>
      <c r="AC215" s="221" t="str">
        <f>IF('(入力用)集計'!CD191="","",'(入力用)集計'!CD191)</f>
        <v/>
      </c>
      <c r="AD215" s="224" t="str">
        <f>IF('(入力用)集計'!CE191="","",'(入力用)集計'!CE191)</f>
        <v/>
      </c>
    </row>
    <row r="216" spans="1:30" ht="19.2">
      <c r="A216" s="221" t="str">
        <f>IF('(入力用)集計'!BC192="","",'(入力用)集計'!BC192)</f>
        <v/>
      </c>
      <c r="B216" s="221" t="str">
        <f>IF('(入力用)集計'!BD192="","",'(入力用)集計'!BD192)</f>
        <v/>
      </c>
      <c r="C216" s="221" t="str">
        <f>IF('(入力用)集計'!BD192="","",'(入力用)集計'!BD192)</f>
        <v/>
      </c>
      <c r="D216" s="221" t="str">
        <f>IF('(入力用)集計'!BE192="","",'(入力用)集計'!BE192)</f>
        <v/>
      </c>
      <c r="E216" s="222" t="str">
        <f>IF('(入力用)集計'!BF192="","",'(入力用)集計'!BF192)</f>
        <v/>
      </c>
      <c r="F216" s="223" t="str">
        <f>IF('(入力用)集計'!BG192="","",'(入力用)集計'!BG192)</f>
        <v/>
      </c>
      <c r="G216" s="222" t="str">
        <f>IF('(入力用)集計'!BH192="","",'(入力用)集計'!BH192)</f>
        <v/>
      </c>
      <c r="H216" s="222" t="str">
        <f>IF('(入力用)集計'!BI192="","",'(入力用)集計'!BI192)</f>
        <v/>
      </c>
      <c r="I216" s="222" t="str">
        <f>IF('(入力用)集計'!BJ192="","",'(入力用)集計'!BJ192)</f>
        <v/>
      </c>
      <c r="J216" s="222" t="str">
        <f>IF('(入力用)集計'!BK192="","",'(入力用)集計'!BK192)</f>
        <v/>
      </c>
      <c r="K216" s="222" t="str">
        <f>IF('(入力用)集計'!BM192="","",'(入力用)集計'!BM192)</f>
        <v/>
      </c>
      <c r="L216" s="222" t="str">
        <f>IF('(入力用)集計'!BN192="","",'(入力用)集計'!BN192)</f>
        <v/>
      </c>
      <c r="M216" s="222" t="str">
        <f>IF('(入力用)集計'!BO192="","",'(入力用)集計'!BO192)</f>
        <v/>
      </c>
      <c r="N216" s="222" t="str">
        <f>IF('(入力用)集計'!BL192="","",'(入力用)集計'!BL192)</f>
        <v/>
      </c>
      <c r="O216" s="222" t="str">
        <f>IF('(入力用)集計'!BP192="","",'(入力用)集計'!BP192)</f>
        <v/>
      </c>
      <c r="P216" s="222" t="str">
        <f>IF('(入力用)集計'!BQ192="","",'(入力用)集計'!BQ192)</f>
        <v/>
      </c>
      <c r="Q216" s="222" t="str">
        <f>IF('(入力用)集計'!BR192="","",'(入力用)集計'!BR192)</f>
        <v/>
      </c>
      <c r="R216" s="222" t="str">
        <f>IF('(入力用)集計'!BS192="","",'(入力用)集計'!BS192)</f>
        <v/>
      </c>
      <c r="S216" s="222" t="str">
        <f>IF('(入力用)集計'!BT192="","",'(入力用)集計'!BT192)</f>
        <v/>
      </c>
      <c r="T216" s="222" t="str">
        <f>IF('(入力用)集計'!BU192="","",'(入力用)集計'!BU192)</f>
        <v/>
      </c>
      <c r="U216" s="222" t="str">
        <f>IF('(入力用)集計'!BV192="","",'(入力用)集計'!BV192)</f>
        <v/>
      </c>
      <c r="V216" s="222" t="str">
        <f>IF('(入力用)集計'!BW192="","",'(入力用)集計'!BW192)</f>
        <v/>
      </c>
      <c r="W216" s="222" t="str">
        <f>IF('(入力用)集計'!BX192="","",'(入力用)集計'!BX192)</f>
        <v/>
      </c>
      <c r="X216" s="222" t="str">
        <f>IF('(入力用)集計'!BY192="","",'(入力用)集計'!BY192)</f>
        <v/>
      </c>
      <c r="Y216" s="222" t="str">
        <f>IF('(入力用)集計'!BZ192="","",'(入力用)集計'!BZ192)</f>
        <v/>
      </c>
      <c r="Z216" s="222" t="str">
        <f>IF('(入力用)集計'!CA192="","",'(入力用)集計'!CA192)</f>
        <v/>
      </c>
      <c r="AA216" s="221" t="str">
        <f>IF('(入力用)集計'!CB192="","",'(入力用)集計'!CB192)</f>
        <v/>
      </c>
      <c r="AB216" s="221" t="str">
        <f>IF('(入力用)集計'!CC192="","",'(入力用)集計'!CC192)</f>
        <v/>
      </c>
      <c r="AC216" s="221" t="str">
        <f>IF('(入力用)集計'!CD192="","",'(入力用)集計'!CD192)</f>
        <v/>
      </c>
      <c r="AD216" s="224" t="str">
        <f>IF('(入力用)集計'!CE192="","",'(入力用)集計'!CE192)</f>
        <v/>
      </c>
    </row>
    <row r="217" spans="1:30" ht="19.2">
      <c r="A217" s="221" t="str">
        <f>IF('(入力用)集計'!BC193="","",'(入力用)集計'!BC193)</f>
        <v/>
      </c>
      <c r="B217" s="221" t="str">
        <f>IF('(入力用)集計'!BD193="","",'(入力用)集計'!BD193)</f>
        <v/>
      </c>
      <c r="C217" s="221" t="str">
        <f>IF('(入力用)集計'!BD193="","",'(入力用)集計'!BD193)</f>
        <v/>
      </c>
      <c r="D217" s="221" t="str">
        <f>IF('(入力用)集計'!BE193="","",'(入力用)集計'!BE193)</f>
        <v/>
      </c>
      <c r="E217" s="222" t="str">
        <f>IF('(入力用)集計'!BF193="","",'(入力用)集計'!BF193)</f>
        <v/>
      </c>
      <c r="F217" s="223" t="str">
        <f>IF('(入力用)集計'!BG193="","",'(入力用)集計'!BG193)</f>
        <v/>
      </c>
      <c r="G217" s="222" t="str">
        <f>IF('(入力用)集計'!BH193="","",'(入力用)集計'!BH193)</f>
        <v/>
      </c>
      <c r="H217" s="222" t="str">
        <f>IF('(入力用)集計'!BI193="","",'(入力用)集計'!BI193)</f>
        <v/>
      </c>
      <c r="I217" s="222" t="str">
        <f>IF('(入力用)集計'!BJ193="","",'(入力用)集計'!BJ193)</f>
        <v/>
      </c>
      <c r="J217" s="222" t="str">
        <f>IF('(入力用)集計'!BK193="","",'(入力用)集計'!BK193)</f>
        <v/>
      </c>
      <c r="K217" s="222" t="str">
        <f>IF('(入力用)集計'!BM193="","",'(入力用)集計'!BM193)</f>
        <v/>
      </c>
      <c r="L217" s="222" t="str">
        <f>IF('(入力用)集計'!BN193="","",'(入力用)集計'!BN193)</f>
        <v/>
      </c>
      <c r="M217" s="222" t="str">
        <f>IF('(入力用)集計'!BO193="","",'(入力用)集計'!BO193)</f>
        <v/>
      </c>
      <c r="N217" s="222" t="str">
        <f>IF('(入力用)集計'!BL193="","",'(入力用)集計'!BL193)</f>
        <v/>
      </c>
      <c r="O217" s="222" t="str">
        <f>IF('(入力用)集計'!BP193="","",'(入力用)集計'!BP193)</f>
        <v/>
      </c>
      <c r="P217" s="222" t="str">
        <f>IF('(入力用)集計'!BQ193="","",'(入力用)集計'!BQ193)</f>
        <v/>
      </c>
      <c r="Q217" s="222" t="str">
        <f>IF('(入力用)集計'!BR193="","",'(入力用)集計'!BR193)</f>
        <v/>
      </c>
      <c r="R217" s="222" t="str">
        <f>IF('(入力用)集計'!BS193="","",'(入力用)集計'!BS193)</f>
        <v/>
      </c>
      <c r="S217" s="222" t="str">
        <f>IF('(入力用)集計'!BT193="","",'(入力用)集計'!BT193)</f>
        <v/>
      </c>
      <c r="T217" s="222" t="str">
        <f>IF('(入力用)集計'!BU193="","",'(入力用)集計'!BU193)</f>
        <v/>
      </c>
      <c r="U217" s="222" t="str">
        <f>IF('(入力用)集計'!BV193="","",'(入力用)集計'!BV193)</f>
        <v/>
      </c>
      <c r="V217" s="222" t="str">
        <f>IF('(入力用)集計'!BW193="","",'(入力用)集計'!BW193)</f>
        <v/>
      </c>
      <c r="W217" s="222" t="str">
        <f>IF('(入力用)集計'!BX193="","",'(入力用)集計'!BX193)</f>
        <v/>
      </c>
      <c r="X217" s="222" t="str">
        <f>IF('(入力用)集計'!BY193="","",'(入力用)集計'!BY193)</f>
        <v/>
      </c>
      <c r="Y217" s="222" t="str">
        <f>IF('(入力用)集計'!BZ193="","",'(入力用)集計'!BZ193)</f>
        <v/>
      </c>
      <c r="Z217" s="222" t="str">
        <f>IF('(入力用)集計'!CA193="","",'(入力用)集計'!CA193)</f>
        <v/>
      </c>
      <c r="AA217" s="221" t="str">
        <f>IF('(入力用)集計'!CB193="","",'(入力用)集計'!CB193)</f>
        <v/>
      </c>
      <c r="AB217" s="221" t="str">
        <f>IF('(入力用)集計'!CC193="","",'(入力用)集計'!CC193)</f>
        <v/>
      </c>
      <c r="AC217" s="221" t="str">
        <f>IF('(入力用)集計'!CD193="","",'(入力用)集計'!CD193)</f>
        <v/>
      </c>
      <c r="AD217" s="224" t="str">
        <f>IF('(入力用)集計'!CE193="","",'(入力用)集計'!CE193)</f>
        <v/>
      </c>
    </row>
    <row r="218" spans="1:30" ht="19.2">
      <c r="A218" s="221" t="str">
        <f>IF('(入力用)集計'!BC194="","",'(入力用)集計'!BC194)</f>
        <v/>
      </c>
      <c r="B218" s="221" t="str">
        <f>IF('(入力用)集計'!BD194="","",'(入力用)集計'!BD194)</f>
        <v/>
      </c>
      <c r="C218" s="221" t="str">
        <f>IF('(入力用)集計'!BD194="","",'(入力用)集計'!BD194)</f>
        <v/>
      </c>
      <c r="D218" s="221" t="str">
        <f>IF('(入力用)集計'!BE194="","",'(入力用)集計'!BE194)</f>
        <v/>
      </c>
      <c r="E218" s="222" t="str">
        <f>IF('(入力用)集計'!BF194="","",'(入力用)集計'!BF194)</f>
        <v/>
      </c>
      <c r="F218" s="223" t="str">
        <f>IF('(入力用)集計'!BG194="","",'(入力用)集計'!BG194)</f>
        <v/>
      </c>
      <c r="G218" s="222" t="str">
        <f>IF('(入力用)集計'!BH194="","",'(入力用)集計'!BH194)</f>
        <v/>
      </c>
      <c r="H218" s="222" t="str">
        <f>IF('(入力用)集計'!BI194="","",'(入力用)集計'!BI194)</f>
        <v/>
      </c>
      <c r="I218" s="222" t="str">
        <f>IF('(入力用)集計'!BJ194="","",'(入力用)集計'!BJ194)</f>
        <v/>
      </c>
      <c r="J218" s="222" t="str">
        <f>IF('(入力用)集計'!BK194="","",'(入力用)集計'!BK194)</f>
        <v/>
      </c>
      <c r="K218" s="222" t="str">
        <f>IF('(入力用)集計'!BM194="","",'(入力用)集計'!BM194)</f>
        <v/>
      </c>
      <c r="L218" s="222" t="str">
        <f>IF('(入力用)集計'!BN194="","",'(入力用)集計'!BN194)</f>
        <v/>
      </c>
      <c r="M218" s="222" t="str">
        <f>IF('(入力用)集計'!BO194="","",'(入力用)集計'!BO194)</f>
        <v/>
      </c>
      <c r="N218" s="222" t="str">
        <f>IF('(入力用)集計'!BL194="","",'(入力用)集計'!BL194)</f>
        <v/>
      </c>
      <c r="O218" s="222" t="str">
        <f>IF('(入力用)集計'!BP194="","",'(入力用)集計'!BP194)</f>
        <v/>
      </c>
      <c r="P218" s="222" t="str">
        <f>IF('(入力用)集計'!BQ194="","",'(入力用)集計'!BQ194)</f>
        <v/>
      </c>
      <c r="Q218" s="222" t="str">
        <f>IF('(入力用)集計'!BR194="","",'(入力用)集計'!BR194)</f>
        <v/>
      </c>
      <c r="R218" s="222" t="str">
        <f>IF('(入力用)集計'!BS194="","",'(入力用)集計'!BS194)</f>
        <v/>
      </c>
      <c r="S218" s="222" t="str">
        <f>IF('(入力用)集計'!BT194="","",'(入力用)集計'!BT194)</f>
        <v/>
      </c>
      <c r="T218" s="222" t="str">
        <f>IF('(入力用)集計'!BU194="","",'(入力用)集計'!BU194)</f>
        <v/>
      </c>
      <c r="U218" s="222" t="str">
        <f>IF('(入力用)集計'!BV194="","",'(入力用)集計'!BV194)</f>
        <v/>
      </c>
      <c r="V218" s="222" t="str">
        <f>IF('(入力用)集計'!BW194="","",'(入力用)集計'!BW194)</f>
        <v/>
      </c>
      <c r="W218" s="222" t="str">
        <f>IF('(入力用)集計'!BX194="","",'(入力用)集計'!BX194)</f>
        <v/>
      </c>
      <c r="X218" s="222" t="str">
        <f>IF('(入力用)集計'!BY194="","",'(入力用)集計'!BY194)</f>
        <v/>
      </c>
      <c r="Y218" s="222" t="str">
        <f>IF('(入力用)集計'!BZ194="","",'(入力用)集計'!BZ194)</f>
        <v/>
      </c>
      <c r="Z218" s="222" t="str">
        <f>IF('(入力用)集計'!CA194="","",'(入力用)集計'!CA194)</f>
        <v/>
      </c>
      <c r="AA218" s="221" t="str">
        <f>IF('(入力用)集計'!CB194="","",'(入力用)集計'!CB194)</f>
        <v/>
      </c>
      <c r="AB218" s="221" t="str">
        <f>IF('(入力用)集計'!CC194="","",'(入力用)集計'!CC194)</f>
        <v/>
      </c>
      <c r="AC218" s="221" t="str">
        <f>IF('(入力用)集計'!CD194="","",'(入力用)集計'!CD194)</f>
        <v/>
      </c>
      <c r="AD218" s="224" t="str">
        <f>IF('(入力用)集計'!CE194="","",'(入力用)集計'!CE194)</f>
        <v/>
      </c>
    </row>
    <row r="219" spans="1:30" ht="19.2">
      <c r="A219" s="221" t="str">
        <f>IF('(入力用)集計'!BC195="","",'(入力用)集計'!BC195)</f>
        <v/>
      </c>
      <c r="B219" s="221" t="str">
        <f>IF('(入力用)集計'!BD195="","",'(入力用)集計'!BD195)</f>
        <v/>
      </c>
      <c r="C219" s="221" t="str">
        <f>IF('(入力用)集計'!BD195="","",'(入力用)集計'!BD195)</f>
        <v/>
      </c>
      <c r="D219" s="221" t="str">
        <f>IF('(入力用)集計'!BE195="","",'(入力用)集計'!BE195)</f>
        <v/>
      </c>
      <c r="E219" s="222" t="str">
        <f>IF('(入力用)集計'!BF195="","",'(入力用)集計'!BF195)</f>
        <v/>
      </c>
      <c r="F219" s="223" t="str">
        <f>IF('(入力用)集計'!BG195="","",'(入力用)集計'!BG195)</f>
        <v/>
      </c>
      <c r="G219" s="222" t="str">
        <f>IF('(入力用)集計'!BH195="","",'(入力用)集計'!BH195)</f>
        <v/>
      </c>
      <c r="H219" s="222" t="str">
        <f>IF('(入力用)集計'!BI195="","",'(入力用)集計'!BI195)</f>
        <v/>
      </c>
      <c r="I219" s="222" t="str">
        <f>IF('(入力用)集計'!BJ195="","",'(入力用)集計'!BJ195)</f>
        <v/>
      </c>
      <c r="J219" s="222" t="str">
        <f>IF('(入力用)集計'!BK195="","",'(入力用)集計'!BK195)</f>
        <v/>
      </c>
      <c r="K219" s="222" t="str">
        <f>IF('(入力用)集計'!BM195="","",'(入力用)集計'!BM195)</f>
        <v/>
      </c>
      <c r="L219" s="222" t="str">
        <f>IF('(入力用)集計'!BN195="","",'(入力用)集計'!BN195)</f>
        <v/>
      </c>
      <c r="M219" s="222" t="str">
        <f>IF('(入力用)集計'!BO195="","",'(入力用)集計'!BO195)</f>
        <v/>
      </c>
      <c r="N219" s="222" t="str">
        <f>IF('(入力用)集計'!BL195="","",'(入力用)集計'!BL195)</f>
        <v/>
      </c>
      <c r="O219" s="222" t="str">
        <f>IF('(入力用)集計'!BP195="","",'(入力用)集計'!BP195)</f>
        <v/>
      </c>
      <c r="P219" s="222" t="str">
        <f>IF('(入力用)集計'!BQ195="","",'(入力用)集計'!BQ195)</f>
        <v/>
      </c>
      <c r="Q219" s="222" t="str">
        <f>IF('(入力用)集計'!BR195="","",'(入力用)集計'!BR195)</f>
        <v/>
      </c>
      <c r="R219" s="222" t="str">
        <f>IF('(入力用)集計'!BS195="","",'(入力用)集計'!BS195)</f>
        <v/>
      </c>
      <c r="S219" s="222" t="str">
        <f>IF('(入力用)集計'!BT195="","",'(入力用)集計'!BT195)</f>
        <v/>
      </c>
      <c r="T219" s="222" t="str">
        <f>IF('(入力用)集計'!BU195="","",'(入力用)集計'!BU195)</f>
        <v/>
      </c>
      <c r="U219" s="222" t="str">
        <f>IF('(入力用)集計'!BV195="","",'(入力用)集計'!BV195)</f>
        <v/>
      </c>
      <c r="V219" s="222" t="str">
        <f>IF('(入力用)集計'!BW195="","",'(入力用)集計'!BW195)</f>
        <v/>
      </c>
      <c r="W219" s="222" t="str">
        <f>IF('(入力用)集計'!BX195="","",'(入力用)集計'!BX195)</f>
        <v/>
      </c>
      <c r="X219" s="222" t="str">
        <f>IF('(入力用)集計'!BY195="","",'(入力用)集計'!BY195)</f>
        <v/>
      </c>
      <c r="Y219" s="222" t="str">
        <f>IF('(入力用)集計'!BZ195="","",'(入力用)集計'!BZ195)</f>
        <v/>
      </c>
      <c r="Z219" s="222" t="str">
        <f>IF('(入力用)集計'!CA195="","",'(入力用)集計'!CA195)</f>
        <v/>
      </c>
      <c r="AA219" s="221" t="str">
        <f>IF('(入力用)集計'!CB195="","",'(入力用)集計'!CB195)</f>
        <v/>
      </c>
      <c r="AB219" s="221" t="str">
        <f>IF('(入力用)集計'!CC195="","",'(入力用)集計'!CC195)</f>
        <v/>
      </c>
      <c r="AC219" s="221" t="str">
        <f>IF('(入力用)集計'!CD195="","",'(入力用)集計'!CD195)</f>
        <v/>
      </c>
      <c r="AD219" s="224" t="str">
        <f>IF('(入力用)集計'!CE195="","",'(入力用)集計'!CE195)</f>
        <v/>
      </c>
    </row>
    <row r="220" spans="1:30" ht="19.2">
      <c r="A220" s="221" t="str">
        <f>IF('(入力用)集計'!BC196="","",'(入力用)集計'!BC196)</f>
        <v/>
      </c>
      <c r="B220" s="221" t="str">
        <f>IF('(入力用)集計'!BD196="","",'(入力用)集計'!BD196)</f>
        <v/>
      </c>
      <c r="C220" s="221" t="str">
        <f>IF('(入力用)集計'!BD196="","",'(入力用)集計'!BD196)</f>
        <v/>
      </c>
      <c r="D220" s="221" t="str">
        <f>IF('(入力用)集計'!BE196="","",'(入力用)集計'!BE196)</f>
        <v/>
      </c>
      <c r="E220" s="222" t="str">
        <f>IF('(入力用)集計'!BF196="","",'(入力用)集計'!BF196)</f>
        <v/>
      </c>
      <c r="F220" s="223" t="str">
        <f>IF('(入力用)集計'!BG196="","",'(入力用)集計'!BG196)</f>
        <v/>
      </c>
      <c r="G220" s="222" t="str">
        <f>IF('(入力用)集計'!BH196="","",'(入力用)集計'!BH196)</f>
        <v/>
      </c>
      <c r="H220" s="222" t="str">
        <f>IF('(入力用)集計'!BI196="","",'(入力用)集計'!BI196)</f>
        <v/>
      </c>
      <c r="I220" s="222" t="str">
        <f>IF('(入力用)集計'!BJ196="","",'(入力用)集計'!BJ196)</f>
        <v/>
      </c>
      <c r="J220" s="222" t="str">
        <f>IF('(入力用)集計'!BK196="","",'(入力用)集計'!BK196)</f>
        <v/>
      </c>
      <c r="K220" s="222" t="str">
        <f>IF('(入力用)集計'!BM196="","",'(入力用)集計'!BM196)</f>
        <v/>
      </c>
      <c r="L220" s="222" t="str">
        <f>IF('(入力用)集計'!BN196="","",'(入力用)集計'!BN196)</f>
        <v/>
      </c>
      <c r="M220" s="222" t="str">
        <f>IF('(入力用)集計'!BO196="","",'(入力用)集計'!BO196)</f>
        <v/>
      </c>
      <c r="N220" s="222" t="str">
        <f>IF('(入力用)集計'!BL196="","",'(入力用)集計'!BL196)</f>
        <v/>
      </c>
      <c r="O220" s="222" t="str">
        <f>IF('(入力用)集計'!BP196="","",'(入力用)集計'!BP196)</f>
        <v/>
      </c>
      <c r="P220" s="222" t="str">
        <f>IF('(入力用)集計'!BQ196="","",'(入力用)集計'!BQ196)</f>
        <v/>
      </c>
      <c r="Q220" s="222" t="str">
        <f>IF('(入力用)集計'!BR196="","",'(入力用)集計'!BR196)</f>
        <v/>
      </c>
      <c r="R220" s="222" t="str">
        <f>IF('(入力用)集計'!BS196="","",'(入力用)集計'!BS196)</f>
        <v/>
      </c>
      <c r="S220" s="222" t="str">
        <f>IF('(入力用)集計'!BT196="","",'(入力用)集計'!BT196)</f>
        <v/>
      </c>
      <c r="T220" s="222" t="str">
        <f>IF('(入力用)集計'!BU196="","",'(入力用)集計'!BU196)</f>
        <v/>
      </c>
      <c r="U220" s="222" t="str">
        <f>IF('(入力用)集計'!BV196="","",'(入力用)集計'!BV196)</f>
        <v/>
      </c>
      <c r="V220" s="222" t="str">
        <f>IF('(入力用)集計'!BW196="","",'(入力用)集計'!BW196)</f>
        <v/>
      </c>
      <c r="W220" s="222" t="str">
        <f>IF('(入力用)集計'!BX196="","",'(入力用)集計'!BX196)</f>
        <v/>
      </c>
      <c r="X220" s="222" t="str">
        <f>IF('(入力用)集計'!BY196="","",'(入力用)集計'!BY196)</f>
        <v/>
      </c>
      <c r="Y220" s="222" t="str">
        <f>IF('(入力用)集計'!BZ196="","",'(入力用)集計'!BZ196)</f>
        <v/>
      </c>
      <c r="Z220" s="222" t="str">
        <f>IF('(入力用)集計'!CA196="","",'(入力用)集計'!CA196)</f>
        <v/>
      </c>
      <c r="AA220" s="221" t="str">
        <f>IF('(入力用)集計'!CB196="","",'(入力用)集計'!CB196)</f>
        <v/>
      </c>
      <c r="AB220" s="221" t="str">
        <f>IF('(入力用)集計'!CC196="","",'(入力用)集計'!CC196)</f>
        <v/>
      </c>
      <c r="AC220" s="221" t="str">
        <f>IF('(入力用)集計'!CD196="","",'(入力用)集計'!CD196)</f>
        <v/>
      </c>
      <c r="AD220" s="224" t="str">
        <f>IF('(入力用)集計'!CE196="","",'(入力用)集計'!CE196)</f>
        <v/>
      </c>
    </row>
    <row r="221" spans="1:30" ht="19.2">
      <c r="A221" s="221" t="str">
        <f>IF('(入力用)集計'!BC197="","",'(入力用)集計'!BC197)</f>
        <v/>
      </c>
      <c r="B221" s="221" t="str">
        <f>IF('(入力用)集計'!BD197="","",'(入力用)集計'!BD197)</f>
        <v/>
      </c>
      <c r="C221" s="221" t="str">
        <f>IF('(入力用)集計'!BD197="","",'(入力用)集計'!BD197)</f>
        <v/>
      </c>
      <c r="D221" s="221" t="str">
        <f>IF('(入力用)集計'!BE197="","",'(入力用)集計'!BE197)</f>
        <v/>
      </c>
      <c r="E221" s="222" t="str">
        <f>IF('(入力用)集計'!BF197="","",'(入力用)集計'!BF197)</f>
        <v/>
      </c>
      <c r="F221" s="223" t="str">
        <f>IF('(入力用)集計'!BG197="","",'(入力用)集計'!BG197)</f>
        <v/>
      </c>
      <c r="G221" s="222" t="str">
        <f>IF('(入力用)集計'!BH197="","",'(入力用)集計'!BH197)</f>
        <v/>
      </c>
      <c r="H221" s="222" t="str">
        <f>IF('(入力用)集計'!BI197="","",'(入力用)集計'!BI197)</f>
        <v/>
      </c>
      <c r="I221" s="222" t="str">
        <f>IF('(入力用)集計'!BJ197="","",'(入力用)集計'!BJ197)</f>
        <v/>
      </c>
      <c r="J221" s="222" t="str">
        <f>IF('(入力用)集計'!BK197="","",'(入力用)集計'!BK197)</f>
        <v/>
      </c>
      <c r="K221" s="222" t="str">
        <f>IF('(入力用)集計'!BM197="","",'(入力用)集計'!BM197)</f>
        <v/>
      </c>
      <c r="L221" s="222" t="str">
        <f>IF('(入力用)集計'!BN197="","",'(入力用)集計'!BN197)</f>
        <v/>
      </c>
      <c r="M221" s="222" t="str">
        <f>IF('(入力用)集計'!BO197="","",'(入力用)集計'!BO197)</f>
        <v/>
      </c>
      <c r="N221" s="222" t="str">
        <f>IF('(入力用)集計'!BL197="","",'(入力用)集計'!BL197)</f>
        <v/>
      </c>
      <c r="O221" s="222" t="str">
        <f>IF('(入力用)集計'!BP197="","",'(入力用)集計'!BP197)</f>
        <v/>
      </c>
      <c r="P221" s="222" t="str">
        <f>IF('(入力用)集計'!BQ197="","",'(入力用)集計'!BQ197)</f>
        <v/>
      </c>
      <c r="Q221" s="222" t="str">
        <f>IF('(入力用)集計'!BR197="","",'(入力用)集計'!BR197)</f>
        <v/>
      </c>
      <c r="R221" s="222" t="str">
        <f>IF('(入力用)集計'!BS197="","",'(入力用)集計'!BS197)</f>
        <v/>
      </c>
      <c r="S221" s="222" t="str">
        <f>IF('(入力用)集計'!BT197="","",'(入力用)集計'!BT197)</f>
        <v/>
      </c>
      <c r="T221" s="222" t="str">
        <f>IF('(入力用)集計'!BU197="","",'(入力用)集計'!BU197)</f>
        <v/>
      </c>
      <c r="U221" s="222" t="str">
        <f>IF('(入力用)集計'!BV197="","",'(入力用)集計'!BV197)</f>
        <v/>
      </c>
      <c r="V221" s="222" t="str">
        <f>IF('(入力用)集計'!BW197="","",'(入力用)集計'!BW197)</f>
        <v/>
      </c>
      <c r="W221" s="222" t="str">
        <f>IF('(入力用)集計'!BX197="","",'(入力用)集計'!BX197)</f>
        <v/>
      </c>
      <c r="X221" s="222" t="str">
        <f>IF('(入力用)集計'!BY197="","",'(入力用)集計'!BY197)</f>
        <v/>
      </c>
      <c r="Y221" s="222" t="str">
        <f>IF('(入力用)集計'!BZ197="","",'(入力用)集計'!BZ197)</f>
        <v/>
      </c>
      <c r="Z221" s="222" t="str">
        <f>IF('(入力用)集計'!CA197="","",'(入力用)集計'!CA197)</f>
        <v/>
      </c>
      <c r="AA221" s="221" t="str">
        <f>IF('(入力用)集計'!CB197="","",'(入力用)集計'!CB197)</f>
        <v/>
      </c>
      <c r="AB221" s="221" t="str">
        <f>IF('(入力用)集計'!CC197="","",'(入力用)集計'!CC197)</f>
        <v/>
      </c>
      <c r="AC221" s="221" t="str">
        <f>IF('(入力用)集計'!CD197="","",'(入力用)集計'!CD197)</f>
        <v/>
      </c>
      <c r="AD221" s="224" t="str">
        <f>IF('(入力用)集計'!CE197="","",'(入力用)集計'!CE197)</f>
        <v/>
      </c>
    </row>
    <row r="222" spans="1:30" ht="19.2">
      <c r="A222" s="221" t="str">
        <f>IF('(入力用)集計'!BC198="","",'(入力用)集計'!BC198)</f>
        <v/>
      </c>
      <c r="B222" s="221" t="str">
        <f>IF('(入力用)集計'!BD198="","",'(入力用)集計'!BD198)</f>
        <v/>
      </c>
      <c r="C222" s="221" t="str">
        <f>IF('(入力用)集計'!BD198="","",'(入力用)集計'!BD198)</f>
        <v/>
      </c>
      <c r="D222" s="221" t="str">
        <f>IF('(入力用)集計'!BE198="","",'(入力用)集計'!BE198)</f>
        <v/>
      </c>
      <c r="E222" s="222" t="str">
        <f>IF('(入力用)集計'!BF198="","",'(入力用)集計'!BF198)</f>
        <v/>
      </c>
      <c r="F222" s="223" t="str">
        <f>IF('(入力用)集計'!BG198="","",'(入力用)集計'!BG198)</f>
        <v/>
      </c>
      <c r="G222" s="222" t="str">
        <f>IF('(入力用)集計'!BH198="","",'(入力用)集計'!BH198)</f>
        <v/>
      </c>
      <c r="H222" s="222" t="str">
        <f>IF('(入力用)集計'!BI198="","",'(入力用)集計'!BI198)</f>
        <v/>
      </c>
      <c r="I222" s="222" t="str">
        <f>IF('(入力用)集計'!BJ198="","",'(入力用)集計'!BJ198)</f>
        <v/>
      </c>
      <c r="J222" s="222" t="str">
        <f>IF('(入力用)集計'!BK198="","",'(入力用)集計'!BK198)</f>
        <v/>
      </c>
      <c r="K222" s="222" t="str">
        <f>IF('(入力用)集計'!BM198="","",'(入力用)集計'!BM198)</f>
        <v/>
      </c>
      <c r="L222" s="222" t="str">
        <f>IF('(入力用)集計'!BN198="","",'(入力用)集計'!BN198)</f>
        <v/>
      </c>
      <c r="M222" s="222" t="str">
        <f>IF('(入力用)集計'!BO198="","",'(入力用)集計'!BO198)</f>
        <v/>
      </c>
      <c r="N222" s="222" t="str">
        <f>IF('(入力用)集計'!BL198="","",'(入力用)集計'!BL198)</f>
        <v/>
      </c>
      <c r="O222" s="222" t="str">
        <f>IF('(入力用)集計'!BP198="","",'(入力用)集計'!BP198)</f>
        <v/>
      </c>
      <c r="P222" s="222" t="str">
        <f>IF('(入力用)集計'!BQ198="","",'(入力用)集計'!BQ198)</f>
        <v/>
      </c>
      <c r="Q222" s="222" t="str">
        <f>IF('(入力用)集計'!BR198="","",'(入力用)集計'!BR198)</f>
        <v/>
      </c>
      <c r="R222" s="222" t="str">
        <f>IF('(入力用)集計'!BS198="","",'(入力用)集計'!BS198)</f>
        <v/>
      </c>
      <c r="S222" s="222" t="str">
        <f>IF('(入力用)集計'!BT198="","",'(入力用)集計'!BT198)</f>
        <v/>
      </c>
      <c r="T222" s="222" t="str">
        <f>IF('(入力用)集計'!BU198="","",'(入力用)集計'!BU198)</f>
        <v/>
      </c>
      <c r="U222" s="222" t="str">
        <f>IF('(入力用)集計'!BV198="","",'(入力用)集計'!BV198)</f>
        <v/>
      </c>
      <c r="V222" s="222" t="str">
        <f>IF('(入力用)集計'!BW198="","",'(入力用)集計'!BW198)</f>
        <v/>
      </c>
      <c r="W222" s="222" t="str">
        <f>IF('(入力用)集計'!BX198="","",'(入力用)集計'!BX198)</f>
        <v/>
      </c>
      <c r="X222" s="222" t="str">
        <f>IF('(入力用)集計'!BY198="","",'(入力用)集計'!BY198)</f>
        <v/>
      </c>
      <c r="Y222" s="222" t="str">
        <f>IF('(入力用)集計'!BZ198="","",'(入力用)集計'!BZ198)</f>
        <v/>
      </c>
      <c r="Z222" s="222" t="str">
        <f>IF('(入力用)集計'!CA198="","",'(入力用)集計'!CA198)</f>
        <v/>
      </c>
      <c r="AA222" s="221" t="str">
        <f>IF('(入力用)集計'!CB198="","",'(入力用)集計'!CB198)</f>
        <v/>
      </c>
      <c r="AB222" s="221" t="str">
        <f>IF('(入力用)集計'!CC198="","",'(入力用)集計'!CC198)</f>
        <v/>
      </c>
      <c r="AC222" s="221" t="str">
        <f>IF('(入力用)集計'!CD198="","",'(入力用)集計'!CD198)</f>
        <v/>
      </c>
      <c r="AD222" s="224" t="str">
        <f>IF('(入力用)集計'!CE198="","",'(入力用)集計'!CE198)</f>
        <v/>
      </c>
    </row>
    <row r="223" spans="1:30" ht="19.2">
      <c r="A223" s="221" t="str">
        <f>IF('(入力用)集計'!BC199="","",'(入力用)集計'!BC199)</f>
        <v/>
      </c>
      <c r="B223" s="221" t="str">
        <f>IF('(入力用)集計'!BD199="","",'(入力用)集計'!BD199)</f>
        <v/>
      </c>
      <c r="C223" s="221" t="str">
        <f>IF('(入力用)集計'!BD199="","",'(入力用)集計'!BD199)</f>
        <v/>
      </c>
      <c r="D223" s="221" t="str">
        <f>IF('(入力用)集計'!BE199="","",'(入力用)集計'!BE199)</f>
        <v/>
      </c>
      <c r="E223" s="222" t="str">
        <f>IF('(入力用)集計'!BF199="","",'(入力用)集計'!BF199)</f>
        <v/>
      </c>
      <c r="F223" s="223" t="str">
        <f>IF('(入力用)集計'!BG199="","",'(入力用)集計'!BG199)</f>
        <v/>
      </c>
      <c r="G223" s="222" t="str">
        <f>IF('(入力用)集計'!BH199="","",'(入力用)集計'!BH199)</f>
        <v/>
      </c>
      <c r="H223" s="222" t="str">
        <f>IF('(入力用)集計'!BI199="","",'(入力用)集計'!BI199)</f>
        <v/>
      </c>
      <c r="I223" s="222" t="str">
        <f>IF('(入力用)集計'!BJ199="","",'(入力用)集計'!BJ199)</f>
        <v/>
      </c>
      <c r="J223" s="222" t="str">
        <f>IF('(入力用)集計'!BK199="","",'(入力用)集計'!BK199)</f>
        <v/>
      </c>
      <c r="K223" s="222" t="str">
        <f>IF('(入力用)集計'!BM199="","",'(入力用)集計'!BM199)</f>
        <v/>
      </c>
      <c r="L223" s="222" t="str">
        <f>IF('(入力用)集計'!BN199="","",'(入力用)集計'!BN199)</f>
        <v/>
      </c>
      <c r="M223" s="222" t="str">
        <f>IF('(入力用)集計'!BO199="","",'(入力用)集計'!BO199)</f>
        <v/>
      </c>
      <c r="N223" s="222" t="str">
        <f>IF('(入力用)集計'!BL199="","",'(入力用)集計'!BL199)</f>
        <v/>
      </c>
      <c r="O223" s="222" t="str">
        <f>IF('(入力用)集計'!BP199="","",'(入力用)集計'!BP199)</f>
        <v/>
      </c>
      <c r="P223" s="222" t="str">
        <f>IF('(入力用)集計'!BQ199="","",'(入力用)集計'!BQ199)</f>
        <v/>
      </c>
      <c r="Q223" s="222" t="str">
        <f>IF('(入力用)集計'!BR199="","",'(入力用)集計'!BR199)</f>
        <v/>
      </c>
      <c r="R223" s="222" t="str">
        <f>IF('(入力用)集計'!BS199="","",'(入力用)集計'!BS199)</f>
        <v/>
      </c>
      <c r="S223" s="222" t="str">
        <f>IF('(入力用)集計'!BT199="","",'(入力用)集計'!BT199)</f>
        <v/>
      </c>
      <c r="T223" s="222" t="str">
        <f>IF('(入力用)集計'!BU199="","",'(入力用)集計'!BU199)</f>
        <v/>
      </c>
      <c r="U223" s="222" t="str">
        <f>IF('(入力用)集計'!BV199="","",'(入力用)集計'!BV199)</f>
        <v/>
      </c>
      <c r="V223" s="222" t="str">
        <f>IF('(入力用)集計'!BW199="","",'(入力用)集計'!BW199)</f>
        <v/>
      </c>
      <c r="W223" s="222" t="str">
        <f>IF('(入力用)集計'!BX199="","",'(入力用)集計'!BX199)</f>
        <v/>
      </c>
      <c r="X223" s="222" t="str">
        <f>IF('(入力用)集計'!BY199="","",'(入力用)集計'!BY199)</f>
        <v/>
      </c>
      <c r="Y223" s="222" t="str">
        <f>IF('(入力用)集計'!BZ199="","",'(入力用)集計'!BZ199)</f>
        <v/>
      </c>
      <c r="Z223" s="222" t="str">
        <f>IF('(入力用)集計'!CA199="","",'(入力用)集計'!CA199)</f>
        <v/>
      </c>
      <c r="AA223" s="221" t="str">
        <f>IF('(入力用)集計'!CB199="","",'(入力用)集計'!CB199)</f>
        <v/>
      </c>
      <c r="AB223" s="221" t="str">
        <f>IF('(入力用)集計'!CC199="","",'(入力用)集計'!CC199)</f>
        <v/>
      </c>
      <c r="AC223" s="221" t="str">
        <f>IF('(入力用)集計'!CD199="","",'(入力用)集計'!CD199)</f>
        <v/>
      </c>
      <c r="AD223" s="224" t="str">
        <f>IF('(入力用)集計'!CE199="","",'(入力用)集計'!CE199)</f>
        <v/>
      </c>
    </row>
    <row r="224" spans="1:30" ht="19.2">
      <c r="A224" s="221" t="str">
        <f>IF('(入力用)集計'!BC200="","",'(入力用)集計'!BC200)</f>
        <v/>
      </c>
      <c r="B224" s="221" t="str">
        <f>IF('(入力用)集計'!BD200="","",'(入力用)集計'!BD200)</f>
        <v/>
      </c>
      <c r="C224" s="221" t="str">
        <f>IF('(入力用)集計'!BD200="","",'(入力用)集計'!BD200)</f>
        <v/>
      </c>
      <c r="D224" s="221" t="str">
        <f>IF('(入力用)集計'!BE200="","",'(入力用)集計'!BE200)</f>
        <v/>
      </c>
      <c r="E224" s="222" t="str">
        <f>IF('(入力用)集計'!BF200="","",'(入力用)集計'!BF200)</f>
        <v/>
      </c>
      <c r="F224" s="223" t="str">
        <f>IF('(入力用)集計'!BG200="","",'(入力用)集計'!BG200)</f>
        <v/>
      </c>
      <c r="G224" s="222" t="str">
        <f>IF('(入力用)集計'!BH200="","",'(入力用)集計'!BH200)</f>
        <v/>
      </c>
      <c r="H224" s="222" t="str">
        <f>IF('(入力用)集計'!BI200="","",'(入力用)集計'!BI200)</f>
        <v/>
      </c>
      <c r="I224" s="222" t="str">
        <f>IF('(入力用)集計'!BJ200="","",'(入力用)集計'!BJ200)</f>
        <v/>
      </c>
      <c r="J224" s="222" t="str">
        <f>IF('(入力用)集計'!BK200="","",'(入力用)集計'!BK200)</f>
        <v/>
      </c>
      <c r="K224" s="222" t="str">
        <f>IF('(入力用)集計'!BM200="","",'(入力用)集計'!BM200)</f>
        <v/>
      </c>
      <c r="L224" s="222" t="str">
        <f>IF('(入力用)集計'!BN200="","",'(入力用)集計'!BN200)</f>
        <v/>
      </c>
      <c r="M224" s="222" t="str">
        <f>IF('(入力用)集計'!BO200="","",'(入力用)集計'!BO200)</f>
        <v/>
      </c>
      <c r="N224" s="222" t="str">
        <f>IF('(入力用)集計'!BL200="","",'(入力用)集計'!BL200)</f>
        <v/>
      </c>
      <c r="O224" s="222" t="str">
        <f>IF('(入力用)集計'!BP200="","",'(入力用)集計'!BP200)</f>
        <v/>
      </c>
      <c r="P224" s="222" t="str">
        <f>IF('(入力用)集計'!BQ200="","",'(入力用)集計'!BQ200)</f>
        <v/>
      </c>
      <c r="Q224" s="222" t="str">
        <f>IF('(入力用)集計'!BR200="","",'(入力用)集計'!BR200)</f>
        <v/>
      </c>
      <c r="R224" s="222" t="str">
        <f>IF('(入力用)集計'!BS200="","",'(入力用)集計'!BS200)</f>
        <v/>
      </c>
      <c r="S224" s="222" t="str">
        <f>IF('(入力用)集計'!BT200="","",'(入力用)集計'!BT200)</f>
        <v/>
      </c>
      <c r="T224" s="222" t="str">
        <f>IF('(入力用)集計'!BU200="","",'(入力用)集計'!BU200)</f>
        <v/>
      </c>
      <c r="U224" s="222" t="str">
        <f>IF('(入力用)集計'!BV200="","",'(入力用)集計'!BV200)</f>
        <v/>
      </c>
      <c r="V224" s="222" t="str">
        <f>IF('(入力用)集計'!BW200="","",'(入力用)集計'!BW200)</f>
        <v/>
      </c>
      <c r="W224" s="222" t="str">
        <f>IF('(入力用)集計'!BX200="","",'(入力用)集計'!BX200)</f>
        <v/>
      </c>
      <c r="X224" s="222" t="str">
        <f>IF('(入力用)集計'!BY200="","",'(入力用)集計'!BY200)</f>
        <v/>
      </c>
      <c r="Y224" s="222" t="str">
        <f>IF('(入力用)集計'!BZ200="","",'(入力用)集計'!BZ200)</f>
        <v/>
      </c>
      <c r="Z224" s="222" t="str">
        <f>IF('(入力用)集計'!CA200="","",'(入力用)集計'!CA200)</f>
        <v/>
      </c>
      <c r="AA224" s="221" t="str">
        <f>IF('(入力用)集計'!CB200="","",'(入力用)集計'!CB200)</f>
        <v/>
      </c>
      <c r="AB224" s="221" t="str">
        <f>IF('(入力用)集計'!CC200="","",'(入力用)集計'!CC200)</f>
        <v/>
      </c>
      <c r="AC224" s="221" t="str">
        <f>IF('(入力用)集計'!CD200="","",'(入力用)集計'!CD200)</f>
        <v/>
      </c>
      <c r="AD224" s="224" t="str">
        <f>IF('(入力用)集計'!CE200="","",'(入力用)集計'!CE200)</f>
        <v/>
      </c>
    </row>
    <row r="225" spans="1:30" ht="19.2">
      <c r="A225" s="221" t="str">
        <f>IF('(入力用)集計'!BC201="","",'(入力用)集計'!BC201)</f>
        <v/>
      </c>
      <c r="B225" s="221" t="str">
        <f>IF('(入力用)集計'!BD201="","",'(入力用)集計'!BD201)</f>
        <v/>
      </c>
      <c r="C225" s="221" t="str">
        <f>IF('(入力用)集計'!BD201="","",'(入力用)集計'!BD201)</f>
        <v/>
      </c>
      <c r="D225" s="221" t="str">
        <f>IF('(入力用)集計'!BE201="","",'(入力用)集計'!BE201)</f>
        <v/>
      </c>
      <c r="E225" s="222" t="str">
        <f>IF('(入力用)集計'!BF201="","",'(入力用)集計'!BF201)</f>
        <v/>
      </c>
      <c r="F225" s="223" t="str">
        <f>IF('(入力用)集計'!BG201="","",'(入力用)集計'!BG201)</f>
        <v/>
      </c>
      <c r="G225" s="222" t="str">
        <f>IF('(入力用)集計'!BH201="","",'(入力用)集計'!BH201)</f>
        <v/>
      </c>
      <c r="H225" s="222" t="str">
        <f>IF('(入力用)集計'!BI201="","",'(入力用)集計'!BI201)</f>
        <v/>
      </c>
      <c r="I225" s="222" t="str">
        <f>IF('(入力用)集計'!BJ201="","",'(入力用)集計'!BJ201)</f>
        <v/>
      </c>
      <c r="J225" s="222" t="str">
        <f>IF('(入力用)集計'!BK201="","",'(入力用)集計'!BK201)</f>
        <v/>
      </c>
      <c r="K225" s="222" t="str">
        <f>IF('(入力用)集計'!BM201="","",'(入力用)集計'!BM201)</f>
        <v/>
      </c>
      <c r="L225" s="222" t="str">
        <f>IF('(入力用)集計'!BN201="","",'(入力用)集計'!BN201)</f>
        <v/>
      </c>
      <c r="M225" s="222" t="str">
        <f>IF('(入力用)集計'!BO201="","",'(入力用)集計'!BO201)</f>
        <v/>
      </c>
      <c r="N225" s="222" t="str">
        <f>IF('(入力用)集計'!BL201="","",'(入力用)集計'!BL201)</f>
        <v/>
      </c>
      <c r="O225" s="222" t="str">
        <f>IF('(入力用)集計'!BP201="","",'(入力用)集計'!BP201)</f>
        <v/>
      </c>
      <c r="P225" s="222" t="str">
        <f>IF('(入力用)集計'!BQ201="","",'(入力用)集計'!BQ201)</f>
        <v/>
      </c>
      <c r="Q225" s="222" t="str">
        <f>IF('(入力用)集計'!BR201="","",'(入力用)集計'!BR201)</f>
        <v/>
      </c>
      <c r="R225" s="222" t="str">
        <f>IF('(入力用)集計'!BS201="","",'(入力用)集計'!BS201)</f>
        <v/>
      </c>
      <c r="S225" s="222" t="str">
        <f>IF('(入力用)集計'!BT201="","",'(入力用)集計'!BT201)</f>
        <v/>
      </c>
      <c r="T225" s="222" t="str">
        <f>IF('(入力用)集計'!BU201="","",'(入力用)集計'!BU201)</f>
        <v/>
      </c>
      <c r="U225" s="222" t="str">
        <f>IF('(入力用)集計'!BV201="","",'(入力用)集計'!BV201)</f>
        <v/>
      </c>
      <c r="V225" s="222" t="str">
        <f>IF('(入力用)集計'!BW201="","",'(入力用)集計'!BW201)</f>
        <v/>
      </c>
      <c r="W225" s="222" t="str">
        <f>IF('(入力用)集計'!BX201="","",'(入力用)集計'!BX201)</f>
        <v/>
      </c>
      <c r="X225" s="222" t="str">
        <f>IF('(入力用)集計'!BY201="","",'(入力用)集計'!BY201)</f>
        <v/>
      </c>
      <c r="Y225" s="222" t="str">
        <f>IF('(入力用)集計'!BZ201="","",'(入力用)集計'!BZ201)</f>
        <v/>
      </c>
      <c r="Z225" s="222" t="str">
        <f>IF('(入力用)集計'!CA201="","",'(入力用)集計'!CA201)</f>
        <v/>
      </c>
      <c r="AA225" s="221" t="str">
        <f>IF('(入力用)集計'!CB201="","",'(入力用)集計'!CB201)</f>
        <v/>
      </c>
      <c r="AB225" s="221" t="str">
        <f>IF('(入力用)集計'!CC201="","",'(入力用)集計'!CC201)</f>
        <v/>
      </c>
      <c r="AC225" s="221" t="str">
        <f>IF('(入力用)集計'!CD201="","",'(入力用)集計'!CD201)</f>
        <v/>
      </c>
      <c r="AD225" s="224" t="str">
        <f>IF('(入力用)集計'!CE201="","",'(入力用)集計'!CE201)</f>
        <v/>
      </c>
    </row>
    <row r="226" spans="1:30" ht="19.2">
      <c r="A226" s="221" t="str">
        <f>IF('(入力用)集計'!BC202="","",'(入力用)集計'!BC202)</f>
        <v/>
      </c>
      <c r="B226" s="221" t="str">
        <f>IF('(入力用)集計'!BD202="","",'(入力用)集計'!BD202)</f>
        <v/>
      </c>
      <c r="C226" s="221" t="str">
        <f>IF('(入力用)集計'!BD202="","",'(入力用)集計'!BD202)</f>
        <v/>
      </c>
      <c r="D226" s="221" t="str">
        <f>IF('(入力用)集計'!BE202="","",'(入力用)集計'!BE202)</f>
        <v/>
      </c>
      <c r="E226" s="222" t="str">
        <f>IF('(入力用)集計'!BF202="","",'(入力用)集計'!BF202)</f>
        <v/>
      </c>
      <c r="F226" s="223" t="str">
        <f>IF('(入力用)集計'!BG202="","",'(入力用)集計'!BG202)</f>
        <v/>
      </c>
      <c r="G226" s="222" t="str">
        <f>IF('(入力用)集計'!BH202="","",'(入力用)集計'!BH202)</f>
        <v/>
      </c>
      <c r="H226" s="222" t="str">
        <f>IF('(入力用)集計'!BI202="","",'(入力用)集計'!BI202)</f>
        <v/>
      </c>
      <c r="I226" s="222" t="str">
        <f>IF('(入力用)集計'!BJ202="","",'(入力用)集計'!BJ202)</f>
        <v/>
      </c>
      <c r="J226" s="222" t="str">
        <f>IF('(入力用)集計'!BK202="","",'(入力用)集計'!BK202)</f>
        <v/>
      </c>
      <c r="K226" s="222" t="str">
        <f>IF('(入力用)集計'!BM202="","",'(入力用)集計'!BM202)</f>
        <v/>
      </c>
      <c r="L226" s="222" t="str">
        <f>IF('(入力用)集計'!BN202="","",'(入力用)集計'!BN202)</f>
        <v/>
      </c>
      <c r="M226" s="222" t="str">
        <f>IF('(入力用)集計'!BO202="","",'(入力用)集計'!BO202)</f>
        <v/>
      </c>
      <c r="N226" s="222" t="str">
        <f>IF('(入力用)集計'!BL202="","",'(入力用)集計'!BL202)</f>
        <v/>
      </c>
      <c r="O226" s="222" t="str">
        <f>IF('(入力用)集計'!BP202="","",'(入力用)集計'!BP202)</f>
        <v/>
      </c>
      <c r="P226" s="222" t="str">
        <f>IF('(入力用)集計'!BQ202="","",'(入力用)集計'!BQ202)</f>
        <v/>
      </c>
      <c r="Q226" s="222" t="str">
        <f>IF('(入力用)集計'!BR202="","",'(入力用)集計'!BR202)</f>
        <v/>
      </c>
      <c r="R226" s="222" t="str">
        <f>IF('(入力用)集計'!BS202="","",'(入力用)集計'!BS202)</f>
        <v/>
      </c>
      <c r="S226" s="222" t="str">
        <f>IF('(入力用)集計'!BT202="","",'(入力用)集計'!BT202)</f>
        <v/>
      </c>
      <c r="T226" s="222" t="str">
        <f>IF('(入力用)集計'!BU202="","",'(入力用)集計'!BU202)</f>
        <v/>
      </c>
      <c r="U226" s="222" t="str">
        <f>IF('(入力用)集計'!BV202="","",'(入力用)集計'!BV202)</f>
        <v/>
      </c>
      <c r="V226" s="222" t="str">
        <f>IF('(入力用)集計'!BW202="","",'(入力用)集計'!BW202)</f>
        <v/>
      </c>
      <c r="W226" s="222" t="str">
        <f>IF('(入力用)集計'!BX202="","",'(入力用)集計'!BX202)</f>
        <v/>
      </c>
      <c r="X226" s="222" t="str">
        <f>IF('(入力用)集計'!BY202="","",'(入力用)集計'!BY202)</f>
        <v/>
      </c>
      <c r="Y226" s="222" t="str">
        <f>IF('(入力用)集計'!BZ202="","",'(入力用)集計'!BZ202)</f>
        <v/>
      </c>
      <c r="Z226" s="222" t="str">
        <f>IF('(入力用)集計'!CA202="","",'(入力用)集計'!CA202)</f>
        <v/>
      </c>
      <c r="AA226" s="221" t="str">
        <f>IF('(入力用)集計'!CB202="","",'(入力用)集計'!CB202)</f>
        <v/>
      </c>
      <c r="AB226" s="221" t="str">
        <f>IF('(入力用)集計'!CC202="","",'(入力用)集計'!CC202)</f>
        <v/>
      </c>
      <c r="AC226" s="221" t="str">
        <f>IF('(入力用)集計'!CD202="","",'(入力用)集計'!CD202)</f>
        <v/>
      </c>
      <c r="AD226" s="224" t="str">
        <f>IF('(入力用)集計'!CE202="","",'(入力用)集計'!CE202)</f>
        <v/>
      </c>
    </row>
    <row r="227" spans="1:30" ht="19.2">
      <c r="A227" s="221" t="str">
        <f>IF('(入力用)集計'!BC203="","",'(入力用)集計'!BC203)</f>
        <v/>
      </c>
      <c r="B227" s="221" t="str">
        <f>IF('(入力用)集計'!BD203="","",'(入力用)集計'!BD203)</f>
        <v/>
      </c>
      <c r="C227" s="221" t="str">
        <f>IF('(入力用)集計'!BD203="","",'(入力用)集計'!BD203)</f>
        <v/>
      </c>
      <c r="D227" s="221" t="str">
        <f>IF('(入力用)集計'!BE203="","",'(入力用)集計'!BE203)</f>
        <v/>
      </c>
      <c r="E227" s="222" t="str">
        <f>IF('(入力用)集計'!BF203="","",'(入力用)集計'!BF203)</f>
        <v/>
      </c>
      <c r="F227" s="223" t="str">
        <f>IF('(入力用)集計'!BG203="","",'(入力用)集計'!BG203)</f>
        <v/>
      </c>
      <c r="G227" s="222" t="str">
        <f>IF('(入力用)集計'!BH203="","",'(入力用)集計'!BH203)</f>
        <v/>
      </c>
      <c r="H227" s="222" t="str">
        <f>IF('(入力用)集計'!BI203="","",'(入力用)集計'!BI203)</f>
        <v/>
      </c>
      <c r="I227" s="222" t="str">
        <f>IF('(入力用)集計'!BJ203="","",'(入力用)集計'!BJ203)</f>
        <v/>
      </c>
      <c r="J227" s="222" t="str">
        <f>IF('(入力用)集計'!BK203="","",'(入力用)集計'!BK203)</f>
        <v/>
      </c>
      <c r="K227" s="222" t="str">
        <f>IF('(入力用)集計'!BM203="","",'(入力用)集計'!BM203)</f>
        <v/>
      </c>
      <c r="L227" s="222" t="str">
        <f>IF('(入力用)集計'!BN203="","",'(入力用)集計'!BN203)</f>
        <v/>
      </c>
      <c r="M227" s="222" t="str">
        <f>IF('(入力用)集計'!BO203="","",'(入力用)集計'!BO203)</f>
        <v/>
      </c>
      <c r="N227" s="222" t="str">
        <f>IF('(入力用)集計'!BL203="","",'(入力用)集計'!BL203)</f>
        <v/>
      </c>
      <c r="O227" s="222" t="str">
        <f>IF('(入力用)集計'!BP203="","",'(入力用)集計'!BP203)</f>
        <v/>
      </c>
      <c r="P227" s="222" t="str">
        <f>IF('(入力用)集計'!BQ203="","",'(入力用)集計'!BQ203)</f>
        <v/>
      </c>
      <c r="Q227" s="222" t="str">
        <f>IF('(入力用)集計'!BR203="","",'(入力用)集計'!BR203)</f>
        <v/>
      </c>
      <c r="R227" s="222" t="str">
        <f>IF('(入力用)集計'!BS203="","",'(入力用)集計'!BS203)</f>
        <v/>
      </c>
      <c r="S227" s="222" t="str">
        <f>IF('(入力用)集計'!BT203="","",'(入力用)集計'!BT203)</f>
        <v/>
      </c>
      <c r="T227" s="222" t="str">
        <f>IF('(入力用)集計'!BU203="","",'(入力用)集計'!BU203)</f>
        <v/>
      </c>
      <c r="U227" s="222" t="str">
        <f>IF('(入力用)集計'!BV203="","",'(入力用)集計'!BV203)</f>
        <v/>
      </c>
      <c r="V227" s="222" t="str">
        <f>IF('(入力用)集計'!BW203="","",'(入力用)集計'!BW203)</f>
        <v/>
      </c>
      <c r="W227" s="222" t="str">
        <f>IF('(入力用)集計'!BX203="","",'(入力用)集計'!BX203)</f>
        <v/>
      </c>
      <c r="X227" s="222" t="str">
        <f>IF('(入力用)集計'!BY203="","",'(入力用)集計'!BY203)</f>
        <v/>
      </c>
      <c r="Y227" s="222" t="str">
        <f>IF('(入力用)集計'!BZ203="","",'(入力用)集計'!BZ203)</f>
        <v/>
      </c>
      <c r="Z227" s="222" t="str">
        <f>IF('(入力用)集計'!CA203="","",'(入力用)集計'!CA203)</f>
        <v/>
      </c>
      <c r="AA227" s="221" t="str">
        <f>IF('(入力用)集計'!CB203="","",'(入力用)集計'!CB203)</f>
        <v/>
      </c>
      <c r="AB227" s="221" t="str">
        <f>IF('(入力用)集計'!CC203="","",'(入力用)集計'!CC203)</f>
        <v/>
      </c>
      <c r="AC227" s="221" t="str">
        <f>IF('(入力用)集計'!CD203="","",'(入力用)集計'!CD203)</f>
        <v/>
      </c>
      <c r="AD227" s="224" t="str">
        <f>IF('(入力用)集計'!CE203="","",'(入力用)集計'!CE203)</f>
        <v/>
      </c>
    </row>
    <row r="228" spans="1:30" ht="19.2">
      <c r="A228" s="221" t="str">
        <f>IF('(入力用)集計'!BC204="","",'(入力用)集計'!BC204)</f>
        <v/>
      </c>
      <c r="B228" s="221" t="str">
        <f>IF('(入力用)集計'!BD204="","",'(入力用)集計'!BD204)</f>
        <v/>
      </c>
      <c r="C228" s="221" t="str">
        <f>IF('(入力用)集計'!BD204="","",'(入力用)集計'!BD204)</f>
        <v/>
      </c>
      <c r="D228" s="221" t="str">
        <f>IF('(入力用)集計'!BE204="","",'(入力用)集計'!BE204)</f>
        <v/>
      </c>
      <c r="E228" s="222" t="str">
        <f>IF('(入力用)集計'!BF204="","",'(入力用)集計'!BF204)</f>
        <v/>
      </c>
      <c r="F228" s="223" t="str">
        <f>IF('(入力用)集計'!BG204="","",'(入力用)集計'!BG204)</f>
        <v/>
      </c>
      <c r="G228" s="222" t="str">
        <f>IF('(入力用)集計'!BH204="","",'(入力用)集計'!BH204)</f>
        <v/>
      </c>
      <c r="H228" s="222" t="str">
        <f>IF('(入力用)集計'!BI204="","",'(入力用)集計'!BI204)</f>
        <v/>
      </c>
      <c r="I228" s="222" t="str">
        <f>IF('(入力用)集計'!BJ204="","",'(入力用)集計'!BJ204)</f>
        <v/>
      </c>
      <c r="J228" s="222" t="str">
        <f>IF('(入力用)集計'!BK204="","",'(入力用)集計'!BK204)</f>
        <v/>
      </c>
      <c r="K228" s="222" t="str">
        <f>IF('(入力用)集計'!BM204="","",'(入力用)集計'!BM204)</f>
        <v/>
      </c>
      <c r="L228" s="222" t="str">
        <f>IF('(入力用)集計'!BN204="","",'(入力用)集計'!BN204)</f>
        <v/>
      </c>
      <c r="M228" s="222" t="str">
        <f>IF('(入力用)集計'!BO204="","",'(入力用)集計'!BO204)</f>
        <v/>
      </c>
      <c r="N228" s="222" t="str">
        <f>IF('(入力用)集計'!BL204="","",'(入力用)集計'!BL204)</f>
        <v/>
      </c>
      <c r="O228" s="222" t="str">
        <f>IF('(入力用)集計'!BP204="","",'(入力用)集計'!BP204)</f>
        <v/>
      </c>
      <c r="P228" s="222" t="str">
        <f>IF('(入力用)集計'!BQ204="","",'(入力用)集計'!BQ204)</f>
        <v/>
      </c>
      <c r="Q228" s="222" t="str">
        <f>IF('(入力用)集計'!BR204="","",'(入力用)集計'!BR204)</f>
        <v/>
      </c>
      <c r="R228" s="222" t="str">
        <f>IF('(入力用)集計'!BS204="","",'(入力用)集計'!BS204)</f>
        <v/>
      </c>
      <c r="S228" s="222" t="str">
        <f>IF('(入力用)集計'!BT204="","",'(入力用)集計'!BT204)</f>
        <v/>
      </c>
      <c r="T228" s="222" t="str">
        <f>IF('(入力用)集計'!BU204="","",'(入力用)集計'!BU204)</f>
        <v/>
      </c>
      <c r="U228" s="222" t="str">
        <f>IF('(入力用)集計'!BV204="","",'(入力用)集計'!BV204)</f>
        <v/>
      </c>
      <c r="V228" s="222" t="str">
        <f>IF('(入力用)集計'!BW204="","",'(入力用)集計'!BW204)</f>
        <v/>
      </c>
      <c r="W228" s="222" t="str">
        <f>IF('(入力用)集計'!BX204="","",'(入力用)集計'!BX204)</f>
        <v/>
      </c>
      <c r="X228" s="222" t="str">
        <f>IF('(入力用)集計'!BY204="","",'(入力用)集計'!BY204)</f>
        <v/>
      </c>
      <c r="Y228" s="222" t="str">
        <f>IF('(入力用)集計'!BZ204="","",'(入力用)集計'!BZ204)</f>
        <v/>
      </c>
      <c r="Z228" s="222" t="str">
        <f>IF('(入力用)集計'!CA204="","",'(入力用)集計'!CA204)</f>
        <v/>
      </c>
      <c r="AA228" s="221" t="str">
        <f>IF('(入力用)集計'!CB204="","",'(入力用)集計'!CB204)</f>
        <v/>
      </c>
      <c r="AB228" s="221" t="str">
        <f>IF('(入力用)集計'!CC204="","",'(入力用)集計'!CC204)</f>
        <v/>
      </c>
      <c r="AC228" s="221" t="str">
        <f>IF('(入力用)集計'!CD204="","",'(入力用)集計'!CD204)</f>
        <v/>
      </c>
      <c r="AD228" s="224" t="str">
        <f>IF('(入力用)集計'!CE204="","",'(入力用)集計'!CE204)</f>
        <v/>
      </c>
    </row>
    <row r="229" spans="1:30" ht="19.2">
      <c r="A229" s="221" t="str">
        <f>IF('(入力用)集計'!BC205="","",'(入力用)集計'!BC205)</f>
        <v/>
      </c>
      <c r="B229" s="221" t="str">
        <f>IF('(入力用)集計'!BD205="","",'(入力用)集計'!BD205)</f>
        <v/>
      </c>
      <c r="C229" s="221" t="str">
        <f>IF('(入力用)集計'!BD205="","",'(入力用)集計'!BD205)</f>
        <v/>
      </c>
      <c r="D229" s="221" t="str">
        <f>IF('(入力用)集計'!BE205="","",'(入力用)集計'!BE205)</f>
        <v/>
      </c>
      <c r="E229" s="222" t="str">
        <f>IF('(入力用)集計'!BF205="","",'(入力用)集計'!BF205)</f>
        <v/>
      </c>
      <c r="F229" s="223" t="str">
        <f>IF('(入力用)集計'!BG205="","",'(入力用)集計'!BG205)</f>
        <v/>
      </c>
      <c r="G229" s="222" t="str">
        <f>IF('(入力用)集計'!BH205="","",'(入力用)集計'!BH205)</f>
        <v/>
      </c>
      <c r="H229" s="222" t="str">
        <f>IF('(入力用)集計'!BI205="","",'(入力用)集計'!BI205)</f>
        <v/>
      </c>
      <c r="I229" s="222" t="str">
        <f>IF('(入力用)集計'!BJ205="","",'(入力用)集計'!BJ205)</f>
        <v/>
      </c>
      <c r="J229" s="222" t="str">
        <f>IF('(入力用)集計'!BK205="","",'(入力用)集計'!BK205)</f>
        <v/>
      </c>
      <c r="K229" s="222" t="str">
        <f>IF('(入力用)集計'!BM205="","",'(入力用)集計'!BM205)</f>
        <v/>
      </c>
      <c r="L229" s="222" t="str">
        <f>IF('(入力用)集計'!BN205="","",'(入力用)集計'!BN205)</f>
        <v/>
      </c>
      <c r="M229" s="222" t="str">
        <f>IF('(入力用)集計'!BO205="","",'(入力用)集計'!BO205)</f>
        <v/>
      </c>
      <c r="N229" s="222" t="str">
        <f>IF('(入力用)集計'!BL205="","",'(入力用)集計'!BL205)</f>
        <v/>
      </c>
      <c r="O229" s="222" t="str">
        <f>IF('(入力用)集計'!BP205="","",'(入力用)集計'!BP205)</f>
        <v/>
      </c>
      <c r="P229" s="222" t="str">
        <f>IF('(入力用)集計'!BQ205="","",'(入力用)集計'!BQ205)</f>
        <v/>
      </c>
      <c r="Q229" s="222" t="str">
        <f>IF('(入力用)集計'!BR205="","",'(入力用)集計'!BR205)</f>
        <v/>
      </c>
      <c r="R229" s="222" t="str">
        <f>IF('(入力用)集計'!BS205="","",'(入力用)集計'!BS205)</f>
        <v/>
      </c>
      <c r="S229" s="222" t="str">
        <f>IF('(入力用)集計'!BT205="","",'(入力用)集計'!BT205)</f>
        <v/>
      </c>
      <c r="T229" s="222" t="str">
        <f>IF('(入力用)集計'!BU205="","",'(入力用)集計'!BU205)</f>
        <v/>
      </c>
      <c r="U229" s="222" t="str">
        <f>IF('(入力用)集計'!BV205="","",'(入力用)集計'!BV205)</f>
        <v/>
      </c>
      <c r="V229" s="222" t="str">
        <f>IF('(入力用)集計'!BW205="","",'(入力用)集計'!BW205)</f>
        <v/>
      </c>
      <c r="W229" s="222" t="str">
        <f>IF('(入力用)集計'!BX205="","",'(入力用)集計'!BX205)</f>
        <v/>
      </c>
      <c r="X229" s="222" t="str">
        <f>IF('(入力用)集計'!BY205="","",'(入力用)集計'!BY205)</f>
        <v/>
      </c>
      <c r="Y229" s="222" t="str">
        <f>IF('(入力用)集計'!BZ205="","",'(入力用)集計'!BZ205)</f>
        <v/>
      </c>
      <c r="Z229" s="222" t="str">
        <f>IF('(入力用)集計'!CA205="","",'(入力用)集計'!CA205)</f>
        <v/>
      </c>
      <c r="AA229" s="221" t="str">
        <f>IF('(入力用)集計'!CB205="","",'(入力用)集計'!CB205)</f>
        <v/>
      </c>
      <c r="AB229" s="221" t="str">
        <f>IF('(入力用)集計'!CC205="","",'(入力用)集計'!CC205)</f>
        <v/>
      </c>
      <c r="AC229" s="221" t="str">
        <f>IF('(入力用)集計'!CD205="","",'(入力用)集計'!CD205)</f>
        <v/>
      </c>
      <c r="AD229" s="224" t="str">
        <f>IF('(入力用)集計'!CE205="","",'(入力用)集計'!CE205)</f>
        <v/>
      </c>
    </row>
    <row r="230" spans="1:30" ht="19.2">
      <c r="A230" s="221" t="str">
        <f>IF('(入力用)集計'!BC206="","",'(入力用)集計'!BC206)</f>
        <v/>
      </c>
      <c r="B230" s="221" t="str">
        <f>IF('(入力用)集計'!BD206="","",'(入力用)集計'!BD206)</f>
        <v/>
      </c>
      <c r="C230" s="221" t="str">
        <f>IF('(入力用)集計'!BD206="","",'(入力用)集計'!BD206)</f>
        <v/>
      </c>
      <c r="D230" s="221" t="str">
        <f>IF('(入力用)集計'!BE206="","",'(入力用)集計'!BE206)</f>
        <v/>
      </c>
      <c r="E230" s="222" t="str">
        <f>IF('(入力用)集計'!BF206="","",'(入力用)集計'!BF206)</f>
        <v/>
      </c>
      <c r="F230" s="223" t="str">
        <f>IF('(入力用)集計'!BG206="","",'(入力用)集計'!BG206)</f>
        <v/>
      </c>
      <c r="G230" s="222" t="str">
        <f>IF('(入力用)集計'!BH206="","",'(入力用)集計'!BH206)</f>
        <v/>
      </c>
      <c r="H230" s="222" t="str">
        <f>IF('(入力用)集計'!BI206="","",'(入力用)集計'!BI206)</f>
        <v/>
      </c>
      <c r="I230" s="222" t="str">
        <f>IF('(入力用)集計'!BJ206="","",'(入力用)集計'!BJ206)</f>
        <v/>
      </c>
      <c r="J230" s="222" t="str">
        <f>IF('(入力用)集計'!BK206="","",'(入力用)集計'!BK206)</f>
        <v/>
      </c>
      <c r="K230" s="222" t="str">
        <f>IF('(入力用)集計'!BM206="","",'(入力用)集計'!BM206)</f>
        <v/>
      </c>
      <c r="L230" s="222" t="str">
        <f>IF('(入力用)集計'!BN206="","",'(入力用)集計'!BN206)</f>
        <v/>
      </c>
      <c r="M230" s="222" t="str">
        <f>IF('(入力用)集計'!BO206="","",'(入力用)集計'!BO206)</f>
        <v/>
      </c>
      <c r="N230" s="222" t="str">
        <f>IF('(入力用)集計'!BL206="","",'(入力用)集計'!BL206)</f>
        <v/>
      </c>
      <c r="O230" s="222" t="str">
        <f>IF('(入力用)集計'!BP206="","",'(入力用)集計'!BP206)</f>
        <v/>
      </c>
      <c r="P230" s="222" t="str">
        <f>IF('(入力用)集計'!BQ206="","",'(入力用)集計'!BQ206)</f>
        <v/>
      </c>
      <c r="Q230" s="222" t="str">
        <f>IF('(入力用)集計'!BR206="","",'(入力用)集計'!BR206)</f>
        <v/>
      </c>
      <c r="R230" s="222" t="str">
        <f>IF('(入力用)集計'!BS206="","",'(入力用)集計'!BS206)</f>
        <v/>
      </c>
      <c r="S230" s="222" t="str">
        <f>IF('(入力用)集計'!BT206="","",'(入力用)集計'!BT206)</f>
        <v/>
      </c>
      <c r="T230" s="222" t="str">
        <f>IF('(入力用)集計'!BU206="","",'(入力用)集計'!BU206)</f>
        <v/>
      </c>
      <c r="U230" s="222" t="str">
        <f>IF('(入力用)集計'!BV206="","",'(入力用)集計'!BV206)</f>
        <v/>
      </c>
      <c r="V230" s="222" t="str">
        <f>IF('(入力用)集計'!BW206="","",'(入力用)集計'!BW206)</f>
        <v/>
      </c>
      <c r="W230" s="222" t="str">
        <f>IF('(入力用)集計'!BX206="","",'(入力用)集計'!BX206)</f>
        <v/>
      </c>
      <c r="X230" s="222" t="str">
        <f>IF('(入力用)集計'!BY206="","",'(入力用)集計'!BY206)</f>
        <v/>
      </c>
      <c r="Y230" s="222" t="str">
        <f>IF('(入力用)集計'!BZ206="","",'(入力用)集計'!BZ206)</f>
        <v/>
      </c>
      <c r="Z230" s="222" t="str">
        <f>IF('(入力用)集計'!CA206="","",'(入力用)集計'!CA206)</f>
        <v/>
      </c>
      <c r="AA230" s="221" t="str">
        <f>IF('(入力用)集計'!CB206="","",'(入力用)集計'!CB206)</f>
        <v/>
      </c>
      <c r="AB230" s="221" t="str">
        <f>IF('(入力用)集計'!CC206="","",'(入力用)集計'!CC206)</f>
        <v/>
      </c>
      <c r="AC230" s="221" t="str">
        <f>IF('(入力用)集計'!CD206="","",'(入力用)集計'!CD206)</f>
        <v/>
      </c>
      <c r="AD230" s="224" t="str">
        <f>IF('(入力用)集計'!CE206="","",'(入力用)集計'!CE206)</f>
        <v/>
      </c>
    </row>
    <row r="231" spans="1:30" ht="19.2">
      <c r="A231" s="221" t="str">
        <f>IF('(入力用)集計'!BC207="","",'(入力用)集計'!BC207)</f>
        <v/>
      </c>
      <c r="B231" s="221" t="str">
        <f>IF('(入力用)集計'!BD207="","",'(入力用)集計'!BD207)</f>
        <v/>
      </c>
      <c r="C231" s="221" t="str">
        <f>IF('(入力用)集計'!BD207="","",'(入力用)集計'!BD207)</f>
        <v/>
      </c>
      <c r="D231" s="221" t="str">
        <f>IF('(入力用)集計'!BE207="","",'(入力用)集計'!BE207)</f>
        <v/>
      </c>
      <c r="E231" s="222" t="str">
        <f>IF('(入力用)集計'!BF207="","",'(入力用)集計'!BF207)</f>
        <v/>
      </c>
      <c r="F231" s="223" t="str">
        <f>IF('(入力用)集計'!BG207="","",'(入力用)集計'!BG207)</f>
        <v/>
      </c>
      <c r="G231" s="222" t="str">
        <f>IF('(入力用)集計'!BH207="","",'(入力用)集計'!BH207)</f>
        <v/>
      </c>
      <c r="H231" s="222" t="str">
        <f>IF('(入力用)集計'!BI207="","",'(入力用)集計'!BI207)</f>
        <v/>
      </c>
      <c r="I231" s="222" t="str">
        <f>IF('(入力用)集計'!BJ207="","",'(入力用)集計'!BJ207)</f>
        <v/>
      </c>
      <c r="J231" s="222" t="str">
        <f>IF('(入力用)集計'!BK207="","",'(入力用)集計'!BK207)</f>
        <v/>
      </c>
      <c r="K231" s="222" t="str">
        <f>IF('(入力用)集計'!BM207="","",'(入力用)集計'!BM207)</f>
        <v/>
      </c>
      <c r="L231" s="222" t="str">
        <f>IF('(入力用)集計'!BN207="","",'(入力用)集計'!BN207)</f>
        <v/>
      </c>
      <c r="M231" s="222" t="str">
        <f>IF('(入力用)集計'!BO207="","",'(入力用)集計'!BO207)</f>
        <v/>
      </c>
      <c r="N231" s="222" t="str">
        <f>IF('(入力用)集計'!BL207="","",'(入力用)集計'!BL207)</f>
        <v/>
      </c>
      <c r="O231" s="222" t="str">
        <f>IF('(入力用)集計'!BP207="","",'(入力用)集計'!BP207)</f>
        <v/>
      </c>
      <c r="P231" s="222" t="str">
        <f>IF('(入力用)集計'!BQ207="","",'(入力用)集計'!BQ207)</f>
        <v/>
      </c>
      <c r="Q231" s="222" t="str">
        <f>IF('(入力用)集計'!BR207="","",'(入力用)集計'!BR207)</f>
        <v/>
      </c>
      <c r="R231" s="222" t="str">
        <f>IF('(入力用)集計'!BS207="","",'(入力用)集計'!BS207)</f>
        <v/>
      </c>
      <c r="S231" s="222" t="str">
        <f>IF('(入力用)集計'!BT207="","",'(入力用)集計'!BT207)</f>
        <v/>
      </c>
      <c r="T231" s="222" t="str">
        <f>IF('(入力用)集計'!BU207="","",'(入力用)集計'!BU207)</f>
        <v/>
      </c>
      <c r="U231" s="222" t="str">
        <f>IF('(入力用)集計'!BV207="","",'(入力用)集計'!BV207)</f>
        <v/>
      </c>
      <c r="V231" s="222" t="str">
        <f>IF('(入力用)集計'!BW207="","",'(入力用)集計'!BW207)</f>
        <v/>
      </c>
      <c r="W231" s="222" t="str">
        <f>IF('(入力用)集計'!BX207="","",'(入力用)集計'!BX207)</f>
        <v/>
      </c>
      <c r="X231" s="222" t="str">
        <f>IF('(入力用)集計'!BY207="","",'(入力用)集計'!BY207)</f>
        <v/>
      </c>
      <c r="Y231" s="222" t="str">
        <f>IF('(入力用)集計'!BZ207="","",'(入力用)集計'!BZ207)</f>
        <v/>
      </c>
      <c r="Z231" s="222" t="str">
        <f>IF('(入力用)集計'!CA207="","",'(入力用)集計'!CA207)</f>
        <v/>
      </c>
      <c r="AA231" s="221" t="str">
        <f>IF('(入力用)集計'!CB207="","",'(入力用)集計'!CB207)</f>
        <v/>
      </c>
      <c r="AB231" s="221" t="str">
        <f>IF('(入力用)集計'!CC207="","",'(入力用)集計'!CC207)</f>
        <v/>
      </c>
      <c r="AC231" s="221" t="str">
        <f>IF('(入力用)集計'!CD207="","",'(入力用)集計'!CD207)</f>
        <v/>
      </c>
      <c r="AD231" s="224" t="str">
        <f>IF('(入力用)集計'!CE207="","",'(入力用)集計'!CE207)</f>
        <v/>
      </c>
    </row>
    <row r="232" spans="1:30" ht="19.2">
      <c r="A232" s="221" t="str">
        <f>IF('(入力用)集計'!BC208="","",'(入力用)集計'!BC208)</f>
        <v/>
      </c>
      <c r="B232" s="221" t="str">
        <f>IF('(入力用)集計'!BD208="","",'(入力用)集計'!BD208)</f>
        <v/>
      </c>
      <c r="C232" s="221" t="str">
        <f>IF('(入力用)集計'!BD208="","",'(入力用)集計'!BD208)</f>
        <v/>
      </c>
      <c r="D232" s="221" t="str">
        <f>IF('(入力用)集計'!BE208="","",'(入力用)集計'!BE208)</f>
        <v/>
      </c>
      <c r="E232" s="222" t="str">
        <f>IF('(入力用)集計'!BF208="","",'(入力用)集計'!BF208)</f>
        <v/>
      </c>
      <c r="F232" s="223" t="str">
        <f>IF('(入力用)集計'!BG208="","",'(入力用)集計'!BG208)</f>
        <v/>
      </c>
      <c r="G232" s="222" t="str">
        <f>IF('(入力用)集計'!BH208="","",'(入力用)集計'!BH208)</f>
        <v/>
      </c>
      <c r="H232" s="222" t="str">
        <f>IF('(入力用)集計'!BI208="","",'(入力用)集計'!BI208)</f>
        <v/>
      </c>
      <c r="I232" s="222" t="str">
        <f>IF('(入力用)集計'!BJ208="","",'(入力用)集計'!BJ208)</f>
        <v/>
      </c>
      <c r="J232" s="222" t="str">
        <f>IF('(入力用)集計'!BK208="","",'(入力用)集計'!BK208)</f>
        <v/>
      </c>
      <c r="K232" s="222" t="str">
        <f>IF('(入力用)集計'!BM208="","",'(入力用)集計'!BM208)</f>
        <v/>
      </c>
      <c r="L232" s="222" t="str">
        <f>IF('(入力用)集計'!BN208="","",'(入力用)集計'!BN208)</f>
        <v/>
      </c>
      <c r="M232" s="222" t="str">
        <f>IF('(入力用)集計'!BO208="","",'(入力用)集計'!BO208)</f>
        <v/>
      </c>
      <c r="N232" s="222" t="str">
        <f>IF('(入力用)集計'!BL208="","",'(入力用)集計'!BL208)</f>
        <v/>
      </c>
      <c r="O232" s="222" t="str">
        <f>IF('(入力用)集計'!BP208="","",'(入力用)集計'!BP208)</f>
        <v/>
      </c>
      <c r="P232" s="222" t="str">
        <f>IF('(入力用)集計'!BQ208="","",'(入力用)集計'!BQ208)</f>
        <v/>
      </c>
      <c r="Q232" s="222" t="str">
        <f>IF('(入力用)集計'!BR208="","",'(入力用)集計'!BR208)</f>
        <v/>
      </c>
      <c r="R232" s="222" t="str">
        <f>IF('(入力用)集計'!BS208="","",'(入力用)集計'!BS208)</f>
        <v/>
      </c>
      <c r="S232" s="222" t="str">
        <f>IF('(入力用)集計'!BT208="","",'(入力用)集計'!BT208)</f>
        <v/>
      </c>
      <c r="T232" s="222" t="str">
        <f>IF('(入力用)集計'!BU208="","",'(入力用)集計'!BU208)</f>
        <v/>
      </c>
      <c r="U232" s="222" t="str">
        <f>IF('(入力用)集計'!BV208="","",'(入力用)集計'!BV208)</f>
        <v/>
      </c>
      <c r="V232" s="222" t="str">
        <f>IF('(入力用)集計'!BW208="","",'(入力用)集計'!BW208)</f>
        <v/>
      </c>
      <c r="W232" s="222" t="str">
        <f>IF('(入力用)集計'!BX208="","",'(入力用)集計'!BX208)</f>
        <v/>
      </c>
      <c r="X232" s="222" t="str">
        <f>IF('(入力用)集計'!BY208="","",'(入力用)集計'!BY208)</f>
        <v/>
      </c>
      <c r="Y232" s="222" t="str">
        <f>IF('(入力用)集計'!BZ208="","",'(入力用)集計'!BZ208)</f>
        <v/>
      </c>
      <c r="Z232" s="222" t="str">
        <f>IF('(入力用)集計'!CA208="","",'(入力用)集計'!CA208)</f>
        <v/>
      </c>
      <c r="AA232" s="221" t="str">
        <f>IF('(入力用)集計'!CB208="","",'(入力用)集計'!CB208)</f>
        <v/>
      </c>
      <c r="AB232" s="221" t="str">
        <f>IF('(入力用)集計'!CC208="","",'(入力用)集計'!CC208)</f>
        <v/>
      </c>
      <c r="AC232" s="221" t="str">
        <f>IF('(入力用)集計'!CD208="","",'(入力用)集計'!CD208)</f>
        <v/>
      </c>
      <c r="AD232" s="224" t="str">
        <f>IF('(入力用)集計'!CE208="","",'(入力用)集計'!CE208)</f>
        <v/>
      </c>
    </row>
    <row r="233" spans="1:30" ht="19.2">
      <c r="A233" s="221" t="str">
        <f>IF('(入力用)集計'!BC209="","",'(入力用)集計'!BC209)</f>
        <v/>
      </c>
      <c r="B233" s="221" t="str">
        <f>IF('(入力用)集計'!BD209="","",'(入力用)集計'!BD209)</f>
        <v/>
      </c>
      <c r="C233" s="221" t="str">
        <f>IF('(入力用)集計'!BD209="","",'(入力用)集計'!BD209)</f>
        <v/>
      </c>
      <c r="D233" s="221" t="str">
        <f>IF('(入力用)集計'!BE209="","",'(入力用)集計'!BE209)</f>
        <v/>
      </c>
      <c r="E233" s="222" t="str">
        <f>IF('(入力用)集計'!BF209="","",'(入力用)集計'!BF209)</f>
        <v/>
      </c>
      <c r="F233" s="223" t="str">
        <f>IF('(入力用)集計'!BG209="","",'(入力用)集計'!BG209)</f>
        <v/>
      </c>
      <c r="G233" s="222" t="str">
        <f>IF('(入力用)集計'!BH209="","",'(入力用)集計'!BH209)</f>
        <v/>
      </c>
      <c r="H233" s="222" t="str">
        <f>IF('(入力用)集計'!BI209="","",'(入力用)集計'!BI209)</f>
        <v/>
      </c>
      <c r="I233" s="222" t="str">
        <f>IF('(入力用)集計'!BJ209="","",'(入力用)集計'!BJ209)</f>
        <v/>
      </c>
      <c r="J233" s="222" t="str">
        <f>IF('(入力用)集計'!BK209="","",'(入力用)集計'!BK209)</f>
        <v/>
      </c>
      <c r="K233" s="222" t="str">
        <f>IF('(入力用)集計'!BM209="","",'(入力用)集計'!BM209)</f>
        <v/>
      </c>
      <c r="L233" s="222" t="str">
        <f>IF('(入力用)集計'!BN209="","",'(入力用)集計'!BN209)</f>
        <v/>
      </c>
      <c r="M233" s="222" t="str">
        <f>IF('(入力用)集計'!BO209="","",'(入力用)集計'!BO209)</f>
        <v/>
      </c>
      <c r="N233" s="222" t="str">
        <f>IF('(入力用)集計'!BL209="","",'(入力用)集計'!BL209)</f>
        <v/>
      </c>
      <c r="O233" s="222" t="str">
        <f>IF('(入力用)集計'!BP209="","",'(入力用)集計'!BP209)</f>
        <v/>
      </c>
      <c r="P233" s="222" t="str">
        <f>IF('(入力用)集計'!BQ209="","",'(入力用)集計'!BQ209)</f>
        <v/>
      </c>
      <c r="Q233" s="222" t="str">
        <f>IF('(入力用)集計'!BR209="","",'(入力用)集計'!BR209)</f>
        <v/>
      </c>
      <c r="R233" s="222" t="str">
        <f>IF('(入力用)集計'!BS209="","",'(入力用)集計'!BS209)</f>
        <v/>
      </c>
      <c r="S233" s="222" t="str">
        <f>IF('(入力用)集計'!BT209="","",'(入力用)集計'!BT209)</f>
        <v/>
      </c>
      <c r="T233" s="222" t="str">
        <f>IF('(入力用)集計'!BU209="","",'(入力用)集計'!BU209)</f>
        <v/>
      </c>
      <c r="U233" s="222" t="str">
        <f>IF('(入力用)集計'!BV209="","",'(入力用)集計'!BV209)</f>
        <v/>
      </c>
      <c r="V233" s="222" t="str">
        <f>IF('(入力用)集計'!BW209="","",'(入力用)集計'!BW209)</f>
        <v/>
      </c>
      <c r="W233" s="222" t="str">
        <f>IF('(入力用)集計'!BX209="","",'(入力用)集計'!BX209)</f>
        <v/>
      </c>
      <c r="X233" s="222" t="str">
        <f>IF('(入力用)集計'!BY209="","",'(入力用)集計'!BY209)</f>
        <v/>
      </c>
      <c r="Y233" s="222" t="str">
        <f>IF('(入力用)集計'!BZ209="","",'(入力用)集計'!BZ209)</f>
        <v/>
      </c>
      <c r="Z233" s="222" t="str">
        <f>IF('(入力用)集計'!CA209="","",'(入力用)集計'!CA209)</f>
        <v/>
      </c>
      <c r="AA233" s="221" t="str">
        <f>IF('(入力用)集計'!CB209="","",'(入力用)集計'!CB209)</f>
        <v/>
      </c>
      <c r="AB233" s="221" t="str">
        <f>IF('(入力用)集計'!CC209="","",'(入力用)集計'!CC209)</f>
        <v/>
      </c>
      <c r="AC233" s="221" t="str">
        <f>IF('(入力用)集計'!CD209="","",'(入力用)集計'!CD209)</f>
        <v/>
      </c>
      <c r="AD233" s="224" t="str">
        <f>IF('(入力用)集計'!CE209="","",'(入力用)集計'!CE209)</f>
        <v/>
      </c>
    </row>
    <row r="234" spans="1:30" ht="19.2">
      <c r="A234" s="221" t="str">
        <f>IF('(入力用)集計'!BC210="","",'(入力用)集計'!BC210)</f>
        <v/>
      </c>
      <c r="B234" s="221" t="str">
        <f>IF('(入力用)集計'!BD210="","",'(入力用)集計'!BD210)</f>
        <v/>
      </c>
      <c r="C234" s="221" t="str">
        <f>IF('(入力用)集計'!BD210="","",'(入力用)集計'!BD210)</f>
        <v/>
      </c>
      <c r="D234" s="221" t="str">
        <f>IF('(入力用)集計'!BE210="","",'(入力用)集計'!BE210)</f>
        <v/>
      </c>
      <c r="E234" s="222" t="str">
        <f>IF('(入力用)集計'!BF210="","",'(入力用)集計'!BF210)</f>
        <v/>
      </c>
      <c r="F234" s="223" t="str">
        <f>IF('(入力用)集計'!BG210="","",'(入力用)集計'!BG210)</f>
        <v/>
      </c>
      <c r="G234" s="222" t="str">
        <f>IF('(入力用)集計'!BH210="","",'(入力用)集計'!BH210)</f>
        <v/>
      </c>
      <c r="H234" s="222" t="str">
        <f>IF('(入力用)集計'!BI210="","",'(入力用)集計'!BI210)</f>
        <v/>
      </c>
      <c r="I234" s="222" t="str">
        <f>IF('(入力用)集計'!BJ210="","",'(入力用)集計'!BJ210)</f>
        <v/>
      </c>
      <c r="J234" s="222" t="str">
        <f>IF('(入力用)集計'!BK210="","",'(入力用)集計'!BK210)</f>
        <v/>
      </c>
      <c r="K234" s="222" t="str">
        <f>IF('(入力用)集計'!BM210="","",'(入力用)集計'!BM210)</f>
        <v/>
      </c>
      <c r="L234" s="222" t="str">
        <f>IF('(入力用)集計'!BN210="","",'(入力用)集計'!BN210)</f>
        <v/>
      </c>
      <c r="M234" s="222" t="str">
        <f>IF('(入力用)集計'!BO210="","",'(入力用)集計'!BO210)</f>
        <v/>
      </c>
      <c r="N234" s="222" t="str">
        <f>IF('(入力用)集計'!BL210="","",'(入力用)集計'!BL210)</f>
        <v/>
      </c>
      <c r="O234" s="222" t="str">
        <f>IF('(入力用)集計'!BP210="","",'(入力用)集計'!BP210)</f>
        <v/>
      </c>
      <c r="P234" s="222" t="str">
        <f>IF('(入力用)集計'!BQ210="","",'(入力用)集計'!BQ210)</f>
        <v/>
      </c>
      <c r="Q234" s="222" t="str">
        <f>IF('(入力用)集計'!BR210="","",'(入力用)集計'!BR210)</f>
        <v/>
      </c>
      <c r="R234" s="222" t="str">
        <f>IF('(入力用)集計'!BS210="","",'(入力用)集計'!BS210)</f>
        <v/>
      </c>
      <c r="S234" s="222" t="str">
        <f>IF('(入力用)集計'!BT210="","",'(入力用)集計'!BT210)</f>
        <v/>
      </c>
      <c r="T234" s="222" t="str">
        <f>IF('(入力用)集計'!BU210="","",'(入力用)集計'!BU210)</f>
        <v/>
      </c>
      <c r="U234" s="222" t="str">
        <f>IF('(入力用)集計'!BV210="","",'(入力用)集計'!BV210)</f>
        <v/>
      </c>
      <c r="V234" s="222" t="str">
        <f>IF('(入力用)集計'!BW210="","",'(入力用)集計'!BW210)</f>
        <v/>
      </c>
      <c r="W234" s="222" t="str">
        <f>IF('(入力用)集計'!BX210="","",'(入力用)集計'!BX210)</f>
        <v/>
      </c>
      <c r="X234" s="222" t="str">
        <f>IF('(入力用)集計'!BY210="","",'(入力用)集計'!BY210)</f>
        <v/>
      </c>
      <c r="Y234" s="222" t="str">
        <f>IF('(入力用)集計'!BZ210="","",'(入力用)集計'!BZ210)</f>
        <v/>
      </c>
      <c r="Z234" s="222" t="str">
        <f>IF('(入力用)集計'!CA210="","",'(入力用)集計'!CA210)</f>
        <v/>
      </c>
      <c r="AA234" s="221" t="str">
        <f>IF('(入力用)集計'!CB210="","",'(入力用)集計'!CB210)</f>
        <v/>
      </c>
      <c r="AB234" s="221" t="str">
        <f>IF('(入力用)集計'!CC210="","",'(入力用)集計'!CC210)</f>
        <v/>
      </c>
      <c r="AC234" s="221" t="str">
        <f>IF('(入力用)集計'!CD210="","",'(入力用)集計'!CD210)</f>
        <v/>
      </c>
      <c r="AD234" s="224" t="str">
        <f>IF('(入力用)集計'!CE210="","",'(入力用)集計'!CE210)</f>
        <v/>
      </c>
    </row>
    <row r="235" spans="1:30" ht="19.2">
      <c r="A235" s="221" t="str">
        <f>IF('(入力用)集計'!BC211="","",'(入力用)集計'!BC211)</f>
        <v/>
      </c>
      <c r="B235" s="221" t="str">
        <f>IF('(入力用)集計'!BD211="","",'(入力用)集計'!BD211)</f>
        <v/>
      </c>
      <c r="C235" s="221" t="str">
        <f>IF('(入力用)集計'!BD211="","",'(入力用)集計'!BD211)</f>
        <v/>
      </c>
      <c r="D235" s="221" t="str">
        <f>IF('(入力用)集計'!BE211="","",'(入力用)集計'!BE211)</f>
        <v/>
      </c>
      <c r="E235" s="222" t="str">
        <f>IF('(入力用)集計'!BF211="","",'(入力用)集計'!BF211)</f>
        <v/>
      </c>
      <c r="F235" s="223" t="str">
        <f>IF('(入力用)集計'!BG211="","",'(入力用)集計'!BG211)</f>
        <v/>
      </c>
      <c r="G235" s="222" t="str">
        <f>IF('(入力用)集計'!BH211="","",'(入力用)集計'!BH211)</f>
        <v/>
      </c>
      <c r="H235" s="222" t="str">
        <f>IF('(入力用)集計'!BI211="","",'(入力用)集計'!BI211)</f>
        <v/>
      </c>
      <c r="I235" s="222" t="str">
        <f>IF('(入力用)集計'!BJ211="","",'(入力用)集計'!BJ211)</f>
        <v/>
      </c>
      <c r="J235" s="222" t="str">
        <f>IF('(入力用)集計'!BK211="","",'(入力用)集計'!BK211)</f>
        <v/>
      </c>
      <c r="K235" s="222" t="str">
        <f>IF('(入力用)集計'!BM211="","",'(入力用)集計'!BM211)</f>
        <v/>
      </c>
      <c r="L235" s="222" t="str">
        <f>IF('(入力用)集計'!BN211="","",'(入力用)集計'!BN211)</f>
        <v/>
      </c>
      <c r="M235" s="222" t="str">
        <f>IF('(入力用)集計'!BO211="","",'(入力用)集計'!BO211)</f>
        <v/>
      </c>
      <c r="N235" s="222" t="str">
        <f>IF('(入力用)集計'!BL211="","",'(入力用)集計'!BL211)</f>
        <v/>
      </c>
      <c r="O235" s="222" t="str">
        <f>IF('(入力用)集計'!BP211="","",'(入力用)集計'!BP211)</f>
        <v/>
      </c>
      <c r="P235" s="222" t="str">
        <f>IF('(入力用)集計'!BQ211="","",'(入力用)集計'!BQ211)</f>
        <v/>
      </c>
      <c r="Q235" s="222" t="str">
        <f>IF('(入力用)集計'!BR211="","",'(入力用)集計'!BR211)</f>
        <v/>
      </c>
      <c r="R235" s="222" t="str">
        <f>IF('(入力用)集計'!BS211="","",'(入力用)集計'!BS211)</f>
        <v/>
      </c>
      <c r="S235" s="222" t="str">
        <f>IF('(入力用)集計'!BT211="","",'(入力用)集計'!BT211)</f>
        <v/>
      </c>
      <c r="T235" s="222" t="str">
        <f>IF('(入力用)集計'!BU211="","",'(入力用)集計'!BU211)</f>
        <v/>
      </c>
      <c r="U235" s="222" t="str">
        <f>IF('(入力用)集計'!BV211="","",'(入力用)集計'!BV211)</f>
        <v/>
      </c>
      <c r="V235" s="222" t="str">
        <f>IF('(入力用)集計'!BW211="","",'(入力用)集計'!BW211)</f>
        <v/>
      </c>
      <c r="W235" s="222" t="str">
        <f>IF('(入力用)集計'!BX211="","",'(入力用)集計'!BX211)</f>
        <v/>
      </c>
      <c r="X235" s="222" t="str">
        <f>IF('(入力用)集計'!BY211="","",'(入力用)集計'!BY211)</f>
        <v/>
      </c>
      <c r="Y235" s="222" t="str">
        <f>IF('(入力用)集計'!BZ211="","",'(入力用)集計'!BZ211)</f>
        <v/>
      </c>
      <c r="Z235" s="222" t="str">
        <f>IF('(入力用)集計'!CA211="","",'(入力用)集計'!CA211)</f>
        <v/>
      </c>
      <c r="AA235" s="221" t="str">
        <f>IF('(入力用)集計'!CB211="","",'(入力用)集計'!CB211)</f>
        <v/>
      </c>
      <c r="AB235" s="221" t="str">
        <f>IF('(入力用)集計'!CC211="","",'(入力用)集計'!CC211)</f>
        <v/>
      </c>
      <c r="AC235" s="221" t="str">
        <f>IF('(入力用)集計'!CD211="","",'(入力用)集計'!CD211)</f>
        <v/>
      </c>
      <c r="AD235" s="224" t="str">
        <f>IF('(入力用)集計'!CE211="","",'(入力用)集計'!CE211)</f>
        <v/>
      </c>
    </row>
    <row r="236" spans="1:30" ht="19.2">
      <c r="A236" s="221" t="str">
        <f>IF('(入力用)集計'!BC212="","",'(入力用)集計'!BC212)</f>
        <v/>
      </c>
      <c r="B236" s="221" t="str">
        <f>IF('(入力用)集計'!BD212="","",'(入力用)集計'!BD212)</f>
        <v/>
      </c>
      <c r="C236" s="221" t="str">
        <f>IF('(入力用)集計'!BD212="","",'(入力用)集計'!BD212)</f>
        <v/>
      </c>
      <c r="D236" s="221" t="str">
        <f>IF('(入力用)集計'!BE212="","",'(入力用)集計'!BE212)</f>
        <v/>
      </c>
      <c r="E236" s="222" t="str">
        <f>IF('(入力用)集計'!BF212="","",'(入力用)集計'!BF212)</f>
        <v/>
      </c>
      <c r="F236" s="223" t="str">
        <f>IF('(入力用)集計'!BG212="","",'(入力用)集計'!BG212)</f>
        <v/>
      </c>
      <c r="G236" s="222" t="str">
        <f>IF('(入力用)集計'!BH212="","",'(入力用)集計'!BH212)</f>
        <v/>
      </c>
      <c r="H236" s="222" t="str">
        <f>IF('(入力用)集計'!BI212="","",'(入力用)集計'!BI212)</f>
        <v/>
      </c>
      <c r="I236" s="222" t="str">
        <f>IF('(入力用)集計'!BJ212="","",'(入力用)集計'!BJ212)</f>
        <v/>
      </c>
      <c r="J236" s="222" t="str">
        <f>IF('(入力用)集計'!BK212="","",'(入力用)集計'!BK212)</f>
        <v/>
      </c>
      <c r="K236" s="222" t="str">
        <f>IF('(入力用)集計'!BM212="","",'(入力用)集計'!BM212)</f>
        <v/>
      </c>
      <c r="L236" s="222" t="str">
        <f>IF('(入力用)集計'!BN212="","",'(入力用)集計'!BN212)</f>
        <v/>
      </c>
      <c r="M236" s="222" t="str">
        <f>IF('(入力用)集計'!BO212="","",'(入力用)集計'!BO212)</f>
        <v/>
      </c>
      <c r="N236" s="222" t="str">
        <f>IF('(入力用)集計'!BL212="","",'(入力用)集計'!BL212)</f>
        <v/>
      </c>
      <c r="O236" s="222" t="str">
        <f>IF('(入力用)集計'!BP212="","",'(入力用)集計'!BP212)</f>
        <v/>
      </c>
      <c r="P236" s="222" t="str">
        <f>IF('(入力用)集計'!BQ212="","",'(入力用)集計'!BQ212)</f>
        <v/>
      </c>
      <c r="Q236" s="222" t="str">
        <f>IF('(入力用)集計'!BR212="","",'(入力用)集計'!BR212)</f>
        <v/>
      </c>
      <c r="R236" s="222" t="str">
        <f>IF('(入力用)集計'!BS212="","",'(入力用)集計'!BS212)</f>
        <v/>
      </c>
      <c r="S236" s="222" t="str">
        <f>IF('(入力用)集計'!BT212="","",'(入力用)集計'!BT212)</f>
        <v/>
      </c>
      <c r="T236" s="222" t="str">
        <f>IF('(入力用)集計'!BU212="","",'(入力用)集計'!BU212)</f>
        <v/>
      </c>
      <c r="U236" s="222" t="str">
        <f>IF('(入力用)集計'!BV212="","",'(入力用)集計'!BV212)</f>
        <v/>
      </c>
      <c r="V236" s="222" t="str">
        <f>IF('(入力用)集計'!BW212="","",'(入力用)集計'!BW212)</f>
        <v/>
      </c>
      <c r="W236" s="222" t="str">
        <f>IF('(入力用)集計'!BX212="","",'(入力用)集計'!BX212)</f>
        <v/>
      </c>
      <c r="X236" s="222" t="str">
        <f>IF('(入力用)集計'!BY212="","",'(入力用)集計'!BY212)</f>
        <v/>
      </c>
      <c r="Y236" s="222" t="str">
        <f>IF('(入力用)集計'!BZ212="","",'(入力用)集計'!BZ212)</f>
        <v/>
      </c>
      <c r="Z236" s="222" t="str">
        <f>IF('(入力用)集計'!CA212="","",'(入力用)集計'!CA212)</f>
        <v/>
      </c>
      <c r="AA236" s="221" t="str">
        <f>IF('(入力用)集計'!CB212="","",'(入力用)集計'!CB212)</f>
        <v/>
      </c>
      <c r="AB236" s="221" t="str">
        <f>IF('(入力用)集計'!CC212="","",'(入力用)集計'!CC212)</f>
        <v/>
      </c>
      <c r="AC236" s="221" t="str">
        <f>IF('(入力用)集計'!CD212="","",'(入力用)集計'!CD212)</f>
        <v/>
      </c>
      <c r="AD236" s="224" t="str">
        <f>IF('(入力用)集計'!CE212="","",'(入力用)集計'!CE212)</f>
        <v/>
      </c>
    </row>
    <row r="237" spans="1:30" ht="19.2">
      <c r="A237" s="221" t="str">
        <f>IF('(入力用)集計'!BC213="","",'(入力用)集計'!BC213)</f>
        <v/>
      </c>
      <c r="B237" s="221" t="str">
        <f>IF('(入力用)集計'!BD213="","",'(入力用)集計'!BD213)</f>
        <v/>
      </c>
      <c r="C237" s="221" t="str">
        <f>IF('(入力用)集計'!BD213="","",'(入力用)集計'!BD213)</f>
        <v/>
      </c>
      <c r="D237" s="221" t="str">
        <f>IF('(入力用)集計'!BE213="","",'(入力用)集計'!BE213)</f>
        <v/>
      </c>
      <c r="E237" s="222" t="str">
        <f>IF('(入力用)集計'!BF213="","",'(入力用)集計'!BF213)</f>
        <v/>
      </c>
      <c r="F237" s="223" t="str">
        <f>IF('(入力用)集計'!BG213="","",'(入力用)集計'!BG213)</f>
        <v/>
      </c>
      <c r="G237" s="222" t="str">
        <f>IF('(入力用)集計'!BH213="","",'(入力用)集計'!BH213)</f>
        <v/>
      </c>
      <c r="H237" s="222" t="str">
        <f>IF('(入力用)集計'!BI213="","",'(入力用)集計'!BI213)</f>
        <v/>
      </c>
      <c r="I237" s="222" t="str">
        <f>IF('(入力用)集計'!BJ213="","",'(入力用)集計'!BJ213)</f>
        <v/>
      </c>
      <c r="J237" s="222" t="str">
        <f>IF('(入力用)集計'!BK213="","",'(入力用)集計'!BK213)</f>
        <v/>
      </c>
      <c r="K237" s="222" t="str">
        <f>IF('(入力用)集計'!BM213="","",'(入力用)集計'!BM213)</f>
        <v/>
      </c>
      <c r="L237" s="222" t="str">
        <f>IF('(入力用)集計'!BN213="","",'(入力用)集計'!BN213)</f>
        <v/>
      </c>
      <c r="M237" s="222" t="str">
        <f>IF('(入力用)集計'!BO213="","",'(入力用)集計'!BO213)</f>
        <v/>
      </c>
      <c r="N237" s="222" t="str">
        <f>IF('(入力用)集計'!BL213="","",'(入力用)集計'!BL213)</f>
        <v/>
      </c>
      <c r="O237" s="222" t="str">
        <f>IF('(入力用)集計'!BP213="","",'(入力用)集計'!BP213)</f>
        <v/>
      </c>
      <c r="P237" s="222" t="str">
        <f>IF('(入力用)集計'!BQ213="","",'(入力用)集計'!BQ213)</f>
        <v/>
      </c>
      <c r="Q237" s="222" t="str">
        <f>IF('(入力用)集計'!BR213="","",'(入力用)集計'!BR213)</f>
        <v/>
      </c>
      <c r="R237" s="222" t="str">
        <f>IF('(入力用)集計'!BS213="","",'(入力用)集計'!BS213)</f>
        <v/>
      </c>
      <c r="S237" s="222" t="str">
        <f>IF('(入力用)集計'!BT213="","",'(入力用)集計'!BT213)</f>
        <v/>
      </c>
      <c r="T237" s="222" t="str">
        <f>IF('(入力用)集計'!BU213="","",'(入力用)集計'!BU213)</f>
        <v/>
      </c>
      <c r="U237" s="222" t="str">
        <f>IF('(入力用)集計'!BV213="","",'(入力用)集計'!BV213)</f>
        <v/>
      </c>
      <c r="V237" s="222" t="str">
        <f>IF('(入力用)集計'!BW213="","",'(入力用)集計'!BW213)</f>
        <v/>
      </c>
      <c r="W237" s="222" t="str">
        <f>IF('(入力用)集計'!BX213="","",'(入力用)集計'!BX213)</f>
        <v/>
      </c>
      <c r="X237" s="222" t="str">
        <f>IF('(入力用)集計'!BY213="","",'(入力用)集計'!BY213)</f>
        <v/>
      </c>
      <c r="Y237" s="222" t="str">
        <f>IF('(入力用)集計'!BZ213="","",'(入力用)集計'!BZ213)</f>
        <v/>
      </c>
      <c r="Z237" s="222" t="str">
        <f>IF('(入力用)集計'!CA213="","",'(入力用)集計'!CA213)</f>
        <v/>
      </c>
      <c r="AA237" s="221" t="str">
        <f>IF('(入力用)集計'!CB213="","",'(入力用)集計'!CB213)</f>
        <v/>
      </c>
      <c r="AB237" s="221" t="str">
        <f>IF('(入力用)集計'!CC213="","",'(入力用)集計'!CC213)</f>
        <v/>
      </c>
      <c r="AC237" s="221" t="str">
        <f>IF('(入力用)集計'!CD213="","",'(入力用)集計'!CD213)</f>
        <v/>
      </c>
      <c r="AD237" s="224" t="str">
        <f>IF('(入力用)集計'!CE213="","",'(入力用)集計'!CE213)</f>
        <v/>
      </c>
    </row>
    <row r="238" spans="1:30" ht="19.2">
      <c r="A238" s="221" t="str">
        <f>IF('(入力用)集計'!BC214="","",'(入力用)集計'!BC214)</f>
        <v/>
      </c>
      <c r="B238" s="221" t="str">
        <f>IF('(入力用)集計'!BD214="","",'(入力用)集計'!BD214)</f>
        <v/>
      </c>
      <c r="C238" s="221" t="str">
        <f>IF('(入力用)集計'!BD214="","",'(入力用)集計'!BD214)</f>
        <v/>
      </c>
      <c r="D238" s="221" t="str">
        <f>IF('(入力用)集計'!BE214="","",'(入力用)集計'!BE214)</f>
        <v/>
      </c>
      <c r="E238" s="222" t="str">
        <f>IF('(入力用)集計'!BF214="","",'(入力用)集計'!BF214)</f>
        <v/>
      </c>
      <c r="F238" s="223" t="str">
        <f>IF('(入力用)集計'!BG214="","",'(入力用)集計'!BG214)</f>
        <v/>
      </c>
      <c r="G238" s="222" t="str">
        <f>IF('(入力用)集計'!BH214="","",'(入力用)集計'!BH214)</f>
        <v/>
      </c>
      <c r="H238" s="222" t="str">
        <f>IF('(入力用)集計'!BI214="","",'(入力用)集計'!BI214)</f>
        <v/>
      </c>
      <c r="I238" s="222" t="str">
        <f>IF('(入力用)集計'!BJ214="","",'(入力用)集計'!BJ214)</f>
        <v/>
      </c>
      <c r="J238" s="222" t="str">
        <f>IF('(入力用)集計'!BK214="","",'(入力用)集計'!BK214)</f>
        <v/>
      </c>
      <c r="K238" s="222" t="str">
        <f>IF('(入力用)集計'!BM214="","",'(入力用)集計'!BM214)</f>
        <v/>
      </c>
      <c r="L238" s="222" t="str">
        <f>IF('(入力用)集計'!BN214="","",'(入力用)集計'!BN214)</f>
        <v/>
      </c>
      <c r="M238" s="222" t="str">
        <f>IF('(入力用)集計'!BO214="","",'(入力用)集計'!BO214)</f>
        <v/>
      </c>
      <c r="N238" s="222" t="str">
        <f>IF('(入力用)集計'!BL214="","",'(入力用)集計'!BL214)</f>
        <v/>
      </c>
      <c r="O238" s="222" t="str">
        <f>IF('(入力用)集計'!BP214="","",'(入力用)集計'!BP214)</f>
        <v/>
      </c>
      <c r="P238" s="222" t="str">
        <f>IF('(入力用)集計'!BQ214="","",'(入力用)集計'!BQ214)</f>
        <v/>
      </c>
      <c r="Q238" s="222" t="str">
        <f>IF('(入力用)集計'!BR214="","",'(入力用)集計'!BR214)</f>
        <v/>
      </c>
      <c r="R238" s="222" t="str">
        <f>IF('(入力用)集計'!BS214="","",'(入力用)集計'!BS214)</f>
        <v/>
      </c>
      <c r="S238" s="222" t="str">
        <f>IF('(入力用)集計'!BT214="","",'(入力用)集計'!BT214)</f>
        <v/>
      </c>
      <c r="T238" s="222" t="str">
        <f>IF('(入力用)集計'!BU214="","",'(入力用)集計'!BU214)</f>
        <v/>
      </c>
      <c r="U238" s="222" t="str">
        <f>IF('(入力用)集計'!BV214="","",'(入力用)集計'!BV214)</f>
        <v/>
      </c>
      <c r="V238" s="222" t="str">
        <f>IF('(入力用)集計'!BW214="","",'(入力用)集計'!BW214)</f>
        <v/>
      </c>
      <c r="W238" s="222" t="str">
        <f>IF('(入力用)集計'!BX214="","",'(入力用)集計'!BX214)</f>
        <v/>
      </c>
      <c r="X238" s="222" t="str">
        <f>IF('(入力用)集計'!BY214="","",'(入力用)集計'!BY214)</f>
        <v/>
      </c>
      <c r="Y238" s="222" t="str">
        <f>IF('(入力用)集計'!BZ214="","",'(入力用)集計'!BZ214)</f>
        <v/>
      </c>
      <c r="Z238" s="222" t="str">
        <f>IF('(入力用)集計'!CA214="","",'(入力用)集計'!CA214)</f>
        <v/>
      </c>
      <c r="AA238" s="221" t="str">
        <f>IF('(入力用)集計'!CB214="","",'(入力用)集計'!CB214)</f>
        <v/>
      </c>
      <c r="AB238" s="221" t="str">
        <f>IF('(入力用)集計'!CC214="","",'(入力用)集計'!CC214)</f>
        <v/>
      </c>
      <c r="AC238" s="221" t="str">
        <f>IF('(入力用)集計'!CD214="","",'(入力用)集計'!CD214)</f>
        <v/>
      </c>
      <c r="AD238" s="224" t="str">
        <f>IF('(入力用)集計'!CE214="","",'(入力用)集計'!CE214)</f>
        <v/>
      </c>
    </row>
    <row r="239" spans="1:30" ht="19.2">
      <c r="A239" s="221" t="str">
        <f>IF('(入力用)集計'!BC215="","",'(入力用)集計'!BC215)</f>
        <v/>
      </c>
      <c r="B239" s="221" t="str">
        <f>IF('(入力用)集計'!BD215="","",'(入力用)集計'!BD215)</f>
        <v/>
      </c>
      <c r="C239" s="221" t="str">
        <f>IF('(入力用)集計'!BD215="","",'(入力用)集計'!BD215)</f>
        <v/>
      </c>
      <c r="D239" s="221" t="str">
        <f>IF('(入力用)集計'!BE215="","",'(入力用)集計'!BE215)</f>
        <v/>
      </c>
      <c r="E239" s="222" t="str">
        <f>IF('(入力用)集計'!BF215="","",'(入力用)集計'!BF215)</f>
        <v/>
      </c>
      <c r="F239" s="223" t="str">
        <f>IF('(入力用)集計'!BG215="","",'(入力用)集計'!BG215)</f>
        <v/>
      </c>
      <c r="G239" s="222" t="str">
        <f>IF('(入力用)集計'!BH215="","",'(入力用)集計'!BH215)</f>
        <v/>
      </c>
      <c r="H239" s="222" t="str">
        <f>IF('(入力用)集計'!BI215="","",'(入力用)集計'!BI215)</f>
        <v/>
      </c>
      <c r="I239" s="222" t="str">
        <f>IF('(入力用)集計'!BJ215="","",'(入力用)集計'!BJ215)</f>
        <v/>
      </c>
      <c r="J239" s="222" t="str">
        <f>IF('(入力用)集計'!BK215="","",'(入力用)集計'!BK215)</f>
        <v/>
      </c>
      <c r="K239" s="222" t="str">
        <f>IF('(入力用)集計'!BM215="","",'(入力用)集計'!BM215)</f>
        <v/>
      </c>
      <c r="L239" s="222" t="str">
        <f>IF('(入力用)集計'!BN215="","",'(入力用)集計'!BN215)</f>
        <v/>
      </c>
      <c r="M239" s="222" t="str">
        <f>IF('(入力用)集計'!BO215="","",'(入力用)集計'!BO215)</f>
        <v/>
      </c>
      <c r="N239" s="222" t="str">
        <f>IF('(入力用)集計'!BL215="","",'(入力用)集計'!BL215)</f>
        <v/>
      </c>
      <c r="O239" s="222" t="str">
        <f>IF('(入力用)集計'!BP215="","",'(入力用)集計'!BP215)</f>
        <v/>
      </c>
      <c r="P239" s="222" t="str">
        <f>IF('(入力用)集計'!BQ215="","",'(入力用)集計'!BQ215)</f>
        <v/>
      </c>
      <c r="Q239" s="222" t="str">
        <f>IF('(入力用)集計'!BR215="","",'(入力用)集計'!BR215)</f>
        <v/>
      </c>
      <c r="R239" s="222" t="str">
        <f>IF('(入力用)集計'!BS215="","",'(入力用)集計'!BS215)</f>
        <v/>
      </c>
      <c r="S239" s="222" t="str">
        <f>IF('(入力用)集計'!BT215="","",'(入力用)集計'!BT215)</f>
        <v/>
      </c>
      <c r="T239" s="222" t="str">
        <f>IF('(入力用)集計'!BU215="","",'(入力用)集計'!BU215)</f>
        <v/>
      </c>
      <c r="U239" s="222" t="str">
        <f>IF('(入力用)集計'!BV215="","",'(入力用)集計'!BV215)</f>
        <v/>
      </c>
      <c r="V239" s="222" t="str">
        <f>IF('(入力用)集計'!BW215="","",'(入力用)集計'!BW215)</f>
        <v/>
      </c>
      <c r="W239" s="222" t="str">
        <f>IF('(入力用)集計'!BX215="","",'(入力用)集計'!BX215)</f>
        <v/>
      </c>
      <c r="X239" s="222" t="str">
        <f>IF('(入力用)集計'!BY215="","",'(入力用)集計'!BY215)</f>
        <v/>
      </c>
      <c r="Y239" s="222" t="str">
        <f>IF('(入力用)集計'!BZ215="","",'(入力用)集計'!BZ215)</f>
        <v/>
      </c>
      <c r="Z239" s="222" t="str">
        <f>IF('(入力用)集計'!CA215="","",'(入力用)集計'!CA215)</f>
        <v/>
      </c>
      <c r="AA239" s="221" t="str">
        <f>IF('(入力用)集計'!CB215="","",'(入力用)集計'!CB215)</f>
        <v/>
      </c>
      <c r="AB239" s="221" t="str">
        <f>IF('(入力用)集計'!CC215="","",'(入力用)集計'!CC215)</f>
        <v/>
      </c>
      <c r="AC239" s="221" t="str">
        <f>IF('(入力用)集計'!CD215="","",'(入力用)集計'!CD215)</f>
        <v/>
      </c>
      <c r="AD239" s="224" t="str">
        <f>IF('(入力用)集計'!CE215="","",'(入力用)集計'!CE215)</f>
        <v/>
      </c>
    </row>
    <row r="240" spans="1:30" ht="19.2">
      <c r="A240" s="221" t="str">
        <f>IF('(入力用)集計'!BC216="","",'(入力用)集計'!BC216)</f>
        <v/>
      </c>
      <c r="B240" s="221" t="str">
        <f>IF('(入力用)集計'!BD216="","",'(入力用)集計'!BD216)</f>
        <v/>
      </c>
      <c r="C240" s="221" t="str">
        <f>IF('(入力用)集計'!BD216="","",'(入力用)集計'!BD216)</f>
        <v/>
      </c>
      <c r="D240" s="221" t="str">
        <f>IF('(入力用)集計'!BE216="","",'(入力用)集計'!BE216)</f>
        <v/>
      </c>
      <c r="E240" s="222" t="str">
        <f>IF('(入力用)集計'!BF216="","",'(入力用)集計'!BF216)</f>
        <v/>
      </c>
      <c r="F240" s="223" t="str">
        <f>IF('(入力用)集計'!BG216="","",'(入力用)集計'!BG216)</f>
        <v/>
      </c>
      <c r="G240" s="222" t="str">
        <f>IF('(入力用)集計'!BH216="","",'(入力用)集計'!BH216)</f>
        <v/>
      </c>
      <c r="H240" s="222" t="str">
        <f>IF('(入力用)集計'!BI216="","",'(入力用)集計'!BI216)</f>
        <v/>
      </c>
      <c r="I240" s="222" t="str">
        <f>IF('(入力用)集計'!BJ216="","",'(入力用)集計'!BJ216)</f>
        <v/>
      </c>
      <c r="J240" s="222" t="str">
        <f>IF('(入力用)集計'!BK216="","",'(入力用)集計'!BK216)</f>
        <v/>
      </c>
      <c r="K240" s="222" t="str">
        <f>IF('(入力用)集計'!BM216="","",'(入力用)集計'!BM216)</f>
        <v/>
      </c>
      <c r="L240" s="222" t="str">
        <f>IF('(入力用)集計'!BN216="","",'(入力用)集計'!BN216)</f>
        <v/>
      </c>
      <c r="M240" s="222" t="str">
        <f>IF('(入力用)集計'!BO216="","",'(入力用)集計'!BO216)</f>
        <v/>
      </c>
      <c r="N240" s="222" t="str">
        <f>IF('(入力用)集計'!BL216="","",'(入力用)集計'!BL216)</f>
        <v/>
      </c>
      <c r="O240" s="222" t="str">
        <f>IF('(入力用)集計'!BP216="","",'(入力用)集計'!BP216)</f>
        <v/>
      </c>
      <c r="P240" s="222" t="str">
        <f>IF('(入力用)集計'!BQ216="","",'(入力用)集計'!BQ216)</f>
        <v/>
      </c>
      <c r="Q240" s="222" t="str">
        <f>IF('(入力用)集計'!BR216="","",'(入力用)集計'!BR216)</f>
        <v/>
      </c>
      <c r="R240" s="222" t="str">
        <f>IF('(入力用)集計'!BS216="","",'(入力用)集計'!BS216)</f>
        <v/>
      </c>
      <c r="S240" s="222" t="str">
        <f>IF('(入力用)集計'!BT216="","",'(入力用)集計'!BT216)</f>
        <v/>
      </c>
      <c r="T240" s="222" t="str">
        <f>IF('(入力用)集計'!BU216="","",'(入力用)集計'!BU216)</f>
        <v/>
      </c>
      <c r="U240" s="222" t="str">
        <f>IF('(入力用)集計'!BV216="","",'(入力用)集計'!BV216)</f>
        <v/>
      </c>
      <c r="V240" s="222" t="str">
        <f>IF('(入力用)集計'!BW216="","",'(入力用)集計'!BW216)</f>
        <v/>
      </c>
      <c r="W240" s="222" t="str">
        <f>IF('(入力用)集計'!BX216="","",'(入力用)集計'!BX216)</f>
        <v/>
      </c>
      <c r="X240" s="222" t="str">
        <f>IF('(入力用)集計'!BY216="","",'(入力用)集計'!BY216)</f>
        <v/>
      </c>
      <c r="Y240" s="222" t="str">
        <f>IF('(入力用)集計'!BZ216="","",'(入力用)集計'!BZ216)</f>
        <v/>
      </c>
      <c r="Z240" s="222" t="str">
        <f>IF('(入力用)集計'!CA216="","",'(入力用)集計'!CA216)</f>
        <v/>
      </c>
      <c r="AA240" s="221" t="str">
        <f>IF('(入力用)集計'!CB216="","",'(入力用)集計'!CB216)</f>
        <v/>
      </c>
      <c r="AB240" s="221" t="str">
        <f>IF('(入力用)集計'!CC216="","",'(入力用)集計'!CC216)</f>
        <v/>
      </c>
      <c r="AC240" s="221" t="str">
        <f>IF('(入力用)集計'!CD216="","",'(入力用)集計'!CD216)</f>
        <v/>
      </c>
      <c r="AD240" s="224" t="str">
        <f>IF('(入力用)集計'!CE216="","",'(入力用)集計'!CE216)</f>
        <v/>
      </c>
    </row>
    <row r="241" spans="1:30" ht="19.2">
      <c r="A241" s="221" t="str">
        <f>IF('(入力用)集計'!BC217="","",'(入力用)集計'!BC217)</f>
        <v/>
      </c>
      <c r="B241" s="221" t="str">
        <f>IF('(入力用)集計'!BD217="","",'(入力用)集計'!BD217)</f>
        <v/>
      </c>
      <c r="C241" s="221" t="str">
        <f>IF('(入力用)集計'!BD217="","",'(入力用)集計'!BD217)</f>
        <v/>
      </c>
      <c r="D241" s="221" t="str">
        <f>IF('(入力用)集計'!BE217="","",'(入力用)集計'!BE217)</f>
        <v/>
      </c>
      <c r="E241" s="222" t="str">
        <f>IF('(入力用)集計'!BF217="","",'(入力用)集計'!BF217)</f>
        <v/>
      </c>
      <c r="F241" s="223" t="str">
        <f>IF('(入力用)集計'!BG217="","",'(入力用)集計'!BG217)</f>
        <v/>
      </c>
      <c r="G241" s="222" t="str">
        <f>IF('(入力用)集計'!BH217="","",'(入力用)集計'!BH217)</f>
        <v/>
      </c>
      <c r="H241" s="222" t="str">
        <f>IF('(入力用)集計'!BI217="","",'(入力用)集計'!BI217)</f>
        <v/>
      </c>
      <c r="I241" s="222" t="str">
        <f>IF('(入力用)集計'!BJ217="","",'(入力用)集計'!BJ217)</f>
        <v/>
      </c>
      <c r="J241" s="222" t="str">
        <f>IF('(入力用)集計'!BK217="","",'(入力用)集計'!BK217)</f>
        <v/>
      </c>
      <c r="K241" s="222" t="str">
        <f>IF('(入力用)集計'!BM217="","",'(入力用)集計'!BM217)</f>
        <v/>
      </c>
      <c r="L241" s="222" t="str">
        <f>IF('(入力用)集計'!BN217="","",'(入力用)集計'!BN217)</f>
        <v/>
      </c>
      <c r="M241" s="222" t="str">
        <f>IF('(入力用)集計'!BO217="","",'(入力用)集計'!BO217)</f>
        <v/>
      </c>
      <c r="N241" s="222" t="str">
        <f>IF('(入力用)集計'!BL217="","",'(入力用)集計'!BL217)</f>
        <v/>
      </c>
      <c r="O241" s="222" t="str">
        <f>IF('(入力用)集計'!BP217="","",'(入力用)集計'!BP217)</f>
        <v/>
      </c>
      <c r="P241" s="222" t="str">
        <f>IF('(入力用)集計'!BQ217="","",'(入力用)集計'!BQ217)</f>
        <v/>
      </c>
      <c r="Q241" s="222" t="str">
        <f>IF('(入力用)集計'!BR217="","",'(入力用)集計'!BR217)</f>
        <v/>
      </c>
      <c r="R241" s="222" t="str">
        <f>IF('(入力用)集計'!BS217="","",'(入力用)集計'!BS217)</f>
        <v/>
      </c>
      <c r="S241" s="222" t="str">
        <f>IF('(入力用)集計'!BT217="","",'(入力用)集計'!BT217)</f>
        <v/>
      </c>
      <c r="T241" s="222" t="str">
        <f>IF('(入力用)集計'!BU217="","",'(入力用)集計'!BU217)</f>
        <v/>
      </c>
      <c r="U241" s="222" t="str">
        <f>IF('(入力用)集計'!BV217="","",'(入力用)集計'!BV217)</f>
        <v/>
      </c>
      <c r="V241" s="222" t="str">
        <f>IF('(入力用)集計'!BW217="","",'(入力用)集計'!BW217)</f>
        <v/>
      </c>
      <c r="W241" s="222" t="str">
        <f>IF('(入力用)集計'!BX217="","",'(入力用)集計'!BX217)</f>
        <v/>
      </c>
      <c r="X241" s="222" t="str">
        <f>IF('(入力用)集計'!BY217="","",'(入力用)集計'!BY217)</f>
        <v/>
      </c>
      <c r="Y241" s="222" t="str">
        <f>IF('(入力用)集計'!BZ217="","",'(入力用)集計'!BZ217)</f>
        <v/>
      </c>
      <c r="Z241" s="222" t="str">
        <f>IF('(入力用)集計'!CA217="","",'(入力用)集計'!CA217)</f>
        <v/>
      </c>
      <c r="AA241" s="221" t="str">
        <f>IF('(入力用)集計'!CB217="","",'(入力用)集計'!CB217)</f>
        <v/>
      </c>
      <c r="AB241" s="221" t="str">
        <f>IF('(入力用)集計'!CC217="","",'(入力用)集計'!CC217)</f>
        <v/>
      </c>
      <c r="AC241" s="221" t="str">
        <f>IF('(入力用)集計'!CD217="","",'(入力用)集計'!CD217)</f>
        <v/>
      </c>
      <c r="AD241" s="224" t="str">
        <f>IF('(入力用)集計'!CE217="","",'(入力用)集計'!CE217)</f>
        <v/>
      </c>
    </row>
    <row r="242" spans="1:30" ht="19.2">
      <c r="A242" s="221" t="str">
        <f>IF('(入力用)集計'!BC218="","",'(入力用)集計'!BC218)</f>
        <v/>
      </c>
      <c r="B242" s="221" t="str">
        <f>IF('(入力用)集計'!BD218="","",'(入力用)集計'!BD218)</f>
        <v/>
      </c>
      <c r="C242" s="221" t="str">
        <f>IF('(入力用)集計'!BD218="","",'(入力用)集計'!BD218)</f>
        <v/>
      </c>
      <c r="D242" s="221" t="str">
        <f>IF('(入力用)集計'!BE218="","",'(入力用)集計'!BE218)</f>
        <v/>
      </c>
      <c r="E242" s="222" t="str">
        <f>IF('(入力用)集計'!BF218="","",'(入力用)集計'!BF218)</f>
        <v/>
      </c>
      <c r="F242" s="223" t="str">
        <f>IF('(入力用)集計'!BG218="","",'(入力用)集計'!BG218)</f>
        <v/>
      </c>
      <c r="G242" s="222" t="str">
        <f>IF('(入力用)集計'!BH218="","",'(入力用)集計'!BH218)</f>
        <v/>
      </c>
      <c r="H242" s="222" t="str">
        <f>IF('(入力用)集計'!BI218="","",'(入力用)集計'!BI218)</f>
        <v/>
      </c>
      <c r="I242" s="222" t="str">
        <f>IF('(入力用)集計'!BJ218="","",'(入力用)集計'!BJ218)</f>
        <v/>
      </c>
      <c r="J242" s="222" t="str">
        <f>IF('(入力用)集計'!BK218="","",'(入力用)集計'!BK218)</f>
        <v/>
      </c>
      <c r="K242" s="222" t="str">
        <f>IF('(入力用)集計'!BM218="","",'(入力用)集計'!BM218)</f>
        <v/>
      </c>
      <c r="L242" s="222" t="str">
        <f>IF('(入力用)集計'!BN218="","",'(入力用)集計'!BN218)</f>
        <v/>
      </c>
      <c r="M242" s="222" t="str">
        <f>IF('(入力用)集計'!BO218="","",'(入力用)集計'!BO218)</f>
        <v/>
      </c>
      <c r="N242" s="222" t="str">
        <f>IF('(入力用)集計'!BL218="","",'(入力用)集計'!BL218)</f>
        <v/>
      </c>
      <c r="O242" s="222" t="str">
        <f>IF('(入力用)集計'!BP218="","",'(入力用)集計'!BP218)</f>
        <v/>
      </c>
      <c r="P242" s="222" t="str">
        <f>IF('(入力用)集計'!BQ218="","",'(入力用)集計'!BQ218)</f>
        <v/>
      </c>
      <c r="Q242" s="222" t="str">
        <f>IF('(入力用)集計'!BR218="","",'(入力用)集計'!BR218)</f>
        <v/>
      </c>
      <c r="R242" s="222" t="str">
        <f>IF('(入力用)集計'!BS218="","",'(入力用)集計'!BS218)</f>
        <v/>
      </c>
      <c r="S242" s="222" t="str">
        <f>IF('(入力用)集計'!BT218="","",'(入力用)集計'!BT218)</f>
        <v/>
      </c>
      <c r="T242" s="222" t="str">
        <f>IF('(入力用)集計'!BU218="","",'(入力用)集計'!BU218)</f>
        <v/>
      </c>
      <c r="U242" s="222" t="str">
        <f>IF('(入力用)集計'!BV218="","",'(入力用)集計'!BV218)</f>
        <v/>
      </c>
      <c r="V242" s="222" t="str">
        <f>IF('(入力用)集計'!BW218="","",'(入力用)集計'!BW218)</f>
        <v/>
      </c>
      <c r="W242" s="222" t="str">
        <f>IF('(入力用)集計'!BX218="","",'(入力用)集計'!BX218)</f>
        <v/>
      </c>
      <c r="X242" s="222" t="str">
        <f>IF('(入力用)集計'!BY218="","",'(入力用)集計'!BY218)</f>
        <v/>
      </c>
      <c r="Y242" s="222" t="str">
        <f>IF('(入力用)集計'!BZ218="","",'(入力用)集計'!BZ218)</f>
        <v/>
      </c>
      <c r="Z242" s="222" t="str">
        <f>IF('(入力用)集計'!CA218="","",'(入力用)集計'!CA218)</f>
        <v/>
      </c>
      <c r="AA242" s="221" t="str">
        <f>IF('(入力用)集計'!CB218="","",'(入力用)集計'!CB218)</f>
        <v/>
      </c>
      <c r="AB242" s="221" t="str">
        <f>IF('(入力用)集計'!CC218="","",'(入力用)集計'!CC218)</f>
        <v/>
      </c>
      <c r="AC242" s="221" t="str">
        <f>IF('(入力用)集計'!CD218="","",'(入力用)集計'!CD218)</f>
        <v/>
      </c>
      <c r="AD242" s="224" t="str">
        <f>IF('(入力用)集計'!CE218="","",'(入力用)集計'!CE218)</f>
        <v/>
      </c>
    </row>
    <row r="243" spans="1:30" ht="19.2">
      <c r="A243" s="221" t="str">
        <f>IF('(入力用)集計'!BC219="","",'(入力用)集計'!BC219)</f>
        <v/>
      </c>
      <c r="B243" s="221" t="str">
        <f>IF('(入力用)集計'!BD219="","",'(入力用)集計'!BD219)</f>
        <v/>
      </c>
      <c r="C243" s="221" t="str">
        <f>IF('(入力用)集計'!BD219="","",'(入力用)集計'!BD219)</f>
        <v/>
      </c>
      <c r="D243" s="221" t="str">
        <f>IF('(入力用)集計'!BE219="","",'(入力用)集計'!BE219)</f>
        <v/>
      </c>
      <c r="E243" s="222" t="str">
        <f>IF('(入力用)集計'!BF219="","",'(入力用)集計'!BF219)</f>
        <v/>
      </c>
      <c r="F243" s="223" t="str">
        <f>IF('(入力用)集計'!BG219="","",'(入力用)集計'!BG219)</f>
        <v/>
      </c>
      <c r="G243" s="222" t="str">
        <f>IF('(入力用)集計'!BH219="","",'(入力用)集計'!BH219)</f>
        <v/>
      </c>
      <c r="H243" s="222" t="str">
        <f>IF('(入力用)集計'!BI219="","",'(入力用)集計'!BI219)</f>
        <v/>
      </c>
      <c r="I243" s="222" t="str">
        <f>IF('(入力用)集計'!BJ219="","",'(入力用)集計'!BJ219)</f>
        <v/>
      </c>
      <c r="J243" s="222" t="str">
        <f>IF('(入力用)集計'!BK219="","",'(入力用)集計'!BK219)</f>
        <v/>
      </c>
      <c r="K243" s="222" t="str">
        <f>IF('(入力用)集計'!BM219="","",'(入力用)集計'!BM219)</f>
        <v/>
      </c>
      <c r="L243" s="222" t="str">
        <f>IF('(入力用)集計'!BN219="","",'(入力用)集計'!BN219)</f>
        <v/>
      </c>
      <c r="M243" s="222" t="str">
        <f>IF('(入力用)集計'!BO219="","",'(入力用)集計'!BO219)</f>
        <v/>
      </c>
      <c r="N243" s="222" t="str">
        <f>IF('(入力用)集計'!BL219="","",'(入力用)集計'!BL219)</f>
        <v/>
      </c>
      <c r="O243" s="222" t="str">
        <f>IF('(入力用)集計'!BP219="","",'(入力用)集計'!BP219)</f>
        <v/>
      </c>
      <c r="P243" s="222" t="str">
        <f>IF('(入力用)集計'!BQ219="","",'(入力用)集計'!BQ219)</f>
        <v/>
      </c>
      <c r="Q243" s="222" t="str">
        <f>IF('(入力用)集計'!BR219="","",'(入力用)集計'!BR219)</f>
        <v/>
      </c>
      <c r="R243" s="222" t="str">
        <f>IF('(入力用)集計'!BS219="","",'(入力用)集計'!BS219)</f>
        <v/>
      </c>
      <c r="S243" s="222" t="str">
        <f>IF('(入力用)集計'!BT219="","",'(入力用)集計'!BT219)</f>
        <v/>
      </c>
      <c r="T243" s="222" t="str">
        <f>IF('(入力用)集計'!BU219="","",'(入力用)集計'!BU219)</f>
        <v/>
      </c>
      <c r="U243" s="222" t="str">
        <f>IF('(入力用)集計'!BV219="","",'(入力用)集計'!BV219)</f>
        <v/>
      </c>
      <c r="V243" s="222" t="str">
        <f>IF('(入力用)集計'!BW219="","",'(入力用)集計'!BW219)</f>
        <v/>
      </c>
      <c r="W243" s="222" t="str">
        <f>IF('(入力用)集計'!BX219="","",'(入力用)集計'!BX219)</f>
        <v/>
      </c>
      <c r="X243" s="222" t="str">
        <f>IF('(入力用)集計'!BY219="","",'(入力用)集計'!BY219)</f>
        <v/>
      </c>
      <c r="Y243" s="222" t="str">
        <f>IF('(入力用)集計'!BZ219="","",'(入力用)集計'!BZ219)</f>
        <v/>
      </c>
      <c r="Z243" s="222" t="str">
        <f>IF('(入力用)集計'!CA219="","",'(入力用)集計'!CA219)</f>
        <v/>
      </c>
      <c r="AA243" s="221" t="str">
        <f>IF('(入力用)集計'!CB219="","",'(入力用)集計'!CB219)</f>
        <v/>
      </c>
      <c r="AB243" s="221" t="str">
        <f>IF('(入力用)集計'!CC219="","",'(入力用)集計'!CC219)</f>
        <v/>
      </c>
      <c r="AC243" s="221" t="str">
        <f>IF('(入力用)集計'!CD219="","",'(入力用)集計'!CD219)</f>
        <v/>
      </c>
      <c r="AD243" s="224" t="str">
        <f>IF('(入力用)集計'!CE219="","",'(入力用)集計'!CE219)</f>
        <v/>
      </c>
    </row>
    <row r="244" spans="1:30" ht="19.2">
      <c r="A244" s="221" t="str">
        <f>IF('(入力用)集計'!BC220="","",'(入力用)集計'!BC220)</f>
        <v/>
      </c>
      <c r="B244" s="221" t="str">
        <f>IF('(入力用)集計'!BD220="","",'(入力用)集計'!BD220)</f>
        <v/>
      </c>
      <c r="C244" s="221" t="str">
        <f>IF('(入力用)集計'!BD220="","",'(入力用)集計'!BD220)</f>
        <v/>
      </c>
      <c r="D244" s="221" t="str">
        <f>IF('(入力用)集計'!BE220="","",'(入力用)集計'!BE220)</f>
        <v/>
      </c>
      <c r="E244" s="222" t="str">
        <f>IF('(入力用)集計'!BF220="","",'(入力用)集計'!BF220)</f>
        <v/>
      </c>
      <c r="F244" s="223" t="str">
        <f>IF('(入力用)集計'!BG220="","",'(入力用)集計'!BG220)</f>
        <v/>
      </c>
      <c r="G244" s="222" t="str">
        <f>IF('(入力用)集計'!BH220="","",'(入力用)集計'!BH220)</f>
        <v/>
      </c>
      <c r="H244" s="222" t="str">
        <f>IF('(入力用)集計'!BI220="","",'(入力用)集計'!BI220)</f>
        <v/>
      </c>
      <c r="I244" s="222" t="str">
        <f>IF('(入力用)集計'!BJ220="","",'(入力用)集計'!BJ220)</f>
        <v/>
      </c>
      <c r="J244" s="222" t="str">
        <f>IF('(入力用)集計'!BK220="","",'(入力用)集計'!BK220)</f>
        <v/>
      </c>
      <c r="K244" s="222" t="str">
        <f>IF('(入力用)集計'!BM220="","",'(入力用)集計'!BM220)</f>
        <v/>
      </c>
      <c r="L244" s="222" t="str">
        <f>IF('(入力用)集計'!BN220="","",'(入力用)集計'!BN220)</f>
        <v/>
      </c>
      <c r="M244" s="222" t="str">
        <f>IF('(入力用)集計'!BO220="","",'(入力用)集計'!BO220)</f>
        <v/>
      </c>
      <c r="N244" s="222" t="str">
        <f>IF('(入力用)集計'!BL220="","",'(入力用)集計'!BL220)</f>
        <v/>
      </c>
      <c r="O244" s="222" t="str">
        <f>IF('(入力用)集計'!BP220="","",'(入力用)集計'!BP220)</f>
        <v/>
      </c>
      <c r="P244" s="222" t="str">
        <f>IF('(入力用)集計'!BQ220="","",'(入力用)集計'!BQ220)</f>
        <v/>
      </c>
      <c r="Q244" s="222" t="str">
        <f>IF('(入力用)集計'!BR220="","",'(入力用)集計'!BR220)</f>
        <v/>
      </c>
      <c r="R244" s="222" t="str">
        <f>IF('(入力用)集計'!BS220="","",'(入力用)集計'!BS220)</f>
        <v/>
      </c>
      <c r="S244" s="222" t="str">
        <f>IF('(入力用)集計'!BT220="","",'(入力用)集計'!BT220)</f>
        <v/>
      </c>
      <c r="T244" s="222" t="str">
        <f>IF('(入力用)集計'!BU220="","",'(入力用)集計'!BU220)</f>
        <v/>
      </c>
      <c r="U244" s="222" t="str">
        <f>IF('(入力用)集計'!BV220="","",'(入力用)集計'!BV220)</f>
        <v/>
      </c>
      <c r="V244" s="222" t="str">
        <f>IF('(入力用)集計'!BW220="","",'(入力用)集計'!BW220)</f>
        <v/>
      </c>
      <c r="W244" s="222" t="str">
        <f>IF('(入力用)集計'!BX220="","",'(入力用)集計'!BX220)</f>
        <v/>
      </c>
      <c r="X244" s="222" t="str">
        <f>IF('(入力用)集計'!BY220="","",'(入力用)集計'!BY220)</f>
        <v/>
      </c>
      <c r="Y244" s="222" t="str">
        <f>IF('(入力用)集計'!BZ220="","",'(入力用)集計'!BZ220)</f>
        <v/>
      </c>
      <c r="Z244" s="222" t="str">
        <f>IF('(入力用)集計'!CA220="","",'(入力用)集計'!CA220)</f>
        <v/>
      </c>
      <c r="AA244" s="221" t="str">
        <f>IF('(入力用)集計'!CB220="","",'(入力用)集計'!CB220)</f>
        <v/>
      </c>
      <c r="AB244" s="221" t="str">
        <f>IF('(入力用)集計'!CC220="","",'(入力用)集計'!CC220)</f>
        <v/>
      </c>
      <c r="AC244" s="221" t="str">
        <f>IF('(入力用)集計'!CD220="","",'(入力用)集計'!CD220)</f>
        <v/>
      </c>
      <c r="AD244" s="224" t="str">
        <f>IF('(入力用)集計'!CE220="","",'(入力用)集計'!CE220)</f>
        <v/>
      </c>
    </row>
    <row r="245" spans="1:30" ht="19.2">
      <c r="A245" s="221" t="str">
        <f>IF('(入力用)集計'!BC221="","",'(入力用)集計'!BC221)</f>
        <v/>
      </c>
      <c r="B245" s="221" t="str">
        <f>IF('(入力用)集計'!BD221="","",'(入力用)集計'!BD221)</f>
        <v/>
      </c>
      <c r="C245" s="221" t="str">
        <f>IF('(入力用)集計'!BD221="","",'(入力用)集計'!BD221)</f>
        <v/>
      </c>
      <c r="D245" s="221" t="str">
        <f>IF('(入力用)集計'!BE221="","",'(入力用)集計'!BE221)</f>
        <v/>
      </c>
      <c r="E245" s="222" t="str">
        <f>IF('(入力用)集計'!BF221="","",'(入力用)集計'!BF221)</f>
        <v/>
      </c>
      <c r="F245" s="223" t="str">
        <f>IF('(入力用)集計'!BG221="","",'(入力用)集計'!BG221)</f>
        <v/>
      </c>
      <c r="G245" s="222" t="str">
        <f>IF('(入力用)集計'!BH221="","",'(入力用)集計'!BH221)</f>
        <v/>
      </c>
      <c r="H245" s="222" t="str">
        <f>IF('(入力用)集計'!BI221="","",'(入力用)集計'!BI221)</f>
        <v/>
      </c>
      <c r="I245" s="222" t="str">
        <f>IF('(入力用)集計'!BJ221="","",'(入力用)集計'!BJ221)</f>
        <v/>
      </c>
      <c r="J245" s="222" t="str">
        <f>IF('(入力用)集計'!BK221="","",'(入力用)集計'!BK221)</f>
        <v/>
      </c>
      <c r="K245" s="222" t="str">
        <f>IF('(入力用)集計'!BM221="","",'(入力用)集計'!BM221)</f>
        <v/>
      </c>
      <c r="L245" s="222" t="str">
        <f>IF('(入力用)集計'!BN221="","",'(入力用)集計'!BN221)</f>
        <v/>
      </c>
      <c r="M245" s="222" t="str">
        <f>IF('(入力用)集計'!BO221="","",'(入力用)集計'!BO221)</f>
        <v/>
      </c>
      <c r="N245" s="222" t="str">
        <f>IF('(入力用)集計'!BL221="","",'(入力用)集計'!BL221)</f>
        <v/>
      </c>
      <c r="O245" s="222" t="str">
        <f>IF('(入力用)集計'!BP221="","",'(入力用)集計'!BP221)</f>
        <v/>
      </c>
      <c r="P245" s="222" t="str">
        <f>IF('(入力用)集計'!BQ221="","",'(入力用)集計'!BQ221)</f>
        <v/>
      </c>
      <c r="Q245" s="222" t="str">
        <f>IF('(入力用)集計'!BR221="","",'(入力用)集計'!BR221)</f>
        <v/>
      </c>
      <c r="R245" s="222" t="str">
        <f>IF('(入力用)集計'!BS221="","",'(入力用)集計'!BS221)</f>
        <v/>
      </c>
      <c r="S245" s="222" t="str">
        <f>IF('(入力用)集計'!BT221="","",'(入力用)集計'!BT221)</f>
        <v/>
      </c>
      <c r="T245" s="222" t="str">
        <f>IF('(入力用)集計'!BU221="","",'(入力用)集計'!BU221)</f>
        <v/>
      </c>
      <c r="U245" s="222" t="str">
        <f>IF('(入力用)集計'!BV221="","",'(入力用)集計'!BV221)</f>
        <v/>
      </c>
      <c r="V245" s="222" t="str">
        <f>IF('(入力用)集計'!BW221="","",'(入力用)集計'!BW221)</f>
        <v/>
      </c>
      <c r="W245" s="222" t="str">
        <f>IF('(入力用)集計'!BX221="","",'(入力用)集計'!BX221)</f>
        <v/>
      </c>
      <c r="X245" s="222" t="str">
        <f>IF('(入力用)集計'!BY221="","",'(入力用)集計'!BY221)</f>
        <v/>
      </c>
      <c r="Y245" s="222" t="str">
        <f>IF('(入力用)集計'!BZ221="","",'(入力用)集計'!BZ221)</f>
        <v/>
      </c>
      <c r="Z245" s="222" t="str">
        <f>IF('(入力用)集計'!CA221="","",'(入力用)集計'!CA221)</f>
        <v/>
      </c>
      <c r="AA245" s="221" t="str">
        <f>IF('(入力用)集計'!CB221="","",'(入力用)集計'!CB221)</f>
        <v/>
      </c>
      <c r="AB245" s="221" t="str">
        <f>IF('(入力用)集計'!CC221="","",'(入力用)集計'!CC221)</f>
        <v/>
      </c>
      <c r="AC245" s="221" t="str">
        <f>IF('(入力用)集計'!CD221="","",'(入力用)集計'!CD221)</f>
        <v/>
      </c>
      <c r="AD245" s="224" t="str">
        <f>IF('(入力用)集計'!CE221="","",'(入力用)集計'!CE221)</f>
        <v/>
      </c>
    </row>
    <row r="246" spans="1:30" ht="19.2">
      <c r="A246" s="221" t="str">
        <f>IF('(入力用)集計'!BC222="","",'(入力用)集計'!BC222)</f>
        <v/>
      </c>
      <c r="B246" s="221" t="str">
        <f>IF('(入力用)集計'!BD222="","",'(入力用)集計'!BD222)</f>
        <v/>
      </c>
      <c r="C246" s="221" t="str">
        <f>IF('(入力用)集計'!BD222="","",'(入力用)集計'!BD222)</f>
        <v/>
      </c>
      <c r="D246" s="221" t="str">
        <f>IF('(入力用)集計'!BE222="","",'(入力用)集計'!BE222)</f>
        <v/>
      </c>
      <c r="E246" s="222" t="str">
        <f>IF('(入力用)集計'!BF222="","",'(入力用)集計'!BF222)</f>
        <v/>
      </c>
      <c r="F246" s="223" t="str">
        <f>IF('(入力用)集計'!BG222="","",'(入力用)集計'!BG222)</f>
        <v/>
      </c>
      <c r="G246" s="222" t="str">
        <f>IF('(入力用)集計'!BH222="","",'(入力用)集計'!BH222)</f>
        <v/>
      </c>
      <c r="H246" s="222" t="str">
        <f>IF('(入力用)集計'!BI222="","",'(入力用)集計'!BI222)</f>
        <v/>
      </c>
      <c r="I246" s="222" t="str">
        <f>IF('(入力用)集計'!BJ222="","",'(入力用)集計'!BJ222)</f>
        <v/>
      </c>
      <c r="J246" s="222" t="str">
        <f>IF('(入力用)集計'!BK222="","",'(入力用)集計'!BK222)</f>
        <v/>
      </c>
      <c r="K246" s="222" t="str">
        <f>IF('(入力用)集計'!BM222="","",'(入力用)集計'!BM222)</f>
        <v/>
      </c>
      <c r="L246" s="222" t="str">
        <f>IF('(入力用)集計'!BN222="","",'(入力用)集計'!BN222)</f>
        <v/>
      </c>
      <c r="M246" s="222" t="str">
        <f>IF('(入力用)集計'!BO222="","",'(入力用)集計'!BO222)</f>
        <v/>
      </c>
      <c r="N246" s="222" t="str">
        <f>IF('(入力用)集計'!BL222="","",'(入力用)集計'!BL222)</f>
        <v/>
      </c>
      <c r="O246" s="222" t="str">
        <f>IF('(入力用)集計'!BP222="","",'(入力用)集計'!BP222)</f>
        <v/>
      </c>
      <c r="P246" s="222" t="str">
        <f>IF('(入力用)集計'!BQ222="","",'(入力用)集計'!BQ222)</f>
        <v/>
      </c>
      <c r="Q246" s="222" t="str">
        <f>IF('(入力用)集計'!BR222="","",'(入力用)集計'!BR222)</f>
        <v/>
      </c>
      <c r="R246" s="222" t="str">
        <f>IF('(入力用)集計'!BS222="","",'(入力用)集計'!BS222)</f>
        <v/>
      </c>
      <c r="S246" s="222" t="str">
        <f>IF('(入力用)集計'!BT222="","",'(入力用)集計'!BT222)</f>
        <v/>
      </c>
      <c r="T246" s="222" t="str">
        <f>IF('(入力用)集計'!BU222="","",'(入力用)集計'!BU222)</f>
        <v/>
      </c>
      <c r="U246" s="222" t="str">
        <f>IF('(入力用)集計'!BV222="","",'(入力用)集計'!BV222)</f>
        <v/>
      </c>
      <c r="V246" s="222" t="str">
        <f>IF('(入力用)集計'!BW222="","",'(入力用)集計'!BW222)</f>
        <v/>
      </c>
      <c r="W246" s="222" t="str">
        <f>IF('(入力用)集計'!BX222="","",'(入力用)集計'!BX222)</f>
        <v/>
      </c>
      <c r="X246" s="222" t="str">
        <f>IF('(入力用)集計'!BY222="","",'(入力用)集計'!BY222)</f>
        <v/>
      </c>
      <c r="Y246" s="222" t="str">
        <f>IF('(入力用)集計'!BZ222="","",'(入力用)集計'!BZ222)</f>
        <v/>
      </c>
      <c r="Z246" s="222" t="str">
        <f>IF('(入力用)集計'!CA222="","",'(入力用)集計'!CA222)</f>
        <v/>
      </c>
      <c r="AA246" s="221" t="str">
        <f>IF('(入力用)集計'!CB222="","",'(入力用)集計'!CB222)</f>
        <v/>
      </c>
      <c r="AB246" s="221" t="str">
        <f>IF('(入力用)集計'!CC222="","",'(入力用)集計'!CC222)</f>
        <v/>
      </c>
      <c r="AC246" s="221" t="str">
        <f>IF('(入力用)集計'!CD222="","",'(入力用)集計'!CD222)</f>
        <v/>
      </c>
      <c r="AD246" s="224" t="str">
        <f>IF('(入力用)集計'!CE222="","",'(入力用)集計'!CE222)</f>
        <v/>
      </c>
    </row>
    <row r="247" spans="1:30" ht="19.2">
      <c r="A247" s="221" t="str">
        <f>IF('(入力用)集計'!BC223="","",'(入力用)集計'!BC223)</f>
        <v/>
      </c>
      <c r="B247" s="221" t="str">
        <f>IF('(入力用)集計'!BD223="","",'(入力用)集計'!BD223)</f>
        <v/>
      </c>
      <c r="C247" s="221" t="str">
        <f>IF('(入力用)集計'!BD223="","",'(入力用)集計'!BD223)</f>
        <v/>
      </c>
      <c r="D247" s="221" t="str">
        <f>IF('(入力用)集計'!BE223="","",'(入力用)集計'!BE223)</f>
        <v/>
      </c>
      <c r="E247" s="222" t="str">
        <f>IF('(入力用)集計'!BF223="","",'(入力用)集計'!BF223)</f>
        <v/>
      </c>
      <c r="F247" s="223" t="str">
        <f>IF('(入力用)集計'!BG223="","",'(入力用)集計'!BG223)</f>
        <v/>
      </c>
      <c r="G247" s="222" t="str">
        <f>IF('(入力用)集計'!BH223="","",'(入力用)集計'!BH223)</f>
        <v/>
      </c>
      <c r="H247" s="222" t="str">
        <f>IF('(入力用)集計'!BI223="","",'(入力用)集計'!BI223)</f>
        <v/>
      </c>
      <c r="I247" s="222" t="str">
        <f>IF('(入力用)集計'!BJ223="","",'(入力用)集計'!BJ223)</f>
        <v/>
      </c>
      <c r="J247" s="222" t="str">
        <f>IF('(入力用)集計'!BK223="","",'(入力用)集計'!BK223)</f>
        <v/>
      </c>
      <c r="K247" s="222" t="str">
        <f>IF('(入力用)集計'!BM223="","",'(入力用)集計'!BM223)</f>
        <v/>
      </c>
      <c r="L247" s="222" t="str">
        <f>IF('(入力用)集計'!BN223="","",'(入力用)集計'!BN223)</f>
        <v/>
      </c>
      <c r="M247" s="222" t="str">
        <f>IF('(入力用)集計'!BO223="","",'(入力用)集計'!BO223)</f>
        <v/>
      </c>
      <c r="N247" s="222" t="str">
        <f>IF('(入力用)集計'!BL223="","",'(入力用)集計'!BL223)</f>
        <v/>
      </c>
      <c r="O247" s="222" t="str">
        <f>IF('(入力用)集計'!BP223="","",'(入力用)集計'!BP223)</f>
        <v/>
      </c>
      <c r="P247" s="222" t="str">
        <f>IF('(入力用)集計'!BQ223="","",'(入力用)集計'!BQ223)</f>
        <v/>
      </c>
      <c r="Q247" s="222" t="str">
        <f>IF('(入力用)集計'!BR223="","",'(入力用)集計'!BR223)</f>
        <v/>
      </c>
      <c r="R247" s="222" t="str">
        <f>IF('(入力用)集計'!BS223="","",'(入力用)集計'!BS223)</f>
        <v/>
      </c>
      <c r="S247" s="222" t="str">
        <f>IF('(入力用)集計'!BT223="","",'(入力用)集計'!BT223)</f>
        <v/>
      </c>
      <c r="T247" s="222" t="str">
        <f>IF('(入力用)集計'!BU223="","",'(入力用)集計'!BU223)</f>
        <v/>
      </c>
      <c r="U247" s="222" t="str">
        <f>IF('(入力用)集計'!BV223="","",'(入力用)集計'!BV223)</f>
        <v/>
      </c>
      <c r="V247" s="222" t="str">
        <f>IF('(入力用)集計'!BW223="","",'(入力用)集計'!BW223)</f>
        <v/>
      </c>
      <c r="W247" s="222" t="str">
        <f>IF('(入力用)集計'!BX223="","",'(入力用)集計'!BX223)</f>
        <v/>
      </c>
      <c r="X247" s="222" t="str">
        <f>IF('(入力用)集計'!BY223="","",'(入力用)集計'!BY223)</f>
        <v/>
      </c>
      <c r="Y247" s="222" t="str">
        <f>IF('(入力用)集計'!BZ223="","",'(入力用)集計'!BZ223)</f>
        <v/>
      </c>
      <c r="Z247" s="222" t="str">
        <f>IF('(入力用)集計'!CA223="","",'(入力用)集計'!CA223)</f>
        <v/>
      </c>
      <c r="AA247" s="221" t="str">
        <f>IF('(入力用)集計'!CB223="","",'(入力用)集計'!CB223)</f>
        <v/>
      </c>
      <c r="AB247" s="221" t="str">
        <f>IF('(入力用)集計'!CC223="","",'(入力用)集計'!CC223)</f>
        <v/>
      </c>
      <c r="AC247" s="221" t="str">
        <f>IF('(入力用)集計'!CD223="","",'(入力用)集計'!CD223)</f>
        <v/>
      </c>
      <c r="AD247" s="224" t="str">
        <f>IF('(入力用)集計'!CE223="","",'(入力用)集計'!CE223)</f>
        <v/>
      </c>
    </row>
    <row r="248" spans="1:30" ht="19.2">
      <c r="A248" s="221" t="str">
        <f>IF('(入力用)集計'!BC224="","",'(入力用)集計'!BC224)</f>
        <v/>
      </c>
      <c r="B248" s="221" t="str">
        <f>IF('(入力用)集計'!BD224="","",'(入力用)集計'!BD224)</f>
        <v/>
      </c>
      <c r="C248" s="221" t="str">
        <f>IF('(入力用)集計'!BD224="","",'(入力用)集計'!BD224)</f>
        <v/>
      </c>
      <c r="D248" s="221" t="str">
        <f>IF('(入力用)集計'!BE224="","",'(入力用)集計'!BE224)</f>
        <v/>
      </c>
      <c r="E248" s="222" t="str">
        <f>IF('(入力用)集計'!BF224="","",'(入力用)集計'!BF224)</f>
        <v/>
      </c>
      <c r="F248" s="223" t="str">
        <f>IF('(入力用)集計'!BG224="","",'(入力用)集計'!BG224)</f>
        <v/>
      </c>
      <c r="G248" s="222" t="str">
        <f>IF('(入力用)集計'!BH224="","",'(入力用)集計'!BH224)</f>
        <v/>
      </c>
      <c r="H248" s="222" t="str">
        <f>IF('(入力用)集計'!BI224="","",'(入力用)集計'!BI224)</f>
        <v/>
      </c>
      <c r="I248" s="222" t="str">
        <f>IF('(入力用)集計'!BJ224="","",'(入力用)集計'!BJ224)</f>
        <v/>
      </c>
      <c r="J248" s="222" t="str">
        <f>IF('(入力用)集計'!BK224="","",'(入力用)集計'!BK224)</f>
        <v/>
      </c>
      <c r="K248" s="222" t="str">
        <f>IF('(入力用)集計'!BM224="","",'(入力用)集計'!BM224)</f>
        <v/>
      </c>
      <c r="L248" s="222" t="str">
        <f>IF('(入力用)集計'!BN224="","",'(入力用)集計'!BN224)</f>
        <v/>
      </c>
      <c r="M248" s="222" t="str">
        <f>IF('(入力用)集計'!BO224="","",'(入力用)集計'!BO224)</f>
        <v/>
      </c>
      <c r="N248" s="222" t="str">
        <f>IF('(入力用)集計'!BL224="","",'(入力用)集計'!BL224)</f>
        <v/>
      </c>
      <c r="O248" s="222" t="str">
        <f>IF('(入力用)集計'!BP224="","",'(入力用)集計'!BP224)</f>
        <v/>
      </c>
      <c r="P248" s="222" t="str">
        <f>IF('(入力用)集計'!BQ224="","",'(入力用)集計'!BQ224)</f>
        <v/>
      </c>
      <c r="Q248" s="222" t="str">
        <f>IF('(入力用)集計'!BR224="","",'(入力用)集計'!BR224)</f>
        <v/>
      </c>
      <c r="R248" s="222" t="str">
        <f>IF('(入力用)集計'!BS224="","",'(入力用)集計'!BS224)</f>
        <v/>
      </c>
      <c r="S248" s="222" t="str">
        <f>IF('(入力用)集計'!BT224="","",'(入力用)集計'!BT224)</f>
        <v/>
      </c>
      <c r="T248" s="222" t="str">
        <f>IF('(入力用)集計'!BU224="","",'(入力用)集計'!BU224)</f>
        <v/>
      </c>
      <c r="U248" s="222" t="str">
        <f>IF('(入力用)集計'!BV224="","",'(入力用)集計'!BV224)</f>
        <v/>
      </c>
      <c r="V248" s="222" t="str">
        <f>IF('(入力用)集計'!BW224="","",'(入力用)集計'!BW224)</f>
        <v/>
      </c>
      <c r="W248" s="222" t="str">
        <f>IF('(入力用)集計'!BX224="","",'(入力用)集計'!BX224)</f>
        <v/>
      </c>
      <c r="X248" s="222" t="str">
        <f>IF('(入力用)集計'!BY224="","",'(入力用)集計'!BY224)</f>
        <v/>
      </c>
      <c r="Y248" s="222" t="str">
        <f>IF('(入力用)集計'!BZ224="","",'(入力用)集計'!BZ224)</f>
        <v/>
      </c>
      <c r="Z248" s="222" t="str">
        <f>IF('(入力用)集計'!CA224="","",'(入力用)集計'!CA224)</f>
        <v/>
      </c>
      <c r="AA248" s="221" t="str">
        <f>IF('(入力用)集計'!CB224="","",'(入力用)集計'!CB224)</f>
        <v/>
      </c>
      <c r="AB248" s="221" t="str">
        <f>IF('(入力用)集計'!CC224="","",'(入力用)集計'!CC224)</f>
        <v/>
      </c>
      <c r="AC248" s="221" t="str">
        <f>IF('(入力用)集計'!CD224="","",'(入力用)集計'!CD224)</f>
        <v/>
      </c>
      <c r="AD248" s="224" t="str">
        <f>IF('(入力用)集計'!CE224="","",'(入力用)集計'!CE224)</f>
        <v/>
      </c>
    </row>
    <row r="249" spans="1:30" ht="19.2">
      <c r="A249" s="221" t="str">
        <f>IF('(入力用)集計'!BC225="","",'(入力用)集計'!BC225)</f>
        <v/>
      </c>
      <c r="B249" s="221" t="str">
        <f>IF('(入力用)集計'!BD225="","",'(入力用)集計'!BD225)</f>
        <v/>
      </c>
      <c r="C249" s="221" t="str">
        <f>IF('(入力用)集計'!BD225="","",'(入力用)集計'!BD225)</f>
        <v/>
      </c>
      <c r="D249" s="221" t="str">
        <f>IF('(入力用)集計'!BE225="","",'(入力用)集計'!BE225)</f>
        <v/>
      </c>
      <c r="E249" s="222" t="str">
        <f>IF('(入力用)集計'!BF225="","",'(入力用)集計'!BF225)</f>
        <v/>
      </c>
      <c r="F249" s="223" t="str">
        <f>IF('(入力用)集計'!BG225="","",'(入力用)集計'!BG225)</f>
        <v/>
      </c>
      <c r="G249" s="222" t="str">
        <f>IF('(入力用)集計'!BH225="","",'(入力用)集計'!BH225)</f>
        <v/>
      </c>
      <c r="H249" s="222" t="str">
        <f>IF('(入力用)集計'!BI225="","",'(入力用)集計'!BI225)</f>
        <v/>
      </c>
      <c r="I249" s="222" t="str">
        <f>IF('(入力用)集計'!BJ225="","",'(入力用)集計'!BJ225)</f>
        <v/>
      </c>
      <c r="J249" s="222" t="str">
        <f>IF('(入力用)集計'!BK225="","",'(入力用)集計'!BK225)</f>
        <v/>
      </c>
      <c r="K249" s="222" t="str">
        <f>IF('(入力用)集計'!BM225="","",'(入力用)集計'!BM225)</f>
        <v/>
      </c>
      <c r="L249" s="222" t="str">
        <f>IF('(入力用)集計'!BN225="","",'(入力用)集計'!BN225)</f>
        <v/>
      </c>
      <c r="M249" s="222" t="str">
        <f>IF('(入力用)集計'!BO225="","",'(入力用)集計'!BO225)</f>
        <v/>
      </c>
      <c r="N249" s="222" t="str">
        <f>IF('(入力用)集計'!BL225="","",'(入力用)集計'!BL225)</f>
        <v/>
      </c>
      <c r="O249" s="222" t="str">
        <f>IF('(入力用)集計'!BP225="","",'(入力用)集計'!BP225)</f>
        <v/>
      </c>
      <c r="P249" s="222" t="str">
        <f>IF('(入力用)集計'!BQ225="","",'(入力用)集計'!BQ225)</f>
        <v/>
      </c>
      <c r="Q249" s="222" t="str">
        <f>IF('(入力用)集計'!BR225="","",'(入力用)集計'!BR225)</f>
        <v/>
      </c>
      <c r="R249" s="222" t="str">
        <f>IF('(入力用)集計'!BS225="","",'(入力用)集計'!BS225)</f>
        <v/>
      </c>
      <c r="S249" s="222" t="str">
        <f>IF('(入力用)集計'!BT225="","",'(入力用)集計'!BT225)</f>
        <v/>
      </c>
      <c r="T249" s="222" t="str">
        <f>IF('(入力用)集計'!BU225="","",'(入力用)集計'!BU225)</f>
        <v/>
      </c>
      <c r="U249" s="222" t="str">
        <f>IF('(入力用)集計'!BV225="","",'(入力用)集計'!BV225)</f>
        <v/>
      </c>
      <c r="V249" s="222" t="str">
        <f>IF('(入力用)集計'!BW225="","",'(入力用)集計'!BW225)</f>
        <v/>
      </c>
      <c r="W249" s="222" t="str">
        <f>IF('(入力用)集計'!BX225="","",'(入力用)集計'!BX225)</f>
        <v/>
      </c>
      <c r="X249" s="222" t="str">
        <f>IF('(入力用)集計'!BY225="","",'(入力用)集計'!BY225)</f>
        <v/>
      </c>
      <c r="Y249" s="222" t="str">
        <f>IF('(入力用)集計'!BZ225="","",'(入力用)集計'!BZ225)</f>
        <v/>
      </c>
      <c r="Z249" s="222" t="str">
        <f>IF('(入力用)集計'!CA225="","",'(入力用)集計'!CA225)</f>
        <v/>
      </c>
      <c r="AA249" s="221" t="str">
        <f>IF('(入力用)集計'!CB225="","",'(入力用)集計'!CB225)</f>
        <v/>
      </c>
      <c r="AB249" s="221" t="str">
        <f>IF('(入力用)集計'!CC225="","",'(入力用)集計'!CC225)</f>
        <v/>
      </c>
      <c r="AC249" s="221" t="str">
        <f>IF('(入力用)集計'!CD225="","",'(入力用)集計'!CD225)</f>
        <v/>
      </c>
      <c r="AD249" s="224" t="str">
        <f>IF('(入力用)集計'!CE225="","",'(入力用)集計'!CE225)</f>
        <v/>
      </c>
    </row>
    <row r="250" spans="1:30" ht="19.2">
      <c r="A250" s="221" t="str">
        <f>IF('(入力用)集計'!BC226="","",'(入力用)集計'!BC226)</f>
        <v/>
      </c>
      <c r="B250" s="221" t="str">
        <f>IF('(入力用)集計'!BD226="","",'(入力用)集計'!BD226)</f>
        <v/>
      </c>
      <c r="C250" s="221" t="str">
        <f>IF('(入力用)集計'!BD226="","",'(入力用)集計'!BD226)</f>
        <v/>
      </c>
      <c r="D250" s="221" t="str">
        <f>IF('(入力用)集計'!BE226="","",'(入力用)集計'!BE226)</f>
        <v/>
      </c>
      <c r="E250" s="222" t="str">
        <f>IF('(入力用)集計'!BF226="","",'(入力用)集計'!BF226)</f>
        <v/>
      </c>
      <c r="F250" s="223" t="str">
        <f>IF('(入力用)集計'!BG226="","",'(入力用)集計'!BG226)</f>
        <v/>
      </c>
      <c r="G250" s="222" t="str">
        <f>IF('(入力用)集計'!BH226="","",'(入力用)集計'!BH226)</f>
        <v/>
      </c>
      <c r="H250" s="222" t="str">
        <f>IF('(入力用)集計'!BI226="","",'(入力用)集計'!BI226)</f>
        <v/>
      </c>
      <c r="I250" s="222" t="str">
        <f>IF('(入力用)集計'!BJ226="","",'(入力用)集計'!BJ226)</f>
        <v/>
      </c>
      <c r="J250" s="222" t="str">
        <f>IF('(入力用)集計'!BK226="","",'(入力用)集計'!BK226)</f>
        <v/>
      </c>
      <c r="K250" s="222" t="str">
        <f>IF('(入力用)集計'!BM226="","",'(入力用)集計'!BM226)</f>
        <v/>
      </c>
      <c r="L250" s="222" t="str">
        <f>IF('(入力用)集計'!BN226="","",'(入力用)集計'!BN226)</f>
        <v/>
      </c>
      <c r="M250" s="222" t="str">
        <f>IF('(入力用)集計'!BO226="","",'(入力用)集計'!BO226)</f>
        <v/>
      </c>
      <c r="N250" s="222" t="str">
        <f>IF('(入力用)集計'!BL226="","",'(入力用)集計'!BL226)</f>
        <v/>
      </c>
      <c r="O250" s="222" t="str">
        <f>IF('(入力用)集計'!BP226="","",'(入力用)集計'!BP226)</f>
        <v/>
      </c>
      <c r="P250" s="222" t="str">
        <f>IF('(入力用)集計'!BQ226="","",'(入力用)集計'!BQ226)</f>
        <v/>
      </c>
      <c r="Q250" s="222" t="str">
        <f>IF('(入力用)集計'!BR226="","",'(入力用)集計'!BR226)</f>
        <v/>
      </c>
      <c r="R250" s="222" t="str">
        <f>IF('(入力用)集計'!BS226="","",'(入力用)集計'!BS226)</f>
        <v/>
      </c>
      <c r="S250" s="222" t="str">
        <f>IF('(入力用)集計'!BT226="","",'(入力用)集計'!BT226)</f>
        <v/>
      </c>
      <c r="T250" s="222" t="str">
        <f>IF('(入力用)集計'!BU226="","",'(入力用)集計'!BU226)</f>
        <v/>
      </c>
      <c r="U250" s="222" t="str">
        <f>IF('(入力用)集計'!BV226="","",'(入力用)集計'!BV226)</f>
        <v/>
      </c>
      <c r="V250" s="222" t="str">
        <f>IF('(入力用)集計'!BW226="","",'(入力用)集計'!BW226)</f>
        <v/>
      </c>
      <c r="W250" s="222" t="str">
        <f>IF('(入力用)集計'!BX226="","",'(入力用)集計'!BX226)</f>
        <v/>
      </c>
      <c r="X250" s="222" t="str">
        <f>IF('(入力用)集計'!BY226="","",'(入力用)集計'!BY226)</f>
        <v/>
      </c>
      <c r="Y250" s="222" t="str">
        <f>IF('(入力用)集計'!BZ226="","",'(入力用)集計'!BZ226)</f>
        <v/>
      </c>
      <c r="Z250" s="222" t="str">
        <f>IF('(入力用)集計'!CA226="","",'(入力用)集計'!CA226)</f>
        <v/>
      </c>
      <c r="AA250" s="221" t="str">
        <f>IF('(入力用)集計'!CB226="","",'(入力用)集計'!CB226)</f>
        <v/>
      </c>
      <c r="AB250" s="221" t="str">
        <f>IF('(入力用)集計'!CC226="","",'(入力用)集計'!CC226)</f>
        <v/>
      </c>
      <c r="AC250" s="221" t="str">
        <f>IF('(入力用)集計'!CD226="","",'(入力用)集計'!CD226)</f>
        <v/>
      </c>
      <c r="AD250" s="224" t="str">
        <f>IF('(入力用)集計'!CE226="","",'(入力用)集計'!CE226)</f>
        <v/>
      </c>
    </row>
    <row r="251" spans="1:30" ht="19.2">
      <c r="A251" s="221" t="str">
        <f>IF('(入力用)集計'!BC227="","",'(入力用)集計'!BC227)</f>
        <v/>
      </c>
      <c r="B251" s="221" t="str">
        <f>IF('(入力用)集計'!BD227="","",'(入力用)集計'!BD227)</f>
        <v/>
      </c>
      <c r="C251" s="221" t="str">
        <f>IF('(入力用)集計'!BD227="","",'(入力用)集計'!BD227)</f>
        <v/>
      </c>
      <c r="D251" s="221" t="str">
        <f>IF('(入力用)集計'!BE227="","",'(入力用)集計'!BE227)</f>
        <v/>
      </c>
      <c r="E251" s="222" t="str">
        <f>IF('(入力用)集計'!BF227="","",'(入力用)集計'!BF227)</f>
        <v/>
      </c>
      <c r="F251" s="223" t="str">
        <f>IF('(入力用)集計'!BG227="","",'(入力用)集計'!BG227)</f>
        <v/>
      </c>
      <c r="G251" s="222" t="str">
        <f>IF('(入力用)集計'!BH227="","",'(入力用)集計'!BH227)</f>
        <v/>
      </c>
      <c r="H251" s="222" t="str">
        <f>IF('(入力用)集計'!BI227="","",'(入力用)集計'!BI227)</f>
        <v/>
      </c>
      <c r="I251" s="222" t="str">
        <f>IF('(入力用)集計'!BJ227="","",'(入力用)集計'!BJ227)</f>
        <v/>
      </c>
      <c r="J251" s="222" t="str">
        <f>IF('(入力用)集計'!BK227="","",'(入力用)集計'!BK227)</f>
        <v/>
      </c>
      <c r="K251" s="222" t="str">
        <f>IF('(入力用)集計'!BM227="","",'(入力用)集計'!BM227)</f>
        <v/>
      </c>
      <c r="L251" s="222" t="str">
        <f>IF('(入力用)集計'!BN227="","",'(入力用)集計'!BN227)</f>
        <v/>
      </c>
      <c r="M251" s="222" t="str">
        <f>IF('(入力用)集計'!BO227="","",'(入力用)集計'!BO227)</f>
        <v/>
      </c>
      <c r="N251" s="222" t="str">
        <f>IF('(入力用)集計'!BL227="","",'(入力用)集計'!BL227)</f>
        <v/>
      </c>
      <c r="O251" s="222" t="str">
        <f>IF('(入力用)集計'!BP227="","",'(入力用)集計'!BP227)</f>
        <v/>
      </c>
      <c r="P251" s="222" t="str">
        <f>IF('(入力用)集計'!BQ227="","",'(入力用)集計'!BQ227)</f>
        <v/>
      </c>
      <c r="Q251" s="222" t="str">
        <f>IF('(入力用)集計'!BR227="","",'(入力用)集計'!BR227)</f>
        <v/>
      </c>
      <c r="R251" s="222" t="str">
        <f>IF('(入力用)集計'!BS227="","",'(入力用)集計'!BS227)</f>
        <v/>
      </c>
      <c r="S251" s="222" t="str">
        <f>IF('(入力用)集計'!BT227="","",'(入力用)集計'!BT227)</f>
        <v/>
      </c>
      <c r="T251" s="222" t="str">
        <f>IF('(入力用)集計'!BU227="","",'(入力用)集計'!BU227)</f>
        <v/>
      </c>
      <c r="U251" s="222" t="str">
        <f>IF('(入力用)集計'!BV227="","",'(入力用)集計'!BV227)</f>
        <v/>
      </c>
      <c r="V251" s="222" t="str">
        <f>IF('(入力用)集計'!BW227="","",'(入力用)集計'!BW227)</f>
        <v/>
      </c>
      <c r="W251" s="222" t="str">
        <f>IF('(入力用)集計'!BX227="","",'(入力用)集計'!BX227)</f>
        <v/>
      </c>
      <c r="X251" s="222" t="str">
        <f>IF('(入力用)集計'!BY227="","",'(入力用)集計'!BY227)</f>
        <v/>
      </c>
      <c r="Y251" s="222" t="str">
        <f>IF('(入力用)集計'!BZ227="","",'(入力用)集計'!BZ227)</f>
        <v/>
      </c>
      <c r="Z251" s="222" t="str">
        <f>IF('(入力用)集計'!CA227="","",'(入力用)集計'!CA227)</f>
        <v/>
      </c>
      <c r="AA251" s="221" t="str">
        <f>IF('(入力用)集計'!CB227="","",'(入力用)集計'!CB227)</f>
        <v/>
      </c>
      <c r="AB251" s="221" t="str">
        <f>IF('(入力用)集計'!CC227="","",'(入力用)集計'!CC227)</f>
        <v/>
      </c>
      <c r="AC251" s="221" t="str">
        <f>IF('(入力用)集計'!CD227="","",'(入力用)集計'!CD227)</f>
        <v/>
      </c>
      <c r="AD251" s="224" t="str">
        <f>IF('(入力用)集計'!CE227="","",'(入力用)集計'!CE227)</f>
        <v/>
      </c>
    </row>
    <row r="252" spans="1:30" ht="19.2">
      <c r="A252" s="221" t="str">
        <f>IF('(入力用)集計'!BC228="","",'(入力用)集計'!BC228)</f>
        <v/>
      </c>
      <c r="B252" s="221" t="str">
        <f>IF('(入力用)集計'!BD228="","",'(入力用)集計'!BD228)</f>
        <v/>
      </c>
      <c r="C252" s="221" t="str">
        <f>IF('(入力用)集計'!BD228="","",'(入力用)集計'!BD228)</f>
        <v/>
      </c>
      <c r="D252" s="221" t="str">
        <f>IF('(入力用)集計'!BE228="","",'(入力用)集計'!BE228)</f>
        <v/>
      </c>
      <c r="E252" s="222" t="str">
        <f>IF('(入力用)集計'!BF228="","",'(入力用)集計'!BF228)</f>
        <v/>
      </c>
      <c r="F252" s="223" t="str">
        <f>IF('(入力用)集計'!BG228="","",'(入力用)集計'!BG228)</f>
        <v/>
      </c>
      <c r="G252" s="222" t="str">
        <f>IF('(入力用)集計'!BH228="","",'(入力用)集計'!BH228)</f>
        <v/>
      </c>
      <c r="H252" s="222" t="str">
        <f>IF('(入力用)集計'!BI228="","",'(入力用)集計'!BI228)</f>
        <v/>
      </c>
      <c r="I252" s="222" t="str">
        <f>IF('(入力用)集計'!BJ228="","",'(入力用)集計'!BJ228)</f>
        <v/>
      </c>
      <c r="J252" s="222" t="str">
        <f>IF('(入力用)集計'!BK228="","",'(入力用)集計'!BK228)</f>
        <v/>
      </c>
      <c r="K252" s="222" t="str">
        <f>IF('(入力用)集計'!BM228="","",'(入力用)集計'!BM228)</f>
        <v/>
      </c>
      <c r="L252" s="222" t="str">
        <f>IF('(入力用)集計'!BN228="","",'(入力用)集計'!BN228)</f>
        <v/>
      </c>
      <c r="M252" s="222" t="str">
        <f>IF('(入力用)集計'!BO228="","",'(入力用)集計'!BO228)</f>
        <v/>
      </c>
      <c r="N252" s="222" t="str">
        <f>IF('(入力用)集計'!BL228="","",'(入力用)集計'!BL228)</f>
        <v/>
      </c>
      <c r="O252" s="222" t="str">
        <f>IF('(入力用)集計'!BP228="","",'(入力用)集計'!BP228)</f>
        <v/>
      </c>
      <c r="P252" s="222" t="str">
        <f>IF('(入力用)集計'!BQ228="","",'(入力用)集計'!BQ228)</f>
        <v/>
      </c>
      <c r="Q252" s="222" t="str">
        <f>IF('(入力用)集計'!BR228="","",'(入力用)集計'!BR228)</f>
        <v/>
      </c>
      <c r="R252" s="222" t="str">
        <f>IF('(入力用)集計'!BS228="","",'(入力用)集計'!BS228)</f>
        <v/>
      </c>
      <c r="S252" s="222" t="str">
        <f>IF('(入力用)集計'!BT228="","",'(入力用)集計'!BT228)</f>
        <v/>
      </c>
      <c r="T252" s="222" t="str">
        <f>IF('(入力用)集計'!BU228="","",'(入力用)集計'!BU228)</f>
        <v/>
      </c>
      <c r="U252" s="222" t="str">
        <f>IF('(入力用)集計'!BV228="","",'(入力用)集計'!BV228)</f>
        <v/>
      </c>
      <c r="V252" s="222" t="str">
        <f>IF('(入力用)集計'!BW228="","",'(入力用)集計'!BW228)</f>
        <v/>
      </c>
      <c r="W252" s="222" t="str">
        <f>IF('(入力用)集計'!BX228="","",'(入力用)集計'!BX228)</f>
        <v/>
      </c>
      <c r="X252" s="222" t="str">
        <f>IF('(入力用)集計'!BY228="","",'(入力用)集計'!BY228)</f>
        <v/>
      </c>
      <c r="Y252" s="222" t="str">
        <f>IF('(入力用)集計'!BZ228="","",'(入力用)集計'!BZ228)</f>
        <v/>
      </c>
      <c r="Z252" s="222" t="str">
        <f>IF('(入力用)集計'!CA228="","",'(入力用)集計'!CA228)</f>
        <v/>
      </c>
      <c r="AA252" s="221" t="str">
        <f>IF('(入力用)集計'!CB228="","",'(入力用)集計'!CB228)</f>
        <v/>
      </c>
      <c r="AB252" s="221" t="str">
        <f>IF('(入力用)集計'!CC228="","",'(入力用)集計'!CC228)</f>
        <v/>
      </c>
      <c r="AC252" s="221" t="str">
        <f>IF('(入力用)集計'!CD228="","",'(入力用)集計'!CD228)</f>
        <v/>
      </c>
      <c r="AD252" s="224" t="str">
        <f>IF('(入力用)集計'!CE228="","",'(入力用)集計'!CE228)</f>
        <v/>
      </c>
    </row>
    <row r="253" spans="1:30" ht="19.2">
      <c r="A253" s="221" t="str">
        <f>IF('(入力用)集計'!BC229="","",'(入力用)集計'!BC229)</f>
        <v/>
      </c>
      <c r="B253" s="221" t="str">
        <f>IF('(入力用)集計'!BD229="","",'(入力用)集計'!BD229)</f>
        <v/>
      </c>
      <c r="C253" s="221" t="str">
        <f>IF('(入力用)集計'!BD229="","",'(入力用)集計'!BD229)</f>
        <v/>
      </c>
      <c r="D253" s="221" t="str">
        <f>IF('(入力用)集計'!BE229="","",'(入力用)集計'!BE229)</f>
        <v/>
      </c>
      <c r="E253" s="222" t="str">
        <f>IF('(入力用)集計'!BF229="","",'(入力用)集計'!BF229)</f>
        <v/>
      </c>
      <c r="F253" s="223" t="str">
        <f>IF('(入力用)集計'!BG229="","",'(入力用)集計'!BG229)</f>
        <v/>
      </c>
      <c r="G253" s="222" t="str">
        <f>IF('(入力用)集計'!BH229="","",'(入力用)集計'!BH229)</f>
        <v/>
      </c>
      <c r="H253" s="222" t="str">
        <f>IF('(入力用)集計'!BI229="","",'(入力用)集計'!BI229)</f>
        <v/>
      </c>
      <c r="I253" s="222" t="str">
        <f>IF('(入力用)集計'!BJ229="","",'(入力用)集計'!BJ229)</f>
        <v/>
      </c>
      <c r="J253" s="222" t="str">
        <f>IF('(入力用)集計'!BK229="","",'(入力用)集計'!BK229)</f>
        <v/>
      </c>
      <c r="K253" s="222" t="str">
        <f>IF('(入力用)集計'!BM229="","",'(入力用)集計'!BM229)</f>
        <v/>
      </c>
      <c r="L253" s="222" t="str">
        <f>IF('(入力用)集計'!BN229="","",'(入力用)集計'!BN229)</f>
        <v/>
      </c>
      <c r="M253" s="222" t="str">
        <f>IF('(入力用)集計'!BO229="","",'(入力用)集計'!BO229)</f>
        <v/>
      </c>
      <c r="N253" s="222" t="str">
        <f>IF('(入力用)集計'!BL229="","",'(入力用)集計'!BL229)</f>
        <v/>
      </c>
      <c r="O253" s="222" t="str">
        <f>IF('(入力用)集計'!BP229="","",'(入力用)集計'!BP229)</f>
        <v/>
      </c>
      <c r="P253" s="222" t="str">
        <f>IF('(入力用)集計'!BQ229="","",'(入力用)集計'!BQ229)</f>
        <v/>
      </c>
      <c r="Q253" s="222" t="str">
        <f>IF('(入力用)集計'!BR229="","",'(入力用)集計'!BR229)</f>
        <v/>
      </c>
      <c r="R253" s="222" t="str">
        <f>IF('(入力用)集計'!BS229="","",'(入力用)集計'!BS229)</f>
        <v/>
      </c>
      <c r="S253" s="222" t="str">
        <f>IF('(入力用)集計'!BT229="","",'(入力用)集計'!BT229)</f>
        <v/>
      </c>
      <c r="T253" s="222" t="str">
        <f>IF('(入力用)集計'!BU229="","",'(入力用)集計'!BU229)</f>
        <v/>
      </c>
      <c r="U253" s="222" t="str">
        <f>IF('(入力用)集計'!BV229="","",'(入力用)集計'!BV229)</f>
        <v/>
      </c>
      <c r="V253" s="222" t="str">
        <f>IF('(入力用)集計'!BW229="","",'(入力用)集計'!BW229)</f>
        <v/>
      </c>
      <c r="W253" s="222" t="str">
        <f>IF('(入力用)集計'!BX229="","",'(入力用)集計'!BX229)</f>
        <v/>
      </c>
      <c r="X253" s="222" t="str">
        <f>IF('(入力用)集計'!BY229="","",'(入力用)集計'!BY229)</f>
        <v/>
      </c>
      <c r="Y253" s="222" t="str">
        <f>IF('(入力用)集計'!BZ229="","",'(入力用)集計'!BZ229)</f>
        <v/>
      </c>
      <c r="Z253" s="222" t="str">
        <f>IF('(入力用)集計'!CA229="","",'(入力用)集計'!CA229)</f>
        <v/>
      </c>
      <c r="AA253" s="221" t="str">
        <f>IF('(入力用)集計'!CB229="","",'(入力用)集計'!CB229)</f>
        <v/>
      </c>
      <c r="AB253" s="221" t="str">
        <f>IF('(入力用)集計'!CC229="","",'(入力用)集計'!CC229)</f>
        <v/>
      </c>
      <c r="AC253" s="221" t="str">
        <f>IF('(入力用)集計'!CD229="","",'(入力用)集計'!CD229)</f>
        <v/>
      </c>
      <c r="AD253" s="224" t="str">
        <f>IF('(入力用)集計'!CE229="","",'(入力用)集計'!CE229)</f>
        <v/>
      </c>
    </row>
    <row r="254" spans="1:30" ht="19.2">
      <c r="A254" s="221" t="str">
        <f>IF('(入力用)集計'!BC230="","",'(入力用)集計'!BC230)</f>
        <v/>
      </c>
      <c r="B254" s="221" t="str">
        <f>IF('(入力用)集計'!BD230="","",'(入力用)集計'!BD230)</f>
        <v/>
      </c>
      <c r="C254" s="221" t="str">
        <f>IF('(入力用)集計'!BD230="","",'(入力用)集計'!BD230)</f>
        <v/>
      </c>
      <c r="D254" s="221" t="str">
        <f>IF('(入力用)集計'!BE230="","",'(入力用)集計'!BE230)</f>
        <v/>
      </c>
      <c r="E254" s="222" t="str">
        <f>IF('(入力用)集計'!BF230="","",'(入力用)集計'!BF230)</f>
        <v/>
      </c>
      <c r="F254" s="223" t="str">
        <f>IF('(入力用)集計'!BG230="","",'(入力用)集計'!BG230)</f>
        <v/>
      </c>
      <c r="G254" s="222" t="str">
        <f>IF('(入力用)集計'!BH230="","",'(入力用)集計'!BH230)</f>
        <v/>
      </c>
      <c r="H254" s="222" t="str">
        <f>IF('(入力用)集計'!BI230="","",'(入力用)集計'!BI230)</f>
        <v/>
      </c>
      <c r="I254" s="222" t="str">
        <f>IF('(入力用)集計'!BJ230="","",'(入力用)集計'!BJ230)</f>
        <v/>
      </c>
      <c r="J254" s="222" t="str">
        <f>IF('(入力用)集計'!BK230="","",'(入力用)集計'!BK230)</f>
        <v/>
      </c>
      <c r="K254" s="222" t="str">
        <f>IF('(入力用)集計'!BM230="","",'(入力用)集計'!BM230)</f>
        <v/>
      </c>
      <c r="L254" s="222" t="str">
        <f>IF('(入力用)集計'!BN230="","",'(入力用)集計'!BN230)</f>
        <v/>
      </c>
      <c r="M254" s="222" t="str">
        <f>IF('(入力用)集計'!BO230="","",'(入力用)集計'!BO230)</f>
        <v/>
      </c>
      <c r="N254" s="222" t="str">
        <f>IF('(入力用)集計'!BL230="","",'(入力用)集計'!BL230)</f>
        <v/>
      </c>
      <c r="O254" s="222" t="str">
        <f>IF('(入力用)集計'!BP230="","",'(入力用)集計'!BP230)</f>
        <v/>
      </c>
      <c r="P254" s="222" t="str">
        <f>IF('(入力用)集計'!BQ230="","",'(入力用)集計'!BQ230)</f>
        <v/>
      </c>
      <c r="Q254" s="222" t="str">
        <f>IF('(入力用)集計'!BR230="","",'(入力用)集計'!BR230)</f>
        <v/>
      </c>
      <c r="R254" s="222" t="str">
        <f>IF('(入力用)集計'!BS230="","",'(入力用)集計'!BS230)</f>
        <v/>
      </c>
      <c r="S254" s="222" t="str">
        <f>IF('(入力用)集計'!BT230="","",'(入力用)集計'!BT230)</f>
        <v/>
      </c>
      <c r="T254" s="222" t="str">
        <f>IF('(入力用)集計'!BU230="","",'(入力用)集計'!BU230)</f>
        <v/>
      </c>
      <c r="U254" s="222" t="str">
        <f>IF('(入力用)集計'!BV230="","",'(入力用)集計'!BV230)</f>
        <v/>
      </c>
      <c r="V254" s="222" t="str">
        <f>IF('(入力用)集計'!BW230="","",'(入力用)集計'!BW230)</f>
        <v/>
      </c>
      <c r="W254" s="222" t="str">
        <f>IF('(入力用)集計'!BX230="","",'(入力用)集計'!BX230)</f>
        <v/>
      </c>
      <c r="X254" s="222" t="str">
        <f>IF('(入力用)集計'!BY230="","",'(入力用)集計'!BY230)</f>
        <v/>
      </c>
      <c r="Y254" s="222" t="str">
        <f>IF('(入力用)集計'!BZ230="","",'(入力用)集計'!BZ230)</f>
        <v/>
      </c>
      <c r="Z254" s="222" t="str">
        <f>IF('(入力用)集計'!CA230="","",'(入力用)集計'!CA230)</f>
        <v/>
      </c>
      <c r="AA254" s="221" t="str">
        <f>IF('(入力用)集計'!CB230="","",'(入力用)集計'!CB230)</f>
        <v/>
      </c>
      <c r="AB254" s="221" t="str">
        <f>IF('(入力用)集計'!CC230="","",'(入力用)集計'!CC230)</f>
        <v/>
      </c>
      <c r="AC254" s="221" t="str">
        <f>IF('(入力用)集計'!CD230="","",'(入力用)集計'!CD230)</f>
        <v/>
      </c>
      <c r="AD254" s="224" t="str">
        <f>IF('(入力用)集計'!CE230="","",'(入力用)集計'!CE230)</f>
        <v/>
      </c>
    </row>
    <row r="255" spans="1:30" ht="19.2">
      <c r="A255" s="221" t="str">
        <f>IF('(入力用)集計'!BC231="","",'(入力用)集計'!BC231)</f>
        <v/>
      </c>
      <c r="B255" s="221" t="str">
        <f>IF('(入力用)集計'!BD231="","",'(入力用)集計'!BD231)</f>
        <v/>
      </c>
      <c r="C255" s="221" t="str">
        <f>IF('(入力用)集計'!BD231="","",'(入力用)集計'!BD231)</f>
        <v/>
      </c>
      <c r="D255" s="221" t="str">
        <f>IF('(入力用)集計'!BE231="","",'(入力用)集計'!BE231)</f>
        <v/>
      </c>
      <c r="E255" s="222" t="str">
        <f>IF('(入力用)集計'!BF231="","",'(入力用)集計'!BF231)</f>
        <v/>
      </c>
      <c r="F255" s="223" t="str">
        <f>IF('(入力用)集計'!BG231="","",'(入力用)集計'!BG231)</f>
        <v/>
      </c>
      <c r="G255" s="222" t="str">
        <f>IF('(入力用)集計'!BH231="","",'(入力用)集計'!BH231)</f>
        <v/>
      </c>
      <c r="H255" s="222" t="str">
        <f>IF('(入力用)集計'!BI231="","",'(入力用)集計'!BI231)</f>
        <v/>
      </c>
      <c r="I255" s="222" t="str">
        <f>IF('(入力用)集計'!BJ231="","",'(入力用)集計'!BJ231)</f>
        <v/>
      </c>
      <c r="J255" s="222" t="str">
        <f>IF('(入力用)集計'!BK231="","",'(入力用)集計'!BK231)</f>
        <v/>
      </c>
      <c r="K255" s="222" t="str">
        <f>IF('(入力用)集計'!BM231="","",'(入力用)集計'!BM231)</f>
        <v/>
      </c>
      <c r="L255" s="222" t="str">
        <f>IF('(入力用)集計'!BN231="","",'(入力用)集計'!BN231)</f>
        <v/>
      </c>
      <c r="M255" s="222" t="str">
        <f>IF('(入力用)集計'!BO231="","",'(入力用)集計'!BO231)</f>
        <v/>
      </c>
      <c r="N255" s="222" t="str">
        <f>IF('(入力用)集計'!BL231="","",'(入力用)集計'!BL231)</f>
        <v/>
      </c>
      <c r="O255" s="222" t="str">
        <f>IF('(入力用)集計'!BP231="","",'(入力用)集計'!BP231)</f>
        <v/>
      </c>
      <c r="P255" s="222" t="str">
        <f>IF('(入力用)集計'!BQ231="","",'(入力用)集計'!BQ231)</f>
        <v/>
      </c>
      <c r="Q255" s="222" t="str">
        <f>IF('(入力用)集計'!BR231="","",'(入力用)集計'!BR231)</f>
        <v/>
      </c>
      <c r="R255" s="222" t="str">
        <f>IF('(入力用)集計'!BS231="","",'(入力用)集計'!BS231)</f>
        <v/>
      </c>
      <c r="S255" s="222" t="str">
        <f>IF('(入力用)集計'!BT231="","",'(入力用)集計'!BT231)</f>
        <v/>
      </c>
      <c r="T255" s="222" t="str">
        <f>IF('(入力用)集計'!BU231="","",'(入力用)集計'!BU231)</f>
        <v/>
      </c>
      <c r="U255" s="222" t="str">
        <f>IF('(入力用)集計'!BV231="","",'(入力用)集計'!BV231)</f>
        <v/>
      </c>
      <c r="V255" s="222" t="str">
        <f>IF('(入力用)集計'!BW231="","",'(入力用)集計'!BW231)</f>
        <v/>
      </c>
      <c r="W255" s="222" t="str">
        <f>IF('(入力用)集計'!BX231="","",'(入力用)集計'!BX231)</f>
        <v/>
      </c>
      <c r="X255" s="222" t="str">
        <f>IF('(入力用)集計'!BY231="","",'(入力用)集計'!BY231)</f>
        <v/>
      </c>
      <c r="Y255" s="222" t="str">
        <f>IF('(入力用)集計'!BZ231="","",'(入力用)集計'!BZ231)</f>
        <v/>
      </c>
      <c r="Z255" s="222" t="str">
        <f>IF('(入力用)集計'!CA231="","",'(入力用)集計'!CA231)</f>
        <v/>
      </c>
      <c r="AA255" s="221" t="str">
        <f>IF('(入力用)集計'!CB231="","",'(入力用)集計'!CB231)</f>
        <v/>
      </c>
      <c r="AB255" s="221" t="str">
        <f>IF('(入力用)集計'!CC231="","",'(入力用)集計'!CC231)</f>
        <v/>
      </c>
      <c r="AC255" s="221" t="str">
        <f>IF('(入力用)集計'!CD231="","",'(入力用)集計'!CD231)</f>
        <v/>
      </c>
      <c r="AD255" s="224" t="str">
        <f>IF('(入力用)集計'!CE231="","",'(入力用)集計'!CE231)</f>
        <v/>
      </c>
    </row>
    <row r="256" spans="1:30" ht="19.2">
      <c r="A256" s="221" t="str">
        <f>IF('(入力用)集計'!BC232="","",'(入力用)集計'!BC232)</f>
        <v/>
      </c>
      <c r="B256" s="221" t="str">
        <f>IF('(入力用)集計'!BD232="","",'(入力用)集計'!BD232)</f>
        <v/>
      </c>
      <c r="C256" s="221" t="str">
        <f>IF('(入力用)集計'!BD232="","",'(入力用)集計'!BD232)</f>
        <v/>
      </c>
      <c r="D256" s="221" t="str">
        <f>IF('(入力用)集計'!BE232="","",'(入力用)集計'!BE232)</f>
        <v/>
      </c>
      <c r="E256" s="222" t="str">
        <f>IF('(入力用)集計'!BF232="","",'(入力用)集計'!BF232)</f>
        <v/>
      </c>
      <c r="F256" s="223" t="str">
        <f>IF('(入力用)集計'!BG232="","",'(入力用)集計'!BG232)</f>
        <v/>
      </c>
      <c r="G256" s="222" t="str">
        <f>IF('(入力用)集計'!BH232="","",'(入力用)集計'!BH232)</f>
        <v/>
      </c>
      <c r="H256" s="222" t="str">
        <f>IF('(入力用)集計'!BI232="","",'(入力用)集計'!BI232)</f>
        <v/>
      </c>
      <c r="I256" s="222" t="str">
        <f>IF('(入力用)集計'!BJ232="","",'(入力用)集計'!BJ232)</f>
        <v/>
      </c>
      <c r="J256" s="222" t="str">
        <f>IF('(入力用)集計'!BK232="","",'(入力用)集計'!BK232)</f>
        <v/>
      </c>
      <c r="K256" s="222" t="str">
        <f>IF('(入力用)集計'!BM232="","",'(入力用)集計'!BM232)</f>
        <v/>
      </c>
      <c r="L256" s="222" t="str">
        <f>IF('(入力用)集計'!BN232="","",'(入力用)集計'!BN232)</f>
        <v/>
      </c>
      <c r="M256" s="222" t="str">
        <f>IF('(入力用)集計'!BO232="","",'(入力用)集計'!BO232)</f>
        <v/>
      </c>
      <c r="N256" s="222" t="str">
        <f>IF('(入力用)集計'!BL232="","",'(入力用)集計'!BL232)</f>
        <v/>
      </c>
      <c r="O256" s="222" t="str">
        <f>IF('(入力用)集計'!BP232="","",'(入力用)集計'!BP232)</f>
        <v/>
      </c>
      <c r="P256" s="222" t="str">
        <f>IF('(入力用)集計'!BQ232="","",'(入力用)集計'!BQ232)</f>
        <v/>
      </c>
      <c r="Q256" s="222" t="str">
        <f>IF('(入力用)集計'!BR232="","",'(入力用)集計'!BR232)</f>
        <v/>
      </c>
      <c r="R256" s="222" t="str">
        <f>IF('(入力用)集計'!BS232="","",'(入力用)集計'!BS232)</f>
        <v/>
      </c>
      <c r="S256" s="222" t="str">
        <f>IF('(入力用)集計'!BT232="","",'(入力用)集計'!BT232)</f>
        <v/>
      </c>
      <c r="T256" s="222" t="str">
        <f>IF('(入力用)集計'!BU232="","",'(入力用)集計'!BU232)</f>
        <v/>
      </c>
      <c r="U256" s="222" t="str">
        <f>IF('(入力用)集計'!BV232="","",'(入力用)集計'!BV232)</f>
        <v/>
      </c>
      <c r="V256" s="222" t="str">
        <f>IF('(入力用)集計'!BW232="","",'(入力用)集計'!BW232)</f>
        <v/>
      </c>
      <c r="W256" s="222" t="str">
        <f>IF('(入力用)集計'!BX232="","",'(入力用)集計'!BX232)</f>
        <v/>
      </c>
      <c r="X256" s="222" t="str">
        <f>IF('(入力用)集計'!BY232="","",'(入力用)集計'!BY232)</f>
        <v/>
      </c>
      <c r="Y256" s="222" t="str">
        <f>IF('(入力用)集計'!BZ232="","",'(入力用)集計'!BZ232)</f>
        <v/>
      </c>
      <c r="Z256" s="222" t="str">
        <f>IF('(入力用)集計'!CA232="","",'(入力用)集計'!CA232)</f>
        <v/>
      </c>
      <c r="AA256" s="221" t="str">
        <f>IF('(入力用)集計'!CB232="","",'(入力用)集計'!CB232)</f>
        <v/>
      </c>
      <c r="AB256" s="221" t="str">
        <f>IF('(入力用)集計'!CC232="","",'(入力用)集計'!CC232)</f>
        <v/>
      </c>
      <c r="AC256" s="221" t="str">
        <f>IF('(入力用)集計'!CD232="","",'(入力用)集計'!CD232)</f>
        <v/>
      </c>
      <c r="AD256" s="224" t="str">
        <f>IF('(入力用)集計'!CE232="","",'(入力用)集計'!CE232)</f>
        <v/>
      </c>
    </row>
    <row r="257" spans="1:30" ht="19.2">
      <c r="A257" s="221" t="str">
        <f>IF('(入力用)集計'!BC233="","",'(入力用)集計'!BC233)</f>
        <v/>
      </c>
      <c r="B257" s="221" t="str">
        <f>IF('(入力用)集計'!BD233="","",'(入力用)集計'!BD233)</f>
        <v/>
      </c>
      <c r="C257" s="221" t="str">
        <f>IF('(入力用)集計'!BD233="","",'(入力用)集計'!BD233)</f>
        <v/>
      </c>
      <c r="D257" s="221" t="str">
        <f>IF('(入力用)集計'!BE233="","",'(入力用)集計'!BE233)</f>
        <v/>
      </c>
      <c r="E257" s="222" t="str">
        <f>IF('(入力用)集計'!BF233="","",'(入力用)集計'!BF233)</f>
        <v/>
      </c>
      <c r="F257" s="223" t="str">
        <f>IF('(入力用)集計'!BG233="","",'(入力用)集計'!BG233)</f>
        <v/>
      </c>
      <c r="G257" s="222" t="str">
        <f>IF('(入力用)集計'!BH233="","",'(入力用)集計'!BH233)</f>
        <v/>
      </c>
      <c r="H257" s="222" t="str">
        <f>IF('(入力用)集計'!BI233="","",'(入力用)集計'!BI233)</f>
        <v/>
      </c>
      <c r="I257" s="222" t="str">
        <f>IF('(入力用)集計'!BJ233="","",'(入力用)集計'!BJ233)</f>
        <v/>
      </c>
      <c r="J257" s="222" t="str">
        <f>IF('(入力用)集計'!BK233="","",'(入力用)集計'!BK233)</f>
        <v/>
      </c>
      <c r="K257" s="222" t="str">
        <f>IF('(入力用)集計'!BM233="","",'(入力用)集計'!BM233)</f>
        <v/>
      </c>
      <c r="L257" s="222" t="str">
        <f>IF('(入力用)集計'!BN233="","",'(入力用)集計'!BN233)</f>
        <v/>
      </c>
      <c r="M257" s="222" t="str">
        <f>IF('(入力用)集計'!BO233="","",'(入力用)集計'!BO233)</f>
        <v/>
      </c>
      <c r="N257" s="222" t="str">
        <f>IF('(入力用)集計'!BL233="","",'(入力用)集計'!BL233)</f>
        <v/>
      </c>
      <c r="O257" s="222" t="str">
        <f>IF('(入力用)集計'!BP233="","",'(入力用)集計'!BP233)</f>
        <v/>
      </c>
      <c r="P257" s="222" t="str">
        <f>IF('(入力用)集計'!BQ233="","",'(入力用)集計'!BQ233)</f>
        <v/>
      </c>
      <c r="Q257" s="222" t="str">
        <f>IF('(入力用)集計'!BR233="","",'(入力用)集計'!BR233)</f>
        <v/>
      </c>
      <c r="R257" s="222" t="str">
        <f>IF('(入力用)集計'!BS233="","",'(入力用)集計'!BS233)</f>
        <v/>
      </c>
      <c r="S257" s="222" t="str">
        <f>IF('(入力用)集計'!BT233="","",'(入力用)集計'!BT233)</f>
        <v/>
      </c>
      <c r="T257" s="222" t="str">
        <f>IF('(入力用)集計'!BU233="","",'(入力用)集計'!BU233)</f>
        <v/>
      </c>
      <c r="U257" s="222" t="str">
        <f>IF('(入力用)集計'!BV233="","",'(入力用)集計'!BV233)</f>
        <v/>
      </c>
      <c r="V257" s="222" t="str">
        <f>IF('(入力用)集計'!BW233="","",'(入力用)集計'!BW233)</f>
        <v/>
      </c>
      <c r="W257" s="222" t="str">
        <f>IF('(入力用)集計'!BX233="","",'(入力用)集計'!BX233)</f>
        <v/>
      </c>
      <c r="X257" s="222" t="str">
        <f>IF('(入力用)集計'!BY233="","",'(入力用)集計'!BY233)</f>
        <v/>
      </c>
      <c r="Y257" s="222" t="str">
        <f>IF('(入力用)集計'!BZ233="","",'(入力用)集計'!BZ233)</f>
        <v/>
      </c>
      <c r="Z257" s="222" t="str">
        <f>IF('(入力用)集計'!CA233="","",'(入力用)集計'!CA233)</f>
        <v/>
      </c>
      <c r="AA257" s="221" t="str">
        <f>IF('(入力用)集計'!CB233="","",'(入力用)集計'!CB233)</f>
        <v/>
      </c>
      <c r="AB257" s="221" t="str">
        <f>IF('(入力用)集計'!CC233="","",'(入力用)集計'!CC233)</f>
        <v/>
      </c>
      <c r="AC257" s="221" t="str">
        <f>IF('(入力用)集計'!CD233="","",'(入力用)集計'!CD233)</f>
        <v/>
      </c>
      <c r="AD257" s="224" t="str">
        <f>IF('(入力用)集計'!CE233="","",'(入力用)集計'!CE233)</f>
        <v/>
      </c>
    </row>
    <row r="258" spans="1:30" ht="19.2">
      <c r="A258" s="221" t="str">
        <f>IF('(入力用)集計'!BC234="","",'(入力用)集計'!BC234)</f>
        <v/>
      </c>
      <c r="B258" s="221" t="str">
        <f>IF('(入力用)集計'!BD234="","",'(入力用)集計'!BD234)</f>
        <v/>
      </c>
      <c r="C258" s="221" t="str">
        <f>IF('(入力用)集計'!BD234="","",'(入力用)集計'!BD234)</f>
        <v/>
      </c>
      <c r="D258" s="221" t="str">
        <f>IF('(入力用)集計'!BE234="","",'(入力用)集計'!BE234)</f>
        <v/>
      </c>
      <c r="E258" s="222" t="str">
        <f>IF('(入力用)集計'!BF234="","",'(入力用)集計'!BF234)</f>
        <v/>
      </c>
      <c r="F258" s="223" t="str">
        <f>IF('(入力用)集計'!BG234="","",'(入力用)集計'!BG234)</f>
        <v/>
      </c>
      <c r="G258" s="222" t="str">
        <f>IF('(入力用)集計'!BH234="","",'(入力用)集計'!BH234)</f>
        <v/>
      </c>
      <c r="H258" s="222" t="str">
        <f>IF('(入力用)集計'!BI234="","",'(入力用)集計'!BI234)</f>
        <v/>
      </c>
      <c r="I258" s="222" t="str">
        <f>IF('(入力用)集計'!BJ234="","",'(入力用)集計'!BJ234)</f>
        <v/>
      </c>
      <c r="J258" s="222" t="str">
        <f>IF('(入力用)集計'!BK234="","",'(入力用)集計'!BK234)</f>
        <v/>
      </c>
      <c r="K258" s="222" t="str">
        <f>IF('(入力用)集計'!BM234="","",'(入力用)集計'!BM234)</f>
        <v/>
      </c>
      <c r="L258" s="222" t="str">
        <f>IF('(入力用)集計'!BN234="","",'(入力用)集計'!BN234)</f>
        <v/>
      </c>
      <c r="M258" s="222" t="str">
        <f>IF('(入力用)集計'!BO234="","",'(入力用)集計'!BO234)</f>
        <v/>
      </c>
      <c r="N258" s="222" t="str">
        <f>IF('(入力用)集計'!BL234="","",'(入力用)集計'!BL234)</f>
        <v/>
      </c>
      <c r="O258" s="222" t="str">
        <f>IF('(入力用)集計'!BP234="","",'(入力用)集計'!BP234)</f>
        <v/>
      </c>
      <c r="P258" s="222" t="str">
        <f>IF('(入力用)集計'!BQ234="","",'(入力用)集計'!BQ234)</f>
        <v/>
      </c>
      <c r="Q258" s="222" t="str">
        <f>IF('(入力用)集計'!BR234="","",'(入力用)集計'!BR234)</f>
        <v/>
      </c>
      <c r="R258" s="222" t="str">
        <f>IF('(入力用)集計'!BS234="","",'(入力用)集計'!BS234)</f>
        <v/>
      </c>
      <c r="S258" s="222" t="str">
        <f>IF('(入力用)集計'!BT234="","",'(入力用)集計'!BT234)</f>
        <v/>
      </c>
      <c r="T258" s="222" t="str">
        <f>IF('(入力用)集計'!BU234="","",'(入力用)集計'!BU234)</f>
        <v/>
      </c>
      <c r="U258" s="222" t="str">
        <f>IF('(入力用)集計'!BV234="","",'(入力用)集計'!BV234)</f>
        <v/>
      </c>
      <c r="V258" s="222" t="str">
        <f>IF('(入力用)集計'!BW234="","",'(入力用)集計'!BW234)</f>
        <v/>
      </c>
      <c r="W258" s="222" t="str">
        <f>IF('(入力用)集計'!BX234="","",'(入力用)集計'!BX234)</f>
        <v/>
      </c>
      <c r="X258" s="222" t="str">
        <f>IF('(入力用)集計'!BY234="","",'(入力用)集計'!BY234)</f>
        <v/>
      </c>
      <c r="Y258" s="222" t="str">
        <f>IF('(入力用)集計'!BZ234="","",'(入力用)集計'!BZ234)</f>
        <v/>
      </c>
      <c r="Z258" s="222" t="str">
        <f>IF('(入力用)集計'!CA234="","",'(入力用)集計'!CA234)</f>
        <v/>
      </c>
      <c r="AA258" s="221" t="str">
        <f>IF('(入力用)集計'!CB234="","",'(入力用)集計'!CB234)</f>
        <v/>
      </c>
      <c r="AB258" s="221" t="str">
        <f>IF('(入力用)集計'!CC234="","",'(入力用)集計'!CC234)</f>
        <v/>
      </c>
      <c r="AC258" s="221" t="str">
        <f>IF('(入力用)集計'!CD234="","",'(入力用)集計'!CD234)</f>
        <v/>
      </c>
      <c r="AD258" s="224" t="str">
        <f>IF('(入力用)集計'!CE234="","",'(入力用)集計'!CE234)</f>
        <v/>
      </c>
    </row>
    <row r="259" spans="1:30" ht="19.2">
      <c r="A259" s="221" t="str">
        <f>IF('(入力用)集計'!BC235="","",'(入力用)集計'!BC235)</f>
        <v/>
      </c>
      <c r="B259" s="221" t="str">
        <f>IF('(入力用)集計'!BD235="","",'(入力用)集計'!BD235)</f>
        <v/>
      </c>
      <c r="C259" s="221" t="str">
        <f>IF('(入力用)集計'!BD235="","",'(入力用)集計'!BD235)</f>
        <v/>
      </c>
      <c r="D259" s="221" t="str">
        <f>IF('(入力用)集計'!BE235="","",'(入力用)集計'!BE235)</f>
        <v/>
      </c>
      <c r="E259" s="222" t="str">
        <f>IF('(入力用)集計'!BF235="","",'(入力用)集計'!BF235)</f>
        <v/>
      </c>
      <c r="F259" s="223" t="str">
        <f>IF('(入力用)集計'!BG235="","",'(入力用)集計'!BG235)</f>
        <v/>
      </c>
      <c r="G259" s="222" t="str">
        <f>IF('(入力用)集計'!BH235="","",'(入力用)集計'!BH235)</f>
        <v/>
      </c>
      <c r="H259" s="222" t="str">
        <f>IF('(入力用)集計'!BI235="","",'(入力用)集計'!BI235)</f>
        <v/>
      </c>
      <c r="I259" s="222" t="str">
        <f>IF('(入力用)集計'!BJ235="","",'(入力用)集計'!BJ235)</f>
        <v/>
      </c>
      <c r="J259" s="222" t="str">
        <f>IF('(入力用)集計'!BK235="","",'(入力用)集計'!BK235)</f>
        <v/>
      </c>
      <c r="K259" s="222" t="str">
        <f>IF('(入力用)集計'!BM235="","",'(入力用)集計'!BM235)</f>
        <v/>
      </c>
      <c r="L259" s="222" t="str">
        <f>IF('(入力用)集計'!BN235="","",'(入力用)集計'!BN235)</f>
        <v/>
      </c>
      <c r="M259" s="222" t="str">
        <f>IF('(入力用)集計'!BO235="","",'(入力用)集計'!BO235)</f>
        <v/>
      </c>
      <c r="N259" s="222" t="str">
        <f>IF('(入力用)集計'!BL235="","",'(入力用)集計'!BL235)</f>
        <v/>
      </c>
      <c r="O259" s="222" t="str">
        <f>IF('(入力用)集計'!BP235="","",'(入力用)集計'!BP235)</f>
        <v/>
      </c>
      <c r="P259" s="222" t="str">
        <f>IF('(入力用)集計'!BQ235="","",'(入力用)集計'!BQ235)</f>
        <v/>
      </c>
      <c r="Q259" s="222" t="str">
        <f>IF('(入力用)集計'!BR235="","",'(入力用)集計'!BR235)</f>
        <v/>
      </c>
      <c r="R259" s="222" t="str">
        <f>IF('(入力用)集計'!BS235="","",'(入力用)集計'!BS235)</f>
        <v/>
      </c>
      <c r="S259" s="222" t="str">
        <f>IF('(入力用)集計'!BT235="","",'(入力用)集計'!BT235)</f>
        <v/>
      </c>
      <c r="T259" s="222" t="str">
        <f>IF('(入力用)集計'!BU235="","",'(入力用)集計'!BU235)</f>
        <v/>
      </c>
      <c r="U259" s="222" t="str">
        <f>IF('(入力用)集計'!BV235="","",'(入力用)集計'!BV235)</f>
        <v/>
      </c>
      <c r="V259" s="222" t="str">
        <f>IF('(入力用)集計'!BW235="","",'(入力用)集計'!BW235)</f>
        <v/>
      </c>
      <c r="W259" s="222" t="str">
        <f>IF('(入力用)集計'!BX235="","",'(入力用)集計'!BX235)</f>
        <v/>
      </c>
      <c r="X259" s="222" t="str">
        <f>IF('(入力用)集計'!BY235="","",'(入力用)集計'!BY235)</f>
        <v/>
      </c>
      <c r="Y259" s="222" t="str">
        <f>IF('(入力用)集計'!BZ235="","",'(入力用)集計'!BZ235)</f>
        <v/>
      </c>
      <c r="Z259" s="222" t="str">
        <f>IF('(入力用)集計'!CA235="","",'(入力用)集計'!CA235)</f>
        <v/>
      </c>
      <c r="AA259" s="221" t="str">
        <f>IF('(入力用)集計'!CB235="","",'(入力用)集計'!CB235)</f>
        <v/>
      </c>
      <c r="AB259" s="221" t="str">
        <f>IF('(入力用)集計'!CC235="","",'(入力用)集計'!CC235)</f>
        <v/>
      </c>
      <c r="AC259" s="221" t="str">
        <f>IF('(入力用)集計'!CD235="","",'(入力用)集計'!CD235)</f>
        <v/>
      </c>
      <c r="AD259" s="224" t="str">
        <f>IF('(入力用)集計'!CE235="","",'(入力用)集計'!CE235)</f>
        <v/>
      </c>
    </row>
    <row r="260" spans="1:30" ht="19.2">
      <c r="A260" s="221" t="str">
        <f>IF('(入力用)集計'!BC236="","",'(入力用)集計'!BC236)</f>
        <v/>
      </c>
      <c r="B260" s="221" t="str">
        <f>IF('(入力用)集計'!BD236="","",'(入力用)集計'!BD236)</f>
        <v/>
      </c>
      <c r="C260" s="221" t="str">
        <f>IF('(入力用)集計'!BD236="","",'(入力用)集計'!BD236)</f>
        <v/>
      </c>
      <c r="D260" s="221" t="str">
        <f>IF('(入力用)集計'!BE236="","",'(入力用)集計'!BE236)</f>
        <v/>
      </c>
      <c r="E260" s="222" t="str">
        <f>IF('(入力用)集計'!BF236="","",'(入力用)集計'!BF236)</f>
        <v/>
      </c>
      <c r="F260" s="223" t="str">
        <f>IF('(入力用)集計'!BG236="","",'(入力用)集計'!BG236)</f>
        <v/>
      </c>
      <c r="G260" s="222" t="str">
        <f>IF('(入力用)集計'!BH236="","",'(入力用)集計'!BH236)</f>
        <v/>
      </c>
      <c r="H260" s="222" t="str">
        <f>IF('(入力用)集計'!BI236="","",'(入力用)集計'!BI236)</f>
        <v/>
      </c>
      <c r="I260" s="222" t="str">
        <f>IF('(入力用)集計'!BJ236="","",'(入力用)集計'!BJ236)</f>
        <v/>
      </c>
      <c r="J260" s="222" t="str">
        <f>IF('(入力用)集計'!BK236="","",'(入力用)集計'!BK236)</f>
        <v/>
      </c>
      <c r="K260" s="222" t="str">
        <f>IF('(入力用)集計'!BM236="","",'(入力用)集計'!BM236)</f>
        <v/>
      </c>
      <c r="L260" s="222" t="str">
        <f>IF('(入力用)集計'!BN236="","",'(入力用)集計'!BN236)</f>
        <v/>
      </c>
      <c r="M260" s="222" t="str">
        <f>IF('(入力用)集計'!BO236="","",'(入力用)集計'!BO236)</f>
        <v/>
      </c>
      <c r="N260" s="222" t="str">
        <f>IF('(入力用)集計'!BL236="","",'(入力用)集計'!BL236)</f>
        <v/>
      </c>
      <c r="O260" s="222" t="str">
        <f>IF('(入力用)集計'!BP236="","",'(入力用)集計'!BP236)</f>
        <v/>
      </c>
      <c r="P260" s="222" t="str">
        <f>IF('(入力用)集計'!BQ236="","",'(入力用)集計'!BQ236)</f>
        <v/>
      </c>
      <c r="Q260" s="222" t="str">
        <f>IF('(入力用)集計'!BR236="","",'(入力用)集計'!BR236)</f>
        <v/>
      </c>
      <c r="R260" s="222" t="str">
        <f>IF('(入力用)集計'!BS236="","",'(入力用)集計'!BS236)</f>
        <v/>
      </c>
      <c r="S260" s="222" t="str">
        <f>IF('(入力用)集計'!BT236="","",'(入力用)集計'!BT236)</f>
        <v/>
      </c>
      <c r="T260" s="222" t="str">
        <f>IF('(入力用)集計'!BU236="","",'(入力用)集計'!BU236)</f>
        <v/>
      </c>
      <c r="U260" s="222" t="str">
        <f>IF('(入力用)集計'!BV236="","",'(入力用)集計'!BV236)</f>
        <v/>
      </c>
      <c r="V260" s="222" t="str">
        <f>IF('(入力用)集計'!BW236="","",'(入力用)集計'!BW236)</f>
        <v/>
      </c>
      <c r="W260" s="222" t="str">
        <f>IF('(入力用)集計'!BX236="","",'(入力用)集計'!BX236)</f>
        <v/>
      </c>
      <c r="X260" s="222" t="str">
        <f>IF('(入力用)集計'!BY236="","",'(入力用)集計'!BY236)</f>
        <v/>
      </c>
      <c r="Y260" s="222" t="str">
        <f>IF('(入力用)集計'!BZ236="","",'(入力用)集計'!BZ236)</f>
        <v/>
      </c>
      <c r="Z260" s="222" t="str">
        <f>IF('(入力用)集計'!CA236="","",'(入力用)集計'!CA236)</f>
        <v/>
      </c>
      <c r="AA260" s="221" t="str">
        <f>IF('(入力用)集計'!CB236="","",'(入力用)集計'!CB236)</f>
        <v/>
      </c>
      <c r="AB260" s="221" t="str">
        <f>IF('(入力用)集計'!CC236="","",'(入力用)集計'!CC236)</f>
        <v/>
      </c>
      <c r="AC260" s="221" t="str">
        <f>IF('(入力用)集計'!CD236="","",'(入力用)集計'!CD236)</f>
        <v/>
      </c>
      <c r="AD260" s="224" t="str">
        <f>IF('(入力用)集計'!CE236="","",'(入力用)集計'!CE236)</f>
        <v/>
      </c>
    </row>
    <row r="261" spans="1:30" ht="19.2">
      <c r="A261" s="221" t="str">
        <f>IF('(入力用)集計'!BC237="","",'(入力用)集計'!BC237)</f>
        <v/>
      </c>
      <c r="B261" s="221" t="str">
        <f>IF('(入力用)集計'!BD237="","",'(入力用)集計'!BD237)</f>
        <v/>
      </c>
      <c r="C261" s="221" t="str">
        <f>IF('(入力用)集計'!BD237="","",'(入力用)集計'!BD237)</f>
        <v/>
      </c>
      <c r="D261" s="221" t="str">
        <f>IF('(入力用)集計'!BE237="","",'(入力用)集計'!BE237)</f>
        <v/>
      </c>
      <c r="E261" s="222" t="str">
        <f>IF('(入力用)集計'!BF237="","",'(入力用)集計'!BF237)</f>
        <v/>
      </c>
      <c r="F261" s="223" t="str">
        <f>IF('(入力用)集計'!BG237="","",'(入力用)集計'!BG237)</f>
        <v/>
      </c>
      <c r="G261" s="222" t="str">
        <f>IF('(入力用)集計'!BH237="","",'(入力用)集計'!BH237)</f>
        <v/>
      </c>
      <c r="H261" s="222" t="str">
        <f>IF('(入力用)集計'!BI237="","",'(入力用)集計'!BI237)</f>
        <v/>
      </c>
      <c r="I261" s="222" t="str">
        <f>IF('(入力用)集計'!BJ237="","",'(入力用)集計'!BJ237)</f>
        <v/>
      </c>
      <c r="J261" s="222" t="str">
        <f>IF('(入力用)集計'!BK237="","",'(入力用)集計'!BK237)</f>
        <v/>
      </c>
      <c r="K261" s="222" t="str">
        <f>IF('(入力用)集計'!BM237="","",'(入力用)集計'!BM237)</f>
        <v/>
      </c>
      <c r="L261" s="222" t="str">
        <f>IF('(入力用)集計'!BN237="","",'(入力用)集計'!BN237)</f>
        <v/>
      </c>
      <c r="M261" s="222" t="str">
        <f>IF('(入力用)集計'!BO237="","",'(入力用)集計'!BO237)</f>
        <v/>
      </c>
      <c r="N261" s="222" t="str">
        <f>IF('(入力用)集計'!BL237="","",'(入力用)集計'!BL237)</f>
        <v/>
      </c>
      <c r="O261" s="222" t="str">
        <f>IF('(入力用)集計'!BP237="","",'(入力用)集計'!BP237)</f>
        <v/>
      </c>
      <c r="P261" s="222" t="str">
        <f>IF('(入力用)集計'!BQ237="","",'(入力用)集計'!BQ237)</f>
        <v/>
      </c>
      <c r="Q261" s="222" t="str">
        <f>IF('(入力用)集計'!BR237="","",'(入力用)集計'!BR237)</f>
        <v/>
      </c>
      <c r="R261" s="222" t="str">
        <f>IF('(入力用)集計'!BS237="","",'(入力用)集計'!BS237)</f>
        <v/>
      </c>
      <c r="S261" s="222" t="str">
        <f>IF('(入力用)集計'!BT237="","",'(入力用)集計'!BT237)</f>
        <v/>
      </c>
      <c r="T261" s="222" t="str">
        <f>IF('(入力用)集計'!BU237="","",'(入力用)集計'!BU237)</f>
        <v/>
      </c>
      <c r="U261" s="222" t="str">
        <f>IF('(入力用)集計'!BV237="","",'(入力用)集計'!BV237)</f>
        <v/>
      </c>
      <c r="V261" s="222" t="str">
        <f>IF('(入力用)集計'!BW237="","",'(入力用)集計'!BW237)</f>
        <v/>
      </c>
      <c r="W261" s="222" t="str">
        <f>IF('(入力用)集計'!BX237="","",'(入力用)集計'!BX237)</f>
        <v/>
      </c>
      <c r="X261" s="222" t="str">
        <f>IF('(入力用)集計'!BY237="","",'(入力用)集計'!BY237)</f>
        <v/>
      </c>
      <c r="Y261" s="222" t="str">
        <f>IF('(入力用)集計'!BZ237="","",'(入力用)集計'!BZ237)</f>
        <v/>
      </c>
      <c r="Z261" s="222" t="str">
        <f>IF('(入力用)集計'!CA237="","",'(入力用)集計'!CA237)</f>
        <v/>
      </c>
      <c r="AA261" s="221" t="str">
        <f>IF('(入力用)集計'!CB237="","",'(入力用)集計'!CB237)</f>
        <v/>
      </c>
      <c r="AB261" s="221" t="str">
        <f>IF('(入力用)集計'!CC237="","",'(入力用)集計'!CC237)</f>
        <v/>
      </c>
      <c r="AC261" s="221" t="str">
        <f>IF('(入力用)集計'!CD237="","",'(入力用)集計'!CD237)</f>
        <v/>
      </c>
      <c r="AD261" s="224" t="str">
        <f>IF('(入力用)集計'!CE237="","",'(入力用)集計'!CE237)</f>
        <v/>
      </c>
    </row>
    <row r="262" spans="1:30" ht="19.2">
      <c r="A262" s="221" t="str">
        <f>IF('(入力用)集計'!BC238="","",'(入力用)集計'!BC238)</f>
        <v/>
      </c>
      <c r="B262" s="221" t="str">
        <f>IF('(入力用)集計'!BD238="","",'(入力用)集計'!BD238)</f>
        <v/>
      </c>
      <c r="C262" s="221" t="str">
        <f>IF('(入力用)集計'!BD238="","",'(入力用)集計'!BD238)</f>
        <v/>
      </c>
      <c r="D262" s="221" t="str">
        <f>IF('(入力用)集計'!BE238="","",'(入力用)集計'!BE238)</f>
        <v/>
      </c>
      <c r="E262" s="222" t="str">
        <f>IF('(入力用)集計'!BF238="","",'(入力用)集計'!BF238)</f>
        <v/>
      </c>
      <c r="F262" s="223" t="str">
        <f>IF('(入力用)集計'!BG238="","",'(入力用)集計'!BG238)</f>
        <v/>
      </c>
      <c r="G262" s="222" t="str">
        <f>IF('(入力用)集計'!BH238="","",'(入力用)集計'!BH238)</f>
        <v/>
      </c>
      <c r="H262" s="222" t="str">
        <f>IF('(入力用)集計'!BI238="","",'(入力用)集計'!BI238)</f>
        <v/>
      </c>
      <c r="I262" s="222" t="str">
        <f>IF('(入力用)集計'!BJ238="","",'(入力用)集計'!BJ238)</f>
        <v/>
      </c>
      <c r="J262" s="222" t="str">
        <f>IF('(入力用)集計'!BK238="","",'(入力用)集計'!BK238)</f>
        <v/>
      </c>
      <c r="K262" s="222" t="str">
        <f>IF('(入力用)集計'!BM238="","",'(入力用)集計'!BM238)</f>
        <v/>
      </c>
      <c r="L262" s="222" t="str">
        <f>IF('(入力用)集計'!BN238="","",'(入力用)集計'!BN238)</f>
        <v/>
      </c>
      <c r="M262" s="222" t="str">
        <f>IF('(入力用)集計'!BO238="","",'(入力用)集計'!BO238)</f>
        <v/>
      </c>
      <c r="N262" s="222" t="str">
        <f>IF('(入力用)集計'!BL238="","",'(入力用)集計'!BL238)</f>
        <v/>
      </c>
      <c r="O262" s="222" t="str">
        <f>IF('(入力用)集計'!BP238="","",'(入力用)集計'!BP238)</f>
        <v/>
      </c>
      <c r="P262" s="222" t="str">
        <f>IF('(入力用)集計'!BQ238="","",'(入力用)集計'!BQ238)</f>
        <v/>
      </c>
      <c r="Q262" s="222" t="str">
        <f>IF('(入力用)集計'!BR238="","",'(入力用)集計'!BR238)</f>
        <v/>
      </c>
      <c r="R262" s="222" t="str">
        <f>IF('(入力用)集計'!BS238="","",'(入力用)集計'!BS238)</f>
        <v/>
      </c>
      <c r="S262" s="222" t="str">
        <f>IF('(入力用)集計'!BT238="","",'(入力用)集計'!BT238)</f>
        <v/>
      </c>
      <c r="T262" s="222" t="str">
        <f>IF('(入力用)集計'!BU238="","",'(入力用)集計'!BU238)</f>
        <v/>
      </c>
      <c r="U262" s="222" t="str">
        <f>IF('(入力用)集計'!BV238="","",'(入力用)集計'!BV238)</f>
        <v/>
      </c>
      <c r="V262" s="222" t="str">
        <f>IF('(入力用)集計'!BW238="","",'(入力用)集計'!BW238)</f>
        <v/>
      </c>
      <c r="W262" s="222" t="str">
        <f>IF('(入力用)集計'!BX238="","",'(入力用)集計'!BX238)</f>
        <v/>
      </c>
      <c r="X262" s="222" t="str">
        <f>IF('(入力用)集計'!BY238="","",'(入力用)集計'!BY238)</f>
        <v/>
      </c>
      <c r="Y262" s="222" t="str">
        <f>IF('(入力用)集計'!BZ238="","",'(入力用)集計'!BZ238)</f>
        <v/>
      </c>
      <c r="Z262" s="222" t="str">
        <f>IF('(入力用)集計'!CA238="","",'(入力用)集計'!CA238)</f>
        <v/>
      </c>
      <c r="AA262" s="221" t="str">
        <f>IF('(入力用)集計'!CB238="","",'(入力用)集計'!CB238)</f>
        <v/>
      </c>
      <c r="AB262" s="221" t="str">
        <f>IF('(入力用)集計'!CC238="","",'(入力用)集計'!CC238)</f>
        <v/>
      </c>
      <c r="AC262" s="221" t="str">
        <f>IF('(入力用)集計'!CD238="","",'(入力用)集計'!CD238)</f>
        <v/>
      </c>
      <c r="AD262" s="224" t="str">
        <f>IF('(入力用)集計'!CE238="","",'(入力用)集計'!CE238)</f>
        <v/>
      </c>
    </row>
    <row r="263" spans="1:30" ht="19.2">
      <c r="A263" s="221" t="str">
        <f>IF('(入力用)集計'!BC239="","",'(入力用)集計'!BC239)</f>
        <v/>
      </c>
      <c r="B263" s="221" t="str">
        <f>IF('(入力用)集計'!BD239="","",'(入力用)集計'!BD239)</f>
        <v/>
      </c>
      <c r="C263" s="221" t="str">
        <f>IF('(入力用)集計'!BD239="","",'(入力用)集計'!BD239)</f>
        <v/>
      </c>
      <c r="D263" s="221" t="str">
        <f>IF('(入力用)集計'!BE239="","",'(入力用)集計'!BE239)</f>
        <v/>
      </c>
      <c r="E263" s="222" t="str">
        <f>IF('(入力用)集計'!BF239="","",'(入力用)集計'!BF239)</f>
        <v/>
      </c>
      <c r="F263" s="223" t="str">
        <f>IF('(入力用)集計'!BG239="","",'(入力用)集計'!BG239)</f>
        <v/>
      </c>
      <c r="G263" s="222" t="str">
        <f>IF('(入力用)集計'!BH239="","",'(入力用)集計'!BH239)</f>
        <v/>
      </c>
      <c r="H263" s="222" t="str">
        <f>IF('(入力用)集計'!BI239="","",'(入力用)集計'!BI239)</f>
        <v/>
      </c>
      <c r="I263" s="222" t="str">
        <f>IF('(入力用)集計'!BJ239="","",'(入力用)集計'!BJ239)</f>
        <v/>
      </c>
      <c r="J263" s="222" t="str">
        <f>IF('(入力用)集計'!BK239="","",'(入力用)集計'!BK239)</f>
        <v/>
      </c>
      <c r="K263" s="222" t="str">
        <f>IF('(入力用)集計'!BM239="","",'(入力用)集計'!BM239)</f>
        <v/>
      </c>
      <c r="L263" s="222" t="str">
        <f>IF('(入力用)集計'!BN239="","",'(入力用)集計'!BN239)</f>
        <v/>
      </c>
      <c r="M263" s="222" t="str">
        <f>IF('(入力用)集計'!BO239="","",'(入力用)集計'!BO239)</f>
        <v/>
      </c>
      <c r="N263" s="222" t="str">
        <f>IF('(入力用)集計'!BL239="","",'(入力用)集計'!BL239)</f>
        <v/>
      </c>
      <c r="O263" s="222" t="str">
        <f>IF('(入力用)集計'!BP239="","",'(入力用)集計'!BP239)</f>
        <v/>
      </c>
      <c r="P263" s="222" t="str">
        <f>IF('(入力用)集計'!BQ239="","",'(入力用)集計'!BQ239)</f>
        <v/>
      </c>
      <c r="Q263" s="222" t="str">
        <f>IF('(入力用)集計'!BR239="","",'(入力用)集計'!BR239)</f>
        <v/>
      </c>
      <c r="R263" s="222" t="str">
        <f>IF('(入力用)集計'!BS239="","",'(入力用)集計'!BS239)</f>
        <v/>
      </c>
      <c r="S263" s="222" t="str">
        <f>IF('(入力用)集計'!BT239="","",'(入力用)集計'!BT239)</f>
        <v/>
      </c>
      <c r="T263" s="222" t="str">
        <f>IF('(入力用)集計'!BU239="","",'(入力用)集計'!BU239)</f>
        <v/>
      </c>
      <c r="U263" s="222" t="str">
        <f>IF('(入力用)集計'!BV239="","",'(入力用)集計'!BV239)</f>
        <v/>
      </c>
      <c r="V263" s="222" t="str">
        <f>IF('(入力用)集計'!BW239="","",'(入力用)集計'!BW239)</f>
        <v/>
      </c>
      <c r="W263" s="222" t="str">
        <f>IF('(入力用)集計'!BX239="","",'(入力用)集計'!BX239)</f>
        <v/>
      </c>
      <c r="X263" s="222" t="str">
        <f>IF('(入力用)集計'!BY239="","",'(入力用)集計'!BY239)</f>
        <v/>
      </c>
      <c r="Y263" s="222" t="str">
        <f>IF('(入力用)集計'!BZ239="","",'(入力用)集計'!BZ239)</f>
        <v/>
      </c>
      <c r="Z263" s="222" t="str">
        <f>IF('(入力用)集計'!CA239="","",'(入力用)集計'!CA239)</f>
        <v/>
      </c>
      <c r="AA263" s="221" t="str">
        <f>IF('(入力用)集計'!CB239="","",'(入力用)集計'!CB239)</f>
        <v/>
      </c>
      <c r="AB263" s="221" t="str">
        <f>IF('(入力用)集計'!CC239="","",'(入力用)集計'!CC239)</f>
        <v/>
      </c>
      <c r="AC263" s="221" t="str">
        <f>IF('(入力用)集計'!CD239="","",'(入力用)集計'!CD239)</f>
        <v/>
      </c>
      <c r="AD263" s="224" t="str">
        <f>IF('(入力用)集計'!CE239="","",'(入力用)集計'!CE239)</f>
        <v/>
      </c>
    </row>
    <row r="264" spans="1:30" ht="19.2">
      <c r="A264" s="221" t="str">
        <f>IF('(入力用)集計'!BC240="","",'(入力用)集計'!BC240)</f>
        <v/>
      </c>
      <c r="B264" s="221" t="str">
        <f>IF('(入力用)集計'!BD240="","",'(入力用)集計'!BD240)</f>
        <v/>
      </c>
      <c r="C264" s="221" t="str">
        <f>IF('(入力用)集計'!BD240="","",'(入力用)集計'!BD240)</f>
        <v/>
      </c>
      <c r="D264" s="221" t="str">
        <f>IF('(入力用)集計'!BE240="","",'(入力用)集計'!BE240)</f>
        <v/>
      </c>
      <c r="E264" s="222" t="str">
        <f>IF('(入力用)集計'!BF240="","",'(入力用)集計'!BF240)</f>
        <v/>
      </c>
      <c r="F264" s="223" t="str">
        <f>IF('(入力用)集計'!BG240="","",'(入力用)集計'!BG240)</f>
        <v/>
      </c>
      <c r="G264" s="222" t="str">
        <f>IF('(入力用)集計'!BH240="","",'(入力用)集計'!BH240)</f>
        <v/>
      </c>
      <c r="H264" s="222" t="str">
        <f>IF('(入力用)集計'!BI240="","",'(入力用)集計'!BI240)</f>
        <v/>
      </c>
      <c r="I264" s="222" t="str">
        <f>IF('(入力用)集計'!BJ240="","",'(入力用)集計'!BJ240)</f>
        <v/>
      </c>
      <c r="J264" s="222" t="str">
        <f>IF('(入力用)集計'!BK240="","",'(入力用)集計'!BK240)</f>
        <v/>
      </c>
      <c r="K264" s="222" t="str">
        <f>IF('(入力用)集計'!BM240="","",'(入力用)集計'!BM240)</f>
        <v/>
      </c>
      <c r="L264" s="222" t="str">
        <f>IF('(入力用)集計'!BN240="","",'(入力用)集計'!BN240)</f>
        <v/>
      </c>
      <c r="M264" s="222" t="str">
        <f>IF('(入力用)集計'!BO240="","",'(入力用)集計'!BO240)</f>
        <v/>
      </c>
      <c r="N264" s="222" t="str">
        <f>IF('(入力用)集計'!BL240="","",'(入力用)集計'!BL240)</f>
        <v/>
      </c>
      <c r="O264" s="222" t="str">
        <f>IF('(入力用)集計'!BP240="","",'(入力用)集計'!BP240)</f>
        <v/>
      </c>
      <c r="P264" s="222" t="str">
        <f>IF('(入力用)集計'!BQ240="","",'(入力用)集計'!BQ240)</f>
        <v/>
      </c>
      <c r="Q264" s="222" t="str">
        <f>IF('(入力用)集計'!BR240="","",'(入力用)集計'!BR240)</f>
        <v/>
      </c>
      <c r="R264" s="222" t="str">
        <f>IF('(入力用)集計'!BS240="","",'(入力用)集計'!BS240)</f>
        <v/>
      </c>
      <c r="S264" s="222" t="str">
        <f>IF('(入力用)集計'!BT240="","",'(入力用)集計'!BT240)</f>
        <v/>
      </c>
      <c r="T264" s="222" t="str">
        <f>IF('(入力用)集計'!BU240="","",'(入力用)集計'!BU240)</f>
        <v/>
      </c>
      <c r="U264" s="222" t="str">
        <f>IF('(入力用)集計'!BV240="","",'(入力用)集計'!BV240)</f>
        <v/>
      </c>
      <c r="V264" s="222" t="str">
        <f>IF('(入力用)集計'!BW240="","",'(入力用)集計'!BW240)</f>
        <v/>
      </c>
      <c r="W264" s="222" t="str">
        <f>IF('(入力用)集計'!BX240="","",'(入力用)集計'!BX240)</f>
        <v/>
      </c>
      <c r="X264" s="222" t="str">
        <f>IF('(入力用)集計'!BY240="","",'(入力用)集計'!BY240)</f>
        <v/>
      </c>
      <c r="Y264" s="222" t="str">
        <f>IF('(入力用)集計'!BZ240="","",'(入力用)集計'!BZ240)</f>
        <v/>
      </c>
      <c r="Z264" s="222" t="str">
        <f>IF('(入力用)集計'!CA240="","",'(入力用)集計'!CA240)</f>
        <v/>
      </c>
      <c r="AA264" s="221" t="str">
        <f>IF('(入力用)集計'!CB240="","",'(入力用)集計'!CB240)</f>
        <v/>
      </c>
      <c r="AB264" s="221" t="str">
        <f>IF('(入力用)集計'!CC240="","",'(入力用)集計'!CC240)</f>
        <v/>
      </c>
      <c r="AC264" s="221" t="str">
        <f>IF('(入力用)集計'!CD240="","",'(入力用)集計'!CD240)</f>
        <v/>
      </c>
      <c r="AD264" s="224" t="str">
        <f>IF('(入力用)集計'!CE240="","",'(入力用)集計'!CE240)</f>
        <v/>
      </c>
    </row>
    <row r="265" spans="1:30" ht="19.2">
      <c r="A265" s="221" t="str">
        <f>IF('(入力用)集計'!BC241="","",'(入力用)集計'!BC241)</f>
        <v/>
      </c>
      <c r="B265" s="221" t="str">
        <f>IF('(入力用)集計'!BD241="","",'(入力用)集計'!BD241)</f>
        <v/>
      </c>
      <c r="C265" s="221" t="str">
        <f>IF('(入力用)集計'!BD241="","",'(入力用)集計'!BD241)</f>
        <v/>
      </c>
      <c r="D265" s="221" t="str">
        <f>IF('(入力用)集計'!BE241="","",'(入力用)集計'!BE241)</f>
        <v/>
      </c>
      <c r="E265" s="222" t="str">
        <f>IF('(入力用)集計'!BF241="","",'(入力用)集計'!BF241)</f>
        <v/>
      </c>
      <c r="F265" s="223" t="str">
        <f>IF('(入力用)集計'!BG241="","",'(入力用)集計'!BG241)</f>
        <v/>
      </c>
      <c r="G265" s="222" t="str">
        <f>IF('(入力用)集計'!BH241="","",'(入力用)集計'!BH241)</f>
        <v/>
      </c>
      <c r="H265" s="222" t="str">
        <f>IF('(入力用)集計'!BI241="","",'(入力用)集計'!BI241)</f>
        <v/>
      </c>
      <c r="I265" s="222" t="str">
        <f>IF('(入力用)集計'!BJ241="","",'(入力用)集計'!BJ241)</f>
        <v/>
      </c>
      <c r="J265" s="222" t="str">
        <f>IF('(入力用)集計'!BK241="","",'(入力用)集計'!BK241)</f>
        <v/>
      </c>
      <c r="K265" s="222" t="str">
        <f>IF('(入力用)集計'!BM241="","",'(入力用)集計'!BM241)</f>
        <v/>
      </c>
      <c r="L265" s="222" t="str">
        <f>IF('(入力用)集計'!BN241="","",'(入力用)集計'!BN241)</f>
        <v/>
      </c>
      <c r="M265" s="222" t="str">
        <f>IF('(入力用)集計'!BO241="","",'(入力用)集計'!BO241)</f>
        <v/>
      </c>
      <c r="N265" s="222" t="str">
        <f>IF('(入力用)集計'!BL241="","",'(入力用)集計'!BL241)</f>
        <v/>
      </c>
      <c r="O265" s="222" t="str">
        <f>IF('(入力用)集計'!BP241="","",'(入力用)集計'!BP241)</f>
        <v/>
      </c>
      <c r="P265" s="222" t="str">
        <f>IF('(入力用)集計'!BQ241="","",'(入力用)集計'!BQ241)</f>
        <v/>
      </c>
      <c r="Q265" s="222" t="str">
        <f>IF('(入力用)集計'!BR241="","",'(入力用)集計'!BR241)</f>
        <v/>
      </c>
      <c r="R265" s="222" t="str">
        <f>IF('(入力用)集計'!BS241="","",'(入力用)集計'!BS241)</f>
        <v/>
      </c>
      <c r="S265" s="222" t="str">
        <f>IF('(入力用)集計'!BT241="","",'(入力用)集計'!BT241)</f>
        <v/>
      </c>
      <c r="T265" s="222" t="str">
        <f>IF('(入力用)集計'!BU241="","",'(入力用)集計'!BU241)</f>
        <v/>
      </c>
      <c r="U265" s="222" t="str">
        <f>IF('(入力用)集計'!BV241="","",'(入力用)集計'!BV241)</f>
        <v/>
      </c>
      <c r="V265" s="222" t="str">
        <f>IF('(入力用)集計'!BW241="","",'(入力用)集計'!BW241)</f>
        <v/>
      </c>
      <c r="W265" s="222" t="str">
        <f>IF('(入力用)集計'!BX241="","",'(入力用)集計'!BX241)</f>
        <v/>
      </c>
      <c r="X265" s="222" t="str">
        <f>IF('(入力用)集計'!BY241="","",'(入力用)集計'!BY241)</f>
        <v/>
      </c>
      <c r="Y265" s="222" t="str">
        <f>IF('(入力用)集計'!BZ241="","",'(入力用)集計'!BZ241)</f>
        <v/>
      </c>
      <c r="Z265" s="222" t="str">
        <f>IF('(入力用)集計'!CA241="","",'(入力用)集計'!CA241)</f>
        <v/>
      </c>
      <c r="AA265" s="221" t="str">
        <f>IF('(入力用)集計'!CB241="","",'(入力用)集計'!CB241)</f>
        <v/>
      </c>
      <c r="AB265" s="221" t="str">
        <f>IF('(入力用)集計'!CC241="","",'(入力用)集計'!CC241)</f>
        <v/>
      </c>
      <c r="AC265" s="221" t="str">
        <f>IF('(入力用)集計'!CD241="","",'(入力用)集計'!CD241)</f>
        <v/>
      </c>
      <c r="AD265" s="224" t="str">
        <f>IF('(入力用)集計'!CE241="","",'(入力用)集計'!CE241)</f>
        <v/>
      </c>
    </row>
    <row r="266" spans="1:30" ht="19.2">
      <c r="A266" s="221" t="str">
        <f>IF('(入力用)集計'!BC242="","",'(入力用)集計'!BC242)</f>
        <v/>
      </c>
      <c r="B266" s="221" t="str">
        <f>IF('(入力用)集計'!BD242="","",'(入力用)集計'!BD242)</f>
        <v/>
      </c>
      <c r="C266" s="221" t="str">
        <f>IF('(入力用)集計'!BD242="","",'(入力用)集計'!BD242)</f>
        <v/>
      </c>
      <c r="D266" s="221" t="str">
        <f>IF('(入力用)集計'!BE242="","",'(入力用)集計'!BE242)</f>
        <v/>
      </c>
      <c r="E266" s="222" t="str">
        <f>IF('(入力用)集計'!BF242="","",'(入力用)集計'!BF242)</f>
        <v/>
      </c>
      <c r="F266" s="223" t="str">
        <f>IF('(入力用)集計'!BG242="","",'(入力用)集計'!BG242)</f>
        <v/>
      </c>
      <c r="G266" s="222" t="str">
        <f>IF('(入力用)集計'!BH242="","",'(入力用)集計'!BH242)</f>
        <v/>
      </c>
      <c r="H266" s="222" t="str">
        <f>IF('(入力用)集計'!BI242="","",'(入力用)集計'!BI242)</f>
        <v/>
      </c>
      <c r="I266" s="222" t="str">
        <f>IF('(入力用)集計'!BJ242="","",'(入力用)集計'!BJ242)</f>
        <v/>
      </c>
      <c r="J266" s="222" t="str">
        <f>IF('(入力用)集計'!BK242="","",'(入力用)集計'!BK242)</f>
        <v/>
      </c>
      <c r="K266" s="222" t="str">
        <f>IF('(入力用)集計'!BM242="","",'(入力用)集計'!BM242)</f>
        <v/>
      </c>
      <c r="L266" s="222" t="str">
        <f>IF('(入力用)集計'!BN242="","",'(入力用)集計'!BN242)</f>
        <v/>
      </c>
      <c r="M266" s="222" t="str">
        <f>IF('(入力用)集計'!BO242="","",'(入力用)集計'!BO242)</f>
        <v/>
      </c>
      <c r="N266" s="222" t="str">
        <f>IF('(入力用)集計'!BL242="","",'(入力用)集計'!BL242)</f>
        <v/>
      </c>
      <c r="O266" s="222" t="str">
        <f>IF('(入力用)集計'!BP242="","",'(入力用)集計'!BP242)</f>
        <v/>
      </c>
      <c r="P266" s="222" t="str">
        <f>IF('(入力用)集計'!BQ242="","",'(入力用)集計'!BQ242)</f>
        <v/>
      </c>
      <c r="Q266" s="222" t="str">
        <f>IF('(入力用)集計'!BR242="","",'(入力用)集計'!BR242)</f>
        <v/>
      </c>
      <c r="R266" s="222" t="str">
        <f>IF('(入力用)集計'!BS242="","",'(入力用)集計'!BS242)</f>
        <v/>
      </c>
      <c r="S266" s="222" t="str">
        <f>IF('(入力用)集計'!BT242="","",'(入力用)集計'!BT242)</f>
        <v/>
      </c>
      <c r="T266" s="222" t="str">
        <f>IF('(入力用)集計'!BU242="","",'(入力用)集計'!BU242)</f>
        <v/>
      </c>
      <c r="U266" s="222" t="str">
        <f>IF('(入力用)集計'!BV242="","",'(入力用)集計'!BV242)</f>
        <v/>
      </c>
      <c r="V266" s="222" t="str">
        <f>IF('(入力用)集計'!BW242="","",'(入力用)集計'!BW242)</f>
        <v/>
      </c>
      <c r="W266" s="222" t="str">
        <f>IF('(入力用)集計'!BX242="","",'(入力用)集計'!BX242)</f>
        <v/>
      </c>
      <c r="X266" s="222" t="str">
        <f>IF('(入力用)集計'!BY242="","",'(入力用)集計'!BY242)</f>
        <v/>
      </c>
      <c r="Y266" s="222" t="str">
        <f>IF('(入力用)集計'!BZ242="","",'(入力用)集計'!BZ242)</f>
        <v/>
      </c>
      <c r="Z266" s="222" t="str">
        <f>IF('(入力用)集計'!CA242="","",'(入力用)集計'!CA242)</f>
        <v/>
      </c>
      <c r="AA266" s="221" t="str">
        <f>IF('(入力用)集計'!CB242="","",'(入力用)集計'!CB242)</f>
        <v/>
      </c>
      <c r="AB266" s="221" t="str">
        <f>IF('(入力用)集計'!CC242="","",'(入力用)集計'!CC242)</f>
        <v/>
      </c>
      <c r="AC266" s="221" t="str">
        <f>IF('(入力用)集計'!CD242="","",'(入力用)集計'!CD242)</f>
        <v/>
      </c>
      <c r="AD266" s="224" t="str">
        <f>IF('(入力用)集計'!CE242="","",'(入力用)集計'!CE242)</f>
        <v/>
      </c>
    </row>
    <row r="267" spans="1:30" ht="19.2">
      <c r="A267" s="221" t="str">
        <f>IF('(入力用)集計'!BC243="","",'(入力用)集計'!BC243)</f>
        <v/>
      </c>
      <c r="B267" s="221" t="str">
        <f>IF('(入力用)集計'!BD243="","",'(入力用)集計'!BD243)</f>
        <v/>
      </c>
      <c r="C267" s="221" t="str">
        <f>IF('(入力用)集計'!BD243="","",'(入力用)集計'!BD243)</f>
        <v/>
      </c>
      <c r="D267" s="221" t="str">
        <f>IF('(入力用)集計'!BE243="","",'(入力用)集計'!BE243)</f>
        <v/>
      </c>
      <c r="E267" s="222" t="str">
        <f>IF('(入力用)集計'!BF243="","",'(入力用)集計'!BF243)</f>
        <v/>
      </c>
      <c r="F267" s="223" t="str">
        <f>IF('(入力用)集計'!BG243="","",'(入力用)集計'!BG243)</f>
        <v/>
      </c>
      <c r="G267" s="222" t="str">
        <f>IF('(入力用)集計'!BH243="","",'(入力用)集計'!BH243)</f>
        <v/>
      </c>
      <c r="H267" s="222" t="str">
        <f>IF('(入力用)集計'!BI243="","",'(入力用)集計'!BI243)</f>
        <v/>
      </c>
      <c r="I267" s="222" t="str">
        <f>IF('(入力用)集計'!BJ243="","",'(入力用)集計'!BJ243)</f>
        <v/>
      </c>
      <c r="J267" s="222" t="str">
        <f>IF('(入力用)集計'!BK243="","",'(入力用)集計'!BK243)</f>
        <v/>
      </c>
      <c r="K267" s="222" t="str">
        <f>IF('(入力用)集計'!BM243="","",'(入力用)集計'!BM243)</f>
        <v/>
      </c>
      <c r="L267" s="222" t="str">
        <f>IF('(入力用)集計'!BN243="","",'(入力用)集計'!BN243)</f>
        <v/>
      </c>
      <c r="M267" s="222" t="str">
        <f>IF('(入力用)集計'!BO243="","",'(入力用)集計'!BO243)</f>
        <v/>
      </c>
      <c r="N267" s="222" t="str">
        <f>IF('(入力用)集計'!BL243="","",'(入力用)集計'!BL243)</f>
        <v/>
      </c>
      <c r="O267" s="222" t="str">
        <f>IF('(入力用)集計'!BP243="","",'(入力用)集計'!BP243)</f>
        <v/>
      </c>
      <c r="P267" s="222" t="str">
        <f>IF('(入力用)集計'!BQ243="","",'(入力用)集計'!BQ243)</f>
        <v/>
      </c>
      <c r="Q267" s="222" t="str">
        <f>IF('(入力用)集計'!BR243="","",'(入力用)集計'!BR243)</f>
        <v/>
      </c>
      <c r="R267" s="222" t="str">
        <f>IF('(入力用)集計'!BS243="","",'(入力用)集計'!BS243)</f>
        <v/>
      </c>
      <c r="S267" s="222" t="str">
        <f>IF('(入力用)集計'!BT243="","",'(入力用)集計'!BT243)</f>
        <v/>
      </c>
      <c r="T267" s="222" t="str">
        <f>IF('(入力用)集計'!BU243="","",'(入力用)集計'!BU243)</f>
        <v/>
      </c>
      <c r="U267" s="222" t="str">
        <f>IF('(入力用)集計'!BV243="","",'(入力用)集計'!BV243)</f>
        <v/>
      </c>
      <c r="V267" s="222" t="str">
        <f>IF('(入力用)集計'!BW243="","",'(入力用)集計'!BW243)</f>
        <v/>
      </c>
      <c r="W267" s="222" t="str">
        <f>IF('(入力用)集計'!BX243="","",'(入力用)集計'!BX243)</f>
        <v/>
      </c>
      <c r="X267" s="222" t="str">
        <f>IF('(入力用)集計'!BY243="","",'(入力用)集計'!BY243)</f>
        <v/>
      </c>
      <c r="Y267" s="222" t="str">
        <f>IF('(入力用)集計'!BZ243="","",'(入力用)集計'!BZ243)</f>
        <v/>
      </c>
      <c r="Z267" s="222" t="str">
        <f>IF('(入力用)集計'!CA243="","",'(入力用)集計'!CA243)</f>
        <v/>
      </c>
      <c r="AA267" s="221" t="str">
        <f>IF('(入力用)集計'!CB243="","",'(入力用)集計'!CB243)</f>
        <v/>
      </c>
      <c r="AB267" s="221" t="str">
        <f>IF('(入力用)集計'!CC243="","",'(入力用)集計'!CC243)</f>
        <v/>
      </c>
      <c r="AC267" s="221" t="str">
        <f>IF('(入力用)集計'!CD243="","",'(入力用)集計'!CD243)</f>
        <v/>
      </c>
      <c r="AD267" s="224" t="str">
        <f>IF('(入力用)集計'!CE243="","",'(入力用)集計'!CE243)</f>
        <v/>
      </c>
    </row>
    <row r="268" spans="1:30" ht="19.2">
      <c r="A268" s="221" t="str">
        <f>IF('(入力用)集計'!BC244="","",'(入力用)集計'!BC244)</f>
        <v/>
      </c>
      <c r="B268" s="221" t="str">
        <f>IF('(入力用)集計'!BD244="","",'(入力用)集計'!BD244)</f>
        <v/>
      </c>
      <c r="C268" s="221" t="str">
        <f>IF('(入力用)集計'!BD244="","",'(入力用)集計'!BD244)</f>
        <v/>
      </c>
      <c r="D268" s="221" t="str">
        <f>IF('(入力用)集計'!BE244="","",'(入力用)集計'!BE244)</f>
        <v/>
      </c>
      <c r="E268" s="222" t="str">
        <f>IF('(入力用)集計'!BF244="","",'(入力用)集計'!BF244)</f>
        <v/>
      </c>
      <c r="F268" s="223" t="str">
        <f>IF('(入力用)集計'!BG244="","",'(入力用)集計'!BG244)</f>
        <v/>
      </c>
      <c r="G268" s="222" t="str">
        <f>IF('(入力用)集計'!BH244="","",'(入力用)集計'!BH244)</f>
        <v/>
      </c>
      <c r="H268" s="222" t="str">
        <f>IF('(入力用)集計'!BI244="","",'(入力用)集計'!BI244)</f>
        <v/>
      </c>
      <c r="I268" s="222" t="str">
        <f>IF('(入力用)集計'!BJ244="","",'(入力用)集計'!BJ244)</f>
        <v/>
      </c>
      <c r="J268" s="222" t="str">
        <f>IF('(入力用)集計'!BK244="","",'(入力用)集計'!BK244)</f>
        <v/>
      </c>
      <c r="K268" s="222" t="str">
        <f>IF('(入力用)集計'!BM244="","",'(入力用)集計'!BM244)</f>
        <v/>
      </c>
      <c r="L268" s="222" t="str">
        <f>IF('(入力用)集計'!BN244="","",'(入力用)集計'!BN244)</f>
        <v/>
      </c>
      <c r="M268" s="222" t="str">
        <f>IF('(入力用)集計'!BO244="","",'(入力用)集計'!BO244)</f>
        <v/>
      </c>
      <c r="N268" s="222" t="str">
        <f>IF('(入力用)集計'!BL244="","",'(入力用)集計'!BL244)</f>
        <v/>
      </c>
      <c r="O268" s="222" t="str">
        <f>IF('(入力用)集計'!BP244="","",'(入力用)集計'!BP244)</f>
        <v/>
      </c>
      <c r="P268" s="222" t="str">
        <f>IF('(入力用)集計'!BQ244="","",'(入力用)集計'!BQ244)</f>
        <v/>
      </c>
      <c r="Q268" s="222" t="str">
        <f>IF('(入力用)集計'!BR244="","",'(入力用)集計'!BR244)</f>
        <v/>
      </c>
      <c r="R268" s="222" t="str">
        <f>IF('(入力用)集計'!BS244="","",'(入力用)集計'!BS244)</f>
        <v/>
      </c>
      <c r="S268" s="222" t="str">
        <f>IF('(入力用)集計'!BT244="","",'(入力用)集計'!BT244)</f>
        <v/>
      </c>
      <c r="T268" s="222" t="str">
        <f>IF('(入力用)集計'!BU244="","",'(入力用)集計'!BU244)</f>
        <v/>
      </c>
      <c r="U268" s="222" t="str">
        <f>IF('(入力用)集計'!BV244="","",'(入力用)集計'!BV244)</f>
        <v/>
      </c>
      <c r="V268" s="222" t="str">
        <f>IF('(入力用)集計'!BW244="","",'(入力用)集計'!BW244)</f>
        <v/>
      </c>
      <c r="W268" s="222" t="str">
        <f>IF('(入力用)集計'!BX244="","",'(入力用)集計'!BX244)</f>
        <v/>
      </c>
      <c r="X268" s="222" t="str">
        <f>IF('(入力用)集計'!BY244="","",'(入力用)集計'!BY244)</f>
        <v/>
      </c>
      <c r="Y268" s="222" t="str">
        <f>IF('(入力用)集計'!BZ244="","",'(入力用)集計'!BZ244)</f>
        <v/>
      </c>
      <c r="Z268" s="222" t="str">
        <f>IF('(入力用)集計'!CA244="","",'(入力用)集計'!CA244)</f>
        <v/>
      </c>
      <c r="AA268" s="221" t="str">
        <f>IF('(入力用)集計'!CB244="","",'(入力用)集計'!CB244)</f>
        <v/>
      </c>
      <c r="AB268" s="221" t="str">
        <f>IF('(入力用)集計'!CC244="","",'(入力用)集計'!CC244)</f>
        <v/>
      </c>
      <c r="AC268" s="221" t="str">
        <f>IF('(入力用)集計'!CD244="","",'(入力用)集計'!CD244)</f>
        <v/>
      </c>
      <c r="AD268" s="224" t="str">
        <f>IF('(入力用)集計'!CE244="","",'(入力用)集計'!CE244)</f>
        <v/>
      </c>
    </row>
    <row r="269" spans="1:30" ht="19.2">
      <c r="A269" s="221" t="str">
        <f>IF('(入力用)集計'!BC245="","",'(入力用)集計'!BC245)</f>
        <v/>
      </c>
      <c r="B269" s="221" t="str">
        <f>IF('(入力用)集計'!BD245="","",'(入力用)集計'!BD245)</f>
        <v/>
      </c>
      <c r="C269" s="221" t="str">
        <f>IF('(入力用)集計'!BD245="","",'(入力用)集計'!BD245)</f>
        <v/>
      </c>
      <c r="D269" s="221" t="str">
        <f>IF('(入力用)集計'!BE245="","",'(入力用)集計'!BE245)</f>
        <v/>
      </c>
      <c r="E269" s="222" t="str">
        <f>IF('(入力用)集計'!BF245="","",'(入力用)集計'!BF245)</f>
        <v/>
      </c>
      <c r="F269" s="223" t="str">
        <f>IF('(入力用)集計'!BG245="","",'(入力用)集計'!BG245)</f>
        <v/>
      </c>
      <c r="G269" s="222" t="str">
        <f>IF('(入力用)集計'!BH245="","",'(入力用)集計'!BH245)</f>
        <v/>
      </c>
      <c r="H269" s="222" t="str">
        <f>IF('(入力用)集計'!BI245="","",'(入力用)集計'!BI245)</f>
        <v/>
      </c>
      <c r="I269" s="222" t="str">
        <f>IF('(入力用)集計'!BJ245="","",'(入力用)集計'!BJ245)</f>
        <v/>
      </c>
      <c r="J269" s="222" t="str">
        <f>IF('(入力用)集計'!BK245="","",'(入力用)集計'!BK245)</f>
        <v/>
      </c>
      <c r="K269" s="222" t="str">
        <f>IF('(入力用)集計'!BM245="","",'(入力用)集計'!BM245)</f>
        <v/>
      </c>
      <c r="L269" s="222" t="str">
        <f>IF('(入力用)集計'!BN245="","",'(入力用)集計'!BN245)</f>
        <v/>
      </c>
      <c r="M269" s="222" t="str">
        <f>IF('(入力用)集計'!BO245="","",'(入力用)集計'!BO245)</f>
        <v/>
      </c>
      <c r="N269" s="222" t="str">
        <f>IF('(入力用)集計'!BL245="","",'(入力用)集計'!BL245)</f>
        <v/>
      </c>
      <c r="O269" s="222" t="str">
        <f>IF('(入力用)集計'!BP245="","",'(入力用)集計'!BP245)</f>
        <v/>
      </c>
      <c r="P269" s="222" t="str">
        <f>IF('(入力用)集計'!BQ245="","",'(入力用)集計'!BQ245)</f>
        <v/>
      </c>
      <c r="Q269" s="222" t="str">
        <f>IF('(入力用)集計'!BR245="","",'(入力用)集計'!BR245)</f>
        <v/>
      </c>
      <c r="R269" s="222" t="str">
        <f>IF('(入力用)集計'!BS245="","",'(入力用)集計'!BS245)</f>
        <v/>
      </c>
      <c r="S269" s="222" t="str">
        <f>IF('(入力用)集計'!BT245="","",'(入力用)集計'!BT245)</f>
        <v/>
      </c>
      <c r="T269" s="222" t="str">
        <f>IF('(入力用)集計'!BU245="","",'(入力用)集計'!BU245)</f>
        <v/>
      </c>
      <c r="U269" s="222" t="str">
        <f>IF('(入力用)集計'!BV245="","",'(入力用)集計'!BV245)</f>
        <v/>
      </c>
      <c r="V269" s="222" t="str">
        <f>IF('(入力用)集計'!BW245="","",'(入力用)集計'!BW245)</f>
        <v/>
      </c>
      <c r="W269" s="222" t="str">
        <f>IF('(入力用)集計'!BX245="","",'(入力用)集計'!BX245)</f>
        <v/>
      </c>
      <c r="X269" s="222" t="str">
        <f>IF('(入力用)集計'!BY245="","",'(入力用)集計'!BY245)</f>
        <v/>
      </c>
      <c r="Y269" s="222" t="str">
        <f>IF('(入力用)集計'!BZ245="","",'(入力用)集計'!BZ245)</f>
        <v/>
      </c>
      <c r="Z269" s="222" t="str">
        <f>IF('(入力用)集計'!CA245="","",'(入力用)集計'!CA245)</f>
        <v/>
      </c>
      <c r="AA269" s="221" t="str">
        <f>IF('(入力用)集計'!CB245="","",'(入力用)集計'!CB245)</f>
        <v/>
      </c>
      <c r="AB269" s="221" t="str">
        <f>IF('(入力用)集計'!CC245="","",'(入力用)集計'!CC245)</f>
        <v/>
      </c>
      <c r="AC269" s="221" t="str">
        <f>IF('(入力用)集計'!CD245="","",'(入力用)集計'!CD245)</f>
        <v/>
      </c>
      <c r="AD269" s="224" t="str">
        <f>IF('(入力用)集計'!CE245="","",'(入力用)集計'!CE245)</f>
        <v/>
      </c>
    </row>
    <row r="270" spans="1:30" ht="19.2">
      <c r="A270" s="221" t="str">
        <f>IF('(入力用)集計'!BC246="","",'(入力用)集計'!BC246)</f>
        <v/>
      </c>
      <c r="B270" s="221" t="str">
        <f>IF('(入力用)集計'!BD246="","",'(入力用)集計'!BD246)</f>
        <v/>
      </c>
      <c r="C270" s="221" t="str">
        <f>IF('(入力用)集計'!BD246="","",'(入力用)集計'!BD246)</f>
        <v/>
      </c>
      <c r="D270" s="221" t="str">
        <f>IF('(入力用)集計'!BE246="","",'(入力用)集計'!BE246)</f>
        <v/>
      </c>
      <c r="E270" s="222" t="str">
        <f>IF('(入力用)集計'!BF246="","",'(入力用)集計'!BF246)</f>
        <v/>
      </c>
      <c r="F270" s="223" t="str">
        <f>IF('(入力用)集計'!BG246="","",'(入力用)集計'!BG246)</f>
        <v/>
      </c>
      <c r="G270" s="222" t="str">
        <f>IF('(入力用)集計'!BH246="","",'(入力用)集計'!BH246)</f>
        <v/>
      </c>
      <c r="H270" s="222" t="str">
        <f>IF('(入力用)集計'!BI246="","",'(入力用)集計'!BI246)</f>
        <v/>
      </c>
      <c r="I270" s="222" t="str">
        <f>IF('(入力用)集計'!BJ246="","",'(入力用)集計'!BJ246)</f>
        <v/>
      </c>
      <c r="J270" s="222" t="str">
        <f>IF('(入力用)集計'!BK246="","",'(入力用)集計'!BK246)</f>
        <v/>
      </c>
      <c r="K270" s="222" t="str">
        <f>IF('(入力用)集計'!BM246="","",'(入力用)集計'!BM246)</f>
        <v/>
      </c>
      <c r="L270" s="222" t="str">
        <f>IF('(入力用)集計'!BN246="","",'(入力用)集計'!BN246)</f>
        <v/>
      </c>
      <c r="M270" s="222" t="str">
        <f>IF('(入力用)集計'!BO246="","",'(入力用)集計'!BO246)</f>
        <v/>
      </c>
      <c r="N270" s="222" t="str">
        <f>IF('(入力用)集計'!BL246="","",'(入力用)集計'!BL246)</f>
        <v/>
      </c>
      <c r="O270" s="222" t="str">
        <f>IF('(入力用)集計'!BP246="","",'(入力用)集計'!BP246)</f>
        <v/>
      </c>
      <c r="P270" s="222" t="str">
        <f>IF('(入力用)集計'!BQ246="","",'(入力用)集計'!BQ246)</f>
        <v/>
      </c>
      <c r="Q270" s="222" t="str">
        <f>IF('(入力用)集計'!BR246="","",'(入力用)集計'!BR246)</f>
        <v/>
      </c>
      <c r="R270" s="222" t="str">
        <f>IF('(入力用)集計'!BS246="","",'(入力用)集計'!BS246)</f>
        <v/>
      </c>
      <c r="S270" s="222" t="str">
        <f>IF('(入力用)集計'!BT246="","",'(入力用)集計'!BT246)</f>
        <v/>
      </c>
      <c r="T270" s="222" t="str">
        <f>IF('(入力用)集計'!BU246="","",'(入力用)集計'!BU246)</f>
        <v/>
      </c>
      <c r="U270" s="222" t="str">
        <f>IF('(入力用)集計'!BV246="","",'(入力用)集計'!BV246)</f>
        <v/>
      </c>
      <c r="V270" s="222" t="str">
        <f>IF('(入力用)集計'!BW246="","",'(入力用)集計'!BW246)</f>
        <v/>
      </c>
      <c r="W270" s="222" t="str">
        <f>IF('(入力用)集計'!BX246="","",'(入力用)集計'!BX246)</f>
        <v/>
      </c>
      <c r="X270" s="222" t="str">
        <f>IF('(入力用)集計'!BY246="","",'(入力用)集計'!BY246)</f>
        <v/>
      </c>
      <c r="Y270" s="222" t="str">
        <f>IF('(入力用)集計'!BZ246="","",'(入力用)集計'!BZ246)</f>
        <v/>
      </c>
      <c r="Z270" s="222" t="str">
        <f>IF('(入力用)集計'!CA246="","",'(入力用)集計'!CA246)</f>
        <v/>
      </c>
      <c r="AA270" s="221" t="str">
        <f>IF('(入力用)集計'!CB246="","",'(入力用)集計'!CB246)</f>
        <v/>
      </c>
      <c r="AB270" s="221" t="str">
        <f>IF('(入力用)集計'!CC246="","",'(入力用)集計'!CC246)</f>
        <v/>
      </c>
      <c r="AC270" s="221" t="str">
        <f>IF('(入力用)集計'!CD246="","",'(入力用)集計'!CD246)</f>
        <v/>
      </c>
      <c r="AD270" s="224" t="str">
        <f>IF('(入力用)集計'!CE246="","",'(入力用)集計'!CE246)</f>
        <v/>
      </c>
    </row>
    <row r="271" spans="1:30" ht="19.2">
      <c r="A271" s="221" t="str">
        <f>IF('(入力用)集計'!BC247="","",'(入力用)集計'!BC247)</f>
        <v/>
      </c>
      <c r="B271" s="221" t="str">
        <f>IF('(入力用)集計'!BD247="","",'(入力用)集計'!BD247)</f>
        <v/>
      </c>
      <c r="C271" s="221" t="str">
        <f>IF('(入力用)集計'!BD247="","",'(入力用)集計'!BD247)</f>
        <v/>
      </c>
      <c r="D271" s="221" t="str">
        <f>IF('(入力用)集計'!BE247="","",'(入力用)集計'!BE247)</f>
        <v/>
      </c>
      <c r="E271" s="222" t="str">
        <f>IF('(入力用)集計'!BF247="","",'(入力用)集計'!BF247)</f>
        <v/>
      </c>
      <c r="F271" s="223" t="str">
        <f>IF('(入力用)集計'!BG247="","",'(入力用)集計'!BG247)</f>
        <v/>
      </c>
      <c r="G271" s="222" t="str">
        <f>IF('(入力用)集計'!BH247="","",'(入力用)集計'!BH247)</f>
        <v/>
      </c>
      <c r="H271" s="222" t="str">
        <f>IF('(入力用)集計'!BI247="","",'(入力用)集計'!BI247)</f>
        <v/>
      </c>
      <c r="I271" s="222" t="str">
        <f>IF('(入力用)集計'!BJ247="","",'(入力用)集計'!BJ247)</f>
        <v/>
      </c>
      <c r="J271" s="222" t="str">
        <f>IF('(入力用)集計'!BK247="","",'(入力用)集計'!BK247)</f>
        <v/>
      </c>
      <c r="K271" s="222" t="str">
        <f>IF('(入力用)集計'!BM247="","",'(入力用)集計'!BM247)</f>
        <v/>
      </c>
      <c r="L271" s="222" t="str">
        <f>IF('(入力用)集計'!BN247="","",'(入力用)集計'!BN247)</f>
        <v/>
      </c>
      <c r="M271" s="222" t="str">
        <f>IF('(入力用)集計'!BO247="","",'(入力用)集計'!BO247)</f>
        <v/>
      </c>
      <c r="N271" s="222" t="str">
        <f>IF('(入力用)集計'!BL247="","",'(入力用)集計'!BL247)</f>
        <v/>
      </c>
      <c r="O271" s="222" t="str">
        <f>IF('(入力用)集計'!BP247="","",'(入力用)集計'!BP247)</f>
        <v/>
      </c>
      <c r="P271" s="222" t="str">
        <f>IF('(入力用)集計'!BQ247="","",'(入力用)集計'!BQ247)</f>
        <v/>
      </c>
      <c r="Q271" s="222" t="str">
        <f>IF('(入力用)集計'!BR247="","",'(入力用)集計'!BR247)</f>
        <v/>
      </c>
      <c r="R271" s="222" t="str">
        <f>IF('(入力用)集計'!BS247="","",'(入力用)集計'!BS247)</f>
        <v/>
      </c>
      <c r="S271" s="222" t="str">
        <f>IF('(入力用)集計'!BT247="","",'(入力用)集計'!BT247)</f>
        <v/>
      </c>
      <c r="T271" s="222" t="str">
        <f>IF('(入力用)集計'!BU247="","",'(入力用)集計'!BU247)</f>
        <v/>
      </c>
      <c r="U271" s="222" t="str">
        <f>IF('(入力用)集計'!BV247="","",'(入力用)集計'!BV247)</f>
        <v/>
      </c>
      <c r="V271" s="222" t="str">
        <f>IF('(入力用)集計'!BW247="","",'(入力用)集計'!BW247)</f>
        <v/>
      </c>
      <c r="W271" s="222" t="str">
        <f>IF('(入力用)集計'!BX247="","",'(入力用)集計'!BX247)</f>
        <v/>
      </c>
      <c r="X271" s="222" t="str">
        <f>IF('(入力用)集計'!BY247="","",'(入力用)集計'!BY247)</f>
        <v/>
      </c>
      <c r="Y271" s="222" t="str">
        <f>IF('(入力用)集計'!BZ247="","",'(入力用)集計'!BZ247)</f>
        <v/>
      </c>
      <c r="Z271" s="222" t="str">
        <f>IF('(入力用)集計'!CA247="","",'(入力用)集計'!CA247)</f>
        <v/>
      </c>
      <c r="AA271" s="221" t="str">
        <f>IF('(入力用)集計'!CB247="","",'(入力用)集計'!CB247)</f>
        <v/>
      </c>
      <c r="AB271" s="221" t="str">
        <f>IF('(入力用)集計'!CC247="","",'(入力用)集計'!CC247)</f>
        <v/>
      </c>
      <c r="AC271" s="221" t="str">
        <f>IF('(入力用)集計'!CD247="","",'(入力用)集計'!CD247)</f>
        <v/>
      </c>
      <c r="AD271" s="224" t="str">
        <f>IF('(入力用)集計'!CE247="","",'(入力用)集計'!CE247)</f>
        <v/>
      </c>
    </row>
    <row r="272" spans="1:30" ht="19.2">
      <c r="A272" s="221" t="str">
        <f>IF('(入力用)集計'!BC248="","",'(入力用)集計'!BC248)</f>
        <v/>
      </c>
      <c r="B272" s="221" t="str">
        <f>IF('(入力用)集計'!BD248="","",'(入力用)集計'!BD248)</f>
        <v/>
      </c>
      <c r="C272" s="221" t="str">
        <f>IF('(入力用)集計'!BD248="","",'(入力用)集計'!BD248)</f>
        <v/>
      </c>
      <c r="D272" s="221" t="str">
        <f>IF('(入力用)集計'!BE248="","",'(入力用)集計'!BE248)</f>
        <v/>
      </c>
      <c r="E272" s="222" t="str">
        <f>IF('(入力用)集計'!BF248="","",'(入力用)集計'!BF248)</f>
        <v/>
      </c>
      <c r="F272" s="223" t="str">
        <f>IF('(入力用)集計'!BG248="","",'(入力用)集計'!BG248)</f>
        <v/>
      </c>
      <c r="G272" s="222" t="str">
        <f>IF('(入力用)集計'!BH248="","",'(入力用)集計'!BH248)</f>
        <v/>
      </c>
      <c r="H272" s="222" t="str">
        <f>IF('(入力用)集計'!BI248="","",'(入力用)集計'!BI248)</f>
        <v/>
      </c>
      <c r="I272" s="222" t="str">
        <f>IF('(入力用)集計'!BJ248="","",'(入力用)集計'!BJ248)</f>
        <v/>
      </c>
      <c r="J272" s="222" t="str">
        <f>IF('(入力用)集計'!BK248="","",'(入力用)集計'!BK248)</f>
        <v/>
      </c>
      <c r="K272" s="222" t="str">
        <f>IF('(入力用)集計'!BM248="","",'(入力用)集計'!BM248)</f>
        <v/>
      </c>
      <c r="L272" s="222" t="str">
        <f>IF('(入力用)集計'!BN248="","",'(入力用)集計'!BN248)</f>
        <v/>
      </c>
      <c r="M272" s="222" t="str">
        <f>IF('(入力用)集計'!BO248="","",'(入力用)集計'!BO248)</f>
        <v/>
      </c>
      <c r="N272" s="222" t="str">
        <f>IF('(入力用)集計'!BL248="","",'(入力用)集計'!BL248)</f>
        <v/>
      </c>
      <c r="O272" s="222" t="str">
        <f>IF('(入力用)集計'!BP248="","",'(入力用)集計'!BP248)</f>
        <v/>
      </c>
      <c r="P272" s="222" t="str">
        <f>IF('(入力用)集計'!BQ248="","",'(入力用)集計'!BQ248)</f>
        <v/>
      </c>
      <c r="Q272" s="222" t="str">
        <f>IF('(入力用)集計'!BR248="","",'(入力用)集計'!BR248)</f>
        <v/>
      </c>
      <c r="R272" s="222" t="str">
        <f>IF('(入力用)集計'!BS248="","",'(入力用)集計'!BS248)</f>
        <v/>
      </c>
      <c r="S272" s="222" t="str">
        <f>IF('(入力用)集計'!BT248="","",'(入力用)集計'!BT248)</f>
        <v/>
      </c>
      <c r="T272" s="222" t="str">
        <f>IF('(入力用)集計'!BU248="","",'(入力用)集計'!BU248)</f>
        <v/>
      </c>
      <c r="U272" s="222" t="str">
        <f>IF('(入力用)集計'!BV248="","",'(入力用)集計'!BV248)</f>
        <v/>
      </c>
      <c r="V272" s="222" t="str">
        <f>IF('(入力用)集計'!BW248="","",'(入力用)集計'!BW248)</f>
        <v/>
      </c>
      <c r="W272" s="222" t="str">
        <f>IF('(入力用)集計'!BX248="","",'(入力用)集計'!BX248)</f>
        <v/>
      </c>
      <c r="X272" s="222" t="str">
        <f>IF('(入力用)集計'!BY248="","",'(入力用)集計'!BY248)</f>
        <v/>
      </c>
      <c r="Y272" s="222" t="str">
        <f>IF('(入力用)集計'!BZ248="","",'(入力用)集計'!BZ248)</f>
        <v/>
      </c>
      <c r="Z272" s="222" t="str">
        <f>IF('(入力用)集計'!CA248="","",'(入力用)集計'!CA248)</f>
        <v/>
      </c>
      <c r="AA272" s="221" t="str">
        <f>IF('(入力用)集計'!CB248="","",'(入力用)集計'!CB248)</f>
        <v/>
      </c>
      <c r="AB272" s="221" t="str">
        <f>IF('(入力用)集計'!CC248="","",'(入力用)集計'!CC248)</f>
        <v/>
      </c>
      <c r="AC272" s="221" t="str">
        <f>IF('(入力用)集計'!CD248="","",'(入力用)集計'!CD248)</f>
        <v/>
      </c>
      <c r="AD272" s="224" t="str">
        <f>IF('(入力用)集計'!CE248="","",'(入力用)集計'!CE248)</f>
        <v/>
      </c>
    </row>
    <row r="273" spans="1:30" ht="19.2">
      <c r="A273" s="221" t="str">
        <f>IF('(入力用)集計'!BC249="","",'(入力用)集計'!BC249)</f>
        <v/>
      </c>
      <c r="B273" s="221" t="str">
        <f>IF('(入力用)集計'!BD249="","",'(入力用)集計'!BD249)</f>
        <v/>
      </c>
      <c r="C273" s="221" t="str">
        <f>IF('(入力用)集計'!BD249="","",'(入力用)集計'!BD249)</f>
        <v/>
      </c>
      <c r="D273" s="221" t="str">
        <f>IF('(入力用)集計'!BE249="","",'(入力用)集計'!BE249)</f>
        <v/>
      </c>
      <c r="E273" s="222" t="str">
        <f>IF('(入力用)集計'!BF249="","",'(入力用)集計'!BF249)</f>
        <v/>
      </c>
      <c r="F273" s="223" t="str">
        <f>IF('(入力用)集計'!BG249="","",'(入力用)集計'!BG249)</f>
        <v/>
      </c>
      <c r="G273" s="222" t="str">
        <f>IF('(入力用)集計'!BH249="","",'(入力用)集計'!BH249)</f>
        <v/>
      </c>
      <c r="H273" s="222" t="str">
        <f>IF('(入力用)集計'!BI249="","",'(入力用)集計'!BI249)</f>
        <v/>
      </c>
      <c r="I273" s="222" t="str">
        <f>IF('(入力用)集計'!BJ249="","",'(入力用)集計'!BJ249)</f>
        <v/>
      </c>
      <c r="J273" s="222" t="str">
        <f>IF('(入力用)集計'!BK249="","",'(入力用)集計'!BK249)</f>
        <v/>
      </c>
      <c r="K273" s="222" t="str">
        <f>IF('(入力用)集計'!BM249="","",'(入力用)集計'!BM249)</f>
        <v/>
      </c>
      <c r="L273" s="222" t="str">
        <f>IF('(入力用)集計'!BN249="","",'(入力用)集計'!BN249)</f>
        <v/>
      </c>
      <c r="M273" s="222" t="str">
        <f>IF('(入力用)集計'!BO249="","",'(入力用)集計'!BO249)</f>
        <v/>
      </c>
      <c r="N273" s="222" t="str">
        <f>IF('(入力用)集計'!BL249="","",'(入力用)集計'!BL249)</f>
        <v/>
      </c>
      <c r="O273" s="222" t="str">
        <f>IF('(入力用)集計'!BP249="","",'(入力用)集計'!BP249)</f>
        <v/>
      </c>
      <c r="P273" s="222" t="str">
        <f>IF('(入力用)集計'!BQ249="","",'(入力用)集計'!BQ249)</f>
        <v/>
      </c>
      <c r="Q273" s="222" t="str">
        <f>IF('(入力用)集計'!BR249="","",'(入力用)集計'!BR249)</f>
        <v/>
      </c>
      <c r="R273" s="222" t="str">
        <f>IF('(入力用)集計'!BS249="","",'(入力用)集計'!BS249)</f>
        <v/>
      </c>
      <c r="S273" s="222" t="str">
        <f>IF('(入力用)集計'!BT249="","",'(入力用)集計'!BT249)</f>
        <v/>
      </c>
      <c r="T273" s="222" t="str">
        <f>IF('(入力用)集計'!BU249="","",'(入力用)集計'!BU249)</f>
        <v/>
      </c>
      <c r="U273" s="222" t="str">
        <f>IF('(入力用)集計'!BV249="","",'(入力用)集計'!BV249)</f>
        <v/>
      </c>
      <c r="V273" s="222" t="str">
        <f>IF('(入力用)集計'!BW249="","",'(入力用)集計'!BW249)</f>
        <v/>
      </c>
      <c r="W273" s="222" t="str">
        <f>IF('(入力用)集計'!BX249="","",'(入力用)集計'!BX249)</f>
        <v/>
      </c>
      <c r="X273" s="222" t="str">
        <f>IF('(入力用)集計'!BY249="","",'(入力用)集計'!BY249)</f>
        <v/>
      </c>
      <c r="Y273" s="222" t="str">
        <f>IF('(入力用)集計'!BZ249="","",'(入力用)集計'!BZ249)</f>
        <v/>
      </c>
      <c r="Z273" s="222" t="str">
        <f>IF('(入力用)集計'!CA249="","",'(入力用)集計'!CA249)</f>
        <v/>
      </c>
      <c r="AA273" s="221" t="str">
        <f>IF('(入力用)集計'!CB249="","",'(入力用)集計'!CB249)</f>
        <v/>
      </c>
      <c r="AB273" s="221" t="str">
        <f>IF('(入力用)集計'!CC249="","",'(入力用)集計'!CC249)</f>
        <v/>
      </c>
      <c r="AC273" s="221" t="str">
        <f>IF('(入力用)集計'!CD249="","",'(入力用)集計'!CD249)</f>
        <v/>
      </c>
      <c r="AD273" s="224" t="str">
        <f>IF('(入力用)集計'!CE249="","",'(入力用)集計'!CE249)</f>
        <v/>
      </c>
    </row>
    <row r="274" spans="1:30" ht="19.2">
      <c r="A274" s="221" t="str">
        <f>IF('(入力用)集計'!BC250="","",'(入力用)集計'!BC250)</f>
        <v/>
      </c>
      <c r="B274" s="221" t="str">
        <f>IF('(入力用)集計'!BD250="","",'(入力用)集計'!BD250)</f>
        <v/>
      </c>
      <c r="C274" s="221" t="str">
        <f>IF('(入力用)集計'!BD250="","",'(入力用)集計'!BD250)</f>
        <v/>
      </c>
      <c r="D274" s="221" t="str">
        <f>IF('(入力用)集計'!BE250="","",'(入力用)集計'!BE250)</f>
        <v/>
      </c>
      <c r="E274" s="222" t="str">
        <f>IF('(入力用)集計'!BF250="","",'(入力用)集計'!BF250)</f>
        <v/>
      </c>
      <c r="F274" s="223" t="str">
        <f>IF('(入力用)集計'!BG250="","",'(入力用)集計'!BG250)</f>
        <v/>
      </c>
      <c r="G274" s="222" t="str">
        <f>IF('(入力用)集計'!BH250="","",'(入力用)集計'!BH250)</f>
        <v/>
      </c>
      <c r="H274" s="222" t="str">
        <f>IF('(入力用)集計'!BI250="","",'(入力用)集計'!BI250)</f>
        <v/>
      </c>
      <c r="I274" s="222" t="str">
        <f>IF('(入力用)集計'!BJ250="","",'(入力用)集計'!BJ250)</f>
        <v/>
      </c>
      <c r="J274" s="222" t="str">
        <f>IF('(入力用)集計'!BK250="","",'(入力用)集計'!BK250)</f>
        <v/>
      </c>
      <c r="K274" s="222" t="str">
        <f>IF('(入力用)集計'!BM250="","",'(入力用)集計'!BM250)</f>
        <v/>
      </c>
      <c r="L274" s="222" t="str">
        <f>IF('(入力用)集計'!BN250="","",'(入力用)集計'!BN250)</f>
        <v/>
      </c>
      <c r="M274" s="222" t="str">
        <f>IF('(入力用)集計'!BO250="","",'(入力用)集計'!BO250)</f>
        <v/>
      </c>
      <c r="N274" s="222" t="str">
        <f>IF('(入力用)集計'!BL250="","",'(入力用)集計'!BL250)</f>
        <v/>
      </c>
      <c r="O274" s="222" t="str">
        <f>IF('(入力用)集計'!BP250="","",'(入力用)集計'!BP250)</f>
        <v/>
      </c>
      <c r="P274" s="222" t="str">
        <f>IF('(入力用)集計'!BQ250="","",'(入力用)集計'!BQ250)</f>
        <v/>
      </c>
      <c r="Q274" s="222" t="str">
        <f>IF('(入力用)集計'!BR250="","",'(入力用)集計'!BR250)</f>
        <v/>
      </c>
      <c r="R274" s="222" t="str">
        <f>IF('(入力用)集計'!BS250="","",'(入力用)集計'!BS250)</f>
        <v/>
      </c>
      <c r="S274" s="222" t="str">
        <f>IF('(入力用)集計'!BT250="","",'(入力用)集計'!BT250)</f>
        <v/>
      </c>
      <c r="T274" s="222" t="str">
        <f>IF('(入力用)集計'!BU250="","",'(入力用)集計'!BU250)</f>
        <v/>
      </c>
      <c r="U274" s="222" t="str">
        <f>IF('(入力用)集計'!BV250="","",'(入力用)集計'!BV250)</f>
        <v/>
      </c>
      <c r="V274" s="222" t="str">
        <f>IF('(入力用)集計'!BW250="","",'(入力用)集計'!BW250)</f>
        <v/>
      </c>
      <c r="W274" s="222" t="str">
        <f>IF('(入力用)集計'!BX250="","",'(入力用)集計'!BX250)</f>
        <v/>
      </c>
      <c r="X274" s="222" t="str">
        <f>IF('(入力用)集計'!BY250="","",'(入力用)集計'!BY250)</f>
        <v/>
      </c>
      <c r="Y274" s="222" t="str">
        <f>IF('(入力用)集計'!BZ250="","",'(入力用)集計'!BZ250)</f>
        <v/>
      </c>
      <c r="Z274" s="222" t="str">
        <f>IF('(入力用)集計'!CA250="","",'(入力用)集計'!CA250)</f>
        <v/>
      </c>
      <c r="AA274" s="221" t="str">
        <f>IF('(入力用)集計'!CB250="","",'(入力用)集計'!CB250)</f>
        <v/>
      </c>
      <c r="AB274" s="221" t="str">
        <f>IF('(入力用)集計'!CC250="","",'(入力用)集計'!CC250)</f>
        <v/>
      </c>
      <c r="AC274" s="221" t="str">
        <f>IF('(入力用)集計'!CD250="","",'(入力用)集計'!CD250)</f>
        <v/>
      </c>
      <c r="AD274" s="224" t="str">
        <f>IF('(入力用)集計'!CE250="","",'(入力用)集計'!CE250)</f>
        <v/>
      </c>
    </row>
    <row r="275" spans="1:30" ht="19.2">
      <c r="A275" s="221" t="str">
        <f>IF('(入力用)集計'!BC251="","",'(入力用)集計'!BC251)</f>
        <v/>
      </c>
      <c r="B275" s="221" t="str">
        <f>IF('(入力用)集計'!BD251="","",'(入力用)集計'!BD251)</f>
        <v/>
      </c>
      <c r="C275" s="221" t="str">
        <f>IF('(入力用)集計'!BD251="","",'(入力用)集計'!BD251)</f>
        <v/>
      </c>
      <c r="D275" s="221" t="str">
        <f>IF('(入力用)集計'!BE251="","",'(入力用)集計'!BE251)</f>
        <v/>
      </c>
      <c r="E275" s="222" t="str">
        <f>IF('(入力用)集計'!BF251="","",'(入力用)集計'!BF251)</f>
        <v/>
      </c>
      <c r="F275" s="223" t="str">
        <f>IF('(入力用)集計'!BG251="","",'(入力用)集計'!BG251)</f>
        <v/>
      </c>
      <c r="G275" s="222" t="str">
        <f>IF('(入力用)集計'!BH251="","",'(入力用)集計'!BH251)</f>
        <v/>
      </c>
      <c r="H275" s="222" t="str">
        <f>IF('(入力用)集計'!BI251="","",'(入力用)集計'!BI251)</f>
        <v/>
      </c>
      <c r="I275" s="222" t="str">
        <f>IF('(入力用)集計'!BJ251="","",'(入力用)集計'!BJ251)</f>
        <v/>
      </c>
      <c r="J275" s="222" t="str">
        <f>IF('(入力用)集計'!BK251="","",'(入力用)集計'!BK251)</f>
        <v/>
      </c>
      <c r="K275" s="222" t="str">
        <f>IF('(入力用)集計'!BM251="","",'(入力用)集計'!BM251)</f>
        <v/>
      </c>
      <c r="L275" s="222" t="str">
        <f>IF('(入力用)集計'!BN251="","",'(入力用)集計'!BN251)</f>
        <v/>
      </c>
      <c r="M275" s="222" t="str">
        <f>IF('(入力用)集計'!BO251="","",'(入力用)集計'!BO251)</f>
        <v/>
      </c>
      <c r="N275" s="222" t="str">
        <f>IF('(入力用)集計'!BL251="","",'(入力用)集計'!BL251)</f>
        <v/>
      </c>
      <c r="O275" s="222" t="str">
        <f>IF('(入力用)集計'!BP251="","",'(入力用)集計'!BP251)</f>
        <v/>
      </c>
      <c r="P275" s="222" t="str">
        <f>IF('(入力用)集計'!BQ251="","",'(入力用)集計'!BQ251)</f>
        <v/>
      </c>
      <c r="Q275" s="222" t="str">
        <f>IF('(入力用)集計'!BR251="","",'(入力用)集計'!BR251)</f>
        <v/>
      </c>
      <c r="R275" s="222" t="str">
        <f>IF('(入力用)集計'!BS251="","",'(入力用)集計'!BS251)</f>
        <v/>
      </c>
      <c r="S275" s="222" t="str">
        <f>IF('(入力用)集計'!BT251="","",'(入力用)集計'!BT251)</f>
        <v/>
      </c>
      <c r="T275" s="222" t="str">
        <f>IF('(入力用)集計'!BU251="","",'(入力用)集計'!BU251)</f>
        <v/>
      </c>
      <c r="U275" s="222" t="str">
        <f>IF('(入力用)集計'!BV251="","",'(入力用)集計'!BV251)</f>
        <v/>
      </c>
      <c r="V275" s="222" t="str">
        <f>IF('(入力用)集計'!BW251="","",'(入力用)集計'!BW251)</f>
        <v/>
      </c>
      <c r="W275" s="222" t="str">
        <f>IF('(入力用)集計'!BX251="","",'(入力用)集計'!BX251)</f>
        <v/>
      </c>
      <c r="X275" s="222" t="str">
        <f>IF('(入力用)集計'!BY251="","",'(入力用)集計'!BY251)</f>
        <v/>
      </c>
      <c r="Y275" s="222" t="str">
        <f>IF('(入力用)集計'!BZ251="","",'(入力用)集計'!BZ251)</f>
        <v/>
      </c>
      <c r="Z275" s="222" t="str">
        <f>IF('(入力用)集計'!CA251="","",'(入力用)集計'!CA251)</f>
        <v/>
      </c>
      <c r="AA275" s="221" t="str">
        <f>IF('(入力用)集計'!CB251="","",'(入力用)集計'!CB251)</f>
        <v/>
      </c>
      <c r="AB275" s="221" t="str">
        <f>IF('(入力用)集計'!CC251="","",'(入力用)集計'!CC251)</f>
        <v/>
      </c>
      <c r="AC275" s="221" t="str">
        <f>IF('(入力用)集計'!CD251="","",'(入力用)集計'!CD251)</f>
        <v/>
      </c>
      <c r="AD275" s="224" t="str">
        <f>IF('(入力用)集計'!CE251="","",'(入力用)集計'!CE251)</f>
        <v/>
      </c>
    </row>
    <row r="276" spans="1:30" ht="19.2">
      <c r="A276" s="221" t="str">
        <f>IF('(入力用)集計'!BC252="","",'(入力用)集計'!BC252)</f>
        <v/>
      </c>
      <c r="B276" s="221" t="str">
        <f>IF('(入力用)集計'!BD252="","",'(入力用)集計'!BD252)</f>
        <v/>
      </c>
      <c r="C276" s="221" t="str">
        <f>IF('(入力用)集計'!BD252="","",'(入力用)集計'!BD252)</f>
        <v/>
      </c>
      <c r="D276" s="221" t="str">
        <f>IF('(入力用)集計'!BE252="","",'(入力用)集計'!BE252)</f>
        <v/>
      </c>
      <c r="E276" s="222" t="str">
        <f>IF('(入力用)集計'!BF252="","",'(入力用)集計'!BF252)</f>
        <v/>
      </c>
      <c r="F276" s="223" t="str">
        <f>IF('(入力用)集計'!BG252="","",'(入力用)集計'!BG252)</f>
        <v/>
      </c>
      <c r="G276" s="222" t="str">
        <f>IF('(入力用)集計'!BH252="","",'(入力用)集計'!BH252)</f>
        <v/>
      </c>
      <c r="H276" s="222" t="str">
        <f>IF('(入力用)集計'!BI252="","",'(入力用)集計'!BI252)</f>
        <v/>
      </c>
      <c r="I276" s="222" t="str">
        <f>IF('(入力用)集計'!BJ252="","",'(入力用)集計'!BJ252)</f>
        <v/>
      </c>
      <c r="J276" s="222" t="str">
        <f>IF('(入力用)集計'!BK252="","",'(入力用)集計'!BK252)</f>
        <v/>
      </c>
      <c r="K276" s="222" t="str">
        <f>IF('(入力用)集計'!BM252="","",'(入力用)集計'!BM252)</f>
        <v/>
      </c>
      <c r="L276" s="222" t="str">
        <f>IF('(入力用)集計'!BN252="","",'(入力用)集計'!BN252)</f>
        <v/>
      </c>
      <c r="M276" s="222" t="str">
        <f>IF('(入力用)集計'!BO252="","",'(入力用)集計'!BO252)</f>
        <v/>
      </c>
      <c r="N276" s="222" t="str">
        <f>IF('(入力用)集計'!BL252="","",'(入力用)集計'!BL252)</f>
        <v/>
      </c>
      <c r="O276" s="222" t="str">
        <f>IF('(入力用)集計'!BP252="","",'(入力用)集計'!BP252)</f>
        <v/>
      </c>
      <c r="P276" s="222" t="str">
        <f>IF('(入力用)集計'!BQ252="","",'(入力用)集計'!BQ252)</f>
        <v/>
      </c>
      <c r="Q276" s="222" t="str">
        <f>IF('(入力用)集計'!BR252="","",'(入力用)集計'!BR252)</f>
        <v/>
      </c>
      <c r="R276" s="222" t="str">
        <f>IF('(入力用)集計'!BS252="","",'(入力用)集計'!BS252)</f>
        <v/>
      </c>
      <c r="S276" s="222" t="str">
        <f>IF('(入力用)集計'!BT252="","",'(入力用)集計'!BT252)</f>
        <v/>
      </c>
      <c r="T276" s="222" t="str">
        <f>IF('(入力用)集計'!BU252="","",'(入力用)集計'!BU252)</f>
        <v/>
      </c>
      <c r="U276" s="222" t="str">
        <f>IF('(入力用)集計'!BV252="","",'(入力用)集計'!BV252)</f>
        <v/>
      </c>
      <c r="V276" s="222" t="str">
        <f>IF('(入力用)集計'!BW252="","",'(入力用)集計'!BW252)</f>
        <v/>
      </c>
      <c r="W276" s="222" t="str">
        <f>IF('(入力用)集計'!BX252="","",'(入力用)集計'!BX252)</f>
        <v/>
      </c>
      <c r="X276" s="222" t="str">
        <f>IF('(入力用)集計'!BY252="","",'(入力用)集計'!BY252)</f>
        <v/>
      </c>
      <c r="Y276" s="222" t="str">
        <f>IF('(入力用)集計'!BZ252="","",'(入力用)集計'!BZ252)</f>
        <v/>
      </c>
      <c r="Z276" s="222" t="str">
        <f>IF('(入力用)集計'!CA252="","",'(入力用)集計'!CA252)</f>
        <v/>
      </c>
      <c r="AA276" s="221" t="str">
        <f>IF('(入力用)集計'!CB252="","",'(入力用)集計'!CB252)</f>
        <v/>
      </c>
      <c r="AB276" s="221" t="str">
        <f>IF('(入力用)集計'!CC252="","",'(入力用)集計'!CC252)</f>
        <v/>
      </c>
      <c r="AC276" s="221" t="str">
        <f>IF('(入力用)集計'!CD252="","",'(入力用)集計'!CD252)</f>
        <v/>
      </c>
      <c r="AD276" s="224" t="str">
        <f>IF('(入力用)集計'!CE252="","",'(入力用)集計'!CE252)</f>
        <v/>
      </c>
    </row>
    <row r="277" spans="1:30" ht="19.2">
      <c r="A277" s="221" t="str">
        <f>IF('(入力用)集計'!BC253="","",'(入力用)集計'!BC253)</f>
        <v/>
      </c>
      <c r="B277" s="221" t="str">
        <f>IF('(入力用)集計'!BD253="","",'(入力用)集計'!BD253)</f>
        <v/>
      </c>
      <c r="C277" s="221" t="str">
        <f>IF('(入力用)集計'!BD253="","",'(入力用)集計'!BD253)</f>
        <v/>
      </c>
      <c r="D277" s="221" t="str">
        <f>IF('(入力用)集計'!BE253="","",'(入力用)集計'!BE253)</f>
        <v/>
      </c>
      <c r="E277" s="222" t="str">
        <f>IF('(入力用)集計'!BF253="","",'(入力用)集計'!BF253)</f>
        <v/>
      </c>
      <c r="F277" s="223" t="str">
        <f>IF('(入力用)集計'!BG253="","",'(入力用)集計'!BG253)</f>
        <v/>
      </c>
      <c r="G277" s="222" t="str">
        <f>IF('(入力用)集計'!BH253="","",'(入力用)集計'!BH253)</f>
        <v/>
      </c>
      <c r="H277" s="222" t="str">
        <f>IF('(入力用)集計'!BI253="","",'(入力用)集計'!BI253)</f>
        <v/>
      </c>
      <c r="I277" s="222" t="str">
        <f>IF('(入力用)集計'!BJ253="","",'(入力用)集計'!BJ253)</f>
        <v/>
      </c>
      <c r="J277" s="222" t="str">
        <f>IF('(入力用)集計'!BK253="","",'(入力用)集計'!BK253)</f>
        <v/>
      </c>
      <c r="K277" s="222" t="str">
        <f>IF('(入力用)集計'!BM253="","",'(入力用)集計'!BM253)</f>
        <v/>
      </c>
      <c r="L277" s="222" t="str">
        <f>IF('(入力用)集計'!BN253="","",'(入力用)集計'!BN253)</f>
        <v/>
      </c>
      <c r="M277" s="222" t="str">
        <f>IF('(入力用)集計'!BO253="","",'(入力用)集計'!BO253)</f>
        <v/>
      </c>
      <c r="N277" s="222" t="str">
        <f>IF('(入力用)集計'!BL253="","",'(入力用)集計'!BL253)</f>
        <v/>
      </c>
      <c r="O277" s="222" t="str">
        <f>IF('(入力用)集計'!BP253="","",'(入力用)集計'!BP253)</f>
        <v/>
      </c>
      <c r="P277" s="222" t="str">
        <f>IF('(入力用)集計'!BQ253="","",'(入力用)集計'!BQ253)</f>
        <v/>
      </c>
      <c r="Q277" s="222" t="str">
        <f>IF('(入力用)集計'!BR253="","",'(入力用)集計'!BR253)</f>
        <v/>
      </c>
      <c r="R277" s="222" t="str">
        <f>IF('(入力用)集計'!BS253="","",'(入力用)集計'!BS253)</f>
        <v/>
      </c>
      <c r="S277" s="222" t="str">
        <f>IF('(入力用)集計'!BT253="","",'(入力用)集計'!BT253)</f>
        <v/>
      </c>
      <c r="T277" s="222" t="str">
        <f>IF('(入力用)集計'!BU253="","",'(入力用)集計'!BU253)</f>
        <v/>
      </c>
      <c r="U277" s="222" t="str">
        <f>IF('(入力用)集計'!BV253="","",'(入力用)集計'!BV253)</f>
        <v/>
      </c>
      <c r="V277" s="222" t="str">
        <f>IF('(入力用)集計'!BW253="","",'(入力用)集計'!BW253)</f>
        <v/>
      </c>
      <c r="W277" s="222" t="str">
        <f>IF('(入力用)集計'!BX253="","",'(入力用)集計'!BX253)</f>
        <v/>
      </c>
      <c r="X277" s="222" t="str">
        <f>IF('(入力用)集計'!BY253="","",'(入力用)集計'!BY253)</f>
        <v/>
      </c>
      <c r="Y277" s="222" t="str">
        <f>IF('(入力用)集計'!BZ253="","",'(入力用)集計'!BZ253)</f>
        <v/>
      </c>
      <c r="Z277" s="222" t="str">
        <f>IF('(入力用)集計'!CA253="","",'(入力用)集計'!CA253)</f>
        <v/>
      </c>
      <c r="AA277" s="221" t="str">
        <f>IF('(入力用)集計'!CB253="","",'(入力用)集計'!CB253)</f>
        <v/>
      </c>
      <c r="AB277" s="221" t="str">
        <f>IF('(入力用)集計'!CC253="","",'(入力用)集計'!CC253)</f>
        <v/>
      </c>
      <c r="AC277" s="221" t="str">
        <f>IF('(入力用)集計'!CD253="","",'(入力用)集計'!CD253)</f>
        <v/>
      </c>
      <c r="AD277" s="224" t="str">
        <f>IF('(入力用)集計'!CE253="","",'(入力用)集計'!CE253)</f>
        <v/>
      </c>
    </row>
    <row r="278" spans="1:30" ht="19.2">
      <c r="A278" s="221" t="str">
        <f>IF('(入力用)集計'!BC254="","",'(入力用)集計'!BC254)</f>
        <v/>
      </c>
      <c r="B278" s="221" t="str">
        <f>IF('(入力用)集計'!BD254="","",'(入力用)集計'!BD254)</f>
        <v/>
      </c>
      <c r="C278" s="221" t="str">
        <f>IF('(入力用)集計'!BD254="","",'(入力用)集計'!BD254)</f>
        <v/>
      </c>
      <c r="D278" s="221" t="str">
        <f>IF('(入力用)集計'!BE254="","",'(入力用)集計'!BE254)</f>
        <v/>
      </c>
      <c r="E278" s="222" t="str">
        <f>IF('(入力用)集計'!BF254="","",'(入力用)集計'!BF254)</f>
        <v/>
      </c>
      <c r="F278" s="223" t="str">
        <f>IF('(入力用)集計'!BG254="","",'(入力用)集計'!BG254)</f>
        <v/>
      </c>
      <c r="G278" s="222" t="str">
        <f>IF('(入力用)集計'!BH254="","",'(入力用)集計'!BH254)</f>
        <v/>
      </c>
      <c r="H278" s="222" t="str">
        <f>IF('(入力用)集計'!BI254="","",'(入力用)集計'!BI254)</f>
        <v/>
      </c>
      <c r="I278" s="222" t="str">
        <f>IF('(入力用)集計'!BJ254="","",'(入力用)集計'!BJ254)</f>
        <v/>
      </c>
      <c r="J278" s="222" t="str">
        <f>IF('(入力用)集計'!BK254="","",'(入力用)集計'!BK254)</f>
        <v/>
      </c>
      <c r="K278" s="222" t="str">
        <f>IF('(入力用)集計'!BM254="","",'(入力用)集計'!BM254)</f>
        <v/>
      </c>
      <c r="L278" s="222" t="str">
        <f>IF('(入力用)集計'!BN254="","",'(入力用)集計'!BN254)</f>
        <v/>
      </c>
      <c r="M278" s="222" t="str">
        <f>IF('(入力用)集計'!BO254="","",'(入力用)集計'!BO254)</f>
        <v/>
      </c>
      <c r="N278" s="222" t="str">
        <f>IF('(入力用)集計'!BL254="","",'(入力用)集計'!BL254)</f>
        <v/>
      </c>
      <c r="O278" s="222" t="str">
        <f>IF('(入力用)集計'!BP254="","",'(入力用)集計'!BP254)</f>
        <v/>
      </c>
      <c r="P278" s="222" t="str">
        <f>IF('(入力用)集計'!BQ254="","",'(入力用)集計'!BQ254)</f>
        <v/>
      </c>
      <c r="Q278" s="222" t="str">
        <f>IF('(入力用)集計'!BR254="","",'(入力用)集計'!BR254)</f>
        <v/>
      </c>
      <c r="R278" s="222" t="str">
        <f>IF('(入力用)集計'!BS254="","",'(入力用)集計'!BS254)</f>
        <v/>
      </c>
      <c r="S278" s="222" t="str">
        <f>IF('(入力用)集計'!BT254="","",'(入力用)集計'!BT254)</f>
        <v/>
      </c>
      <c r="T278" s="222" t="str">
        <f>IF('(入力用)集計'!BU254="","",'(入力用)集計'!BU254)</f>
        <v/>
      </c>
      <c r="U278" s="222" t="str">
        <f>IF('(入力用)集計'!BV254="","",'(入力用)集計'!BV254)</f>
        <v/>
      </c>
      <c r="V278" s="222" t="str">
        <f>IF('(入力用)集計'!BW254="","",'(入力用)集計'!BW254)</f>
        <v/>
      </c>
      <c r="W278" s="222" t="str">
        <f>IF('(入力用)集計'!BX254="","",'(入力用)集計'!BX254)</f>
        <v/>
      </c>
      <c r="X278" s="222" t="str">
        <f>IF('(入力用)集計'!BY254="","",'(入力用)集計'!BY254)</f>
        <v/>
      </c>
      <c r="Y278" s="222" t="str">
        <f>IF('(入力用)集計'!BZ254="","",'(入力用)集計'!BZ254)</f>
        <v/>
      </c>
      <c r="Z278" s="222" t="str">
        <f>IF('(入力用)集計'!CA254="","",'(入力用)集計'!CA254)</f>
        <v/>
      </c>
      <c r="AA278" s="221" t="str">
        <f>IF('(入力用)集計'!CB254="","",'(入力用)集計'!CB254)</f>
        <v/>
      </c>
      <c r="AB278" s="221" t="str">
        <f>IF('(入力用)集計'!CC254="","",'(入力用)集計'!CC254)</f>
        <v/>
      </c>
      <c r="AC278" s="221" t="str">
        <f>IF('(入力用)集計'!CD254="","",'(入力用)集計'!CD254)</f>
        <v/>
      </c>
      <c r="AD278" s="224" t="str">
        <f>IF('(入力用)集計'!CE254="","",'(入力用)集計'!CE254)</f>
        <v/>
      </c>
    </row>
    <row r="279" spans="1:30" ht="19.2">
      <c r="A279" s="221" t="str">
        <f>IF('(入力用)集計'!BC255="","",'(入力用)集計'!BC255)</f>
        <v/>
      </c>
      <c r="B279" s="221" t="str">
        <f>IF('(入力用)集計'!BD255="","",'(入力用)集計'!BD255)</f>
        <v/>
      </c>
      <c r="C279" s="221" t="str">
        <f>IF('(入力用)集計'!BD255="","",'(入力用)集計'!BD255)</f>
        <v/>
      </c>
      <c r="D279" s="221" t="str">
        <f>IF('(入力用)集計'!BE255="","",'(入力用)集計'!BE255)</f>
        <v/>
      </c>
      <c r="E279" s="222" t="str">
        <f>IF('(入力用)集計'!BF255="","",'(入力用)集計'!BF255)</f>
        <v/>
      </c>
      <c r="F279" s="223" t="str">
        <f>IF('(入力用)集計'!BG255="","",'(入力用)集計'!BG255)</f>
        <v/>
      </c>
      <c r="G279" s="222" t="str">
        <f>IF('(入力用)集計'!BH255="","",'(入力用)集計'!BH255)</f>
        <v/>
      </c>
      <c r="H279" s="222" t="str">
        <f>IF('(入力用)集計'!BI255="","",'(入力用)集計'!BI255)</f>
        <v/>
      </c>
      <c r="I279" s="222" t="str">
        <f>IF('(入力用)集計'!BJ255="","",'(入力用)集計'!BJ255)</f>
        <v/>
      </c>
      <c r="J279" s="222" t="str">
        <f>IF('(入力用)集計'!BK255="","",'(入力用)集計'!BK255)</f>
        <v/>
      </c>
      <c r="K279" s="222" t="str">
        <f>IF('(入力用)集計'!BM255="","",'(入力用)集計'!BM255)</f>
        <v/>
      </c>
      <c r="L279" s="222" t="str">
        <f>IF('(入力用)集計'!BN255="","",'(入力用)集計'!BN255)</f>
        <v/>
      </c>
      <c r="M279" s="222" t="str">
        <f>IF('(入力用)集計'!BO255="","",'(入力用)集計'!BO255)</f>
        <v/>
      </c>
      <c r="N279" s="222" t="str">
        <f>IF('(入力用)集計'!BL255="","",'(入力用)集計'!BL255)</f>
        <v/>
      </c>
      <c r="O279" s="222" t="str">
        <f>IF('(入力用)集計'!BP255="","",'(入力用)集計'!BP255)</f>
        <v/>
      </c>
      <c r="P279" s="222" t="str">
        <f>IF('(入力用)集計'!BQ255="","",'(入力用)集計'!BQ255)</f>
        <v/>
      </c>
      <c r="Q279" s="222" t="str">
        <f>IF('(入力用)集計'!BR255="","",'(入力用)集計'!BR255)</f>
        <v/>
      </c>
      <c r="R279" s="222" t="str">
        <f>IF('(入力用)集計'!BS255="","",'(入力用)集計'!BS255)</f>
        <v/>
      </c>
      <c r="S279" s="222" t="str">
        <f>IF('(入力用)集計'!BT255="","",'(入力用)集計'!BT255)</f>
        <v/>
      </c>
      <c r="T279" s="222" t="str">
        <f>IF('(入力用)集計'!BU255="","",'(入力用)集計'!BU255)</f>
        <v/>
      </c>
      <c r="U279" s="222" t="str">
        <f>IF('(入力用)集計'!BV255="","",'(入力用)集計'!BV255)</f>
        <v/>
      </c>
      <c r="V279" s="222" t="str">
        <f>IF('(入力用)集計'!BW255="","",'(入力用)集計'!BW255)</f>
        <v/>
      </c>
      <c r="W279" s="222" t="str">
        <f>IF('(入力用)集計'!BX255="","",'(入力用)集計'!BX255)</f>
        <v/>
      </c>
      <c r="X279" s="222" t="str">
        <f>IF('(入力用)集計'!BY255="","",'(入力用)集計'!BY255)</f>
        <v/>
      </c>
      <c r="Y279" s="222" t="str">
        <f>IF('(入力用)集計'!BZ255="","",'(入力用)集計'!BZ255)</f>
        <v/>
      </c>
      <c r="Z279" s="222" t="str">
        <f>IF('(入力用)集計'!CA255="","",'(入力用)集計'!CA255)</f>
        <v/>
      </c>
      <c r="AA279" s="221" t="str">
        <f>IF('(入力用)集計'!CB255="","",'(入力用)集計'!CB255)</f>
        <v/>
      </c>
      <c r="AB279" s="221" t="str">
        <f>IF('(入力用)集計'!CC255="","",'(入力用)集計'!CC255)</f>
        <v/>
      </c>
      <c r="AC279" s="221" t="str">
        <f>IF('(入力用)集計'!CD255="","",'(入力用)集計'!CD255)</f>
        <v/>
      </c>
      <c r="AD279" s="224" t="str">
        <f>IF('(入力用)集計'!CE255="","",'(入力用)集計'!CE255)</f>
        <v/>
      </c>
    </row>
    <row r="280" spans="1:30" ht="19.2">
      <c r="A280" s="221" t="str">
        <f>IF('(入力用)集計'!BC256="","",'(入力用)集計'!BC256)</f>
        <v/>
      </c>
      <c r="B280" s="221" t="str">
        <f>IF('(入力用)集計'!BD256="","",'(入力用)集計'!BD256)</f>
        <v/>
      </c>
      <c r="C280" s="221" t="str">
        <f>IF('(入力用)集計'!BD256="","",'(入力用)集計'!BD256)</f>
        <v/>
      </c>
      <c r="D280" s="221" t="str">
        <f>IF('(入力用)集計'!BE256="","",'(入力用)集計'!BE256)</f>
        <v/>
      </c>
      <c r="E280" s="222" t="str">
        <f>IF('(入力用)集計'!BF256="","",'(入力用)集計'!BF256)</f>
        <v/>
      </c>
      <c r="F280" s="223" t="str">
        <f>IF('(入力用)集計'!BG256="","",'(入力用)集計'!BG256)</f>
        <v/>
      </c>
      <c r="G280" s="222" t="str">
        <f>IF('(入力用)集計'!BH256="","",'(入力用)集計'!BH256)</f>
        <v/>
      </c>
      <c r="H280" s="222" t="str">
        <f>IF('(入力用)集計'!BI256="","",'(入力用)集計'!BI256)</f>
        <v/>
      </c>
      <c r="I280" s="222" t="str">
        <f>IF('(入力用)集計'!BJ256="","",'(入力用)集計'!BJ256)</f>
        <v/>
      </c>
      <c r="J280" s="222" t="str">
        <f>IF('(入力用)集計'!BK256="","",'(入力用)集計'!BK256)</f>
        <v/>
      </c>
      <c r="K280" s="222" t="str">
        <f>IF('(入力用)集計'!BM256="","",'(入力用)集計'!BM256)</f>
        <v/>
      </c>
      <c r="L280" s="222" t="str">
        <f>IF('(入力用)集計'!BN256="","",'(入力用)集計'!BN256)</f>
        <v/>
      </c>
      <c r="M280" s="222" t="str">
        <f>IF('(入力用)集計'!BO256="","",'(入力用)集計'!BO256)</f>
        <v/>
      </c>
      <c r="N280" s="222" t="str">
        <f>IF('(入力用)集計'!BL256="","",'(入力用)集計'!BL256)</f>
        <v/>
      </c>
      <c r="O280" s="222" t="str">
        <f>IF('(入力用)集計'!BP256="","",'(入力用)集計'!BP256)</f>
        <v/>
      </c>
      <c r="P280" s="222" t="str">
        <f>IF('(入力用)集計'!BQ256="","",'(入力用)集計'!BQ256)</f>
        <v/>
      </c>
      <c r="Q280" s="222" t="str">
        <f>IF('(入力用)集計'!BR256="","",'(入力用)集計'!BR256)</f>
        <v/>
      </c>
      <c r="R280" s="222" t="str">
        <f>IF('(入力用)集計'!BS256="","",'(入力用)集計'!BS256)</f>
        <v/>
      </c>
      <c r="S280" s="222" t="str">
        <f>IF('(入力用)集計'!BT256="","",'(入力用)集計'!BT256)</f>
        <v/>
      </c>
      <c r="T280" s="222" t="str">
        <f>IF('(入力用)集計'!BU256="","",'(入力用)集計'!BU256)</f>
        <v/>
      </c>
      <c r="U280" s="222" t="str">
        <f>IF('(入力用)集計'!BV256="","",'(入力用)集計'!BV256)</f>
        <v/>
      </c>
      <c r="V280" s="222" t="str">
        <f>IF('(入力用)集計'!BW256="","",'(入力用)集計'!BW256)</f>
        <v/>
      </c>
      <c r="W280" s="222" t="str">
        <f>IF('(入力用)集計'!BX256="","",'(入力用)集計'!BX256)</f>
        <v/>
      </c>
      <c r="X280" s="222" t="str">
        <f>IF('(入力用)集計'!BY256="","",'(入力用)集計'!BY256)</f>
        <v/>
      </c>
      <c r="Y280" s="222" t="str">
        <f>IF('(入力用)集計'!BZ256="","",'(入力用)集計'!BZ256)</f>
        <v/>
      </c>
      <c r="Z280" s="222" t="str">
        <f>IF('(入力用)集計'!CA256="","",'(入力用)集計'!CA256)</f>
        <v/>
      </c>
      <c r="AA280" s="221" t="str">
        <f>IF('(入力用)集計'!CB256="","",'(入力用)集計'!CB256)</f>
        <v/>
      </c>
      <c r="AB280" s="221" t="str">
        <f>IF('(入力用)集計'!CC256="","",'(入力用)集計'!CC256)</f>
        <v/>
      </c>
      <c r="AC280" s="221" t="str">
        <f>IF('(入力用)集計'!CD256="","",'(入力用)集計'!CD256)</f>
        <v/>
      </c>
      <c r="AD280" s="224" t="str">
        <f>IF('(入力用)集計'!CE256="","",'(入力用)集計'!CE256)</f>
        <v/>
      </c>
    </row>
    <row r="281" spans="1:30" ht="19.2">
      <c r="A281" s="221" t="str">
        <f>IF('(入力用)集計'!BC257="","",'(入力用)集計'!BC257)</f>
        <v/>
      </c>
      <c r="B281" s="221" t="str">
        <f>IF('(入力用)集計'!BD257="","",'(入力用)集計'!BD257)</f>
        <v/>
      </c>
      <c r="C281" s="221" t="str">
        <f>IF('(入力用)集計'!BD257="","",'(入力用)集計'!BD257)</f>
        <v/>
      </c>
      <c r="D281" s="221" t="str">
        <f>IF('(入力用)集計'!BE257="","",'(入力用)集計'!BE257)</f>
        <v/>
      </c>
      <c r="E281" s="222" t="str">
        <f>IF('(入力用)集計'!BF257="","",'(入力用)集計'!BF257)</f>
        <v/>
      </c>
      <c r="F281" s="223" t="str">
        <f>IF('(入力用)集計'!BG257="","",'(入力用)集計'!BG257)</f>
        <v/>
      </c>
      <c r="G281" s="222" t="str">
        <f>IF('(入力用)集計'!BH257="","",'(入力用)集計'!BH257)</f>
        <v/>
      </c>
      <c r="H281" s="222" t="str">
        <f>IF('(入力用)集計'!BI257="","",'(入力用)集計'!BI257)</f>
        <v/>
      </c>
      <c r="I281" s="222" t="str">
        <f>IF('(入力用)集計'!BJ257="","",'(入力用)集計'!BJ257)</f>
        <v/>
      </c>
      <c r="J281" s="222" t="str">
        <f>IF('(入力用)集計'!BK257="","",'(入力用)集計'!BK257)</f>
        <v/>
      </c>
      <c r="K281" s="222" t="str">
        <f>IF('(入力用)集計'!BM257="","",'(入力用)集計'!BM257)</f>
        <v/>
      </c>
      <c r="L281" s="222" t="str">
        <f>IF('(入力用)集計'!BN257="","",'(入力用)集計'!BN257)</f>
        <v/>
      </c>
      <c r="M281" s="222" t="str">
        <f>IF('(入力用)集計'!BO257="","",'(入力用)集計'!BO257)</f>
        <v/>
      </c>
      <c r="N281" s="222" t="str">
        <f>IF('(入力用)集計'!BL257="","",'(入力用)集計'!BL257)</f>
        <v/>
      </c>
      <c r="O281" s="222" t="str">
        <f>IF('(入力用)集計'!BP257="","",'(入力用)集計'!BP257)</f>
        <v/>
      </c>
      <c r="P281" s="222" t="str">
        <f>IF('(入力用)集計'!BQ257="","",'(入力用)集計'!BQ257)</f>
        <v/>
      </c>
      <c r="Q281" s="222" t="str">
        <f>IF('(入力用)集計'!BR257="","",'(入力用)集計'!BR257)</f>
        <v/>
      </c>
      <c r="R281" s="222" t="str">
        <f>IF('(入力用)集計'!BS257="","",'(入力用)集計'!BS257)</f>
        <v/>
      </c>
      <c r="S281" s="222" t="str">
        <f>IF('(入力用)集計'!BT257="","",'(入力用)集計'!BT257)</f>
        <v/>
      </c>
      <c r="T281" s="222" t="str">
        <f>IF('(入力用)集計'!BU257="","",'(入力用)集計'!BU257)</f>
        <v/>
      </c>
      <c r="U281" s="222" t="str">
        <f>IF('(入力用)集計'!BV257="","",'(入力用)集計'!BV257)</f>
        <v/>
      </c>
      <c r="V281" s="222" t="str">
        <f>IF('(入力用)集計'!BW257="","",'(入力用)集計'!BW257)</f>
        <v/>
      </c>
      <c r="W281" s="222" t="str">
        <f>IF('(入力用)集計'!BX257="","",'(入力用)集計'!BX257)</f>
        <v/>
      </c>
      <c r="X281" s="222" t="str">
        <f>IF('(入力用)集計'!BY257="","",'(入力用)集計'!BY257)</f>
        <v/>
      </c>
      <c r="Y281" s="222" t="str">
        <f>IF('(入力用)集計'!BZ257="","",'(入力用)集計'!BZ257)</f>
        <v/>
      </c>
      <c r="Z281" s="222" t="str">
        <f>IF('(入力用)集計'!CA257="","",'(入力用)集計'!CA257)</f>
        <v/>
      </c>
      <c r="AA281" s="221" t="str">
        <f>IF('(入力用)集計'!CB257="","",'(入力用)集計'!CB257)</f>
        <v/>
      </c>
      <c r="AB281" s="221" t="str">
        <f>IF('(入力用)集計'!CC257="","",'(入力用)集計'!CC257)</f>
        <v/>
      </c>
      <c r="AC281" s="221" t="str">
        <f>IF('(入力用)集計'!CD257="","",'(入力用)集計'!CD257)</f>
        <v/>
      </c>
      <c r="AD281" s="224" t="str">
        <f>IF('(入力用)集計'!CE257="","",'(入力用)集計'!CE257)</f>
        <v/>
      </c>
    </row>
    <row r="282" spans="1:30" ht="19.2">
      <c r="A282" s="221" t="str">
        <f>IF('(入力用)集計'!BC258="","",'(入力用)集計'!BC258)</f>
        <v/>
      </c>
      <c r="B282" s="221" t="str">
        <f>IF('(入力用)集計'!BD258="","",'(入力用)集計'!BD258)</f>
        <v/>
      </c>
      <c r="C282" s="221" t="str">
        <f>IF('(入力用)集計'!BD258="","",'(入力用)集計'!BD258)</f>
        <v/>
      </c>
      <c r="D282" s="221" t="str">
        <f>IF('(入力用)集計'!BE258="","",'(入力用)集計'!BE258)</f>
        <v/>
      </c>
      <c r="E282" s="222" t="str">
        <f>IF('(入力用)集計'!BF258="","",'(入力用)集計'!BF258)</f>
        <v/>
      </c>
      <c r="F282" s="223" t="str">
        <f>IF('(入力用)集計'!BG258="","",'(入力用)集計'!BG258)</f>
        <v/>
      </c>
      <c r="G282" s="222" t="str">
        <f>IF('(入力用)集計'!BH258="","",'(入力用)集計'!BH258)</f>
        <v/>
      </c>
      <c r="H282" s="222" t="str">
        <f>IF('(入力用)集計'!BI258="","",'(入力用)集計'!BI258)</f>
        <v/>
      </c>
      <c r="I282" s="222" t="str">
        <f>IF('(入力用)集計'!BJ258="","",'(入力用)集計'!BJ258)</f>
        <v/>
      </c>
      <c r="J282" s="222" t="str">
        <f>IF('(入力用)集計'!BK258="","",'(入力用)集計'!BK258)</f>
        <v/>
      </c>
      <c r="K282" s="222" t="str">
        <f>IF('(入力用)集計'!BM258="","",'(入力用)集計'!BM258)</f>
        <v/>
      </c>
      <c r="L282" s="222" t="str">
        <f>IF('(入力用)集計'!BN258="","",'(入力用)集計'!BN258)</f>
        <v/>
      </c>
      <c r="M282" s="222" t="str">
        <f>IF('(入力用)集計'!BO258="","",'(入力用)集計'!BO258)</f>
        <v/>
      </c>
      <c r="N282" s="222" t="str">
        <f>IF('(入力用)集計'!BL258="","",'(入力用)集計'!BL258)</f>
        <v/>
      </c>
      <c r="O282" s="222" t="str">
        <f>IF('(入力用)集計'!BP258="","",'(入力用)集計'!BP258)</f>
        <v/>
      </c>
      <c r="P282" s="222" t="str">
        <f>IF('(入力用)集計'!BQ258="","",'(入力用)集計'!BQ258)</f>
        <v/>
      </c>
      <c r="Q282" s="222" t="str">
        <f>IF('(入力用)集計'!BR258="","",'(入力用)集計'!BR258)</f>
        <v/>
      </c>
      <c r="R282" s="222" t="str">
        <f>IF('(入力用)集計'!BS258="","",'(入力用)集計'!BS258)</f>
        <v/>
      </c>
      <c r="S282" s="222" t="str">
        <f>IF('(入力用)集計'!BT258="","",'(入力用)集計'!BT258)</f>
        <v/>
      </c>
      <c r="T282" s="222" t="str">
        <f>IF('(入力用)集計'!BU258="","",'(入力用)集計'!BU258)</f>
        <v/>
      </c>
      <c r="U282" s="222" t="str">
        <f>IF('(入力用)集計'!BV258="","",'(入力用)集計'!BV258)</f>
        <v/>
      </c>
      <c r="V282" s="222" t="str">
        <f>IF('(入力用)集計'!BW258="","",'(入力用)集計'!BW258)</f>
        <v/>
      </c>
      <c r="W282" s="222" t="str">
        <f>IF('(入力用)集計'!BX258="","",'(入力用)集計'!BX258)</f>
        <v/>
      </c>
      <c r="X282" s="222" t="str">
        <f>IF('(入力用)集計'!BY258="","",'(入力用)集計'!BY258)</f>
        <v/>
      </c>
      <c r="Y282" s="222" t="str">
        <f>IF('(入力用)集計'!BZ258="","",'(入力用)集計'!BZ258)</f>
        <v/>
      </c>
      <c r="Z282" s="222" t="str">
        <f>IF('(入力用)集計'!CA258="","",'(入力用)集計'!CA258)</f>
        <v/>
      </c>
      <c r="AA282" s="221" t="str">
        <f>IF('(入力用)集計'!CB258="","",'(入力用)集計'!CB258)</f>
        <v/>
      </c>
      <c r="AB282" s="221" t="str">
        <f>IF('(入力用)集計'!CC258="","",'(入力用)集計'!CC258)</f>
        <v/>
      </c>
      <c r="AC282" s="221" t="str">
        <f>IF('(入力用)集計'!CD258="","",'(入力用)集計'!CD258)</f>
        <v/>
      </c>
      <c r="AD282" s="224" t="str">
        <f>IF('(入力用)集計'!CE258="","",'(入力用)集計'!CE258)</f>
        <v/>
      </c>
    </row>
    <row r="283" spans="1:30" ht="19.2">
      <c r="A283" s="221" t="str">
        <f>IF('(入力用)集計'!BC259="","",'(入力用)集計'!BC259)</f>
        <v/>
      </c>
      <c r="B283" s="221" t="str">
        <f>IF('(入力用)集計'!BD259="","",'(入力用)集計'!BD259)</f>
        <v/>
      </c>
      <c r="C283" s="221" t="str">
        <f>IF('(入力用)集計'!BD259="","",'(入力用)集計'!BD259)</f>
        <v/>
      </c>
      <c r="D283" s="221" t="str">
        <f>IF('(入力用)集計'!BE259="","",'(入力用)集計'!BE259)</f>
        <v/>
      </c>
      <c r="E283" s="222" t="str">
        <f>IF('(入力用)集計'!BF259="","",'(入力用)集計'!BF259)</f>
        <v/>
      </c>
      <c r="F283" s="223" t="str">
        <f>IF('(入力用)集計'!BG259="","",'(入力用)集計'!BG259)</f>
        <v/>
      </c>
      <c r="G283" s="222" t="str">
        <f>IF('(入力用)集計'!BH259="","",'(入力用)集計'!BH259)</f>
        <v/>
      </c>
      <c r="H283" s="222" t="str">
        <f>IF('(入力用)集計'!BI259="","",'(入力用)集計'!BI259)</f>
        <v/>
      </c>
      <c r="I283" s="222" t="str">
        <f>IF('(入力用)集計'!BJ259="","",'(入力用)集計'!BJ259)</f>
        <v/>
      </c>
      <c r="J283" s="222" t="str">
        <f>IF('(入力用)集計'!BK259="","",'(入力用)集計'!BK259)</f>
        <v/>
      </c>
      <c r="K283" s="222" t="str">
        <f>IF('(入力用)集計'!BM259="","",'(入力用)集計'!BM259)</f>
        <v/>
      </c>
      <c r="L283" s="222" t="str">
        <f>IF('(入力用)集計'!BN259="","",'(入力用)集計'!BN259)</f>
        <v/>
      </c>
      <c r="M283" s="222" t="str">
        <f>IF('(入力用)集計'!BO259="","",'(入力用)集計'!BO259)</f>
        <v/>
      </c>
      <c r="N283" s="222" t="str">
        <f>IF('(入力用)集計'!BL259="","",'(入力用)集計'!BL259)</f>
        <v/>
      </c>
      <c r="O283" s="222" t="str">
        <f>IF('(入力用)集計'!BP259="","",'(入力用)集計'!BP259)</f>
        <v/>
      </c>
      <c r="P283" s="222" t="str">
        <f>IF('(入力用)集計'!BQ259="","",'(入力用)集計'!BQ259)</f>
        <v/>
      </c>
      <c r="Q283" s="222" t="str">
        <f>IF('(入力用)集計'!BR259="","",'(入力用)集計'!BR259)</f>
        <v/>
      </c>
      <c r="R283" s="222" t="str">
        <f>IF('(入力用)集計'!BS259="","",'(入力用)集計'!BS259)</f>
        <v/>
      </c>
      <c r="S283" s="222" t="str">
        <f>IF('(入力用)集計'!BT259="","",'(入力用)集計'!BT259)</f>
        <v/>
      </c>
      <c r="T283" s="222" t="str">
        <f>IF('(入力用)集計'!BU259="","",'(入力用)集計'!BU259)</f>
        <v/>
      </c>
      <c r="U283" s="222" t="str">
        <f>IF('(入力用)集計'!BV259="","",'(入力用)集計'!BV259)</f>
        <v/>
      </c>
      <c r="V283" s="222" t="str">
        <f>IF('(入力用)集計'!BW259="","",'(入力用)集計'!BW259)</f>
        <v/>
      </c>
      <c r="W283" s="222" t="str">
        <f>IF('(入力用)集計'!BX259="","",'(入力用)集計'!BX259)</f>
        <v/>
      </c>
      <c r="X283" s="222" t="str">
        <f>IF('(入力用)集計'!BY259="","",'(入力用)集計'!BY259)</f>
        <v/>
      </c>
      <c r="Y283" s="222" t="str">
        <f>IF('(入力用)集計'!BZ259="","",'(入力用)集計'!BZ259)</f>
        <v/>
      </c>
      <c r="Z283" s="222" t="str">
        <f>IF('(入力用)集計'!CA259="","",'(入力用)集計'!CA259)</f>
        <v/>
      </c>
      <c r="AA283" s="221" t="str">
        <f>IF('(入力用)集計'!CB259="","",'(入力用)集計'!CB259)</f>
        <v/>
      </c>
      <c r="AB283" s="221" t="str">
        <f>IF('(入力用)集計'!CC259="","",'(入力用)集計'!CC259)</f>
        <v/>
      </c>
      <c r="AC283" s="221" t="str">
        <f>IF('(入力用)集計'!CD259="","",'(入力用)集計'!CD259)</f>
        <v/>
      </c>
      <c r="AD283" s="224" t="str">
        <f>IF('(入力用)集計'!CE259="","",'(入力用)集計'!CE259)</f>
        <v/>
      </c>
    </row>
    <row r="284" spans="1:30" ht="19.2">
      <c r="A284" s="221" t="str">
        <f>IF('(入力用)集計'!BC260="","",'(入力用)集計'!BC260)</f>
        <v/>
      </c>
      <c r="B284" s="221" t="str">
        <f>IF('(入力用)集計'!BD260="","",'(入力用)集計'!BD260)</f>
        <v/>
      </c>
      <c r="C284" s="221" t="str">
        <f>IF('(入力用)集計'!BD260="","",'(入力用)集計'!BD260)</f>
        <v/>
      </c>
      <c r="D284" s="221" t="str">
        <f>IF('(入力用)集計'!BE260="","",'(入力用)集計'!BE260)</f>
        <v/>
      </c>
      <c r="E284" s="222" t="str">
        <f>IF('(入力用)集計'!BF260="","",'(入力用)集計'!BF260)</f>
        <v/>
      </c>
      <c r="F284" s="223" t="str">
        <f>IF('(入力用)集計'!BG260="","",'(入力用)集計'!BG260)</f>
        <v/>
      </c>
      <c r="G284" s="222" t="str">
        <f>IF('(入力用)集計'!BH260="","",'(入力用)集計'!BH260)</f>
        <v/>
      </c>
      <c r="H284" s="222" t="str">
        <f>IF('(入力用)集計'!BI260="","",'(入力用)集計'!BI260)</f>
        <v/>
      </c>
      <c r="I284" s="222" t="str">
        <f>IF('(入力用)集計'!BJ260="","",'(入力用)集計'!BJ260)</f>
        <v/>
      </c>
      <c r="J284" s="222" t="str">
        <f>IF('(入力用)集計'!BK260="","",'(入力用)集計'!BK260)</f>
        <v/>
      </c>
      <c r="K284" s="222" t="str">
        <f>IF('(入力用)集計'!BM260="","",'(入力用)集計'!BM260)</f>
        <v/>
      </c>
      <c r="L284" s="222" t="str">
        <f>IF('(入力用)集計'!BN260="","",'(入力用)集計'!BN260)</f>
        <v/>
      </c>
      <c r="M284" s="222" t="str">
        <f>IF('(入力用)集計'!BO260="","",'(入力用)集計'!BO260)</f>
        <v/>
      </c>
      <c r="N284" s="222" t="str">
        <f>IF('(入力用)集計'!BL260="","",'(入力用)集計'!BL260)</f>
        <v/>
      </c>
      <c r="O284" s="222" t="str">
        <f>IF('(入力用)集計'!BP260="","",'(入力用)集計'!BP260)</f>
        <v/>
      </c>
      <c r="P284" s="222" t="str">
        <f>IF('(入力用)集計'!BQ260="","",'(入力用)集計'!BQ260)</f>
        <v/>
      </c>
      <c r="Q284" s="222" t="str">
        <f>IF('(入力用)集計'!BR260="","",'(入力用)集計'!BR260)</f>
        <v/>
      </c>
      <c r="R284" s="222" t="str">
        <f>IF('(入力用)集計'!BS260="","",'(入力用)集計'!BS260)</f>
        <v/>
      </c>
      <c r="S284" s="222" t="str">
        <f>IF('(入力用)集計'!BT260="","",'(入力用)集計'!BT260)</f>
        <v/>
      </c>
      <c r="T284" s="222" t="str">
        <f>IF('(入力用)集計'!BU260="","",'(入力用)集計'!BU260)</f>
        <v/>
      </c>
      <c r="U284" s="222" t="str">
        <f>IF('(入力用)集計'!BV260="","",'(入力用)集計'!BV260)</f>
        <v/>
      </c>
      <c r="V284" s="222" t="str">
        <f>IF('(入力用)集計'!BW260="","",'(入力用)集計'!BW260)</f>
        <v/>
      </c>
      <c r="W284" s="222" t="str">
        <f>IF('(入力用)集計'!BX260="","",'(入力用)集計'!BX260)</f>
        <v/>
      </c>
      <c r="X284" s="222" t="str">
        <f>IF('(入力用)集計'!BY260="","",'(入力用)集計'!BY260)</f>
        <v/>
      </c>
      <c r="Y284" s="222" t="str">
        <f>IF('(入力用)集計'!BZ260="","",'(入力用)集計'!BZ260)</f>
        <v/>
      </c>
      <c r="Z284" s="222" t="str">
        <f>IF('(入力用)集計'!CA260="","",'(入力用)集計'!CA260)</f>
        <v/>
      </c>
      <c r="AA284" s="221" t="str">
        <f>IF('(入力用)集計'!CB260="","",'(入力用)集計'!CB260)</f>
        <v/>
      </c>
      <c r="AB284" s="221" t="str">
        <f>IF('(入力用)集計'!CC260="","",'(入力用)集計'!CC260)</f>
        <v/>
      </c>
      <c r="AC284" s="221" t="str">
        <f>IF('(入力用)集計'!CD260="","",'(入力用)集計'!CD260)</f>
        <v/>
      </c>
      <c r="AD284" s="224" t="str">
        <f>IF('(入力用)集計'!CE260="","",'(入力用)集計'!CE260)</f>
        <v/>
      </c>
    </row>
    <row r="285" spans="1:30" ht="19.2">
      <c r="A285" s="221" t="str">
        <f>IF('(入力用)集計'!BC261="","",'(入力用)集計'!BC261)</f>
        <v/>
      </c>
      <c r="B285" s="221" t="str">
        <f>IF('(入力用)集計'!BD261="","",'(入力用)集計'!BD261)</f>
        <v/>
      </c>
      <c r="C285" s="221" t="str">
        <f>IF('(入力用)集計'!BD261="","",'(入力用)集計'!BD261)</f>
        <v/>
      </c>
      <c r="D285" s="221" t="str">
        <f>IF('(入力用)集計'!BE261="","",'(入力用)集計'!BE261)</f>
        <v/>
      </c>
      <c r="E285" s="222" t="str">
        <f>IF('(入力用)集計'!BF261="","",'(入力用)集計'!BF261)</f>
        <v/>
      </c>
      <c r="F285" s="223" t="str">
        <f>IF('(入力用)集計'!BG261="","",'(入力用)集計'!BG261)</f>
        <v/>
      </c>
      <c r="G285" s="222" t="str">
        <f>IF('(入力用)集計'!BH261="","",'(入力用)集計'!BH261)</f>
        <v/>
      </c>
      <c r="H285" s="222" t="str">
        <f>IF('(入力用)集計'!BI261="","",'(入力用)集計'!BI261)</f>
        <v/>
      </c>
      <c r="I285" s="222" t="str">
        <f>IF('(入力用)集計'!BJ261="","",'(入力用)集計'!BJ261)</f>
        <v/>
      </c>
      <c r="J285" s="222" t="str">
        <f>IF('(入力用)集計'!BK261="","",'(入力用)集計'!BK261)</f>
        <v/>
      </c>
      <c r="K285" s="222" t="str">
        <f>IF('(入力用)集計'!BM261="","",'(入力用)集計'!BM261)</f>
        <v/>
      </c>
      <c r="L285" s="222" t="str">
        <f>IF('(入力用)集計'!BN261="","",'(入力用)集計'!BN261)</f>
        <v/>
      </c>
      <c r="M285" s="222" t="str">
        <f>IF('(入力用)集計'!BO261="","",'(入力用)集計'!BO261)</f>
        <v/>
      </c>
      <c r="N285" s="222" t="str">
        <f>IF('(入力用)集計'!BL261="","",'(入力用)集計'!BL261)</f>
        <v/>
      </c>
      <c r="O285" s="222" t="str">
        <f>IF('(入力用)集計'!BP261="","",'(入力用)集計'!BP261)</f>
        <v/>
      </c>
      <c r="P285" s="222" t="str">
        <f>IF('(入力用)集計'!BQ261="","",'(入力用)集計'!BQ261)</f>
        <v/>
      </c>
      <c r="Q285" s="222" t="str">
        <f>IF('(入力用)集計'!BR261="","",'(入力用)集計'!BR261)</f>
        <v/>
      </c>
      <c r="R285" s="222" t="str">
        <f>IF('(入力用)集計'!BS261="","",'(入力用)集計'!BS261)</f>
        <v/>
      </c>
      <c r="S285" s="222" t="str">
        <f>IF('(入力用)集計'!BT261="","",'(入力用)集計'!BT261)</f>
        <v/>
      </c>
      <c r="T285" s="222" t="str">
        <f>IF('(入力用)集計'!BU261="","",'(入力用)集計'!BU261)</f>
        <v/>
      </c>
      <c r="U285" s="222" t="str">
        <f>IF('(入力用)集計'!BV261="","",'(入力用)集計'!BV261)</f>
        <v/>
      </c>
      <c r="V285" s="222" t="str">
        <f>IF('(入力用)集計'!BW261="","",'(入力用)集計'!BW261)</f>
        <v/>
      </c>
      <c r="W285" s="222" t="str">
        <f>IF('(入力用)集計'!BX261="","",'(入力用)集計'!BX261)</f>
        <v/>
      </c>
      <c r="X285" s="222" t="str">
        <f>IF('(入力用)集計'!BY261="","",'(入力用)集計'!BY261)</f>
        <v/>
      </c>
      <c r="Y285" s="222" t="str">
        <f>IF('(入力用)集計'!BZ261="","",'(入力用)集計'!BZ261)</f>
        <v/>
      </c>
      <c r="Z285" s="222" t="str">
        <f>IF('(入力用)集計'!CA261="","",'(入力用)集計'!CA261)</f>
        <v/>
      </c>
      <c r="AA285" s="221" t="str">
        <f>IF('(入力用)集計'!CB261="","",'(入力用)集計'!CB261)</f>
        <v/>
      </c>
      <c r="AB285" s="221" t="str">
        <f>IF('(入力用)集計'!CC261="","",'(入力用)集計'!CC261)</f>
        <v/>
      </c>
      <c r="AC285" s="221" t="str">
        <f>IF('(入力用)集計'!CD261="","",'(入力用)集計'!CD261)</f>
        <v/>
      </c>
      <c r="AD285" s="224" t="str">
        <f>IF('(入力用)集計'!CE261="","",'(入力用)集計'!CE261)</f>
        <v/>
      </c>
    </row>
    <row r="286" spans="1:30" ht="19.2">
      <c r="A286" s="221" t="str">
        <f>IF('(入力用)集計'!BC262="","",'(入力用)集計'!BC262)</f>
        <v/>
      </c>
      <c r="B286" s="221" t="str">
        <f>IF('(入力用)集計'!BD262="","",'(入力用)集計'!BD262)</f>
        <v/>
      </c>
      <c r="C286" s="221" t="str">
        <f>IF('(入力用)集計'!BD262="","",'(入力用)集計'!BD262)</f>
        <v/>
      </c>
      <c r="D286" s="221" t="str">
        <f>IF('(入力用)集計'!BE262="","",'(入力用)集計'!BE262)</f>
        <v/>
      </c>
      <c r="E286" s="222" t="str">
        <f>IF('(入力用)集計'!BF262="","",'(入力用)集計'!BF262)</f>
        <v/>
      </c>
      <c r="F286" s="223" t="str">
        <f>IF('(入力用)集計'!BG262="","",'(入力用)集計'!BG262)</f>
        <v/>
      </c>
      <c r="G286" s="222" t="str">
        <f>IF('(入力用)集計'!BH262="","",'(入力用)集計'!BH262)</f>
        <v/>
      </c>
      <c r="H286" s="222" t="str">
        <f>IF('(入力用)集計'!BI262="","",'(入力用)集計'!BI262)</f>
        <v/>
      </c>
      <c r="I286" s="222" t="str">
        <f>IF('(入力用)集計'!BJ262="","",'(入力用)集計'!BJ262)</f>
        <v/>
      </c>
      <c r="J286" s="222" t="str">
        <f>IF('(入力用)集計'!BK262="","",'(入力用)集計'!BK262)</f>
        <v/>
      </c>
      <c r="K286" s="222" t="str">
        <f>IF('(入力用)集計'!BM262="","",'(入力用)集計'!BM262)</f>
        <v/>
      </c>
      <c r="L286" s="222" t="str">
        <f>IF('(入力用)集計'!BN262="","",'(入力用)集計'!BN262)</f>
        <v/>
      </c>
      <c r="M286" s="222" t="str">
        <f>IF('(入力用)集計'!BO262="","",'(入力用)集計'!BO262)</f>
        <v/>
      </c>
      <c r="N286" s="222" t="str">
        <f>IF('(入力用)集計'!BL262="","",'(入力用)集計'!BL262)</f>
        <v/>
      </c>
      <c r="O286" s="222" t="str">
        <f>IF('(入力用)集計'!BP262="","",'(入力用)集計'!BP262)</f>
        <v/>
      </c>
      <c r="P286" s="222" t="str">
        <f>IF('(入力用)集計'!BQ262="","",'(入力用)集計'!BQ262)</f>
        <v/>
      </c>
      <c r="Q286" s="222" t="str">
        <f>IF('(入力用)集計'!BR262="","",'(入力用)集計'!BR262)</f>
        <v/>
      </c>
      <c r="R286" s="222" t="str">
        <f>IF('(入力用)集計'!BS262="","",'(入力用)集計'!BS262)</f>
        <v/>
      </c>
      <c r="S286" s="222" t="str">
        <f>IF('(入力用)集計'!BT262="","",'(入力用)集計'!BT262)</f>
        <v/>
      </c>
      <c r="T286" s="222" t="str">
        <f>IF('(入力用)集計'!BU262="","",'(入力用)集計'!BU262)</f>
        <v/>
      </c>
      <c r="U286" s="222" t="str">
        <f>IF('(入力用)集計'!BV262="","",'(入力用)集計'!BV262)</f>
        <v/>
      </c>
      <c r="V286" s="222" t="str">
        <f>IF('(入力用)集計'!BW262="","",'(入力用)集計'!BW262)</f>
        <v/>
      </c>
      <c r="W286" s="222" t="str">
        <f>IF('(入力用)集計'!BX262="","",'(入力用)集計'!BX262)</f>
        <v/>
      </c>
      <c r="X286" s="222" t="str">
        <f>IF('(入力用)集計'!BY262="","",'(入力用)集計'!BY262)</f>
        <v/>
      </c>
      <c r="Y286" s="222" t="str">
        <f>IF('(入力用)集計'!BZ262="","",'(入力用)集計'!BZ262)</f>
        <v/>
      </c>
      <c r="Z286" s="222" t="str">
        <f>IF('(入力用)集計'!CA262="","",'(入力用)集計'!CA262)</f>
        <v/>
      </c>
      <c r="AA286" s="221" t="str">
        <f>IF('(入力用)集計'!CB262="","",'(入力用)集計'!CB262)</f>
        <v/>
      </c>
      <c r="AB286" s="221" t="str">
        <f>IF('(入力用)集計'!CC262="","",'(入力用)集計'!CC262)</f>
        <v/>
      </c>
      <c r="AC286" s="221" t="str">
        <f>IF('(入力用)集計'!CD262="","",'(入力用)集計'!CD262)</f>
        <v/>
      </c>
      <c r="AD286" s="224" t="str">
        <f>IF('(入力用)集計'!CE262="","",'(入力用)集計'!CE262)</f>
        <v/>
      </c>
    </row>
    <row r="287" spans="1:30" ht="19.2">
      <c r="A287" s="221" t="str">
        <f>IF('(入力用)集計'!BC263="","",'(入力用)集計'!BC263)</f>
        <v/>
      </c>
      <c r="B287" s="221" t="str">
        <f>IF('(入力用)集計'!BD263="","",'(入力用)集計'!BD263)</f>
        <v/>
      </c>
      <c r="C287" s="221" t="str">
        <f>IF('(入力用)集計'!BD263="","",'(入力用)集計'!BD263)</f>
        <v/>
      </c>
      <c r="D287" s="221" t="str">
        <f>IF('(入力用)集計'!BE263="","",'(入力用)集計'!BE263)</f>
        <v/>
      </c>
      <c r="E287" s="222" t="str">
        <f>IF('(入力用)集計'!BF263="","",'(入力用)集計'!BF263)</f>
        <v/>
      </c>
      <c r="F287" s="223" t="str">
        <f>IF('(入力用)集計'!BG263="","",'(入力用)集計'!BG263)</f>
        <v/>
      </c>
      <c r="G287" s="222" t="str">
        <f>IF('(入力用)集計'!BH263="","",'(入力用)集計'!BH263)</f>
        <v/>
      </c>
      <c r="H287" s="222" t="str">
        <f>IF('(入力用)集計'!BI263="","",'(入力用)集計'!BI263)</f>
        <v/>
      </c>
      <c r="I287" s="222" t="str">
        <f>IF('(入力用)集計'!BJ263="","",'(入力用)集計'!BJ263)</f>
        <v/>
      </c>
      <c r="J287" s="222" t="str">
        <f>IF('(入力用)集計'!BK263="","",'(入力用)集計'!BK263)</f>
        <v/>
      </c>
      <c r="K287" s="222" t="str">
        <f>IF('(入力用)集計'!BM263="","",'(入力用)集計'!BM263)</f>
        <v/>
      </c>
      <c r="L287" s="222" t="str">
        <f>IF('(入力用)集計'!BN263="","",'(入力用)集計'!BN263)</f>
        <v/>
      </c>
      <c r="M287" s="222" t="str">
        <f>IF('(入力用)集計'!BO263="","",'(入力用)集計'!BO263)</f>
        <v/>
      </c>
      <c r="N287" s="222" t="str">
        <f>IF('(入力用)集計'!BL263="","",'(入力用)集計'!BL263)</f>
        <v/>
      </c>
      <c r="O287" s="222" t="str">
        <f>IF('(入力用)集計'!BP263="","",'(入力用)集計'!BP263)</f>
        <v/>
      </c>
      <c r="P287" s="222" t="str">
        <f>IF('(入力用)集計'!BQ263="","",'(入力用)集計'!BQ263)</f>
        <v/>
      </c>
      <c r="Q287" s="222" t="str">
        <f>IF('(入力用)集計'!BR263="","",'(入力用)集計'!BR263)</f>
        <v/>
      </c>
      <c r="R287" s="222" t="str">
        <f>IF('(入力用)集計'!BS263="","",'(入力用)集計'!BS263)</f>
        <v/>
      </c>
      <c r="S287" s="222" t="str">
        <f>IF('(入力用)集計'!BT263="","",'(入力用)集計'!BT263)</f>
        <v/>
      </c>
      <c r="T287" s="222" t="str">
        <f>IF('(入力用)集計'!BU263="","",'(入力用)集計'!BU263)</f>
        <v/>
      </c>
      <c r="U287" s="222" t="str">
        <f>IF('(入力用)集計'!BV263="","",'(入力用)集計'!BV263)</f>
        <v/>
      </c>
      <c r="V287" s="222" t="str">
        <f>IF('(入力用)集計'!BW263="","",'(入力用)集計'!BW263)</f>
        <v/>
      </c>
      <c r="W287" s="222" t="str">
        <f>IF('(入力用)集計'!BX263="","",'(入力用)集計'!BX263)</f>
        <v/>
      </c>
      <c r="X287" s="222" t="str">
        <f>IF('(入力用)集計'!BY263="","",'(入力用)集計'!BY263)</f>
        <v/>
      </c>
      <c r="Y287" s="222" t="str">
        <f>IF('(入力用)集計'!BZ263="","",'(入力用)集計'!BZ263)</f>
        <v/>
      </c>
      <c r="Z287" s="222" t="str">
        <f>IF('(入力用)集計'!CA263="","",'(入力用)集計'!CA263)</f>
        <v/>
      </c>
      <c r="AA287" s="221" t="str">
        <f>IF('(入力用)集計'!CB263="","",'(入力用)集計'!CB263)</f>
        <v/>
      </c>
      <c r="AB287" s="221" t="str">
        <f>IF('(入力用)集計'!CC263="","",'(入力用)集計'!CC263)</f>
        <v/>
      </c>
      <c r="AC287" s="221" t="str">
        <f>IF('(入力用)集計'!CD263="","",'(入力用)集計'!CD263)</f>
        <v/>
      </c>
      <c r="AD287" s="224" t="str">
        <f>IF('(入力用)集計'!CE263="","",'(入力用)集計'!CE263)</f>
        <v/>
      </c>
    </row>
    <row r="288" spans="1:30" ht="19.2">
      <c r="A288" s="221" t="str">
        <f>IF('(入力用)集計'!BC264="","",'(入力用)集計'!BC264)</f>
        <v/>
      </c>
      <c r="B288" s="221" t="str">
        <f>IF('(入力用)集計'!BD264="","",'(入力用)集計'!BD264)</f>
        <v/>
      </c>
      <c r="C288" s="221" t="str">
        <f>IF('(入力用)集計'!BD264="","",'(入力用)集計'!BD264)</f>
        <v/>
      </c>
      <c r="D288" s="221" t="str">
        <f>IF('(入力用)集計'!BE264="","",'(入力用)集計'!BE264)</f>
        <v/>
      </c>
      <c r="E288" s="222" t="str">
        <f>IF('(入力用)集計'!BF264="","",'(入力用)集計'!BF264)</f>
        <v/>
      </c>
      <c r="F288" s="223" t="str">
        <f>IF('(入力用)集計'!BG264="","",'(入力用)集計'!BG264)</f>
        <v/>
      </c>
      <c r="G288" s="222" t="str">
        <f>IF('(入力用)集計'!BH264="","",'(入力用)集計'!BH264)</f>
        <v/>
      </c>
      <c r="H288" s="222" t="str">
        <f>IF('(入力用)集計'!BI264="","",'(入力用)集計'!BI264)</f>
        <v/>
      </c>
      <c r="I288" s="222" t="str">
        <f>IF('(入力用)集計'!BJ264="","",'(入力用)集計'!BJ264)</f>
        <v/>
      </c>
      <c r="J288" s="222" t="str">
        <f>IF('(入力用)集計'!BK264="","",'(入力用)集計'!BK264)</f>
        <v/>
      </c>
      <c r="K288" s="222" t="str">
        <f>IF('(入力用)集計'!BM264="","",'(入力用)集計'!BM264)</f>
        <v/>
      </c>
      <c r="L288" s="222" t="str">
        <f>IF('(入力用)集計'!BN264="","",'(入力用)集計'!BN264)</f>
        <v/>
      </c>
      <c r="M288" s="222" t="str">
        <f>IF('(入力用)集計'!BO264="","",'(入力用)集計'!BO264)</f>
        <v/>
      </c>
      <c r="N288" s="222" t="str">
        <f>IF('(入力用)集計'!BL264="","",'(入力用)集計'!BL264)</f>
        <v/>
      </c>
      <c r="O288" s="222" t="str">
        <f>IF('(入力用)集計'!BP264="","",'(入力用)集計'!BP264)</f>
        <v/>
      </c>
      <c r="P288" s="222" t="str">
        <f>IF('(入力用)集計'!BQ264="","",'(入力用)集計'!BQ264)</f>
        <v/>
      </c>
      <c r="Q288" s="222" t="str">
        <f>IF('(入力用)集計'!BR264="","",'(入力用)集計'!BR264)</f>
        <v/>
      </c>
      <c r="R288" s="222" t="str">
        <f>IF('(入力用)集計'!BS264="","",'(入力用)集計'!BS264)</f>
        <v/>
      </c>
      <c r="S288" s="222" t="str">
        <f>IF('(入力用)集計'!BT264="","",'(入力用)集計'!BT264)</f>
        <v/>
      </c>
      <c r="T288" s="222" t="str">
        <f>IF('(入力用)集計'!BU264="","",'(入力用)集計'!BU264)</f>
        <v/>
      </c>
      <c r="U288" s="222" t="str">
        <f>IF('(入力用)集計'!BV264="","",'(入力用)集計'!BV264)</f>
        <v/>
      </c>
      <c r="V288" s="222" t="str">
        <f>IF('(入力用)集計'!BW264="","",'(入力用)集計'!BW264)</f>
        <v/>
      </c>
      <c r="W288" s="222" t="str">
        <f>IF('(入力用)集計'!BX264="","",'(入力用)集計'!BX264)</f>
        <v/>
      </c>
      <c r="X288" s="222" t="str">
        <f>IF('(入力用)集計'!BY264="","",'(入力用)集計'!BY264)</f>
        <v/>
      </c>
      <c r="Y288" s="222" t="str">
        <f>IF('(入力用)集計'!BZ264="","",'(入力用)集計'!BZ264)</f>
        <v/>
      </c>
      <c r="Z288" s="222" t="str">
        <f>IF('(入力用)集計'!CA264="","",'(入力用)集計'!CA264)</f>
        <v/>
      </c>
      <c r="AA288" s="221" t="str">
        <f>IF('(入力用)集計'!CB264="","",'(入力用)集計'!CB264)</f>
        <v/>
      </c>
      <c r="AB288" s="221" t="str">
        <f>IF('(入力用)集計'!CC264="","",'(入力用)集計'!CC264)</f>
        <v/>
      </c>
      <c r="AC288" s="221" t="str">
        <f>IF('(入力用)集計'!CD264="","",'(入力用)集計'!CD264)</f>
        <v/>
      </c>
      <c r="AD288" s="224" t="str">
        <f>IF('(入力用)集計'!CE264="","",'(入力用)集計'!CE264)</f>
        <v/>
      </c>
    </row>
    <row r="289" spans="1:30" ht="19.2">
      <c r="A289" s="221" t="str">
        <f>IF('(入力用)集計'!BC265="","",'(入力用)集計'!BC265)</f>
        <v/>
      </c>
      <c r="B289" s="221" t="str">
        <f>IF('(入力用)集計'!BD265="","",'(入力用)集計'!BD265)</f>
        <v/>
      </c>
      <c r="C289" s="221" t="str">
        <f>IF('(入力用)集計'!BD265="","",'(入力用)集計'!BD265)</f>
        <v/>
      </c>
      <c r="D289" s="221" t="str">
        <f>IF('(入力用)集計'!BE265="","",'(入力用)集計'!BE265)</f>
        <v/>
      </c>
      <c r="E289" s="222" t="str">
        <f>IF('(入力用)集計'!BF265="","",'(入力用)集計'!BF265)</f>
        <v/>
      </c>
      <c r="F289" s="223" t="str">
        <f>IF('(入力用)集計'!BG265="","",'(入力用)集計'!BG265)</f>
        <v/>
      </c>
      <c r="G289" s="222" t="str">
        <f>IF('(入力用)集計'!BH265="","",'(入力用)集計'!BH265)</f>
        <v/>
      </c>
      <c r="H289" s="222" t="str">
        <f>IF('(入力用)集計'!BI265="","",'(入力用)集計'!BI265)</f>
        <v/>
      </c>
      <c r="I289" s="222" t="str">
        <f>IF('(入力用)集計'!BJ265="","",'(入力用)集計'!BJ265)</f>
        <v/>
      </c>
      <c r="J289" s="222" t="str">
        <f>IF('(入力用)集計'!BK265="","",'(入力用)集計'!BK265)</f>
        <v/>
      </c>
      <c r="K289" s="222" t="str">
        <f>IF('(入力用)集計'!BM265="","",'(入力用)集計'!BM265)</f>
        <v/>
      </c>
      <c r="L289" s="222" t="str">
        <f>IF('(入力用)集計'!BN265="","",'(入力用)集計'!BN265)</f>
        <v/>
      </c>
      <c r="M289" s="222" t="str">
        <f>IF('(入力用)集計'!BO265="","",'(入力用)集計'!BO265)</f>
        <v/>
      </c>
      <c r="N289" s="222" t="str">
        <f>IF('(入力用)集計'!BL265="","",'(入力用)集計'!BL265)</f>
        <v/>
      </c>
      <c r="O289" s="222" t="str">
        <f>IF('(入力用)集計'!BP265="","",'(入力用)集計'!BP265)</f>
        <v/>
      </c>
      <c r="P289" s="222" t="str">
        <f>IF('(入力用)集計'!BQ265="","",'(入力用)集計'!BQ265)</f>
        <v/>
      </c>
      <c r="Q289" s="222" t="str">
        <f>IF('(入力用)集計'!BR265="","",'(入力用)集計'!BR265)</f>
        <v/>
      </c>
      <c r="R289" s="222" t="str">
        <f>IF('(入力用)集計'!BS265="","",'(入力用)集計'!BS265)</f>
        <v/>
      </c>
      <c r="S289" s="222" t="str">
        <f>IF('(入力用)集計'!BT265="","",'(入力用)集計'!BT265)</f>
        <v/>
      </c>
      <c r="T289" s="222" t="str">
        <f>IF('(入力用)集計'!BU265="","",'(入力用)集計'!BU265)</f>
        <v/>
      </c>
      <c r="U289" s="222" t="str">
        <f>IF('(入力用)集計'!BV265="","",'(入力用)集計'!BV265)</f>
        <v/>
      </c>
      <c r="V289" s="222" t="str">
        <f>IF('(入力用)集計'!BW265="","",'(入力用)集計'!BW265)</f>
        <v/>
      </c>
      <c r="W289" s="222" t="str">
        <f>IF('(入力用)集計'!BX265="","",'(入力用)集計'!BX265)</f>
        <v/>
      </c>
      <c r="X289" s="222" t="str">
        <f>IF('(入力用)集計'!BY265="","",'(入力用)集計'!BY265)</f>
        <v/>
      </c>
      <c r="Y289" s="222" t="str">
        <f>IF('(入力用)集計'!BZ265="","",'(入力用)集計'!BZ265)</f>
        <v/>
      </c>
      <c r="Z289" s="222" t="str">
        <f>IF('(入力用)集計'!CA265="","",'(入力用)集計'!CA265)</f>
        <v/>
      </c>
      <c r="AA289" s="221" t="str">
        <f>IF('(入力用)集計'!CB265="","",'(入力用)集計'!CB265)</f>
        <v/>
      </c>
      <c r="AB289" s="221" t="str">
        <f>IF('(入力用)集計'!CC265="","",'(入力用)集計'!CC265)</f>
        <v/>
      </c>
      <c r="AC289" s="221" t="str">
        <f>IF('(入力用)集計'!CD265="","",'(入力用)集計'!CD265)</f>
        <v/>
      </c>
      <c r="AD289" s="224" t="str">
        <f>IF('(入力用)集計'!CE265="","",'(入力用)集計'!CE265)</f>
        <v/>
      </c>
    </row>
    <row r="290" spans="1:30" ht="19.2">
      <c r="A290" s="221" t="str">
        <f>IF('(入力用)集計'!BC266="","",'(入力用)集計'!BC266)</f>
        <v/>
      </c>
      <c r="B290" s="221" t="str">
        <f>IF('(入力用)集計'!BD266="","",'(入力用)集計'!BD266)</f>
        <v/>
      </c>
      <c r="C290" s="221" t="str">
        <f>IF('(入力用)集計'!BD266="","",'(入力用)集計'!BD266)</f>
        <v/>
      </c>
      <c r="D290" s="221" t="str">
        <f>IF('(入力用)集計'!BE266="","",'(入力用)集計'!BE266)</f>
        <v/>
      </c>
      <c r="E290" s="222" t="str">
        <f>IF('(入力用)集計'!BF266="","",'(入力用)集計'!BF266)</f>
        <v/>
      </c>
      <c r="F290" s="223" t="str">
        <f>IF('(入力用)集計'!BG266="","",'(入力用)集計'!BG266)</f>
        <v/>
      </c>
      <c r="G290" s="222" t="str">
        <f>IF('(入力用)集計'!BH266="","",'(入力用)集計'!BH266)</f>
        <v/>
      </c>
      <c r="H290" s="222" t="str">
        <f>IF('(入力用)集計'!BI266="","",'(入力用)集計'!BI266)</f>
        <v/>
      </c>
      <c r="I290" s="222" t="str">
        <f>IF('(入力用)集計'!BJ266="","",'(入力用)集計'!BJ266)</f>
        <v/>
      </c>
      <c r="J290" s="222" t="str">
        <f>IF('(入力用)集計'!BK266="","",'(入力用)集計'!BK266)</f>
        <v/>
      </c>
      <c r="K290" s="222" t="str">
        <f>IF('(入力用)集計'!BM266="","",'(入力用)集計'!BM266)</f>
        <v/>
      </c>
      <c r="L290" s="222" t="str">
        <f>IF('(入力用)集計'!BN266="","",'(入力用)集計'!BN266)</f>
        <v/>
      </c>
      <c r="M290" s="222" t="str">
        <f>IF('(入力用)集計'!BO266="","",'(入力用)集計'!BO266)</f>
        <v/>
      </c>
      <c r="N290" s="222" t="str">
        <f>IF('(入力用)集計'!BL266="","",'(入力用)集計'!BL266)</f>
        <v/>
      </c>
      <c r="O290" s="222" t="str">
        <f>IF('(入力用)集計'!BP266="","",'(入力用)集計'!BP266)</f>
        <v/>
      </c>
      <c r="P290" s="222" t="str">
        <f>IF('(入力用)集計'!BQ266="","",'(入力用)集計'!BQ266)</f>
        <v/>
      </c>
      <c r="Q290" s="222" t="str">
        <f>IF('(入力用)集計'!BR266="","",'(入力用)集計'!BR266)</f>
        <v/>
      </c>
      <c r="R290" s="222" t="str">
        <f>IF('(入力用)集計'!BS266="","",'(入力用)集計'!BS266)</f>
        <v/>
      </c>
      <c r="S290" s="222" t="str">
        <f>IF('(入力用)集計'!BT266="","",'(入力用)集計'!BT266)</f>
        <v/>
      </c>
      <c r="T290" s="222" t="str">
        <f>IF('(入力用)集計'!BU266="","",'(入力用)集計'!BU266)</f>
        <v/>
      </c>
      <c r="U290" s="222" t="str">
        <f>IF('(入力用)集計'!BV266="","",'(入力用)集計'!BV266)</f>
        <v/>
      </c>
      <c r="V290" s="222" t="str">
        <f>IF('(入力用)集計'!BW266="","",'(入力用)集計'!BW266)</f>
        <v/>
      </c>
      <c r="W290" s="222" t="str">
        <f>IF('(入力用)集計'!BX266="","",'(入力用)集計'!BX266)</f>
        <v/>
      </c>
      <c r="X290" s="222" t="str">
        <f>IF('(入力用)集計'!BY266="","",'(入力用)集計'!BY266)</f>
        <v/>
      </c>
      <c r="Y290" s="222" t="str">
        <f>IF('(入力用)集計'!BZ266="","",'(入力用)集計'!BZ266)</f>
        <v/>
      </c>
      <c r="Z290" s="222" t="str">
        <f>IF('(入力用)集計'!CA266="","",'(入力用)集計'!CA266)</f>
        <v/>
      </c>
      <c r="AA290" s="221" t="str">
        <f>IF('(入力用)集計'!CB266="","",'(入力用)集計'!CB266)</f>
        <v/>
      </c>
      <c r="AB290" s="221" t="str">
        <f>IF('(入力用)集計'!CC266="","",'(入力用)集計'!CC266)</f>
        <v/>
      </c>
      <c r="AC290" s="221" t="str">
        <f>IF('(入力用)集計'!CD266="","",'(入力用)集計'!CD266)</f>
        <v/>
      </c>
      <c r="AD290" s="224" t="str">
        <f>IF('(入力用)集計'!CE266="","",'(入力用)集計'!CE266)</f>
        <v/>
      </c>
    </row>
    <row r="291" spans="1:30" ht="19.2">
      <c r="A291" s="221" t="str">
        <f>IF('(入力用)集計'!BC267="","",'(入力用)集計'!BC267)</f>
        <v/>
      </c>
      <c r="B291" s="221" t="str">
        <f>IF('(入力用)集計'!BD267="","",'(入力用)集計'!BD267)</f>
        <v/>
      </c>
      <c r="C291" s="221" t="str">
        <f>IF('(入力用)集計'!BD267="","",'(入力用)集計'!BD267)</f>
        <v/>
      </c>
      <c r="D291" s="221" t="str">
        <f>IF('(入力用)集計'!BE267="","",'(入力用)集計'!BE267)</f>
        <v/>
      </c>
      <c r="E291" s="222" t="str">
        <f>IF('(入力用)集計'!BF267="","",'(入力用)集計'!BF267)</f>
        <v/>
      </c>
      <c r="F291" s="223" t="str">
        <f>IF('(入力用)集計'!BG267="","",'(入力用)集計'!BG267)</f>
        <v/>
      </c>
      <c r="G291" s="222" t="str">
        <f>IF('(入力用)集計'!BH267="","",'(入力用)集計'!BH267)</f>
        <v/>
      </c>
      <c r="H291" s="222" t="str">
        <f>IF('(入力用)集計'!BI267="","",'(入力用)集計'!BI267)</f>
        <v/>
      </c>
      <c r="I291" s="222" t="str">
        <f>IF('(入力用)集計'!BJ267="","",'(入力用)集計'!BJ267)</f>
        <v/>
      </c>
      <c r="J291" s="222" t="str">
        <f>IF('(入力用)集計'!BK267="","",'(入力用)集計'!BK267)</f>
        <v/>
      </c>
      <c r="K291" s="222" t="str">
        <f>IF('(入力用)集計'!BM267="","",'(入力用)集計'!BM267)</f>
        <v/>
      </c>
      <c r="L291" s="222" t="str">
        <f>IF('(入力用)集計'!BN267="","",'(入力用)集計'!BN267)</f>
        <v/>
      </c>
      <c r="M291" s="222" t="str">
        <f>IF('(入力用)集計'!BO267="","",'(入力用)集計'!BO267)</f>
        <v/>
      </c>
      <c r="N291" s="222" t="str">
        <f>IF('(入力用)集計'!BL267="","",'(入力用)集計'!BL267)</f>
        <v/>
      </c>
      <c r="O291" s="222" t="str">
        <f>IF('(入力用)集計'!BP267="","",'(入力用)集計'!BP267)</f>
        <v/>
      </c>
      <c r="P291" s="222" t="str">
        <f>IF('(入力用)集計'!BQ267="","",'(入力用)集計'!BQ267)</f>
        <v/>
      </c>
      <c r="Q291" s="222" t="str">
        <f>IF('(入力用)集計'!BR267="","",'(入力用)集計'!BR267)</f>
        <v/>
      </c>
      <c r="R291" s="222" t="str">
        <f>IF('(入力用)集計'!BS267="","",'(入力用)集計'!BS267)</f>
        <v/>
      </c>
      <c r="S291" s="222" t="str">
        <f>IF('(入力用)集計'!BT267="","",'(入力用)集計'!BT267)</f>
        <v/>
      </c>
      <c r="T291" s="222" t="str">
        <f>IF('(入力用)集計'!BU267="","",'(入力用)集計'!BU267)</f>
        <v/>
      </c>
      <c r="U291" s="222" t="str">
        <f>IF('(入力用)集計'!BV267="","",'(入力用)集計'!BV267)</f>
        <v/>
      </c>
      <c r="V291" s="222" t="str">
        <f>IF('(入力用)集計'!BW267="","",'(入力用)集計'!BW267)</f>
        <v/>
      </c>
      <c r="W291" s="222" t="str">
        <f>IF('(入力用)集計'!BX267="","",'(入力用)集計'!BX267)</f>
        <v/>
      </c>
      <c r="X291" s="222" t="str">
        <f>IF('(入力用)集計'!BY267="","",'(入力用)集計'!BY267)</f>
        <v/>
      </c>
      <c r="Y291" s="222" t="str">
        <f>IF('(入力用)集計'!BZ267="","",'(入力用)集計'!BZ267)</f>
        <v/>
      </c>
      <c r="Z291" s="222" t="str">
        <f>IF('(入力用)集計'!CA267="","",'(入力用)集計'!CA267)</f>
        <v/>
      </c>
      <c r="AA291" s="221" t="str">
        <f>IF('(入力用)集計'!CB267="","",'(入力用)集計'!CB267)</f>
        <v/>
      </c>
      <c r="AB291" s="221" t="str">
        <f>IF('(入力用)集計'!CC267="","",'(入力用)集計'!CC267)</f>
        <v/>
      </c>
      <c r="AC291" s="221" t="str">
        <f>IF('(入力用)集計'!CD267="","",'(入力用)集計'!CD267)</f>
        <v/>
      </c>
      <c r="AD291" s="224" t="str">
        <f>IF('(入力用)集計'!CE267="","",'(入力用)集計'!CE267)</f>
        <v/>
      </c>
    </row>
    <row r="292" spans="1:30" ht="19.2">
      <c r="A292" s="221" t="str">
        <f>IF('(入力用)集計'!BC268="","",'(入力用)集計'!BC268)</f>
        <v/>
      </c>
      <c r="B292" s="221" t="str">
        <f>IF('(入力用)集計'!BD268="","",'(入力用)集計'!BD268)</f>
        <v/>
      </c>
      <c r="C292" s="221" t="str">
        <f>IF('(入力用)集計'!BD268="","",'(入力用)集計'!BD268)</f>
        <v/>
      </c>
      <c r="D292" s="221" t="str">
        <f>IF('(入力用)集計'!BE268="","",'(入力用)集計'!BE268)</f>
        <v/>
      </c>
      <c r="E292" s="222" t="str">
        <f>IF('(入力用)集計'!BF268="","",'(入力用)集計'!BF268)</f>
        <v/>
      </c>
      <c r="F292" s="223" t="str">
        <f>IF('(入力用)集計'!BG268="","",'(入力用)集計'!BG268)</f>
        <v/>
      </c>
      <c r="G292" s="222" t="str">
        <f>IF('(入力用)集計'!BH268="","",'(入力用)集計'!BH268)</f>
        <v/>
      </c>
      <c r="H292" s="222" t="str">
        <f>IF('(入力用)集計'!BI268="","",'(入力用)集計'!BI268)</f>
        <v/>
      </c>
      <c r="I292" s="222" t="str">
        <f>IF('(入力用)集計'!BJ268="","",'(入力用)集計'!BJ268)</f>
        <v/>
      </c>
      <c r="J292" s="222" t="str">
        <f>IF('(入力用)集計'!BK268="","",'(入力用)集計'!BK268)</f>
        <v/>
      </c>
      <c r="K292" s="222" t="str">
        <f>IF('(入力用)集計'!BM268="","",'(入力用)集計'!BM268)</f>
        <v/>
      </c>
      <c r="L292" s="222" t="str">
        <f>IF('(入力用)集計'!BN268="","",'(入力用)集計'!BN268)</f>
        <v/>
      </c>
      <c r="M292" s="222" t="str">
        <f>IF('(入力用)集計'!BO268="","",'(入力用)集計'!BO268)</f>
        <v/>
      </c>
      <c r="N292" s="222" t="str">
        <f>IF('(入力用)集計'!BL268="","",'(入力用)集計'!BL268)</f>
        <v/>
      </c>
      <c r="O292" s="222" t="str">
        <f>IF('(入力用)集計'!BP268="","",'(入力用)集計'!BP268)</f>
        <v/>
      </c>
      <c r="P292" s="222" t="str">
        <f>IF('(入力用)集計'!BQ268="","",'(入力用)集計'!BQ268)</f>
        <v/>
      </c>
      <c r="Q292" s="222" t="str">
        <f>IF('(入力用)集計'!BR268="","",'(入力用)集計'!BR268)</f>
        <v/>
      </c>
      <c r="R292" s="222" t="str">
        <f>IF('(入力用)集計'!BS268="","",'(入力用)集計'!BS268)</f>
        <v/>
      </c>
      <c r="S292" s="222" t="str">
        <f>IF('(入力用)集計'!BT268="","",'(入力用)集計'!BT268)</f>
        <v/>
      </c>
      <c r="T292" s="222" t="str">
        <f>IF('(入力用)集計'!BU268="","",'(入力用)集計'!BU268)</f>
        <v/>
      </c>
      <c r="U292" s="222" t="str">
        <f>IF('(入力用)集計'!BV268="","",'(入力用)集計'!BV268)</f>
        <v/>
      </c>
      <c r="V292" s="222" t="str">
        <f>IF('(入力用)集計'!BW268="","",'(入力用)集計'!BW268)</f>
        <v/>
      </c>
      <c r="W292" s="222" t="str">
        <f>IF('(入力用)集計'!BX268="","",'(入力用)集計'!BX268)</f>
        <v/>
      </c>
      <c r="X292" s="222" t="str">
        <f>IF('(入力用)集計'!BY268="","",'(入力用)集計'!BY268)</f>
        <v/>
      </c>
      <c r="Y292" s="222" t="str">
        <f>IF('(入力用)集計'!BZ268="","",'(入力用)集計'!BZ268)</f>
        <v/>
      </c>
      <c r="Z292" s="222" t="str">
        <f>IF('(入力用)集計'!CA268="","",'(入力用)集計'!CA268)</f>
        <v/>
      </c>
      <c r="AA292" s="221" t="str">
        <f>IF('(入力用)集計'!CB268="","",'(入力用)集計'!CB268)</f>
        <v/>
      </c>
      <c r="AB292" s="221" t="str">
        <f>IF('(入力用)集計'!CC268="","",'(入力用)集計'!CC268)</f>
        <v/>
      </c>
      <c r="AC292" s="221" t="str">
        <f>IF('(入力用)集計'!CD268="","",'(入力用)集計'!CD268)</f>
        <v/>
      </c>
      <c r="AD292" s="224" t="str">
        <f>IF('(入力用)集計'!CE268="","",'(入力用)集計'!CE268)</f>
        <v/>
      </c>
    </row>
    <row r="293" spans="1:30" ht="19.2">
      <c r="A293" s="221" t="str">
        <f>IF('(入力用)集計'!BC269="","",'(入力用)集計'!BC269)</f>
        <v/>
      </c>
      <c r="B293" s="221" t="str">
        <f>IF('(入力用)集計'!BD269="","",'(入力用)集計'!BD269)</f>
        <v/>
      </c>
      <c r="C293" s="221" t="str">
        <f>IF('(入力用)集計'!BD269="","",'(入力用)集計'!BD269)</f>
        <v/>
      </c>
      <c r="D293" s="221" t="str">
        <f>IF('(入力用)集計'!BE269="","",'(入力用)集計'!BE269)</f>
        <v/>
      </c>
      <c r="E293" s="222" t="str">
        <f>IF('(入力用)集計'!BF269="","",'(入力用)集計'!BF269)</f>
        <v/>
      </c>
      <c r="F293" s="223" t="str">
        <f>IF('(入力用)集計'!BG269="","",'(入力用)集計'!BG269)</f>
        <v/>
      </c>
      <c r="G293" s="222" t="str">
        <f>IF('(入力用)集計'!BH269="","",'(入力用)集計'!BH269)</f>
        <v/>
      </c>
      <c r="H293" s="222" t="str">
        <f>IF('(入力用)集計'!BI269="","",'(入力用)集計'!BI269)</f>
        <v/>
      </c>
      <c r="I293" s="222" t="str">
        <f>IF('(入力用)集計'!BJ269="","",'(入力用)集計'!BJ269)</f>
        <v/>
      </c>
      <c r="J293" s="222" t="str">
        <f>IF('(入力用)集計'!BK269="","",'(入力用)集計'!BK269)</f>
        <v/>
      </c>
      <c r="K293" s="222" t="str">
        <f>IF('(入力用)集計'!BM269="","",'(入力用)集計'!BM269)</f>
        <v/>
      </c>
      <c r="L293" s="222" t="str">
        <f>IF('(入力用)集計'!BN269="","",'(入力用)集計'!BN269)</f>
        <v/>
      </c>
      <c r="M293" s="222" t="str">
        <f>IF('(入力用)集計'!BO269="","",'(入力用)集計'!BO269)</f>
        <v/>
      </c>
      <c r="N293" s="222" t="str">
        <f>IF('(入力用)集計'!BL269="","",'(入力用)集計'!BL269)</f>
        <v/>
      </c>
      <c r="O293" s="222" t="str">
        <f>IF('(入力用)集計'!BP269="","",'(入力用)集計'!BP269)</f>
        <v/>
      </c>
      <c r="P293" s="222" t="str">
        <f>IF('(入力用)集計'!BQ269="","",'(入力用)集計'!BQ269)</f>
        <v/>
      </c>
      <c r="Q293" s="222" t="str">
        <f>IF('(入力用)集計'!BR269="","",'(入力用)集計'!BR269)</f>
        <v/>
      </c>
      <c r="R293" s="222" t="str">
        <f>IF('(入力用)集計'!BS269="","",'(入力用)集計'!BS269)</f>
        <v/>
      </c>
      <c r="S293" s="222" t="str">
        <f>IF('(入力用)集計'!BT269="","",'(入力用)集計'!BT269)</f>
        <v/>
      </c>
      <c r="T293" s="222" t="str">
        <f>IF('(入力用)集計'!BU269="","",'(入力用)集計'!BU269)</f>
        <v/>
      </c>
      <c r="U293" s="222" t="str">
        <f>IF('(入力用)集計'!BV269="","",'(入力用)集計'!BV269)</f>
        <v/>
      </c>
      <c r="V293" s="222" t="str">
        <f>IF('(入力用)集計'!BW269="","",'(入力用)集計'!BW269)</f>
        <v/>
      </c>
      <c r="W293" s="222" t="str">
        <f>IF('(入力用)集計'!BX269="","",'(入力用)集計'!BX269)</f>
        <v/>
      </c>
      <c r="X293" s="222" t="str">
        <f>IF('(入力用)集計'!BY269="","",'(入力用)集計'!BY269)</f>
        <v/>
      </c>
      <c r="Y293" s="222" t="str">
        <f>IF('(入力用)集計'!BZ269="","",'(入力用)集計'!BZ269)</f>
        <v/>
      </c>
      <c r="Z293" s="222" t="str">
        <f>IF('(入力用)集計'!CA269="","",'(入力用)集計'!CA269)</f>
        <v/>
      </c>
      <c r="AA293" s="221" t="str">
        <f>IF('(入力用)集計'!CB269="","",'(入力用)集計'!CB269)</f>
        <v/>
      </c>
      <c r="AB293" s="221" t="str">
        <f>IF('(入力用)集計'!CC269="","",'(入力用)集計'!CC269)</f>
        <v/>
      </c>
      <c r="AC293" s="221" t="str">
        <f>IF('(入力用)集計'!CD269="","",'(入力用)集計'!CD269)</f>
        <v/>
      </c>
      <c r="AD293" s="224" t="str">
        <f>IF('(入力用)集計'!CE269="","",'(入力用)集計'!CE269)</f>
        <v/>
      </c>
    </row>
    <row r="294" spans="1:30" ht="19.2">
      <c r="A294" s="221" t="str">
        <f>IF('(入力用)集計'!BC270="","",'(入力用)集計'!BC270)</f>
        <v/>
      </c>
      <c r="B294" s="221" t="str">
        <f>IF('(入力用)集計'!BD270="","",'(入力用)集計'!BD270)</f>
        <v/>
      </c>
      <c r="C294" s="221" t="str">
        <f>IF('(入力用)集計'!BD270="","",'(入力用)集計'!BD270)</f>
        <v/>
      </c>
      <c r="D294" s="221" t="str">
        <f>IF('(入力用)集計'!BE270="","",'(入力用)集計'!BE270)</f>
        <v/>
      </c>
      <c r="E294" s="222" t="str">
        <f>IF('(入力用)集計'!BF270="","",'(入力用)集計'!BF270)</f>
        <v/>
      </c>
      <c r="F294" s="223" t="str">
        <f>IF('(入力用)集計'!BG270="","",'(入力用)集計'!BG270)</f>
        <v/>
      </c>
      <c r="G294" s="222" t="str">
        <f>IF('(入力用)集計'!BH270="","",'(入力用)集計'!BH270)</f>
        <v/>
      </c>
      <c r="H294" s="222" t="str">
        <f>IF('(入力用)集計'!BI270="","",'(入力用)集計'!BI270)</f>
        <v/>
      </c>
      <c r="I294" s="222" t="str">
        <f>IF('(入力用)集計'!BJ270="","",'(入力用)集計'!BJ270)</f>
        <v/>
      </c>
      <c r="J294" s="222" t="str">
        <f>IF('(入力用)集計'!BK270="","",'(入力用)集計'!BK270)</f>
        <v/>
      </c>
      <c r="K294" s="222" t="str">
        <f>IF('(入力用)集計'!BM270="","",'(入力用)集計'!BM270)</f>
        <v/>
      </c>
      <c r="L294" s="222" t="str">
        <f>IF('(入力用)集計'!BN270="","",'(入力用)集計'!BN270)</f>
        <v/>
      </c>
      <c r="M294" s="222" t="str">
        <f>IF('(入力用)集計'!BO270="","",'(入力用)集計'!BO270)</f>
        <v/>
      </c>
      <c r="N294" s="222" t="str">
        <f>IF('(入力用)集計'!BL270="","",'(入力用)集計'!BL270)</f>
        <v/>
      </c>
      <c r="O294" s="222" t="str">
        <f>IF('(入力用)集計'!BP270="","",'(入力用)集計'!BP270)</f>
        <v/>
      </c>
      <c r="P294" s="222" t="str">
        <f>IF('(入力用)集計'!BQ270="","",'(入力用)集計'!BQ270)</f>
        <v/>
      </c>
      <c r="Q294" s="222" t="str">
        <f>IF('(入力用)集計'!BR270="","",'(入力用)集計'!BR270)</f>
        <v/>
      </c>
      <c r="R294" s="222" t="str">
        <f>IF('(入力用)集計'!BS270="","",'(入力用)集計'!BS270)</f>
        <v/>
      </c>
      <c r="S294" s="222" t="str">
        <f>IF('(入力用)集計'!BT270="","",'(入力用)集計'!BT270)</f>
        <v/>
      </c>
      <c r="T294" s="222" t="str">
        <f>IF('(入力用)集計'!BU270="","",'(入力用)集計'!BU270)</f>
        <v/>
      </c>
      <c r="U294" s="222" t="str">
        <f>IF('(入力用)集計'!BV270="","",'(入力用)集計'!BV270)</f>
        <v/>
      </c>
      <c r="V294" s="222" t="str">
        <f>IF('(入力用)集計'!BW270="","",'(入力用)集計'!BW270)</f>
        <v/>
      </c>
      <c r="W294" s="222" t="str">
        <f>IF('(入力用)集計'!BX270="","",'(入力用)集計'!BX270)</f>
        <v/>
      </c>
      <c r="X294" s="222" t="str">
        <f>IF('(入力用)集計'!BY270="","",'(入力用)集計'!BY270)</f>
        <v/>
      </c>
      <c r="Y294" s="222" t="str">
        <f>IF('(入力用)集計'!BZ270="","",'(入力用)集計'!BZ270)</f>
        <v/>
      </c>
      <c r="Z294" s="222" t="str">
        <f>IF('(入力用)集計'!CA270="","",'(入力用)集計'!CA270)</f>
        <v/>
      </c>
      <c r="AA294" s="221" t="str">
        <f>IF('(入力用)集計'!CB270="","",'(入力用)集計'!CB270)</f>
        <v/>
      </c>
      <c r="AB294" s="221" t="str">
        <f>IF('(入力用)集計'!CC270="","",'(入力用)集計'!CC270)</f>
        <v/>
      </c>
      <c r="AC294" s="221" t="str">
        <f>IF('(入力用)集計'!CD270="","",'(入力用)集計'!CD270)</f>
        <v/>
      </c>
      <c r="AD294" s="224" t="str">
        <f>IF('(入力用)集計'!CE270="","",'(入力用)集計'!CE270)</f>
        <v/>
      </c>
    </row>
    <row r="295" spans="1:30" ht="19.2">
      <c r="A295" s="221" t="str">
        <f>IF('(入力用)集計'!BC271="","",'(入力用)集計'!BC271)</f>
        <v/>
      </c>
      <c r="B295" s="221" t="str">
        <f>IF('(入力用)集計'!BD271="","",'(入力用)集計'!BD271)</f>
        <v/>
      </c>
      <c r="C295" s="221" t="str">
        <f>IF('(入力用)集計'!BD271="","",'(入力用)集計'!BD271)</f>
        <v/>
      </c>
      <c r="D295" s="221" t="str">
        <f>IF('(入力用)集計'!BE271="","",'(入力用)集計'!BE271)</f>
        <v/>
      </c>
      <c r="E295" s="222" t="str">
        <f>IF('(入力用)集計'!BF271="","",'(入力用)集計'!BF271)</f>
        <v/>
      </c>
      <c r="F295" s="223" t="str">
        <f>IF('(入力用)集計'!BG271="","",'(入力用)集計'!BG271)</f>
        <v/>
      </c>
      <c r="G295" s="222" t="str">
        <f>IF('(入力用)集計'!BH271="","",'(入力用)集計'!BH271)</f>
        <v/>
      </c>
      <c r="H295" s="222" t="str">
        <f>IF('(入力用)集計'!BI271="","",'(入力用)集計'!BI271)</f>
        <v/>
      </c>
      <c r="I295" s="222" t="str">
        <f>IF('(入力用)集計'!BJ271="","",'(入力用)集計'!BJ271)</f>
        <v/>
      </c>
      <c r="J295" s="222" t="str">
        <f>IF('(入力用)集計'!BK271="","",'(入力用)集計'!BK271)</f>
        <v/>
      </c>
      <c r="K295" s="222" t="str">
        <f>IF('(入力用)集計'!BM271="","",'(入力用)集計'!BM271)</f>
        <v/>
      </c>
      <c r="L295" s="222" t="str">
        <f>IF('(入力用)集計'!BN271="","",'(入力用)集計'!BN271)</f>
        <v/>
      </c>
      <c r="M295" s="222" t="str">
        <f>IF('(入力用)集計'!BO271="","",'(入力用)集計'!BO271)</f>
        <v/>
      </c>
      <c r="N295" s="222" t="str">
        <f>IF('(入力用)集計'!BL271="","",'(入力用)集計'!BL271)</f>
        <v/>
      </c>
      <c r="O295" s="222" t="str">
        <f>IF('(入力用)集計'!BP271="","",'(入力用)集計'!BP271)</f>
        <v/>
      </c>
      <c r="P295" s="222" t="str">
        <f>IF('(入力用)集計'!BQ271="","",'(入力用)集計'!BQ271)</f>
        <v/>
      </c>
      <c r="Q295" s="222" t="str">
        <f>IF('(入力用)集計'!BR271="","",'(入力用)集計'!BR271)</f>
        <v/>
      </c>
      <c r="R295" s="222" t="str">
        <f>IF('(入力用)集計'!BS271="","",'(入力用)集計'!BS271)</f>
        <v/>
      </c>
      <c r="S295" s="222" t="str">
        <f>IF('(入力用)集計'!BT271="","",'(入力用)集計'!BT271)</f>
        <v/>
      </c>
      <c r="T295" s="222" t="str">
        <f>IF('(入力用)集計'!BU271="","",'(入力用)集計'!BU271)</f>
        <v/>
      </c>
      <c r="U295" s="222" t="str">
        <f>IF('(入力用)集計'!BV271="","",'(入力用)集計'!BV271)</f>
        <v/>
      </c>
      <c r="V295" s="222" t="str">
        <f>IF('(入力用)集計'!BW271="","",'(入力用)集計'!BW271)</f>
        <v/>
      </c>
      <c r="W295" s="222" t="str">
        <f>IF('(入力用)集計'!BX271="","",'(入力用)集計'!BX271)</f>
        <v/>
      </c>
      <c r="X295" s="222" t="str">
        <f>IF('(入力用)集計'!BY271="","",'(入力用)集計'!BY271)</f>
        <v/>
      </c>
      <c r="Y295" s="222" t="str">
        <f>IF('(入力用)集計'!BZ271="","",'(入力用)集計'!BZ271)</f>
        <v/>
      </c>
      <c r="Z295" s="222" t="str">
        <f>IF('(入力用)集計'!CA271="","",'(入力用)集計'!CA271)</f>
        <v/>
      </c>
      <c r="AA295" s="221" t="str">
        <f>IF('(入力用)集計'!CB271="","",'(入力用)集計'!CB271)</f>
        <v/>
      </c>
      <c r="AB295" s="221" t="str">
        <f>IF('(入力用)集計'!CC271="","",'(入力用)集計'!CC271)</f>
        <v/>
      </c>
      <c r="AC295" s="221" t="str">
        <f>IF('(入力用)集計'!CD271="","",'(入力用)集計'!CD271)</f>
        <v/>
      </c>
      <c r="AD295" s="224" t="str">
        <f>IF('(入力用)集計'!CE271="","",'(入力用)集計'!CE271)</f>
        <v/>
      </c>
    </row>
    <row r="296" spans="1:30" ht="19.2">
      <c r="A296" s="221" t="str">
        <f>IF('(入力用)集計'!BC272="","",'(入力用)集計'!BC272)</f>
        <v/>
      </c>
      <c r="B296" s="221" t="str">
        <f>IF('(入力用)集計'!BD272="","",'(入力用)集計'!BD272)</f>
        <v/>
      </c>
      <c r="C296" s="221" t="str">
        <f>IF('(入力用)集計'!BD272="","",'(入力用)集計'!BD272)</f>
        <v/>
      </c>
      <c r="D296" s="221" t="str">
        <f>IF('(入力用)集計'!BE272="","",'(入力用)集計'!BE272)</f>
        <v/>
      </c>
      <c r="E296" s="222" t="str">
        <f>IF('(入力用)集計'!BF272="","",'(入力用)集計'!BF272)</f>
        <v/>
      </c>
      <c r="F296" s="223" t="str">
        <f>IF('(入力用)集計'!BG272="","",'(入力用)集計'!BG272)</f>
        <v/>
      </c>
      <c r="G296" s="222" t="str">
        <f>IF('(入力用)集計'!BH272="","",'(入力用)集計'!BH272)</f>
        <v/>
      </c>
      <c r="H296" s="222" t="str">
        <f>IF('(入力用)集計'!BI272="","",'(入力用)集計'!BI272)</f>
        <v/>
      </c>
      <c r="I296" s="222" t="str">
        <f>IF('(入力用)集計'!BJ272="","",'(入力用)集計'!BJ272)</f>
        <v/>
      </c>
      <c r="J296" s="222" t="str">
        <f>IF('(入力用)集計'!BK272="","",'(入力用)集計'!BK272)</f>
        <v/>
      </c>
      <c r="K296" s="222" t="str">
        <f>IF('(入力用)集計'!BM272="","",'(入力用)集計'!BM272)</f>
        <v/>
      </c>
      <c r="L296" s="222" t="str">
        <f>IF('(入力用)集計'!BN272="","",'(入力用)集計'!BN272)</f>
        <v/>
      </c>
      <c r="M296" s="222" t="str">
        <f>IF('(入力用)集計'!BO272="","",'(入力用)集計'!BO272)</f>
        <v/>
      </c>
      <c r="N296" s="222" t="str">
        <f>IF('(入力用)集計'!BL272="","",'(入力用)集計'!BL272)</f>
        <v/>
      </c>
      <c r="O296" s="222" t="str">
        <f>IF('(入力用)集計'!BP272="","",'(入力用)集計'!BP272)</f>
        <v/>
      </c>
      <c r="P296" s="222" t="str">
        <f>IF('(入力用)集計'!BQ272="","",'(入力用)集計'!BQ272)</f>
        <v/>
      </c>
      <c r="Q296" s="222" t="str">
        <f>IF('(入力用)集計'!BR272="","",'(入力用)集計'!BR272)</f>
        <v/>
      </c>
      <c r="R296" s="222" t="str">
        <f>IF('(入力用)集計'!BS272="","",'(入力用)集計'!BS272)</f>
        <v/>
      </c>
      <c r="S296" s="222" t="str">
        <f>IF('(入力用)集計'!BT272="","",'(入力用)集計'!BT272)</f>
        <v/>
      </c>
      <c r="T296" s="222" t="str">
        <f>IF('(入力用)集計'!BU272="","",'(入力用)集計'!BU272)</f>
        <v/>
      </c>
      <c r="U296" s="222" t="str">
        <f>IF('(入力用)集計'!BV272="","",'(入力用)集計'!BV272)</f>
        <v/>
      </c>
      <c r="V296" s="222" t="str">
        <f>IF('(入力用)集計'!BW272="","",'(入力用)集計'!BW272)</f>
        <v/>
      </c>
      <c r="W296" s="222" t="str">
        <f>IF('(入力用)集計'!BX272="","",'(入力用)集計'!BX272)</f>
        <v/>
      </c>
      <c r="X296" s="222" t="str">
        <f>IF('(入力用)集計'!BY272="","",'(入力用)集計'!BY272)</f>
        <v/>
      </c>
      <c r="Y296" s="222" t="str">
        <f>IF('(入力用)集計'!BZ272="","",'(入力用)集計'!BZ272)</f>
        <v/>
      </c>
      <c r="Z296" s="222" t="str">
        <f>IF('(入力用)集計'!CA272="","",'(入力用)集計'!CA272)</f>
        <v/>
      </c>
      <c r="AA296" s="221" t="str">
        <f>IF('(入力用)集計'!CB272="","",'(入力用)集計'!CB272)</f>
        <v/>
      </c>
      <c r="AB296" s="221" t="str">
        <f>IF('(入力用)集計'!CC272="","",'(入力用)集計'!CC272)</f>
        <v/>
      </c>
      <c r="AC296" s="221" t="str">
        <f>IF('(入力用)集計'!CD272="","",'(入力用)集計'!CD272)</f>
        <v/>
      </c>
      <c r="AD296" s="224" t="str">
        <f>IF('(入力用)集計'!CE272="","",'(入力用)集計'!CE272)</f>
        <v/>
      </c>
    </row>
    <row r="297" spans="1:30" ht="19.2">
      <c r="A297" s="221" t="str">
        <f>IF('(入力用)集計'!BC273="","",'(入力用)集計'!BC273)</f>
        <v/>
      </c>
      <c r="B297" s="221" t="str">
        <f>IF('(入力用)集計'!BD273="","",'(入力用)集計'!BD273)</f>
        <v/>
      </c>
      <c r="C297" s="221" t="str">
        <f>IF('(入力用)集計'!BD273="","",'(入力用)集計'!BD273)</f>
        <v/>
      </c>
      <c r="D297" s="221" t="str">
        <f>IF('(入力用)集計'!BE273="","",'(入力用)集計'!BE273)</f>
        <v/>
      </c>
      <c r="E297" s="222" t="str">
        <f>IF('(入力用)集計'!BF273="","",'(入力用)集計'!BF273)</f>
        <v/>
      </c>
      <c r="F297" s="223" t="str">
        <f>IF('(入力用)集計'!BG273="","",'(入力用)集計'!BG273)</f>
        <v/>
      </c>
      <c r="G297" s="222" t="str">
        <f>IF('(入力用)集計'!BH273="","",'(入力用)集計'!BH273)</f>
        <v/>
      </c>
      <c r="H297" s="222" t="str">
        <f>IF('(入力用)集計'!BI273="","",'(入力用)集計'!BI273)</f>
        <v/>
      </c>
      <c r="I297" s="222" t="str">
        <f>IF('(入力用)集計'!BJ273="","",'(入力用)集計'!BJ273)</f>
        <v/>
      </c>
      <c r="J297" s="222" t="str">
        <f>IF('(入力用)集計'!BK273="","",'(入力用)集計'!BK273)</f>
        <v/>
      </c>
      <c r="K297" s="222" t="str">
        <f>IF('(入力用)集計'!BM273="","",'(入力用)集計'!BM273)</f>
        <v/>
      </c>
      <c r="L297" s="222" t="str">
        <f>IF('(入力用)集計'!BN273="","",'(入力用)集計'!BN273)</f>
        <v/>
      </c>
      <c r="M297" s="222" t="str">
        <f>IF('(入力用)集計'!BO273="","",'(入力用)集計'!BO273)</f>
        <v/>
      </c>
      <c r="N297" s="222" t="str">
        <f>IF('(入力用)集計'!BL273="","",'(入力用)集計'!BL273)</f>
        <v/>
      </c>
      <c r="O297" s="222" t="str">
        <f>IF('(入力用)集計'!BP273="","",'(入力用)集計'!BP273)</f>
        <v/>
      </c>
      <c r="P297" s="222" t="str">
        <f>IF('(入力用)集計'!BQ273="","",'(入力用)集計'!BQ273)</f>
        <v/>
      </c>
      <c r="Q297" s="222" t="str">
        <f>IF('(入力用)集計'!BR273="","",'(入力用)集計'!BR273)</f>
        <v/>
      </c>
      <c r="R297" s="222" t="str">
        <f>IF('(入力用)集計'!BS273="","",'(入力用)集計'!BS273)</f>
        <v/>
      </c>
      <c r="S297" s="222" t="str">
        <f>IF('(入力用)集計'!BT273="","",'(入力用)集計'!BT273)</f>
        <v/>
      </c>
      <c r="T297" s="222" t="str">
        <f>IF('(入力用)集計'!BU273="","",'(入力用)集計'!BU273)</f>
        <v/>
      </c>
      <c r="U297" s="222" t="str">
        <f>IF('(入力用)集計'!BV273="","",'(入力用)集計'!BV273)</f>
        <v/>
      </c>
      <c r="V297" s="222" t="str">
        <f>IF('(入力用)集計'!BW273="","",'(入力用)集計'!BW273)</f>
        <v/>
      </c>
      <c r="W297" s="222" t="str">
        <f>IF('(入力用)集計'!BX273="","",'(入力用)集計'!BX273)</f>
        <v/>
      </c>
      <c r="X297" s="222" t="str">
        <f>IF('(入力用)集計'!BY273="","",'(入力用)集計'!BY273)</f>
        <v/>
      </c>
      <c r="Y297" s="222" t="str">
        <f>IF('(入力用)集計'!BZ273="","",'(入力用)集計'!BZ273)</f>
        <v/>
      </c>
      <c r="Z297" s="222" t="str">
        <f>IF('(入力用)集計'!CA273="","",'(入力用)集計'!CA273)</f>
        <v/>
      </c>
      <c r="AA297" s="221" t="str">
        <f>IF('(入力用)集計'!CB273="","",'(入力用)集計'!CB273)</f>
        <v/>
      </c>
      <c r="AB297" s="221" t="str">
        <f>IF('(入力用)集計'!CC273="","",'(入力用)集計'!CC273)</f>
        <v/>
      </c>
      <c r="AC297" s="221" t="str">
        <f>IF('(入力用)集計'!CD273="","",'(入力用)集計'!CD273)</f>
        <v/>
      </c>
      <c r="AD297" s="224" t="str">
        <f>IF('(入力用)集計'!CE273="","",'(入力用)集計'!CE273)</f>
        <v/>
      </c>
    </row>
    <row r="298" spans="1:30" ht="19.2">
      <c r="A298" s="221" t="str">
        <f>IF('(入力用)集計'!BC274="","",'(入力用)集計'!BC274)</f>
        <v/>
      </c>
      <c r="B298" s="221" t="str">
        <f>IF('(入力用)集計'!BD274="","",'(入力用)集計'!BD274)</f>
        <v/>
      </c>
      <c r="C298" s="221" t="str">
        <f>IF('(入力用)集計'!BD274="","",'(入力用)集計'!BD274)</f>
        <v/>
      </c>
      <c r="D298" s="221" t="str">
        <f>IF('(入力用)集計'!BE274="","",'(入力用)集計'!BE274)</f>
        <v/>
      </c>
      <c r="E298" s="222" t="str">
        <f>IF('(入力用)集計'!BF274="","",'(入力用)集計'!BF274)</f>
        <v/>
      </c>
      <c r="F298" s="223" t="str">
        <f>IF('(入力用)集計'!BG274="","",'(入力用)集計'!BG274)</f>
        <v/>
      </c>
      <c r="G298" s="222" t="str">
        <f>IF('(入力用)集計'!BH274="","",'(入力用)集計'!BH274)</f>
        <v/>
      </c>
      <c r="H298" s="222" t="str">
        <f>IF('(入力用)集計'!BI274="","",'(入力用)集計'!BI274)</f>
        <v/>
      </c>
      <c r="I298" s="222" t="str">
        <f>IF('(入力用)集計'!BJ274="","",'(入力用)集計'!BJ274)</f>
        <v/>
      </c>
      <c r="J298" s="222" t="str">
        <f>IF('(入力用)集計'!BK274="","",'(入力用)集計'!BK274)</f>
        <v/>
      </c>
      <c r="K298" s="222" t="str">
        <f>IF('(入力用)集計'!BM274="","",'(入力用)集計'!BM274)</f>
        <v/>
      </c>
      <c r="L298" s="222" t="str">
        <f>IF('(入力用)集計'!BN274="","",'(入力用)集計'!BN274)</f>
        <v/>
      </c>
      <c r="M298" s="222" t="str">
        <f>IF('(入力用)集計'!BO274="","",'(入力用)集計'!BO274)</f>
        <v/>
      </c>
      <c r="N298" s="222" t="str">
        <f>IF('(入力用)集計'!BL274="","",'(入力用)集計'!BL274)</f>
        <v/>
      </c>
      <c r="O298" s="222" t="str">
        <f>IF('(入力用)集計'!BP274="","",'(入力用)集計'!BP274)</f>
        <v/>
      </c>
      <c r="P298" s="222" t="str">
        <f>IF('(入力用)集計'!BQ274="","",'(入力用)集計'!BQ274)</f>
        <v/>
      </c>
      <c r="Q298" s="222" t="str">
        <f>IF('(入力用)集計'!BR274="","",'(入力用)集計'!BR274)</f>
        <v/>
      </c>
      <c r="R298" s="222" t="str">
        <f>IF('(入力用)集計'!BS274="","",'(入力用)集計'!BS274)</f>
        <v/>
      </c>
      <c r="S298" s="222" t="str">
        <f>IF('(入力用)集計'!BT274="","",'(入力用)集計'!BT274)</f>
        <v/>
      </c>
      <c r="T298" s="222" t="str">
        <f>IF('(入力用)集計'!BU274="","",'(入力用)集計'!BU274)</f>
        <v/>
      </c>
      <c r="U298" s="222" t="str">
        <f>IF('(入力用)集計'!BV274="","",'(入力用)集計'!BV274)</f>
        <v/>
      </c>
      <c r="V298" s="222" t="str">
        <f>IF('(入力用)集計'!BW274="","",'(入力用)集計'!BW274)</f>
        <v/>
      </c>
      <c r="W298" s="222" t="str">
        <f>IF('(入力用)集計'!BX274="","",'(入力用)集計'!BX274)</f>
        <v/>
      </c>
      <c r="X298" s="222" t="str">
        <f>IF('(入力用)集計'!BY274="","",'(入力用)集計'!BY274)</f>
        <v/>
      </c>
      <c r="Y298" s="222" t="str">
        <f>IF('(入力用)集計'!BZ274="","",'(入力用)集計'!BZ274)</f>
        <v/>
      </c>
      <c r="Z298" s="222" t="str">
        <f>IF('(入力用)集計'!CA274="","",'(入力用)集計'!CA274)</f>
        <v/>
      </c>
      <c r="AA298" s="221" t="str">
        <f>IF('(入力用)集計'!CB274="","",'(入力用)集計'!CB274)</f>
        <v/>
      </c>
      <c r="AB298" s="221" t="str">
        <f>IF('(入力用)集計'!CC274="","",'(入力用)集計'!CC274)</f>
        <v/>
      </c>
      <c r="AC298" s="221" t="str">
        <f>IF('(入力用)集計'!CD274="","",'(入力用)集計'!CD274)</f>
        <v/>
      </c>
      <c r="AD298" s="224" t="str">
        <f>IF('(入力用)集計'!CE274="","",'(入力用)集計'!CE274)</f>
        <v/>
      </c>
    </row>
    <row r="299" spans="1:30" ht="19.2">
      <c r="A299" s="221" t="str">
        <f>IF('(入力用)集計'!BC275="","",'(入力用)集計'!BC275)</f>
        <v/>
      </c>
      <c r="B299" s="221" t="str">
        <f>IF('(入力用)集計'!BD275="","",'(入力用)集計'!BD275)</f>
        <v/>
      </c>
      <c r="C299" s="221" t="str">
        <f>IF('(入力用)集計'!BD275="","",'(入力用)集計'!BD275)</f>
        <v/>
      </c>
      <c r="D299" s="221" t="str">
        <f>IF('(入力用)集計'!BE275="","",'(入力用)集計'!BE275)</f>
        <v/>
      </c>
      <c r="E299" s="222" t="str">
        <f>IF('(入力用)集計'!BF275="","",'(入力用)集計'!BF275)</f>
        <v/>
      </c>
      <c r="F299" s="223" t="str">
        <f>IF('(入力用)集計'!BG275="","",'(入力用)集計'!BG275)</f>
        <v/>
      </c>
      <c r="G299" s="222" t="str">
        <f>IF('(入力用)集計'!BH275="","",'(入力用)集計'!BH275)</f>
        <v/>
      </c>
      <c r="H299" s="222" t="str">
        <f>IF('(入力用)集計'!BI275="","",'(入力用)集計'!BI275)</f>
        <v/>
      </c>
      <c r="I299" s="222" t="str">
        <f>IF('(入力用)集計'!BJ275="","",'(入力用)集計'!BJ275)</f>
        <v/>
      </c>
      <c r="J299" s="222" t="str">
        <f>IF('(入力用)集計'!BK275="","",'(入力用)集計'!BK275)</f>
        <v/>
      </c>
      <c r="K299" s="222" t="str">
        <f>IF('(入力用)集計'!BM275="","",'(入力用)集計'!BM275)</f>
        <v/>
      </c>
      <c r="L299" s="222" t="str">
        <f>IF('(入力用)集計'!BN275="","",'(入力用)集計'!BN275)</f>
        <v/>
      </c>
      <c r="M299" s="222" t="str">
        <f>IF('(入力用)集計'!BO275="","",'(入力用)集計'!BO275)</f>
        <v/>
      </c>
      <c r="N299" s="222" t="str">
        <f>IF('(入力用)集計'!BL275="","",'(入力用)集計'!BL275)</f>
        <v/>
      </c>
      <c r="O299" s="222" t="str">
        <f>IF('(入力用)集計'!BP275="","",'(入力用)集計'!BP275)</f>
        <v/>
      </c>
      <c r="P299" s="222" t="str">
        <f>IF('(入力用)集計'!BQ275="","",'(入力用)集計'!BQ275)</f>
        <v/>
      </c>
      <c r="Q299" s="222" t="str">
        <f>IF('(入力用)集計'!BR275="","",'(入力用)集計'!BR275)</f>
        <v/>
      </c>
      <c r="R299" s="222" t="str">
        <f>IF('(入力用)集計'!BS275="","",'(入力用)集計'!BS275)</f>
        <v/>
      </c>
      <c r="S299" s="222" t="str">
        <f>IF('(入力用)集計'!BT275="","",'(入力用)集計'!BT275)</f>
        <v/>
      </c>
      <c r="T299" s="222" t="str">
        <f>IF('(入力用)集計'!BU275="","",'(入力用)集計'!BU275)</f>
        <v/>
      </c>
      <c r="U299" s="222" t="str">
        <f>IF('(入力用)集計'!BV275="","",'(入力用)集計'!BV275)</f>
        <v/>
      </c>
      <c r="V299" s="222" t="str">
        <f>IF('(入力用)集計'!BW275="","",'(入力用)集計'!BW275)</f>
        <v/>
      </c>
      <c r="W299" s="222" t="str">
        <f>IF('(入力用)集計'!BX275="","",'(入力用)集計'!BX275)</f>
        <v/>
      </c>
      <c r="X299" s="222" t="str">
        <f>IF('(入力用)集計'!BY275="","",'(入力用)集計'!BY275)</f>
        <v/>
      </c>
      <c r="Y299" s="222" t="str">
        <f>IF('(入力用)集計'!BZ275="","",'(入力用)集計'!BZ275)</f>
        <v/>
      </c>
      <c r="Z299" s="222" t="str">
        <f>IF('(入力用)集計'!CA275="","",'(入力用)集計'!CA275)</f>
        <v/>
      </c>
      <c r="AA299" s="221" t="str">
        <f>IF('(入力用)集計'!CB275="","",'(入力用)集計'!CB275)</f>
        <v/>
      </c>
      <c r="AB299" s="221" t="str">
        <f>IF('(入力用)集計'!CC275="","",'(入力用)集計'!CC275)</f>
        <v/>
      </c>
      <c r="AC299" s="221" t="str">
        <f>IF('(入力用)集計'!CD275="","",'(入力用)集計'!CD275)</f>
        <v/>
      </c>
      <c r="AD299" s="224" t="str">
        <f>IF('(入力用)集計'!CE275="","",'(入力用)集計'!CE275)</f>
        <v/>
      </c>
    </row>
    <row r="300" spans="1:30" ht="19.2">
      <c r="A300" s="221" t="str">
        <f>IF('(入力用)集計'!BC276="","",'(入力用)集計'!BC276)</f>
        <v/>
      </c>
      <c r="B300" s="221" t="str">
        <f>IF('(入力用)集計'!BD276="","",'(入力用)集計'!BD276)</f>
        <v/>
      </c>
      <c r="C300" s="221" t="str">
        <f>IF('(入力用)集計'!BD276="","",'(入力用)集計'!BD276)</f>
        <v/>
      </c>
      <c r="D300" s="221" t="str">
        <f>IF('(入力用)集計'!BE276="","",'(入力用)集計'!BE276)</f>
        <v/>
      </c>
      <c r="E300" s="222" t="str">
        <f>IF('(入力用)集計'!BF276="","",'(入力用)集計'!BF276)</f>
        <v/>
      </c>
      <c r="F300" s="223" t="str">
        <f>IF('(入力用)集計'!BG276="","",'(入力用)集計'!BG276)</f>
        <v/>
      </c>
      <c r="G300" s="222" t="str">
        <f>IF('(入力用)集計'!BH276="","",'(入力用)集計'!BH276)</f>
        <v/>
      </c>
      <c r="H300" s="222" t="str">
        <f>IF('(入力用)集計'!BI276="","",'(入力用)集計'!BI276)</f>
        <v/>
      </c>
      <c r="I300" s="222" t="str">
        <f>IF('(入力用)集計'!BJ276="","",'(入力用)集計'!BJ276)</f>
        <v/>
      </c>
      <c r="J300" s="222" t="str">
        <f>IF('(入力用)集計'!BK276="","",'(入力用)集計'!BK276)</f>
        <v/>
      </c>
      <c r="K300" s="222" t="str">
        <f>IF('(入力用)集計'!BM276="","",'(入力用)集計'!BM276)</f>
        <v/>
      </c>
      <c r="L300" s="222" t="str">
        <f>IF('(入力用)集計'!BN276="","",'(入力用)集計'!BN276)</f>
        <v/>
      </c>
      <c r="M300" s="222" t="str">
        <f>IF('(入力用)集計'!BO276="","",'(入力用)集計'!BO276)</f>
        <v/>
      </c>
      <c r="N300" s="222" t="str">
        <f>IF('(入力用)集計'!BL276="","",'(入力用)集計'!BL276)</f>
        <v/>
      </c>
      <c r="O300" s="222" t="str">
        <f>IF('(入力用)集計'!BP276="","",'(入力用)集計'!BP276)</f>
        <v/>
      </c>
      <c r="P300" s="222" t="str">
        <f>IF('(入力用)集計'!BQ276="","",'(入力用)集計'!BQ276)</f>
        <v/>
      </c>
      <c r="Q300" s="222" t="str">
        <f>IF('(入力用)集計'!BR276="","",'(入力用)集計'!BR276)</f>
        <v/>
      </c>
      <c r="R300" s="222" t="str">
        <f>IF('(入力用)集計'!BS276="","",'(入力用)集計'!BS276)</f>
        <v/>
      </c>
      <c r="S300" s="222" t="str">
        <f>IF('(入力用)集計'!BT276="","",'(入力用)集計'!BT276)</f>
        <v/>
      </c>
      <c r="T300" s="222" t="str">
        <f>IF('(入力用)集計'!BU276="","",'(入力用)集計'!BU276)</f>
        <v/>
      </c>
      <c r="U300" s="222" t="str">
        <f>IF('(入力用)集計'!BV276="","",'(入力用)集計'!BV276)</f>
        <v/>
      </c>
      <c r="V300" s="222" t="str">
        <f>IF('(入力用)集計'!BW276="","",'(入力用)集計'!BW276)</f>
        <v/>
      </c>
      <c r="W300" s="222" t="str">
        <f>IF('(入力用)集計'!BX276="","",'(入力用)集計'!BX276)</f>
        <v/>
      </c>
      <c r="X300" s="222" t="str">
        <f>IF('(入力用)集計'!BY276="","",'(入力用)集計'!BY276)</f>
        <v/>
      </c>
      <c r="Y300" s="222" t="str">
        <f>IF('(入力用)集計'!BZ276="","",'(入力用)集計'!BZ276)</f>
        <v/>
      </c>
      <c r="Z300" s="222" t="str">
        <f>IF('(入力用)集計'!CA276="","",'(入力用)集計'!CA276)</f>
        <v/>
      </c>
      <c r="AA300" s="221" t="str">
        <f>IF('(入力用)集計'!CB276="","",'(入力用)集計'!CB276)</f>
        <v/>
      </c>
      <c r="AB300" s="221" t="str">
        <f>IF('(入力用)集計'!CC276="","",'(入力用)集計'!CC276)</f>
        <v/>
      </c>
      <c r="AC300" s="221" t="str">
        <f>IF('(入力用)集計'!CD276="","",'(入力用)集計'!CD276)</f>
        <v/>
      </c>
      <c r="AD300" s="224" t="str">
        <f>IF('(入力用)集計'!CE276="","",'(入力用)集計'!CE276)</f>
        <v/>
      </c>
    </row>
    <row r="301" spans="1:30" ht="19.2">
      <c r="A301" s="221" t="str">
        <f>IF('(入力用)集計'!BC277="","",'(入力用)集計'!BC277)</f>
        <v/>
      </c>
      <c r="B301" s="221" t="str">
        <f>IF('(入力用)集計'!BD277="","",'(入力用)集計'!BD277)</f>
        <v/>
      </c>
      <c r="C301" s="221" t="str">
        <f>IF('(入力用)集計'!BD277="","",'(入力用)集計'!BD277)</f>
        <v/>
      </c>
      <c r="D301" s="221" t="str">
        <f>IF('(入力用)集計'!BE277="","",'(入力用)集計'!BE277)</f>
        <v/>
      </c>
      <c r="E301" s="222" t="str">
        <f>IF('(入力用)集計'!BF277="","",'(入力用)集計'!BF277)</f>
        <v/>
      </c>
      <c r="F301" s="223" t="str">
        <f>IF('(入力用)集計'!BG277="","",'(入力用)集計'!BG277)</f>
        <v/>
      </c>
      <c r="G301" s="222" t="str">
        <f>IF('(入力用)集計'!BH277="","",'(入力用)集計'!BH277)</f>
        <v/>
      </c>
      <c r="H301" s="222" t="str">
        <f>IF('(入力用)集計'!BI277="","",'(入力用)集計'!BI277)</f>
        <v/>
      </c>
      <c r="I301" s="222" t="str">
        <f>IF('(入力用)集計'!BJ277="","",'(入力用)集計'!BJ277)</f>
        <v/>
      </c>
      <c r="J301" s="222" t="str">
        <f>IF('(入力用)集計'!BK277="","",'(入力用)集計'!BK277)</f>
        <v/>
      </c>
      <c r="K301" s="222" t="str">
        <f>IF('(入力用)集計'!BM277="","",'(入力用)集計'!BM277)</f>
        <v/>
      </c>
      <c r="L301" s="222" t="str">
        <f>IF('(入力用)集計'!BN277="","",'(入力用)集計'!BN277)</f>
        <v/>
      </c>
      <c r="M301" s="222" t="str">
        <f>IF('(入力用)集計'!BO277="","",'(入力用)集計'!BO277)</f>
        <v/>
      </c>
      <c r="N301" s="222" t="str">
        <f>IF('(入力用)集計'!BL277="","",'(入力用)集計'!BL277)</f>
        <v/>
      </c>
      <c r="O301" s="222" t="str">
        <f>IF('(入力用)集計'!BP277="","",'(入力用)集計'!BP277)</f>
        <v/>
      </c>
      <c r="P301" s="222" t="str">
        <f>IF('(入力用)集計'!BQ277="","",'(入力用)集計'!BQ277)</f>
        <v/>
      </c>
      <c r="Q301" s="222" t="str">
        <f>IF('(入力用)集計'!BR277="","",'(入力用)集計'!BR277)</f>
        <v/>
      </c>
      <c r="R301" s="222" t="str">
        <f>IF('(入力用)集計'!BS277="","",'(入力用)集計'!BS277)</f>
        <v/>
      </c>
      <c r="S301" s="222" t="str">
        <f>IF('(入力用)集計'!BT277="","",'(入力用)集計'!BT277)</f>
        <v/>
      </c>
      <c r="T301" s="222" t="str">
        <f>IF('(入力用)集計'!BU277="","",'(入力用)集計'!BU277)</f>
        <v/>
      </c>
      <c r="U301" s="222" t="str">
        <f>IF('(入力用)集計'!BV277="","",'(入力用)集計'!BV277)</f>
        <v/>
      </c>
      <c r="V301" s="222" t="str">
        <f>IF('(入力用)集計'!BW277="","",'(入力用)集計'!BW277)</f>
        <v/>
      </c>
      <c r="W301" s="222" t="str">
        <f>IF('(入力用)集計'!BX277="","",'(入力用)集計'!BX277)</f>
        <v/>
      </c>
      <c r="X301" s="222" t="str">
        <f>IF('(入力用)集計'!BY277="","",'(入力用)集計'!BY277)</f>
        <v/>
      </c>
      <c r="Y301" s="222" t="str">
        <f>IF('(入力用)集計'!BZ277="","",'(入力用)集計'!BZ277)</f>
        <v/>
      </c>
      <c r="Z301" s="222" t="str">
        <f>IF('(入力用)集計'!CA277="","",'(入力用)集計'!CA277)</f>
        <v/>
      </c>
      <c r="AA301" s="221" t="str">
        <f>IF('(入力用)集計'!CB277="","",'(入力用)集計'!CB277)</f>
        <v/>
      </c>
      <c r="AB301" s="221" t="str">
        <f>IF('(入力用)集計'!CC277="","",'(入力用)集計'!CC277)</f>
        <v/>
      </c>
      <c r="AC301" s="221" t="str">
        <f>IF('(入力用)集計'!CD277="","",'(入力用)集計'!CD277)</f>
        <v/>
      </c>
      <c r="AD301" s="224" t="str">
        <f>IF('(入力用)集計'!CE277="","",'(入力用)集計'!CE277)</f>
        <v/>
      </c>
    </row>
    <row r="302" spans="1:30" ht="19.2">
      <c r="A302" s="221" t="str">
        <f>IF('(入力用)集計'!BC278="","",'(入力用)集計'!BC278)</f>
        <v/>
      </c>
      <c r="B302" s="221" t="str">
        <f>IF('(入力用)集計'!BD278="","",'(入力用)集計'!BD278)</f>
        <v/>
      </c>
      <c r="C302" s="221" t="str">
        <f>IF('(入力用)集計'!BD278="","",'(入力用)集計'!BD278)</f>
        <v/>
      </c>
      <c r="D302" s="221" t="str">
        <f>IF('(入力用)集計'!BE278="","",'(入力用)集計'!BE278)</f>
        <v/>
      </c>
      <c r="E302" s="222" t="str">
        <f>IF('(入力用)集計'!BF278="","",'(入力用)集計'!BF278)</f>
        <v/>
      </c>
      <c r="F302" s="223" t="str">
        <f>IF('(入力用)集計'!BG278="","",'(入力用)集計'!BG278)</f>
        <v/>
      </c>
      <c r="G302" s="222" t="str">
        <f>IF('(入力用)集計'!BH278="","",'(入力用)集計'!BH278)</f>
        <v/>
      </c>
      <c r="H302" s="222" t="str">
        <f>IF('(入力用)集計'!BI278="","",'(入力用)集計'!BI278)</f>
        <v/>
      </c>
      <c r="I302" s="222" t="str">
        <f>IF('(入力用)集計'!BJ278="","",'(入力用)集計'!BJ278)</f>
        <v/>
      </c>
      <c r="J302" s="222" t="str">
        <f>IF('(入力用)集計'!BK278="","",'(入力用)集計'!BK278)</f>
        <v/>
      </c>
      <c r="K302" s="222" t="str">
        <f>IF('(入力用)集計'!BM278="","",'(入力用)集計'!BM278)</f>
        <v/>
      </c>
      <c r="L302" s="222" t="str">
        <f>IF('(入力用)集計'!BN278="","",'(入力用)集計'!BN278)</f>
        <v/>
      </c>
      <c r="M302" s="222" t="str">
        <f>IF('(入力用)集計'!BO278="","",'(入力用)集計'!BO278)</f>
        <v/>
      </c>
      <c r="N302" s="222" t="str">
        <f>IF('(入力用)集計'!BL278="","",'(入力用)集計'!BL278)</f>
        <v/>
      </c>
      <c r="O302" s="222" t="str">
        <f>IF('(入力用)集計'!BP278="","",'(入力用)集計'!BP278)</f>
        <v/>
      </c>
      <c r="P302" s="222" t="str">
        <f>IF('(入力用)集計'!BQ278="","",'(入力用)集計'!BQ278)</f>
        <v/>
      </c>
      <c r="Q302" s="222" t="str">
        <f>IF('(入力用)集計'!BR278="","",'(入力用)集計'!BR278)</f>
        <v/>
      </c>
      <c r="R302" s="222" t="str">
        <f>IF('(入力用)集計'!BS278="","",'(入力用)集計'!BS278)</f>
        <v/>
      </c>
      <c r="S302" s="222" t="str">
        <f>IF('(入力用)集計'!BT278="","",'(入力用)集計'!BT278)</f>
        <v/>
      </c>
      <c r="T302" s="222" t="str">
        <f>IF('(入力用)集計'!BU278="","",'(入力用)集計'!BU278)</f>
        <v/>
      </c>
      <c r="U302" s="222" t="str">
        <f>IF('(入力用)集計'!BV278="","",'(入力用)集計'!BV278)</f>
        <v/>
      </c>
      <c r="V302" s="222" t="str">
        <f>IF('(入力用)集計'!BW278="","",'(入力用)集計'!BW278)</f>
        <v/>
      </c>
      <c r="W302" s="222" t="str">
        <f>IF('(入力用)集計'!BX278="","",'(入力用)集計'!BX278)</f>
        <v/>
      </c>
      <c r="X302" s="222" t="str">
        <f>IF('(入力用)集計'!BY278="","",'(入力用)集計'!BY278)</f>
        <v/>
      </c>
      <c r="Y302" s="222" t="str">
        <f>IF('(入力用)集計'!BZ278="","",'(入力用)集計'!BZ278)</f>
        <v/>
      </c>
      <c r="Z302" s="222" t="str">
        <f>IF('(入力用)集計'!CA278="","",'(入力用)集計'!CA278)</f>
        <v/>
      </c>
      <c r="AA302" s="221" t="str">
        <f>IF('(入力用)集計'!CB278="","",'(入力用)集計'!CB278)</f>
        <v/>
      </c>
      <c r="AB302" s="221" t="str">
        <f>IF('(入力用)集計'!CC278="","",'(入力用)集計'!CC278)</f>
        <v/>
      </c>
      <c r="AC302" s="221" t="str">
        <f>IF('(入力用)集計'!CD278="","",'(入力用)集計'!CD278)</f>
        <v/>
      </c>
      <c r="AD302" s="224" t="str">
        <f>IF('(入力用)集計'!CE278="","",'(入力用)集計'!CE278)</f>
        <v/>
      </c>
    </row>
    <row r="303" spans="1:30" ht="19.2">
      <c r="A303" s="221" t="str">
        <f>IF('(入力用)集計'!BC279="","",'(入力用)集計'!BC279)</f>
        <v/>
      </c>
      <c r="B303" s="221" t="str">
        <f>IF('(入力用)集計'!BD279="","",'(入力用)集計'!BD279)</f>
        <v/>
      </c>
      <c r="C303" s="221" t="str">
        <f>IF('(入力用)集計'!BD279="","",'(入力用)集計'!BD279)</f>
        <v/>
      </c>
      <c r="D303" s="221" t="str">
        <f>IF('(入力用)集計'!BE279="","",'(入力用)集計'!BE279)</f>
        <v/>
      </c>
      <c r="E303" s="222" t="str">
        <f>IF('(入力用)集計'!BF279="","",'(入力用)集計'!BF279)</f>
        <v/>
      </c>
      <c r="F303" s="223" t="str">
        <f>IF('(入力用)集計'!BG279="","",'(入力用)集計'!BG279)</f>
        <v/>
      </c>
      <c r="G303" s="222" t="str">
        <f>IF('(入力用)集計'!BH279="","",'(入力用)集計'!BH279)</f>
        <v/>
      </c>
      <c r="H303" s="222" t="str">
        <f>IF('(入力用)集計'!BI279="","",'(入力用)集計'!BI279)</f>
        <v/>
      </c>
      <c r="I303" s="222" t="str">
        <f>IF('(入力用)集計'!BJ279="","",'(入力用)集計'!BJ279)</f>
        <v/>
      </c>
      <c r="J303" s="222" t="str">
        <f>IF('(入力用)集計'!BK279="","",'(入力用)集計'!BK279)</f>
        <v/>
      </c>
      <c r="K303" s="222" t="str">
        <f>IF('(入力用)集計'!BM279="","",'(入力用)集計'!BM279)</f>
        <v/>
      </c>
      <c r="L303" s="222" t="str">
        <f>IF('(入力用)集計'!BN279="","",'(入力用)集計'!BN279)</f>
        <v/>
      </c>
      <c r="M303" s="222" t="str">
        <f>IF('(入力用)集計'!BO279="","",'(入力用)集計'!BO279)</f>
        <v/>
      </c>
      <c r="N303" s="222" t="str">
        <f>IF('(入力用)集計'!BL279="","",'(入力用)集計'!BL279)</f>
        <v/>
      </c>
      <c r="O303" s="222" t="str">
        <f>IF('(入力用)集計'!BP279="","",'(入力用)集計'!BP279)</f>
        <v/>
      </c>
      <c r="P303" s="222" t="str">
        <f>IF('(入力用)集計'!BQ279="","",'(入力用)集計'!BQ279)</f>
        <v/>
      </c>
      <c r="Q303" s="222" t="str">
        <f>IF('(入力用)集計'!BR279="","",'(入力用)集計'!BR279)</f>
        <v/>
      </c>
      <c r="R303" s="222" t="str">
        <f>IF('(入力用)集計'!BS279="","",'(入力用)集計'!BS279)</f>
        <v/>
      </c>
      <c r="S303" s="222" t="str">
        <f>IF('(入力用)集計'!BT279="","",'(入力用)集計'!BT279)</f>
        <v/>
      </c>
      <c r="T303" s="222" t="str">
        <f>IF('(入力用)集計'!BU279="","",'(入力用)集計'!BU279)</f>
        <v/>
      </c>
      <c r="U303" s="222" t="str">
        <f>IF('(入力用)集計'!BV279="","",'(入力用)集計'!BV279)</f>
        <v/>
      </c>
      <c r="V303" s="222" t="str">
        <f>IF('(入力用)集計'!BW279="","",'(入力用)集計'!BW279)</f>
        <v/>
      </c>
      <c r="W303" s="222" t="str">
        <f>IF('(入力用)集計'!BX279="","",'(入力用)集計'!BX279)</f>
        <v/>
      </c>
      <c r="X303" s="222" t="str">
        <f>IF('(入力用)集計'!BY279="","",'(入力用)集計'!BY279)</f>
        <v/>
      </c>
      <c r="Y303" s="222" t="str">
        <f>IF('(入力用)集計'!BZ279="","",'(入力用)集計'!BZ279)</f>
        <v/>
      </c>
      <c r="Z303" s="222" t="str">
        <f>IF('(入力用)集計'!CA279="","",'(入力用)集計'!CA279)</f>
        <v/>
      </c>
      <c r="AA303" s="221" t="str">
        <f>IF('(入力用)集計'!CB279="","",'(入力用)集計'!CB279)</f>
        <v/>
      </c>
      <c r="AB303" s="221" t="str">
        <f>IF('(入力用)集計'!CC279="","",'(入力用)集計'!CC279)</f>
        <v/>
      </c>
      <c r="AC303" s="221" t="str">
        <f>IF('(入力用)集計'!CD279="","",'(入力用)集計'!CD279)</f>
        <v/>
      </c>
      <c r="AD303" s="224" t="str">
        <f>IF('(入力用)集計'!CE279="","",'(入力用)集計'!CE279)</f>
        <v/>
      </c>
    </row>
    <row r="304" spans="1:30" ht="19.2">
      <c r="A304" s="221" t="str">
        <f>IF('(入力用)集計'!BC280="","",'(入力用)集計'!BC280)</f>
        <v/>
      </c>
      <c r="B304" s="221" t="str">
        <f>IF('(入力用)集計'!BD280="","",'(入力用)集計'!BD280)</f>
        <v/>
      </c>
      <c r="C304" s="221" t="str">
        <f>IF('(入力用)集計'!BD280="","",'(入力用)集計'!BD280)</f>
        <v/>
      </c>
      <c r="D304" s="221" t="str">
        <f>IF('(入力用)集計'!BE280="","",'(入力用)集計'!BE280)</f>
        <v/>
      </c>
      <c r="E304" s="222" t="str">
        <f>IF('(入力用)集計'!BF280="","",'(入力用)集計'!BF280)</f>
        <v/>
      </c>
      <c r="F304" s="223" t="str">
        <f>IF('(入力用)集計'!BG280="","",'(入力用)集計'!BG280)</f>
        <v/>
      </c>
      <c r="G304" s="222" t="str">
        <f>IF('(入力用)集計'!BH280="","",'(入力用)集計'!BH280)</f>
        <v/>
      </c>
      <c r="H304" s="222" t="str">
        <f>IF('(入力用)集計'!BI280="","",'(入力用)集計'!BI280)</f>
        <v/>
      </c>
      <c r="I304" s="222" t="str">
        <f>IF('(入力用)集計'!BJ280="","",'(入力用)集計'!BJ280)</f>
        <v/>
      </c>
      <c r="J304" s="222" t="str">
        <f>IF('(入力用)集計'!BK280="","",'(入力用)集計'!BK280)</f>
        <v/>
      </c>
      <c r="K304" s="222" t="str">
        <f>IF('(入力用)集計'!BM280="","",'(入力用)集計'!BM280)</f>
        <v/>
      </c>
      <c r="L304" s="222" t="str">
        <f>IF('(入力用)集計'!BN280="","",'(入力用)集計'!BN280)</f>
        <v/>
      </c>
      <c r="M304" s="222" t="str">
        <f>IF('(入力用)集計'!BO280="","",'(入力用)集計'!BO280)</f>
        <v/>
      </c>
      <c r="N304" s="222" t="str">
        <f>IF('(入力用)集計'!BL280="","",'(入力用)集計'!BL280)</f>
        <v/>
      </c>
      <c r="O304" s="222" t="str">
        <f>IF('(入力用)集計'!BP280="","",'(入力用)集計'!BP280)</f>
        <v/>
      </c>
      <c r="P304" s="222" t="str">
        <f>IF('(入力用)集計'!BQ280="","",'(入力用)集計'!BQ280)</f>
        <v/>
      </c>
      <c r="Q304" s="222" t="str">
        <f>IF('(入力用)集計'!BR280="","",'(入力用)集計'!BR280)</f>
        <v/>
      </c>
      <c r="R304" s="222" t="str">
        <f>IF('(入力用)集計'!BS280="","",'(入力用)集計'!BS280)</f>
        <v/>
      </c>
      <c r="S304" s="222" t="str">
        <f>IF('(入力用)集計'!BT280="","",'(入力用)集計'!BT280)</f>
        <v/>
      </c>
      <c r="T304" s="222" t="str">
        <f>IF('(入力用)集計'!BU280="","",'(入力用)集計'!BU280)</f>
        <v/>
      </c>
      <c r="U304" s="222" t="str">
        <f>IF('(入力用)集計'!BV280="","",'(入力用)集計'!BV280)</f>
        <v/>
      </c>
      <c r="V304" s="222" t="str">
        <f>IF('(入力用)集計'!BW280="","",'(入力用)集計'!BW280)</f>
        <v/>
      </c>
      <c r="W304" s="222" t="str">
        <f>IF('(入力用)集計'!BX280="","",'(入力用)集計'!BX280)</f>
        <v/>
      </c>
      <c r="X304" s="222" t="str">
        <f>IF('(入力用)集計'!BY280="","",'(入力用)集計'!BY280)</f>
        <v/>
      </c>
      <c r="Y304" s="222" t="str">
        <f>IF('(入力用)集計'!BZ280="","",'(入力用)集計'!BZ280)</f>
        <v/>
      </c>
      <c r="Z304" s="222" t="str">
        <f>IF('(入力用)集計'!CA280="","",'(入力用)集計'!CA280)</f>
        <v/>
      </c>
      <c r="AA304" s="221" t="str">
        <f>IF('(入力用)集計'!CB280="","",'(入力用)集計'!CB280)</f>
        <v/>
      </c>
      <c r="AB304" s="221" t="str">
        <f>IF('(入力用)集計'!CC280="","",'(入力用)集計'!CC280)</f>
        <v/>
      </c>
      <c r="AC304" s="221" t="str">
        <f>IF('(入力用)集計'!CD280="","",'(入力用)集計'!CD280)</f>
        <v/>
      </c>
      <c r="AD304" s="224" t="str">
        <f>IF('(入力用)集計'!CE280="","",'(入力用)集計'!CE280)</f>
        <v/>
      </c>
    </row>
    <row r="305" spans="1:30" ht="19.2">
      <c r="A305" s="221" t="str">
        <f>IF('(入力用)集計'!BC281="","",'(入力用)集計'!BC281)</f>
        <v/>
      </c>
      <c r="B305" s="221" t="str">
        <f>IF('(入力用)集計'!BD281="","",'(入力用)集計'!BD281)</f>
        <v/>
      </c>
      <c r="C305" s="221" t="str">
        <f>IF('(入力用)集計'!BD281="","",'(入力用)集計'!BD281)</f>
        <v/>
      </c>
      <c r="D305" s="221" t="str">
        <f>IF('(入力用)集計'!BE281="","",'(入力用)集計'!BE281)</f>
        <v/>
      </c>
      <c r="E305" s="222" t="str">
        <f>IF('(入力用)集計'!BF281="","",'(入力用)集計'!BF281)</f>
        <v/>
      </c>
      <c r="F305" s="223" t="str">
        <f>IF('(入力用)集計'!BG281="","",'(入力用)集計'!BG281)</f>
        <v/>
      </c>
      <c r="G305" s="222" t="str">
        <f>IF('(入力用)集計'!BH281="","",'(入力用)集計'!BH281)</f>
        <v/>
      </c>
      <c r="H305" s="222" t="str">
        <f>IF('(入力用)集計'!BI281="","",'(入力用)集計'!BI281)</f>
        <v/>
      </c>
      <c r="I305" s="222" t="str">
        <f>IF('(入力用)集計'!BJ281="","",'(入力用)集計'!BJ281)</f>
        <v/>
      </c>
      <c r="J305" s="222" t="str">
        <f>IF('(入力用)集計'!BK281="","",'(入力用)集計'!BK281)</f>
        <v/>
      </c>
      <c r="K305" s="222" t="str">
        <f>IF('(入力用)集計'!BM281="","",'(入力用)集計'!BM281)</f>
        <v/>
      </c>
      <c r="L305" s="222" t="str">
        <f>IF('(入力用)集計'!BN281="","",'(入力用)集計'!BN281)</f>
        <v/>
      </c>
      <c r="M305" s="222" t="str">
        <f>IF('(入力用)集計'!BO281="","",'(入力用)集計'!BO281)</f>
        <v/>
      </c>
      <c r="N305" s="222" t="str">
        <f>IF('(入力用)集計'!BL281="","",'(入力用)集計'!BL281)</f>
        <v/>
      </c>
      <c r="O305" s="222" t="str">
        <f>IF('(入力用)集計'!BP281="","",'(入力用)集計'!BP281)</f>
        <v/>
      </c>
      <c r="P305" s="222" t="str">
        <f>IF('(入力用)集計'!BQ281="","",'(入力用)集計'!BQ281)</f>
        <v/>
      </c>
      <c r="Q305" s="222" t="str">
        <f>IF('(入力用)集計'!BR281="","",'(入力用)集計'!BR281)</f>
        <v/>
      </c>
      <c r="R305" s="222" t="str">
        <f>IF('(入力用)集計'!BS281="","",'(入力用)集計'!BS281)</f>
        <v/>
      </c>
      <c r="S305" s="222" t="str">
        <f>IF('(入力用)集計'!BT281="","",'(入力用)集計'!BT281)</f>
        <v/>
      </c>
      <c r="T305" s="222" t="str">
        <f>IF('(入力用)集計'!BU281="","",'(入力用)集計'!BU281)</f>
        <v/>
      </c>
      <c r="U305" s="222" t="str">
        <f>IF('(入力用)集計'!BV281="","",'(入力用)集計'!BV281)</f>
        <v/>
      </c>
      <c r="V305" s="222" t="str">
        <f>IF('(入力用)集計'!BW281="","",'(入力用)集計'!BW281)</f>
        <v/>
      </c>
      <c r="W305" s="222" t="str">
        <f>IF('(入力用)集計'!BX281="","",'(入力用)集計'!BX281)</f>
        <v/>
      </c>
      <c r="X305" s="222" t="str">
        <f>IF('(入力用)集計'!BY281="","",'(入力用)集計'!BY281)</f>
        <v/>
      </c>
      <c r="Y305" s="222" t="str">
        <f>IF('(入力用)集計'!BZ281="","",'(入力用)集計'!BZ281)</f>
        <v/>
      </c>
      <c r="Z305" s="222" t="str">
        <f>IF('(入力用)集計'!CA281="","",'(入力用)集計'!CA281)</f>
        <v/>
      </c>
      <c r="AA305" s="221" t="str">
        <f>IF('(入力用)集計'!CB281="","",'(入力用)集計'!CB281)</f>
        <v/>
      </c>
      <c r="AB305" s="221" t="str">
        <f>IF('(入力用)集計'!CC281="","",'(入力用)集計'!CC281)</f>
        <v/>
      </c>
      <c r="AC305" s="221" t="str">
        <f>IF('(入力用)集計'!CD281="","",'(入力用)集計'!CD281)</f>
        <v/>
      </c>
      <c r="AD305" s="224" t="str">
        <f>IF('(入力用)集計'!CE281="","",'(入力用)集計'!CE281)</f>
        <v/>
      </c>
    </row>
    <row r="306" spans="1:30" ht="19.2">
      <c r="A306" s="221" t="str">
        <f>IF('(入力用)集計'!BC282="","",'(入力用)集計'!BC282)</f>
        <v/>
      </c>
      <c r="B306" s="221" t="str">
        <f>IF('(入力用)集計'!BD282="","",'(入力用)集計'!BD282)</f>
        <v/>
      </c>
      <c r="C306" s="221" t="str">
        <f>IF('(入力用)集計'!BD282="","",'(入力用)集計'!BD282)</f>
        <v/>
      </c>
      <c r="D306" s="221" t="str">
        <f>IF('(入力用)集計'!BE282="","",'(入力用)集計'!BE282)</f>
        <v/>
      </c>
      <c r="E306" s="222" t="str">
        <f>IF('(入力用)集計'!BF282="","",'(入力用)集計'!BF282)</f>
        <v/>
      </c>
      <c r="F306" s="223" t="str">
        <f>IF('(入力用)集計'!BG282="","",'(入力用)集計'!BG282)</f>
        <v/>
      </c>
      <c r="G306" s="222" t="str">
        <f>IF('(入力用)集計'!BH282="","",'(入力用)集計'!BH282)</f>
        <v/>
      </c>
      <c r="H306" s="222" t="str">
        <f>IF('(入力用)集計'!BI282="","",'(入力用)集計'!BI282)</f>
        <v/>
      </c>
      <c r="I306" s="222" t="str">
        <f>IF('(入力用)集計'!BJ282="","",'(入力用)集計'!BJ282)</f>
        <v/>
      </c>
      <c r="J306" s="222" t="str">
        <f>IF('(入力用)集計'!BK282="","",'(入力用)集計'!BK282)</f>
        <v/>
      </c>
      <c r="K306" s="222" t="str">
        <f>IF('(入力用)集計'!BM282="","",'(入力用)集計'!BM282)</f>
        <v/>
      </c>
      <c r="L306" s="222" t="str">
        <f>IF('(入力用)集計'!BN282="","",'(入力用)集計'!BN282)</f>
        <v/>
      </c>
      <c r="M306" s="222" t="str">
        <f>IF('(入力用)集計'!BO282="","",'(入力用)集計'!BO282)</f>
        <v/>
      </c>
      <c r="N306" s="222" t="str">
        <f>IF('(入力用)集計'!BL282="","",'(入力用)集計'!BL282)</f>
        <v/>
      </c>
      <c r="O306" s="222" t="str">
        <f>IF('(入力用)集計'!BP282="","",'(入力用)集計'!BP282)</f>
        <v/>
      </c>
      <c r="P306" s="222" t="str">
        <f>IF('(入力用)集計'!BQ282="","",'(入力用)集計'!BQ282)</f>
        <v/>
      </c>
      <c r="Q306" s="222" t="str">
        <f>IF('(入力用)集計'!BR282="","",'(入力用)集計'!BR282)</f>
        <v/>
      </c>
      <c r="R306" s="222" t="str">
        <f>IF('(入力用)集計'!BS282="","",'(入力用)集計'!BS282)</f>
        <v/>
      </c>
      <c r="S306" s="222" t="str">
        <f>IF('(入力用)集計'!BT282="","",'(入力用)集計'!BT282)</f>
        <v/>
      </c>
      <c r="T306" s="222" t="str">
        <f>IF('(入力用)集計'!BU282="","",'(入力用)集計'!BU282)</f>
        <v/>
      </c>
      <c r="U306" s="222" t="str">
        <f>IF('(入力用)集計'!BV282="","",'(入力用)集計'!BV282)</f>
        <v/>
      </c>
      <c r="V306" s="222" t="str">
        <f>IF('(入力用)集計'!BW282="","",'(入力用)集計'!BW282)</f>
        <v/>
      </c>
      <c r="W306" s="222" t="str">
        <f>IF('(入力用)集計'!BX282="","",'(入力用)集計'!BX282)</f>
        <v/>
      </c>
      <c r="X306" s="222" t="str">
        <f>IF('(入力用)集計'!BY282="","",'(入力用)集計'!BY282)</f>
        <v/>
      </c>
      <c r="Y306" s="222" t="str">
        <f>IF('(入力用)集計'!BZ282="","",'(入力用)集計'!BZ282)</f>
        <v/>
      </c>
      <c r="Z306" s="222" t="str">
        <f>IF('(入力用)集計'!CA282="","",'(入力用)集計'!CA282)</f>
        <v/>
      </c>
      <c r="AA306" s="221" t="str">
        <f>IF('(入力用)集計'!CB282="","",'(入力用)集計'!CB282)</f>
        <v/>
      </c>
      <c r="AB306" s="221" t="str">
        <f>IF('(入力用)集計'!CC282="","",'(入力用)集計'!CC282)</f>
        <v/>
      </c>
      <c r="AC306" s="221" t="str">
        <f>IF('(入力用)集計'!CD282="","",'(入力用)集計'!CD282)</f>
        <v/>
      </c>
      <c r="AD306" s="224" t="str">
        <f>IF('(入力用)集計'!CE282="","",'(入力用)集計'!CE282)</f>
        <v/>
      </c>
    </row>
    <row r="307" spans="1:30" ht="19.2">
      <c r="A307" s="221" t="str">
        <f>IF('(入力用)集計'!BC283="","",'(入力用)集計'!BC283)</f>
        <v/>
      </c>
      <c r="B307" s="221" t="str">
        <f>IF('(入力用)集計'!BD283="","",'(入力用)集計'!BD283)</f>
        <v/>
      </c>
      <c r="C307" s="221" t="str">
        <f>IF('(入力用)集計'!BD283="","",'(入力用)集計'!BD283)</f>
        <v/>
      </c>
      <c r="D307" s="221" t="str">
        <f>IF('(入力用)集計'!BE283="","",'(入力用)集計'!BE283)</f>
        <v/>
      </c>
      <c r="E307" s="222" t="str">
        <f>IF('(入力用)集計'!BF283="","",'(入力用)集計'!BF283)</f>
        <v/>
      </c>
      <c r="F307" s="223" t="str">
        <f>IF('(入力用)集計'!BG283="","",'(入力用)集計'!BG283)</f>
        <v/>
      </c>
      <c r="G307" s="222" t="str">
        <f>IF('(入力用)集計'!BH283="","",'(入力用)集計'!BH283)</f>
        <v/>
      </c>
      <c r="H307" s="222" t="str">
        <f>IF('(入力用)集計'!BI283="","",'(入力用)集計'!BI283)</f>
        <v/>
      </c>
      <c r="I307" s="222" t="str">
        <f>IF('(入力用)集計'!BJ283="","",'(入力用)集計'!BJ283)</f>
        <v/>
      </c>
      <c r="J307" s="222" t="str">
        <f>IF('(入力用)集計'!BK283="","",'(入力用)集計'!BK283)</f>
        <v/>
      </c>
      <c r="K307" s="222" t="str">
        <f>IF('(入力用)集計'!BM283="","",'(入力用)集計'!BM283)</f>
        <v/>
      </c>
      <c r="L307" s="222" t="str">
        <f>IF('(入力用)集計'!BN283="","",'(入力用)集計'!BN283)</f>
        <v/>
      </c>
      <c r="M307" s="222" t="str">
        <f>IF('(入力用)集計'!BO283="","",'(入力用)集計'!BO283)</f>
        <v/>
      </c>
      <c r="N307" s="222" t="str">
        <f>IF('(入力用)集計'!BL283="","",'(入力用)集計'!BL283)</f>
        <v/>
      </c>
      <c r="O307" s="222" t="str">
        <f>IF('(入力用)集計'!BP283="","",'(入力用)集計'!BP283)</f>
        <v/>
      </c>
      <c r="P307" s="222" t="str">
        <f>IF('(入力用)集計'!BQ283="","",'(入力用)集計'!BQ283)</f>
        <v/>
      </c>
      <c r="Q307" s="222" t="str">
        <f>IF('(入力用)集計'!BR283="","",'(入力用)集計'!BR283)</f>
        <v/>
      </c>
      <c r="R307" s="222" t="str">
        <f>IF('(入力用)集計'!BS283="","",'(入力用)集計'!BS283)</f>
        <v/>
      </c>
      <c r="S307" s="222" t="str">
        <f>IF('(入力用)集計'!BT283="","",'(入力用)集計'!BT283)</f>
        <v/>
      </c>
      <c r="T307" s="222" t="str">
        <f>IF('(入力用)集計'!BU283="","",'(入力用)集計'!BU283)</f>
        <v/>
      </c>
      <c r="U307" s="222" t="str">
        <f>IF('(入力用)集計'!BV283="","",'(入力用)集計'!BV283)</f>
        <v/>
      </c>
      <c r="V307" s="222" t="str">
        <f>IF('(入力用)集計'!BW283="","",'(入力用)集計'!BW283)</f>
        <v/>
      </c>
      <c r="W307" s="222" t="str">
        <f>IF('(入力用)集計'!BX283="","",'(入力用)集計'!BX283)</f>
        <v/>
      </c>
      <c r="X307" s="222" t="str">
        <f>IF('(入力用)集計'!BY283="","",'(入力用)集計'!BY283)</f>
        <v/>
      </c>
      <c r="Y307" s="222" t="str">
        <f>IF('(入力用)集計'!BZ283="","",'(入力用)集計'!BZ283)</f>
        <v/>
      </c>
      <c r="Z307" s="222" t="str">
        <f>IF('(入力用)集計'!CA283="","",'(入力用)集計'!CA283)</f>
        <v/>
      </c>
      <c r="AA307" s="221" t="str">
        <f>IF('(入力用)集計'!CB283="","",'(入力用)集計'!CB283)</f>
        <v/>
      </c>
      <c r="AB307" s="221" t="str">
        <f>IF('(入力用)集計'!CC283="","",'(入力用)集計'!CC283)</f>
        <v/>
      </c>
      <c r="AC307" s="221" t="str">
        <f>IF('(入力用)集計'!CD283="","",'(入力用)集計'!CD283)</f>
        <v/>
      </c>
      <c r="AD307" s="224" t="str">
        <f>IF('(入力用)集計'!CE283="","",'(入力用)集計'!CE283)</f>
        <v/>
      </c>
    </row>
    <row r="308" spans="1:30" ht="19.2">
      <c r="A308" s="221" t="str">
        <f>IF('(入力用)集計'!BC284="","",'(入力用)集計'!BC284)</f>
        <v/>
      </c>
      <c r="B308" s="221" t="str">
        <f>IF('(入力用)集計'!BD284="","",'(入力用)集計'!BD284)</f>
        <v/>
      </c>
      <c r="C308" s="221" t="str">
        <f>IF('(入力用)集計'!BD284="","",'(入力用)集計'!BD284)</f>
        <v/>
      </c>
      <c r="D308" s="221" t="str">
        <f>IF('(入力用)集計'!BE284="","",'(入力用)集計'!BE284)</f>
        <v/>
      </c>
      <c r="E308" s="222" t="str">
        <f>IF('(入力用)集計'!BF284="","",'(入力用)集計'!BF284)</f>
        <v/>
      </c>
      <c r="F308" s="223" t="str">
        <f>IF('(入力用)集計'!BG284="","",'(入力用)集計'!BG284)</f>
        <v/>
      </c>
      <c r="G308" s="222" t="str">
        <f>IF('(入力用)集計'!BH284="","",'(入力用)集計'!BH284)</f>
        <v/>
      </c>
      <c r="H308" s="222" t="str">
        <f>IF('(入力用)集計'!BI284="","",'(入力用)集計'!BI284)</f>
        <v/>
      </c>
      <c r="I308" s="222" t="str">
        <f>IF('(入力用)集計'!BJ284="","",'(入力用)集計'!BJ284)</f>
        <v/>
      </c>
      <c r="J308" s="222" t="str">
        <f>IF('(入力用)集計'!BK284="","",'(入力用)集計'!BK284)</f>
        <v/>
      </c>
      <c r="K308" s="222" t="str">
        <f>IF('(入力用)集計'!BM284="","",'(入力用)集計'!BM284)</f>
        <v/>
      </c>
      <c r="L308" s="222" t="str">
        <f>IF('(入力用)集計'!BN284="","",'(入力用)集計'!BN284)</f>
        <v/>
      </c>
      <c r="M308" s="222" t="str">
        <f>IF('(入力用)集計'!BO284="","",'(入力用)集計'!BO284)</f>
        <v/>
      </c>
      <c r="N308" s="222" t="str">
        <f>IF('(入力用)集計'!BL284="","",'(入力用)集計'!BL284)</f>
        <v/>
      </c>
      <c r="O308" s="222" t="str">
        <f>IF('(入力用)集計'!BP284="","",'(入力用)集計'!BP284)</f>
        <v/>
      </c>
      <c r="P308" s="222" t="str">
        <f>IF('(入力用)集計'!BQ284="","",'(入力用)集計'!BQ284)</f>
        <v/>
      </c>
      <c r="Q308" s="222" t="str">
        <f>IF('(入力用)集計'!BR284="","",'(入力用)集計'!BR284)</f>
        <v/>
      </c>
      <c r="R308" s="222" t="str">
        <f>IF('(入力用)集計'!BS284="","",'(入力用)集計'!BS284)</f>
        <v/>
      </c>
      <c r="S308" s="222" t="str">
        <f>IF('(入力用)集計'!BT284="","",'(入力用)集計'!BT284)</f>
        <v/>
      </c>
      <c r="T308" s="222" t="str">
        <f>IF('(入力用)集計'!BU284="","",'(入力用)集計'!BU284)</f>
        <v/>
      </c>
      <c r="U308" s="222" t="str">
        <f>IF('(入力用)集計'!BV284="","",'(入力用)集計'!BV284)</f>
        <v/>
      </c>
      <c r="V308" s="222" t="str">
        <f>IF('(入力用)集計'!BW284="","",'(入力用)集計'!BW284)</f>
        <v/>
      </c>
      <c r="W308" s="222" t="str">
        <f>IF('(入力用)集計'!BX284="","",'(入力用)集計'!BX284)</f>
        <v/>
      </c>
      <c r="X308" s="222" t="str">
        <f>IF('(入力用)集計'!BY284="","",'(入力用)集計'!BY284)</f>
        <v/>
      </c>
      <c r="Y308" s="222" t="str">
        <f>IF('(入力用)集計'!BZ284="","",'(入力用)集計'!BZ284)</f>
        <v/>
      </c>
      <c r="Z308" s="222" t="str">
        <f>IF('(入力用)集計'!CA284="","",'(入力用)集計'!CA284)</f>
        <v/>
      </c>
      <c r="AA308" s="221" t="str">
        <f>IF('(入力用)集計'!CB284="","",'(入力用)集計'!CB284)</f>
        <v/>
      </c>
      <c r="AB308" s="221" t="str">
        <f>IF('(入力用)集計'!CC284="","",'(入力用)集計'!CC284)</f>
        <v/>
      </c>
      <c r="AC308" s="221" t="str">
        <f>IF('(入力用)集計'!CD284="","",'(入力用)集計'!CD284)</f>
        <v/>
      </c>
      <c r="AD308" s="224" t="str">
        <f>IF('(入力用)集計'!CE284="","",'(入力用)集計'!CE284)</f>
        <v/>
      </c>
    </row>
    <row r="309" spans="1:30" ht="19.2">
      <c r="A309" s="221" t="str">
        <f>IF('(入力用)集計'!BC285="","",'(入力用)集計'!BC285)</f>
        <v/>
      </c>
      <c r="B309" s="221" t="str">
        <f>IF('(入力用)集計'!BD285="","",'(入力用)集計'!BD285)</f>
        <v/>
      </c>
      <c r="C309" s="221" t="str">
        <f>IF('(入力用)集計'!BD285="","",'(入力用)集計'!BD285)</f>
        <v/>
      </c>
      <c r="D309" s="221" t="str">
        <f>IF('(入力用)集計'!BE285="","",'(入力用)集計'!BE285)</f>
        <v/>
      </c>
      <c r="E309" s="222" t="str">
        <f>IF('(入力用)集計'!BF285="","",'(入力用)集計'!BF285)</f>
        <v/>
      </c>
      <c r="F309" s="223" t="str">
        <f>IF('(入力用)集計'!BG285="","",'(入力用)集計'!BG285)</f>
        <v/>
      </c>
      <c r="G309" s="222" t="str">
        <f>IF('(入力用)集計'!BH285="","",'(入力用)集計'!BH285)</f>
        <v/>
      </c>
      <c r="H309" s="222" t="str">
        <f>IF('(入力用)集計'!BI285="","",'(入力用)集計'!BI285)</f>
        <v/>
      </c>
      <c r="I309" s="222" t="str">
        <f>IF('(入力用)集計'!BJ285="","",'(入力用)集計'!BJ285)</f>
        <v/>
      </c>
      <c r="J309" s="222" t="str">
        <f>IF('(入力用)集計'!BK285="","",'(入力用)集計'!BK285)</f>
        <v/>
      </c>
      <c r="K309" s="222" t="str">
        <f>IF('(入力用)集計'!BM285="","",'(入力用)集計'!BM285)</f>
        <v/>
      </c>
      <c r="L309" s="222" t="str">
        <f>IF('(入力用)集計'!BN285="","",'(入力用)集計'!BN285)</f>
        <v/>
      </c>
      <c r="M309" s="222" t="str">
        <f>IF('(入力用)集計'!BO285="","",'(入力用)集計'!BO285)</f>
        <v/>
      </c>
      <c r="N309" s="222" t="str">
        <f>IF('(入力用)集計'!BL285="","",'(入力用)集計'!BL285)</f>
        <v/>
      </c>
      <c r="O309" s="222" t="str">
        <f>IF('(入力用)集計'!BP285="","",'(入力用)集計'!BP285)</f>
        <v/>
      </c>
      <c r="P309" s="222" t="str">
        <f>IF('(入力用)集計'!BQ285="","",'(入力用)集計'!BQ285)</f>
        <v/>
      </c>
      <c r="Q309" s="222" t="str">
        <f>IF('(入力用)集計'!BR285="","",'(入力用)集計'!BR285)</f>
        <v/>
      </c>
      <c r="R309" s="222" t="str">
        <f>IF('(入力用)集計'!BS285="","",'(入力用)集計'!BS285)</f>
        <v/>
      </c>
      <c r="S309" s="222" t="str">
        <f>IF('(入力用)集計'!BT285="","",'(入力用)集計'!BT285)</f>
        <v/>
      </c>
      <c r="T309" s="222" t="str">
        <f>IF('(入力用)集計'!BU285="","",'(入力用)集計'!BU285)</f>
        <v/>
      </c>
      <c r="U309" s="222" t="str">
        <f>IF('(入力用)集計'!BV285="","",'(入力用)集計'!BV285)</f>
        <v/>
      </c>
      <c r="V309" s="222" t="str">
        <f>IF('(入力用)集計'!BW285="","",'(入力用)集計'!BW285)</f>
        <v/>
      </c>
      <c r="W309" s="222" t="str">
        <f>IF('(入力用)集計'!BX285="","",'(入力用)集計'!BX285)</f>
        <v/>
      </c>
      <c r="X309" s="222" t="str">
        <f>IF('(入力用)集計'!BY285="","",'(入力用)集計'!BY285)</f>
        <v/>
      </c>
      <c r="Y309" s="222" t="str">
        <f>IF('(入力用)集計'!BZ285="","",'(入力用)集計'!BZ285)</f>
        <v/>
      </c>
      <c r="Z309" s="222" t="str">
        <f>IF('(入力用)集計'!CA285="","",'(入力用)集計'!CA285)</f>
        <v/>
      </c>
      <c r="AA309" s="221" t="str">
        <f>IF('(入力用)集計'!CB285="","",'(入力用)集計'!CB285)</f>
        <v/>
      </c>
      <c r="AB309" s="221" t="str">
        <f>IF('(入力用)集計'!CC285="","",'(入力用)集計'!CC285)</f>
        <v/>
      </c>
      <c r="AC309" s="221" t="str">
        <f>IF('(入力用)集計'!CD285="","",'(入力用)集計'!CD285)</f>
        <v/>
      </c>
      <c r="AD309" s="224" t="str">
        <f>IF('(入力用)集計'!CE285="","",'(入力用)集計'!CE285)</f>
        <v/>
      </c>
    </row>
    <row r="310" spans="1:30" ht="19.2">
      <c r="A310" s="221" t="str">
        <f>IF('(入力用)集計'!BC286="","",'(入力用)集計'!BC286)</f>
        <v/>
      </c>
      <c r="B310" s="221" t="str">
        <f>IF('(入力用)集計'!BD286="","",'(入力用)集計'!BD286)</f>
        <v/>
      </c>
      <c r="C310" s="221" t="str">
        <f>IF('(入力用)集計'!BD286="","",'(入力用)集計'!BD286)</f>
        <v/>
      </c>
      <c r="D310" s="221" t="str">
        <f>IF('(入力用)集計'!BE286="","",'(入力用)集計'!BE286)</f>
        <v/>
      </c>
      <c r="E310" s="222" t="str">
        <f>IF('(入力用)集計'!BF286="","",'(入力用)集計'!BF286)</f>
        <v/>
      </c>
      <c r="F310" s="223" t="str">
        <f>IF('(入力用)集計'!BG286="","",'(入力用)集計'!BG286)</f>
        <v/>
      </c>
      <c r="G310" s="222" t="str">
        <f>IF('(入力用)集計'!BH286="","",'(入力用)集計'!BH286)</f>
        <v/>
      </c>
      <c r="H310" s="222" t="str">
        <f>IF('(入力用)集計'!BI286="","",'(入力用)集計'!BI286)</f>
        <v/>
      </c>
      <c r="I310" s="222" t="str">
        <f>IF('(入力用)集計'!BJ286="","",'(入力用)集計'!BJ286)</f>
        <v/>
      </c>
      <c r="J310" s="222" t="str">
        <f>IF('(入力用)集計'!BK286="","",'(入力用)集計'!BK286)</f>
        <v/>
      </c>
      <c r="K310" s="222" t="str">
        <f>IF('(入力用)集計'!BM286="","",'(入力用)集計'!BM286)</f>
        <v/>
      </c>
      <c r="L310" s="222" t="str">
        <f>IF('(入力用)集計'!BN286="","",'(入力用)集計'!BN286)</f>
        <v/>
      </c>
      <c r="M310" s="222" t="str">
        <f>IF('(入力用)集計'!BO286="","",'(入力用)集計'!BO286)</f>
        <v/>
      </c>
      <c r="N310" s="222" t="str">
        <f>IF('(入力用)集計'!BL286="","",'(入力用)集計'!BL286)</f>
        <v/>
      </c>
      <c r="O310" s="222" t="str">
        <f>IF('(入力用)集計'!BP286="","",'(入力用)集計'!BP286)</f>
        <v/>
      </c>
      <c r="P310" s="222" t="str">
        <f>IF('(入力用)集計'!BQ286="","",'(入力用)集計'!BQ286)</f>
        <v/>
      </c>
      <c r="Q310" s="222" t="str">
        <f>IF('(入力用)集計'!BR286="","",'(入力用)集計'!BR286)</f>
        <v/>
      </c>
      <c r="R310" s="222" t="str">
        <f>IF('(入力用)集計'!BS286="","",'(入力用)集計'!BS286)</f>
        <v/>
      </c>
      <c r="S310" s="222" t="str">
        <f>IF('(入力用)集計'!BT286="","",'(入力用)集計'!BT286)</f>
        <v/>
      </c>
      <c r="T310" s="222" t="str">
        <f>IF('(入力用)集計'!BU286="","",'(入力用)集計'!BU286)</f>
        <v/>
      </c>
      <c r="U310" s="222" t="str">
        <f>IF('(入力用)集計'!BV286="","",'(入力用)集計'!BV286)</f>
        <v/>
      </c>
      <c r="V310" s="222" t="str">
        <f>IF('(入力用)集計'!BW286="","",'(入力用)集計'!BW286)</f>
        <v/>
      </c>
      <c r="W310" s="222" t="str">
        <f>IF('(入力用)集計'!BX286="","",'(入力用)集計'!BX286)</f>
        <v/>
      </c>
      <c r="X310" s="222" t="str">
        <f>IF('(入力用)集計'!BY286="","",'(入力用)集計'!BY286)</f>
        <v/>
      </c>
      <c r="Y310" s="222" t="str">
        <f>IF('(入力用)集計'!BZ286="","",'(入力用)集計'!BZ286)</f>
        <v/>
      </c>
      <c r="Z310" s="222" t="str">
        <f>IF('(入力用)集計'!CA286="","",'(入力用)集計'!CA286)</f>
        <v/>
      </c>
      <c r="AA310" s="221" t="str">
        <f>IF('(入力用)集計'!CB286="","",'(入力用)集計'!CB286)</f>
        <v/>
      </c>
      <c r="AB310" s="221" t="str">
        <f>IF('(入力用)集計'!CC286="","",'(入力用)集計'!CC286)</f>
        <v/>
      </c>
      <c r="AC310" s="221" t="str">
        <f>IF('(入力用)集計'!CD286="","",'(入力用)集計'!CD286)</f>
        <v/>
      </c>
      <c r="AD310" s="224" t="str">
        <f>IF('(入力用)集計'!CE286="","",'(入力用)集計'!CE286)</f>
        <v/>
      </c>
    </row>
    <row r="311" spans="1:30" ht="19.2">
      <c r="A311" s="221" t="str">
        <f>IF('(入力用)集計'!BC287="","",'(入力用)集計'!BC287)</f>
        <v/>
      </c>
      <c r="B311" s="221" t="str">
        <f>IF('(入力用)集計'!BD287="","",'(入力用)集計'!BD287)</f>
        <v/>
      </c>
      <c r="C311" s="221" t="str">
        <f>IF('(入力用)集計'!BD287="","",'(入力用)集計'!BD287)</f>
        <v/>
      </c>
      <c r="D311" s="221" t="str">
        <f>IF('(入力用)集計'!BE287="","",'(入力用)集計'!BE287)</f>
        <v/>
      </c>
      <c r="E311" s="222" t="str">
        <f>IF('(入力用)集計'!BF287="","",'(入力用)集計'!BF287)</f>
        <v/>
      </c>
      <c r="F311" s="223" t="str">
        <f>IF('(入力用)集計'!BG287="","",'(入力用)集計'!BG287)</f>
        <v/>
      </c>
      <c r="G311" s="222" t="str">
        <f>IF('(入力用)集計'!BH287="","",'(入力用)集計'!BH287)</f>
        <v/>
      </c>
      <c r="H311" s="222" t="str">
        <f>IF('(入力用)集計'!BI287="","",'(入力用)集計'!BI287)</f>
        <v/>
      </c>
      <c r="I311" s="222" t="str">
        <f>IF('(入力用)集計'!BJ287="","",'(入力用)集計'!BJ287)</f>
        <v/>
      </c>
      <c r="J311" s="222" t="str">
        <f>IF('(入力用)集計'!BK287="","",'(入力用)集計'!BK287)</f>
        <v/>
      </c>
      <c r="K311" s="222" t="str">
        <f>IF('(入力用)集計'!BM287="","",'(入力用)集計'!BM287)</f>
        <v/>
      </c>
      <c r="L311" s="222" t="str">
        <f>IF('(入力用)集計'!BN287="","",'(入力用)集計'!BN287)</f>
        <v/>
      </c>
      <c r="M311" s="222" t="str">
        <f>IF('(入力用)集計'!BO287="","",'(入力用)集計'!BO287)</f>
        <v/>
      </c>
      <c r="N311" s="222" t="str">
        <f>IF('(入力用)集計'!BL287="","",'(入力用)集計'!BL287)</f>
        <v/>
      </c>
      <c r="O311" s="222" t="str">
        <f>IF('(入力用)集計'!BP287="","",'(入力用)集計'!BP287)</f>
        <v/>
      </c>
      <c r="P311" s="222" t="str">
        <f>IF('(入力用)集計'!BQ287="","",'(入力用)集計'!BQ287)</f>
        <v/>
      </c>
      <c r="Q311" s="222" t="str">
        <f>IF('(入力用)集計'!BR287="","",'(入力用)集計'!BR287)</f>
        <v/>
      </c>
      <c r="R311" s="222" t="str">
        <f>IF('(入力用)集計'!BS287="","",'(入力用)集計'!BS287)</f>
        <v/>
      </c>
      <c r="S311" s="222" t="str">
        <f>IF('(入力用)集計'!BT287="","",'(入力用)集計'!BT287)</f>
        <v/>
      </c>
      <c r="T311" s="222" t="str">
        <f>IF('(入力用)集計'!BU287="","",'(入力用)集計'!BU287)</f>
        <v/>
      </c>
      <c r="U311" s="222" t="str">
        <f>IF('(入力用)集計'!BV287="","",'(入力用)集計'!BV287)</f>
        <v/>
      </c>
      <c r="V311" s="222" t="str">
        <f>IF('(入力用)集計'!BW287="","",'(入力用)集計'!BW287)</f>
        <v/>
      </c>
      <c r="W311" s="222" t="str">
        <f>IF('(入力用)集計'!BX287="","",'(入力用)集計'!BX287)</f>
        <v/>
      </c>
      <c r="X311" s="222" t="str">
        <f>IF('(入力用)集計'!BY287="","",'(入力用)集計'!BY287)</f>
        <v/>
      </c>
      <c r="Y311" s="222" t="str">
        <f>IF('(入力用)集計'!BZ287="","",'(入力用)集計'!BZ287)</f>
        <v/>
      </c>
      <c r="Z311" s="222" t="str">
        <f>IF('(入力用)集計'!CA287="","",'(入力用)集計'!CA287)</f>
        <v/>
      </c>
      <c r="AA311" s="221" t="str">
        <f>IF('(入力用)集計'!CB287="","",'(入力用)集計'!CB287)</f>
        <v/>
      </c>
      <c r="AB311" s="221" t="str">
        <f>IF('(入力用)集計'!CC287="","",'(入力用)集計'!CC287)</f>
        <v/>
      </c>
      <c r="AC311" s="221" t="str">
        <f>IF('(入力用)集計'!CD287="","",'(入力用)集計'!CD287)</f>
        <v/>
      </c>
      <c r="AD311" s="224" t="str">
        <f>IF('(入力用)集計'!CE287="","",'(入力用)集計'!CE287)</f>
        <v/>
      </c>
    </row>
    <row r="312" spans="1:30" ht="19.2">
      <c r="A312" s="221" t="str">
        <f>IF('(入力用)集計'!BC288="","",'(入力用)集計'!BC288)</f>
        <v/>
      </c>
      <c r="B312" s="221" t="str">
        <f>IF('(入力用)集計'!BD288="","",'(入力用)集計'!BD288)</f>
        <v/>
      </c>
      <c r="C312" s="221" t="str">
        <f>IF('(入力用)集計'!BD288="","",'(入力用)集計'!BD288)</f>
        <v/>
      </c>
      <c r="D312" s="221" t="str">
        <f>IF('(入力用)集計'!BE288="","",'(入力用)集計'!BE288)</f>
        <v/>
      </c>
      <c r="E312" s="222" t="str">
        <f>IF('(入力用)集計'!BF288="","",'(入力用)集計'!BF288)</f>
        <v/>
      </c>
      <c r="F312" s="223" t="str">
        <f>IF('(入力用)集計'!BG288="","",'(入力用)集計'!BG288)</f>
        <v/>
      </c>
      <c r="G312" s="222" t="str">
        <f>IF('(入力用)集計'!BH288="","",'(入力用)集計'!BH288)</f>
        <v/>
      </c>
      <c r="H312" s="222" t="str">
        <f>IF('(入力用)集計'!BI288="","",'(入力用)集計'!BI288)</f>
        <v/>
      </c>
      <c r="I312" s="222" t="str">
        <f>IF('(入力用)集計'!BJ288="","",'(入力用)集計'!BJ288)</f>
        <v/>
      </c>
      <c r="J312" s="222" t="str">
        <f>IF('(入力用)集計'!BK288="","",'(入力用)集計'!BK288)</f>
        <v/>
      </c>
      <c r="K312" s="222" t="str">
        <f>IF('(入力用)集計'!BM288="","",'(入力用)集計'!BM288)</f>
        <v/>
      </c>
      <c r="L312" s="222" t="str">
        <f>IF('(入力用)集計'!BN288="","",'(入力用)集計'!BN288)</f>
        <v/>
      </c>
      <c r="M312" s="222" t="str">
        <f>IF('(入力用)集計'!BO288="","",'(入力用)集計'!BO288)</f>
        <v/>
      </c>
      <c r="N312" s="222" t="str">
        <f>IF('(入力用)集計'!BL288="","",'(入力用)集計'!BL288)</f>
        <v/>
      </c>
      <c r="O312" s="222" t="str">
        <f>IF('(入力用)集計'!BP288="","",'(入力用)集計'!BP288)</f>
        <v/>
      </c>
      <c r="P312" s="222" t="str">
        <f>IF('(入力用)集計'!BQ288="","",'(入力用)集計'!BQ288)</f>
        <v/>
      </c>
      <c r="Q312" s="222" t="str">
        <f>IF('(入力用)集計'!BR288="","",'(入力用)集計'!BR288)</f>
        <v/>
      </c>
      <c r="R312" s="222" t="str">
        <f>IF('(入力用)集計'!BS288="","",'(入力用)集計'!BS288)</f>
        <v/>
      </c>
      <c r="S312" s="222" t="str">
        <f>IF('(入力用)集計'!BT288="","",'(入力用)集計'!BT288)</f>
        <v/>
      </c>
      <c r="T312" s="222" t="str">
        <f>IF('(入力用)集計'!BU288="","",'(入力用)集計'!BU288)</f>
        <v/>
      </c>
      <c r="U312" s="222" t="str">
        <f>IF('(入力用)集計'!BV288="","",'(入力用)集計'!BV288)</f>
        <v/>
      </c>
      <c r="V312" s="222" t="str">
        <f>IF('(入力用)集計'!BW288="","",'(入力用)集計'!BW288)</f>
        <v/>
      </c>
      <c r="W312" s="222" t="str">
        <f>IF('(入力用)集計'!BX288="","",'(入力用)集計'!BX288)</f>
        <v/>
      </c>
      <c r="X312" s="222" t="str">
        <f>IF('(入力用)集計'!BY288="","",'(入力用)集計'!BY288)</f>
        <v/>
      </c>
      <c r="Y312" s="222" t="str">
        <f>IF('(入力用)集計'!BZ288="","",'(入力用)集計'!BZ288)</f>
        <v/>
      </c>
      <c r="Z312" s="222" t="str">
        <f>IF('(入力用)集計'!CA288="","",'(入力用)集計'!CA288)</f>
        <v/>
      </c>
      <c r="AA312" s="221" t="str">
        <f>IF('(入力用)集計'!CB288="","",'(入力用)集計'!CB288)</f>
        <v/>
      </c>
      <c r="AB312" s="221" t="str">
        <f>IF('(入力用)集計'!CC288="","",'(入力用)集計'!CC288)</f>
        <v/>
      </c>
      <c r="AC312" s="221" t="str">
        <f>IF('(入力用)集計'!CD288="","",'(入力用)集計'!CD288)</f>
        <v/>
      </c>
      <c r="AD312" s="224" t="str">
        <f>IF('(入力用)集計'!CE288="","",'(入力用)集計'!CE288)</f>
        <v/>
      </c>
    </row>
    <row r="313" spans="1:30" ht="19.2">
      <c r="A313" s="221" t="str">
        <f>IF('(入力用)集計'!BC289="","",'(入力用)集計'!BC289)</f>
        <v/>
      </c>
      <c r="B313" s="221" t="str">
        <f>IF('(入力用)集計'!BD289="","",'(入力用)集計'!BD289)</f>
        <v/>
      </c>
      <c r="C313" s="221" t="str">
        <f>IF('(入力用)集計'!BD289="","",'(入力用)集計'!BD289)</f>
        <v/>
      </c>
      <c r="D313" s="221" t="str">
        <f>IF('(入力用)集計'!BE289="","",'(入力用)集計'!BE289)</f>
        <v/>
      </c>
      <c r="E313" s="222" t="str">
        <f>IF('(入力用)集計'!BF289="","",'(入力用)集計'!BF289)</f>
        <v/>
      </c>
      <c r="F313" s="223" t="str">
        <f>IF('(入力用)集計'!BG289="","",'(入力用)集計'!BG289)</f>
        <v/>
      </c>
      <c r="G313" s="222" t="str">
        <f>IF('(入力用)集計'!BH289="","",'(入力用)集計'!BH289)</f>
        <v/>
      </c>
      <c r="H313" s="222" t="str">
        <f>IF('(入力用)集計'!BI289="","",'(入力用)集計'!BI289)</f>
        <v/>
      </c>
      <c r="I313" s="222" t="str">
        <f>IF('(入力用)集計'!BJ289="","",'(入力用)集計'!BJ289)</f>
        <v/>
      </c>
      <c r="J313" s="222" t="str">
        <f>IF('(入力用)集計'!BK289="","",'(入力用)集計'!BK289)</f>
        <v/>
      </c>
      <c r="K313" s="222" t="str">
        <f>IF('(入力用)集計'!BM289="","",'(入力用)集計'!BM289)</f>
        <v/>
      </c>
      <c r="L313" s="222" t="str">
        <f>IF('(入力用)集計'!BN289="","",'(入力用)集計'!BN289)</f>
        <v/>
      </c>
      <c r="M313" s="222" t="str">
        <f>IF('(入力用)集計'!BO289="","",'(入力用)集計'!BO289)</f>
        <v/>
      </c>
      <c r="N313" s="222" t="str">
        <f>IF('(入力用)集計'!BL289="","",'(入力用)集計'!BL289)</f>
        <v/>
      </c>
      <c r="O313" s="222" t="str">
        <f>IF('(入力用)集計'!BP289="","",'(入力用)集計'!BP289)</f>
        <v/>
      </c>
      <c r="P313" s="222" t="str">
        <f>IF('(入力用)集計'!BQ289="","",'(入力用)集計'!BQ289)</f>
        <v/>
      </c>
      <c r="Q313" s="222" t="str">
        <f>IF('(入力用)集計'!BR289="","",'(入力用)集計'!BR289)</f>
        <v/>
      </c>
      <c r="R313" s="222" t="str">
        <f>IF('(入力用)集計'!BS289="","",'(入力用)集計'!BS289)</f>
        <v/>
      </c>
      <c r="S313" s="222" t="str">
        <f>IF('(入力用)集計'!BT289="","",'(入力用)集計'!BT289)</f>
        <v/>
      </c>
      <c r="T313" s="222" t="str">
        <f>IF('(入力用)集計'!BU289="","",'(入力用)集計'!BU289)</f>
        <v/>
      </c>
      <c r="U313" s="222" t="str">
        <f>IF('(入力用)集計'!BV289="","",'(入力用)集計'!BV289)</f>
        <v/>
      </c>
      <c r="V313" s="222" t="str">
        <f>IF('(入力用)集計'!BW289="","",'(入力用)集計'!BW289)</f>
        <v/>
      </c>
      <c r="W313" s="222" t="str">
        <f>IF('(入力用)集計'!BX289="","",'(入力用)集計'!BX289)</f>
        <v/>
      </c>
      <c r="X313" s="222" t="str">
        <f>IF('(入力用)集計'!BY289="","",'(入力用)集計'!BY289)</f>
        <v/>
      </c>
      <c r="Y313" s="222" t="str">
        <f>IF('(入力用)集計'!BZ289="","",'(入力用)集計'!BZ289)</f>
        <v/>
      </c>
      <c r="Z313" s="222" t="str">
        <f>IF('(入力用)集計'!CA289="","",'(入力用)集計'!CA289)</f>
        <v/>
      </c>
      <c r="AA313" s="221" t="str">
        <f>IF('(入力用)集計'!CB289="","",'(入力用)集計'!CB289)</f>
        <v/>
      </c>
      <c r="AB313" s="221" t="str">
        <f>IF('(入力用)集計'!CC289="","",'(入力用)集計'!CC289)</f>
        <v/>
      </c>
      <c r="AC313" s="221" t="str">
        <f>IF('(入力用)集計'!CD289="","",'(入力用)集計'!CD289)</f>
        <v/>
      </c>
      <c r="AD313" s="224" t="str">
        <f>IF('(入力用)集計'!CE289="","",'(入力用)集計'!CE289)</f>
        <v/>
      </c>
    </row>
    <row r="314" spans="1:30" ht="19.2">
      <c r="A314" s="221" t="str">
        <f>IF('(入力用)集計'!BC290="","",'(入力用)集計'!BC290)</f>
        <v/>
      </c>
      <c r="B314" s="221" t="str">
        <f>IF('(入力用)集計'!BD290="","",'(入力用)集計'!BD290)</f>
        <v/>
      </c>
      <c r="C314" s="221" t="str">
        <f>IF('(入力用)集計'!BD290="","",'(入力用)集計'!BD290)</f>
        <v/>
      </c>
      <c r="D314" s="221" t="str">
        <f>IF('(入力用)集計'!BE290="","",'(入力用)集計'!BE290)</f>
        <v/>
      </c>
      <c r="E314" s="222" t="str">
        <f>IF('(入力用)集計'!BF290="","",'(入力用)集計'!BF290)</f>
        <v/>
      </c>
      <c r="F314" s="223" t="str">
        <f>IF('(入力用)集計'!BG290="","",'(入力用)集計'!BG290)</f>
        <v/>
      </c>
      <c r="G314" s="222" t="str">
        <f>IF('(入力用)集計'!BH290="","",'(入力用)集計'!BH290)</f>
        <v/>
      </c>
      <c r="H314" s="222" t="str">
        <f>IF('(入力用)集計'!BI290="","",'(入力用)集計'!BI290)</f>
        <v/>
      </c>
      <c r="I314" s="222" t="str">
        <f>IF('(入力用)集計'!BJ290="","",'(入力用)集計'!BJ290)</f>
        <v/>
      </c>
      <c r="J314" s="222" t="str">
        <f>IF('(入力用)集計'!BK290="","",'(入力用)集計'!BK290)</f>
        <v/>
      </c>
      <c r="K314" s="222" t="str">
        <f>IF('(入力用)集計'!BM290="","",'(入力用)集計'!BM290)</f>
        <v/>
      </c>
      <c r="L314" s="222" t="str">
        <f>IF('(入力用)集計'!BN290="","",'(入力用)集計'!BN290)</f>
        <v/>
      </c>
      <c r="M314" s="222" t="str">
        <f>IF('(入力用)集計'!BO290="","",'(入力用)集計'!BO290)</f>
        <v/>
      </c>
      <c r="N314" s="222" t="str">
        <f>IF('(入力用)集計'!BL290="","",'(入力用)集計'!BL290)</f>
        <v/>
      </c>
      <c r="O314" s="222" t="str">
        <f>IF('(入力用)集計'!BP290="","",'(入力用)集計'!BP290)</f>
        <v/>
      </c>
      <c r="P314" s="222" t="str">
        <f>IF('(入力用)集計'!BQ290="","",'(入力用)集計'!BQ290)</f>
        <v/>
      </c>
      <c r="Q314" s="222" t="str">
        <f>IF('(入力用)集計'!BR290="","",'(入力用)集計'!BR290)</f>
        <v/>
      </c>
      <c r="R314" s="222" t="str">
        <f>IF('(入力用)集計'!BS290="","",'(入力用)集計'!BS290)</f>
        <v/>
      </c>
      <c r="S314" s="222" t="str">
        <f>IF('(入力用)集計'!BT290="","",'(入力用)集計'!BT290)</f>
        <v/>
      </c>
      <c r="T314" s="222" t="str">
        <f>IF('(入力用)集計'!BU290="","",'(入力用)集計'!BU290)</f>
        <v/>
      </c>
      <c r="U314" s="222" t="str">
        <f>IF('(入力用)集計'!BV290="","",'(入力用)集計'!BV290)</f>
        <v/>
      </c>
      <c r="V314" s="222" t="str">
        <f>IF('(入力用)集計'!BW290="","",'(入力用)集計'!BW290)</f>
        <v/>
      </c>
      <c r="W314" s="222" t="str">
        <f>IF('(入力用)集計'!BX290="","",'(入力用)集計'!BX290)</f>
        <v/>
      </c>
      <c r="X314" s="222" t="str">
        <f>IF('(入力用)集計'!BY290="","",'(入力用)集計'!BY290)</f>
        <v/>
      </c>
      <c r="Y314" s="222" t="str">
        <f>IF('(入力用)集計'!BZ290="","",'(入力用)集計'!BZ290)</f>
        <v/>
      </c>
      <c r="Z314" s="222" t="str">
        <f>IF('(入力用)集計'!CA290="","",'(入力用)集計'!CA290)</f>
        <v/>
      </c>
      <c r="AA314" s="221" t="str">
        <f>IF('(入力用)集計'!CB290="","",'(入力用)集計'!CB290)</f>
        <v/>
      </c>
      <c r="AB314" s="221" t="str">
        <f>IF('(入力用)集計'!CC290="","",'(入力用)集計'!CC290)</f>
        <v/>
      </c>
      <c r="AC314" s="221" t="str">
        <f>IF('(入力用)集計'!CD290="","",'(入力用)集計'!CD290)</f>
        <v/>
      </c>
      <c r="AD314" s="224" t="str">
        <f>IF('(入力用)集計'!CE290="","",'(入力用)集計'!CE290)</f>
        <v/>
      </c>
    </row>
    <row r="315" spans="1:30" ht="19.2">
      <c r="A315" s="221" t="str">
        <f>IF('(入力用)集計'!BC291="","",'(入力用)集計'!BC291)</f>
        <v/>
      </c>
      <c r="B315" s="221" t="str">
        <f>IF('(入力用)集計'!BD291="","",'(入力用)集計'!BD291)</f>
        <v/>
      </c>
      <c r="C315" s="221" t="str">
        <f>IF('(入力用)集計'!BD291="","",'(入力用)集計'!BD291)</f>
        <v/>
      </c>
      <c r="D315" s="221" t="str">
        <f>IF('(入力用)集計'!BE291="","",'(入力用)集計'!BE291)</f>
        <v/>
      </c>
      <c r="E315" s="222" t="str">
        <f>IF('(入力用)集計'!BF291="","",'(入力用)集計'!BF291)</f>
        <v/>
      </c>
      <c r="F315" s="223" t="str">
        <f>IF('(入力用)集計'!BG291="","",'(入力用)集計'!BG291)</f>
        <v/>
      </c>
      <c r="G315" s="222" t="str">
        <f>IF('(入力用)集計'!BH291="","",'(入力用)集計'!BH291)</f>
        <v/>
      </c>
      <c r="H315" s="222" t="str">
        <f>IF('(入力用)集計'!BI291="","",'(入力用)集計'!BI291)</f>
        <v/>
      </c>
      <c r="I315" s="222" t="str">
        <f>IF('(入力用)集計'!BJ291="","",'(入力用)集計'!BJ291)</f>
        <v/>
      </c>
      <c r="J315" s="222" t="str">
        <f>IF('(入力用)集計'!BK291="","",'(入力用)集計'!BK291)</f>
        <v/>
      </c>
      <c r="K315" s="222" t="str">
        <f>IF('(入力用)集計'!BM291="","",'(入力用)集計'!BM291)</f>
        <v/>
      </c>
      <c r="L315" s="222" t="str">
        <f>IF('(入力用)集計'!BN291="","",'(入力用)集計'!BN291)</f>
        <v/>
      </c>
      <c r="M315" s="222" t="str">
        <f>IF('(入力用)集計'!BO291="","",'(入力用)集計'!BO291)</f>
        <v/>
      </c>
      <c r="N315" s="222" t="str">
        <f>IF('(入力用)集計'!BL291="","",'(入力用)集計'!BL291)</f>
        <v/>
      </c>
      <c r="O315" s="222" t="str">
        <f>IF('(入力用)集計'!BP291="","",'(入力用)集計'!BP291)</f>
        <v/>
      </c>
      <c r="P315" s="222" t="str">
        <f>IF('(入力用)集計'!BQ291="","",'(入力用)集計'!BQ291)</f>
        <v/>
      </c>
      <c r="Q315" s="222" t="str">
        <f>IF('(入力用)集計'!BR291="","",'(入力用)集計'!BR291)</f>
        <v/>
      </c>
      <c r="R315" s="222" t="str">
        <f>IF('(入力用)集計'!BS291="","",'(入力用)集計'!BS291)</f>
        <v/>
      </c>
      <c r="S315" s="222" t="str">
        <f>IF('(入力用)集計'!BT291="","",'(入力用)集計'!BT291)</f>
        <v/>
      </c>
      <c r="T315" s="222" t="str">
        <f>IF('(入力用)集計'!BU291="","",'(入力用)集計'!BU291)</f>
        <v/>
      </c>
      <c r="U315" s="222" t="str">
        <f>IF('(入力用)集計'!BV291="","",'(入力用)集計'!BV291)</f>
        <v/>
      </c>
      <c r="V315" s="222" t="str">
        <f>IF('(入力用)集計'!BW291="","",'(入力用)集計'!BW291)</f>
        <v/>
      </c>
      <c r="W315" s="222" t="str">
        <f>IF('(入力用)集計'!BX291="","",'(入力用)集計'!BX291)</f>
        <v/>
      </c>
      <c r="X315" s="222" t="str">
        <f>IF('(入力用)集計'!BY291="","",'(入力用)集計'!BY291)</f>
        <v/>
      </c>
      <c r="Y315" s="222" t="str">
        <f>IF('(入力用)集計'!BZ291="","",'(入力用)集計'!BZ291)</f>
        <v/>
      </c>
      <c r="Z315" s="222" t="str">
        <f>IF('(入力用)集計'!CA291="","",'(入力用)集計'!CA291)</f>
        <v/>
      </c>
      <c r="AA315" s="221" t="str">
        <f>IF('(入力用)集計'!CB291="","",'(入力用)集計'!CB291)</f>
        <v/>
      </c>
      <c r="AB315" s="221" t="str">
        <f>IF('(入力用)集計'!CC291="","",'(入力用)集計'!CC291)</f>
        <v/>
      </c>
      <c r="AC315" s="221" t="str">
        <f>IF('(入力用)集計'!CD291="","",'(入力用)集計'!CD291)</f>
        <v/>
      </c>
      <c r="AD315" s="224" t="str">
        <f>IF('(入力用)集計'!CE291="","",'(入力用)集計'!CE291)</f>
        <v/>
      </c>
    </row>
    <row r="316" spans="1:30" ht="19.2">
      <c r="A316" s="221" t="str">
        <f>IF('(入力用)集計'!BC292="","",'(入力用)集計'!BC292)</f>
        <v/>
      </c>
      <c r="B316" s="221" t="str">
        <f>IF('(入力用)集計'!BD292="","",'(入力用)集計'!BD292)</f>
        <v/>
      </c>
      <c r="C316" s="221" t="str">
        <f>IF('(入力用)集計'!BD292="","",'(入力用)集計'!BD292)</f>
        <v/>
      </c>
      <c r="D316" s="221" t="str">
        <f>IF('(入力用)集計'!BE292="","",'(入力用)集計'!BE292)</f>
        <v/>
      </c>
      <c r="E316" s="222" t="str">
        <f>IF('(入力用)集計'!BF292="","",'(入力用)集計'!BF292)</f>
        <v/>
      </c>
      <c r="F316" s="223" t="str">
        <f>IF('(入力用)集計'!BG292="","",'(入力用)集計'!BG292)</f>
        <v/>
      </c>
      <c r="G316" s="222" t="str">
        <f>IF('(入力用)集計'!BH292="","",'(入力用)集計'!BH292)</f>
        <v/>
      </c>
      <c r="H316" s="222" t="str">
        <f>IF('(入力用)集計'!BI292="","",'(入力用)集計'!BI292)</f>
        <v/>
      </c>
      <c r="I316" s="222" t="str">
        <f>IF('(入力用)集計'!BJ292="","",'(入力用)集計'!BJ292)</f>
        <v/>
      </c>
      <c r="J316" s="222" t="str">
        <f>IF('(入力用)集計'!BK292="","",'(入力用)集計'!BK292)</f>
        <v/>
      </c>
      <c r="K316" s="222" t="str">
        <f>IF('(入力用)集計'!BM292="","",'(入力用)集計'!BM292)</f>
        <v/>
      </c>
      <c r="L316" s="222" t="str">
        <f>IF('(入力用)集計'!BN292="","",'(入力用)集計'!BN292)</f>
        <v/>
      </c>
      <c r="M316" s="222" t="str">
        <f>IF('(入力用)集計'!BO292="","",'(入力用)集計'!BO292)</f>
        <v/>
      </c>
      <c r="N316" s="222" t="str">
        <f>IF('(入力用)集計'!BL292="","",'(入力用)集計'!BL292)</f>
        <v/>
      </c>
      <c r="O316" s="222" t="str">
        <f>IF('(入力用)集計'!BP292="","",'(入力用)集計'!BP292)</f>
        <v/>
      </c>
      <c r="P316" s="222" t="str">
        <f>IF('(入力用)集計'!BQ292="","",'(入力用)集計'!BQ292)</f>
        <v/>
      </c>
      <c r="Q316" s="222" t="str">
        <f>IF('(入力用)集計'!BR292="","",'(入力用)集計'!BR292)</f>
        <v/>
      </c>
      <c r="R316" s="222" t="str">
        <f>IF('(入力用)集計'!BS292="","",'(入力用)集計'!BS292)</f>
        <v/>
      </c>
      <c r="S316" s="222" t="str">
        <f>IF('(入力用)集計'!BT292="","",'(入力用)集計'!BT292)</f>
        <v/>
      </c>
      <c r="T316" s="222" t="str">
        <f>IF('(入力用)集計'!BU292="","",'(入力用)集計'!BU292)</f>
        <v/>
      </c>
      <c r="U316" s="222" t="str">
        <f>IF('(入力用)集計'!BV292="","",'(入力用)集計'!BV292)</f>
        <v/>
      </c>
      <c r="V316" s="222" t="str">
        <f>IF('(入力用)集計'!BW292="","",'(入力用)集計'!BW292)</f>
        <v/>
      </c>
      <c r="W316" s="222" t="str">
        <f>IF('(入力用)集計'!BX292="","",'(入力用)集計'!BX292)</f>
        <v/>
      </c>
      <c r="X316" s="222" t="str">
        <f>IF('(入力用)集計'!BY292="","",'(入力用)集計'!BY292)</f>
        <v/>
      </c>
      <c r="Y316" s="222" t="str">
        <f>IF('(入力用)集計'!BZ292="","",'(入力用)集計'!BZ292)</f>
        <v/>
      </c>
      <c r="Z316" s="222" t="str">
        <f>IF('(入力用)集計'!CA292="","",'(入力用)集計'!CA292)</f>
        <v/>
      </c>
      <c r="AA316" s="221" t="str">
        <f>IF('(入力用)集計'!CB292="","",'(入力用)集計'!CB292)</f>
        <v/>
      </c>
      <c r="AB316" s="221" t="str">
        <f>IF('(入力用)集計'!CC292="","",'(入力用)集計'!CC292)</f>
        <v/>
      </c>
      <c r="AC316" s="221" t="str">
        <f>IF('(入力用)集計'!CD292="","",'(入力用)集計'!CD292)</f>
        <v/>
      </c>
      <c r="AD316" s="224" t="str">
        <f>IF('(入力用)集計'!CE292="","",'(入力用)集計'!CE292)</f>
        <v/>
      </c>
    </row>
    <row r="317" spans="1:30" ht="19.2">
      <c r="A317" s="221" t="str">
        <f>IF('(入力用)集計'!BC293="","",'(入力用)集計'!BC293)</f>
        <v/>
      </c>
      <c r="B317" s="221" t="str">
        <f>IF('(入力用)集計'!BD293="","",'(入力用)集計'!BD293)</f>
        <v/>
      </c>
      <c r="C317" s="221" t="str">
        <f>IF('(入力用)集計'!BD293="","",'(入力用)集計'!BD293)</f>
        <v/>
      </c>
      <c r="D317" s="221" t="str">
        <f>IF('(入力用)集計'!BE293="","",'(入力用)集計'!BE293)</f>
        <v/>
      </c>
      <c r="E317" s="222" t="str">
        <f>IF('(入力用)集計'!BF293="","",'(入力用)集計'!BF293)</f>
        <v/>
      </c>
      <c r="F317" s="223" t="str">
        <f>IF('(入力用)集計'!BG293="","",'(入力用)集計'!BG293)</f>
        <v/>
      </c>
      <c r="G317" s="222" t="str">
        <f>IF('(入力用)集計'!BH293="","",'(入力用)集計'!BH293)</f>
        <v/>
      </c>
      <c r="H317" s="222" t="str">
        <f>IF('(入力用)集計'!BI293="","",'(入力用)集計'!BI293)</f>
        <v/>
      </c>
      <c r="I317" s="222" t="str">
        <f>IF('(入力用)集計'!BJ293="","",'(入力用)集計'!BJ293)</f>
        <v/>
      </c>
      <c r="J317" s="222" t="str">
        <f>IF('(入力用)集計'!BK293="","",'(入力用)集計'!BK293)</f>
        <v/>
      </c>
      <c r="K317" s="222" t="str">
        <f>IF('(入力用)集計'!BM293="","",'(入力用)集計'!BM293)</f>
        <v/>
      </c>
      <c r="L317" s="222" t="str">
        <f>IF('(入力用)集計'!BN293="","",'(入力用)集計'!BN293)</f>
        <v/>
      </c>
      <c r="M317" s="222" t="str">
        <f>IF('(入力用)集計'!BO293="","",'(入力用)集計'!BO293)</f>
        <v/>
      </c>
      <c r="N317" s="222" t="str">
        <f>IF('(入力用)集計'!BL293="","",'(入力用)集計'!BL293)</f>
        <v/>
      </c>
      <c r="O317" s="222" t="str">
        <f>IF('(入力用)集計'!BP293="","",'(入力用)集計'!BP293)</f>
        <v/>
      </c>
      <c r="P317" s="222" t="str">
        <f>IF('(入力用)集計'!BQ293="","",'(入力用)集計'!BQ293)</f>
        <v/>
      </c>
      <c r="Q317" s="222" t="str">
        <f>IF('(入力用)集計'!BR293="","",'(入力用)集計'!BR293)</f>
        <v/>
      </c>
      <c r="R317" s="222" t="str">
        <f>IF('(入力用)集計'!BS293="","",'(入力用)集計'!BS293)</f>
        <v/>
      </c>
      <c r="S317" s="222" t="str">
        <f>IF('(入力用)集計'!BT293="","",'(入力用)集計'!BT293)</f>
        <v/>
      </c>
      <c r="T317" s="222" t="str">
        <f>IF('(入力用)集計'!BU293="","",'(入力用)集計'!BU293)</f>
        <v/>
      </c>
      <c r="U317" s="222" t="str">
        <f>IF('(入力用)集計'!BV293="","",'(入力用)集計'!BV293)</f>
        <v/>
      </c>
      <c r="V317" s="222" t="str">
        <f>IF('(入力用)集計'!BW293="","",'(入力用)集計'!BW293)</f>
        <v/>
      </c>
      <c r="W317" s="222" t="str">
        <f>IF('(入力用)集計'!BX293="","",'(入力用)集計'!BX293)</f>
        <v/>
      </c>
      <c r="X317" s="222" t="str">
        <f>IF('(入力用)集計'!BY293="","",'(入力用)集計'!BY293)</f>
        <v/>
      </c>
      <c r="Y317" s="222" t="str">
        <f>IF('(入力用)集計'!BZ293="","",'(入力用)集計'!BZ293)</f>
        <v/>
      </c>
      <c r="Z317" s="222" t="str">
        <f>IF('(入力用)集計'!CA293="","",'(入力用)集計'!CA293)</f>
        <v/>
      </c>
      <c r="AA317" s="221" t="str">
        <f>IF('(入力用)集計'!CB293="","",'(入力用)集計'!CB293)</f>
        <v/>
      </c>
      <c r="AB317" s="221" t="str">
        <f>IF('(入力用)集計'!CC293="","",'(入力用)集計'!CC293)</f>
        <v/>
      </c>
      <c r="AC317" s="221" t="str">
        <f>IF('(入力用)集計'!CD293="","",'(入力用)集計'!CD293)</f>
        <v/>
      </c>
      <c r="AD317" s="224" t="str">
        <f>IF('(入力用)集計'!CE293="","",'(入力用)集計'!CE293)</f>
        <v/>
      </c>
    </row>
    <row r="318" spans="1:30" ht="19.2">
      <c r="A318" s="221" t="str">
        <f>IF('(入力用)集計'!BC294="","",'(入力用)集計'!BC294)</f>
        <v/>
      </c>
      <c r="B318" s="221" t="str">
        <f>IF('(入力用)集計'!BD294="","",'(入力用)集計'!BD294)</f>
        <v/>
      </c>
      <c r="C318" s="221" t="str">
        <f>IF('(入力用)集計'!BD294="","",'(入力用)集計'!BD294)</f>
        <v/>
      </c>
      <c r="D318" s="221" t="str">
        <f>IF('(入力用)集計'!BE294="","",'(入力用)集計'!BE294)</f>
        <v/>
      </c>
      <c r="E318" s="222" t="str">
        <f>IF('(入力用)集計'!BF294="","",'(入力用)集計'!BF294)</f>
        <v/>
      </c>
      <c r="F318" s="223" t="str">
        <f>IF('(入力用)集計'!BG294="","",'(入力用)集計'!BG294)</f>
        <v/>
      </c>
      <c r="G318" s="222" t="str">
        <f>IF('(入力用)集計'!BH294="","",'(入力用)集計'!BH294)</f>
        <v/>
      </c>
      <c r="H318" s="222" t="str">
        <f>IF('(入力用)集計'!BI294="","",'(入力用)集計'!BI294)</f>
        <v/>
      </c>
      <c r="I318" s="222" t="str">
        <f>IF('(入力用)集計'!BJ294="","",'(入力用)集計'!BJ294)</f>
        <v/>
      </c>
      <c r="J318" s="222" t="str">
        <f>IF('(入力用)集計'!BK294="","",'(入力用)集計'!BK294)</f>
        <v/>
      </c>
      <c r="K318" s="222" t="str">
        <f>IF('(入力用)集計'!BM294="","",'(入力用)集計'!BM294)</f>
        <v/>
      </c>
      <c r="L318" s="222" t="str">
        <f>IF('(入力用)集計'!BN294="","",'(入力用)集計'!BN294)</f>
        <v/>
      </c>
      <c r="M318" s="222" t="str">
        <f>IF('(入力用)集計'!BO294="","",'(入力用)集計'!BO294)</f>
        <v/>
      </c>
      <c r="N318" s="222" t="str">
        <f>IF('(入力用)集計'!BL294="","",'(入力用)集計'!BL294)</f>
        <v/>
      </c>
      <c r="O318" s="222" t="str">
        <f>IF('(入力用)集計'!BP294="","",'(入力用)集計'!BP294)</f>
        <v/>
      </c>
      <c r="P318" s="222" t="str">
        <f>IF('(入力用)集計'!BQ294="","",'(入力用)集計'!BQ294)</f>
        <v/>
      </c>
      <c r="Q318" s="222" t="str">
        <f>IF('(入力用)集計'!BR294="","",'(入力用)集計'!BR294)</f>
        <v/>
      </c>
      <c r="R318" s="222" t="str">
        <f>IF('(入力用)集計'!BS294="","",'(入力用)集計'!BS294)</f>
        <v/>
      </c>
      <c r="S318" s="222" t="str">
        <f>IF('(入力用)集計'!BT294="","",'(入力用)集計'!BT294)</f>
        <v/>
      </c>
      <c r="T318" s="222" t="str">
        <f>IF('(入力用)集計'!BU294="","",'(入力用)集計'!BU294)</f>
        <v/>
      </c>
      <c r="U318" s="222" t="str">
        <f>IF('(入力用)集計'!BV294="","",'(入力用)集計'!BV294)</f>
        <v/>
      </c>
      <c r="V318" s="222" t="str">
        <f>IF('(入力用)集計'!BW294="","",'(入力用)集計'!BW294)</f>
        <v/>
      </c>
      <c r="W318" s="222" t="str">
        <f>IF('(入力用)集計'!BX294="","",'(入力用)集計'!BX294)</f>
        <v/>
      </c>
      <c r="X318" s="222" t="str">
        <f>IF('(入力用)集計'!BY294="","",'(入力用)集計'!BY294)</f>
        <v/>
      </c>
      <c r="Y318" s="222" t="str">
        <f>IF('(入力用)集計'!BZ294="","",'(入力用)集計'!BZ294)</f>
        <v/>
      </c>
      <c r="Z318" s="222" t="str">
        <f>IF('(入力用)集計'!CA294="","",'(入力用)集計'!CA294)</f>
        <v/>
      </c>
      <c r="AA318" s="221" t="str">
        <f>IF('(入力用)集計'!CB294="","",'(入力用)集計'!CB294)</f>
        <v/>
      </c>
      <c r="AB318" s="221" t="str">
        <f>IF('(入力用)集計'!CC294="","",'(入力用)集計'!CC294)</f>
        <v/>
      </c>
      <c r="AC318" s="221" t="str">
        <f>IF('(入力用)集計'!CD294="","",'(入力用)集計'!CD294)</f>
        <v/>
      </c>
      <c r="AD318" s="224" t="str">
        <f>IF('(入力用)集計'!CE294="","",'(入力用)集計'!CE294)</f>
        <v/>
      </c>
    </row>
    <row r="319" spans="1:30" ht="19.2">
      <c r="A319" s="221" t="str">
        <f>IF('(入力用)集計'!BC295="","",'(入力用)集計'!BC295)</f>
        <v/>
      </c>
      <c r="B319" s="221" t="str">
        <f>IF('(入力用)集計'!BD295="","",'(入力用)集計'!BD295)</f>
        <v/>
      </c>
      <c r="C319" s="221" t="str">
        <f>IF('(入力用)集計'!BD295="","",'(入力用)集計'!BD295)</f>
        <v/>
      </c>
      <c r="D319" s="221" t="str">
        <f>IF('(入力用)集計'!BE295="","",'(入力用)集計'!BE295)</f>
        <v/>
      </c>
      <c r="E319" s="222" t="str">
        <f>IF('(入力用)集計'!BF295="","",'(入力用)集計'!BF295)</f>
        <v/>
      </c>
      <c r="F319" s="223" t="str">
        <f>IF('(入力用)集計'!BG295="","",'(入力用)集計'!BG295)</f>
        <v/>
      </c>
      <c r="G319" s="222" t="str">
        <f>IF('(入力用)集計'!BH295="","",'(入力用)集計'!BH295)</f>
        <v/>
      </c>
      <c r="H319" s="222" t="str">
        <f>IF('(入力用)集計'!BI295="","",'(入力用)集計'!BI295)</f>
        <v/>
      </c>
      <c r="I319" s="222" t="str">
        <f>IF('(入力用)集計'!BJ295="","",'(入力用)集計'!BJ295)</f>
        <v/>
      </c>
      <c r="J319" s="222" t="str">
        <f>IF('(入力用)集計'!BK295="","",'(入力用)集計'!BK295)</f>
        <v/>
      </c>
      <c r="K319" s="222" t="str">
        <f>IF('(入力用)集計'!BM295="","",'(入力用)集計'!BM295)</f>
        <v/>
      </c>
      <c r="L319" s="222" t="str">
        <f>IF('(入力用)集計'!BN295="","",'(入力用)集計'!BN295)</f>
        <v/>
      </c>
      <c r="M319" s="222" t="str">
        <f>IF('(入力用)集計'!BO295="","",'(入力用)集計'!BO295)</f>
        <v/>
      </c>
      <c r="N319" s="222" t="str">
        <f>IF('(入力用)集計'!BL295="","",'(入力用)集計'!BL295)</f>
        <v/>
      </c>
      <c r="O319" s="222" t="str">
        <f>IF('(入力用)集計'!BP295="","",'(入力用)集計'!BP295)</f>
        <v/>
      </c>
      <c r="P319" s="222" t="str">
        <f>IF('(入力用)集計'!BQ295="","",'(入力用)集計'!BQ295)</f>
        <v/>
      </c>
      <c r="Q319" s="222" t="str">
        <f>IF('(入力用)集計'!BR295="","",'(入力用)集計'!BR295)</f>
        <v/>
      </c>
      <c r="R319" s="222" t="str">
        <f>IF('(入力用)集計'!BS295="","",'(入力用)集計'!BS295)</f>
        <v/>
      </c>
      <c r="S319" s="222" t="str">
        <f>IF('(入力用)集計'!BT295="","",'(入力用)集計'!BT295)</f>
        <v/>
      </c>
      <c r="T319" s="222" t="str">
        <f>IF('(入力用)集計'!BU295="","",'(入力用)集計'!BU295)</f>
        <v/>
      </c>
      <c r="U319" s="222" t="str">
        <f>IF('(入力用)集計'!BV295="","",'(入力用)集計'!BV295)</f>
        <v/>
      </c>
      <c r="V319" s="222" t="str">
        <f>IF('(入力用)集計'!BW295="","",'(入力用)集計'!BW295)</f>
        <v/>
      </c>
      <c r="W319" s="222" t="str">
        <f>IF('(入力用)集計'!BX295="","",'(入力用)集計'!BX295)</f>
        <v/>
      </c>
      <c r="X319" s="222" t="str">
        <f>IF('(入力用)集計'!BY295="","",'(入力用)集計'!BY295)</f>
        <v/>
      </c>
      <c r="Y319" s="222" t="str">
        <f>IF('(入力用)集計'!BZ295="","",'(入力用)集計'!BZ295)</f>
        <v/>
      </c>
      <c r="Z319" s="222" t="str">
        <f>IF('(入力用)集計'!CA295="","",'(入力用)集計'!CA295)</f>
        <v/>
      </c>
      <c r="AA319" s="221" t="str">
        <f>IF('(入力用)集計'!CB295="","",'(入力用)集計'!CB295)</f>
        <v/>
      </c>
      <c r="AB319" s="221" t="str">
        <f>IF('(入力用)集計'!CC295="","",'(入力用)集計'!CC295)</f>
        <v/>
      </c>
      <c r="AC319" s="221" t="str">
        <f>IF('(入力用)集計'!CD295="","",'(入力用)集計'!CD295)</f>
        <v/>
      </c>
      <c r="AD319" s="224" t="str">
        <f>IF('(入力用)集計'!CE295="","",'(入力用)集計'!CE295)</f>
        <v/>
      </c>
    </row>
    <row r="320" spans="1:30" ht="19.2">
      <c r="A320" s="221" t="str">
        <f>IF('(入力用)集計'!BC296="","",'(入力用)集計'!BC296)</f>
        <v/>
      </c>
      <c r="B320" s="221" t="str">
        <f>IF('(入力用)集計'!BD296="","",'(入力用)集計'!BD296)</f>
        <v/>
      </c>
      <c r="C320" s="221" t="str">
        <f>IF('(入力用)集計'!BD296="","",'(入力用)集計'!BD296)</f>
        <v/>
      </c>
      <c r="D320" s="221" t="str">
        <f>IF('(入力用)集計'!BE296="","",'(入力用)集計'!BE296)</f>
        <v/>
      </c>
      <c r="E320" s="222" t="str">
        <f>IF('(入力用)集計'!BF296="","",'(入力用)集計'!BF296)</f>
        <v/>
      </c>
      <c r="F320" s="223" t="str">
        <f>IF('(入力用)集計'!BG296="","",'(入力用)集計'!BG296)</f>
        <v/>
      </c>
      <c r="G320" s="222" t="str">
        <f>IF('(入力用)集計'!BH296="","",'(入力用)集計'!BH296)</f>
        <v/>
      </c>
      <c r="H320" s="222" t="str">
        <f>IF('(入力用)集計'!BI296="","",'(入力用)集計'!BI296)</f>
        <v/>
      </c>
      <c r="I320" s="222" t="str">
        <f>IF('(入力用)集計'!BJ296="","",'(入力用)集計'!BJ296)</f>
        <v/>
      </c>
      <c r="J320" s="222" t="str">
        <f>IF('(入力用)集計'!BK296="","",'(入力用)集計'!BK296)</f>
        <v/>
      </c>
      <c r="K320" s="222" t="str">
        <f>IF('(入力用)集計'!BM296="","",'(入力用)集計'!BM296)</f>
        <v/>
      </c>
      <c r="L320" s="222" t="str">
        <f>IF('(入力用)集計'!BN296="","",'(入力用)集計'!BN296)</f>
        <v/>
      </c>
      <c r="M320" s="222" t="str">
        <f>IF('(入力用)集計'!BO296="","",'(入力用)集計'!BO296)</f>
        <v/>
      </c>
      <c r="N320" s="222" t="str">
        <f>IF('(入力用)集計'!BL296="","",'(入力用)集計'!BL296)</f>
        <v/>
      </c>
      <c r="O320" s="222" t="str">
        <f>IF('(入力用)集計'!BP296="","",'(入力用)集計'!BP296)</f>
        <v/>
      </c>
      <c r="P320" s="222" t="str">
        <f>IF('(入力用)集計'!BQ296="","",'(入力用)集計'!BQ296)</f>
        <v/>
      </c>
      <c r="Q320" s="222" t="str">
        <f>IF('(入力用)集計'!BR296="","",'(入力用)集計'!BR296)</f>
        <v/>
      </c>
      <c r="R320" s="222" t="str">
        <f>IF('(入力用)集計'!BS296="","",'(入力用)集計'!BS296)</f>
        <v/>
      </c>
      <c r="S320" s="222" t="str">
        <f>IF('(入力用)集計'!BT296="","",'(入力用)集計'!BT296)</f>
        <v/>
      </c>
      <c r="T320" s="222" t="str">
        <f>IF('(入力用)集計'!BU296="","",'(入力用)集計'!BU296)</f>
        <v/>
      </c>
      <c r="U320" s="222" t="str">
        <f>IF('(入力用)集計'!BV296="","",'(入力用)集計'!BV296)</f>
        <v/>
      </c>
      <c r="V320" s="222" t="str">
        <f>IF('(入力用)集計'!BW296="","",'(入力用)集計'!BW296)</f>
        <v/>
      </c>
      <c r="W320" s="222" t="str">
        <f>IF('(入力用)集計'!BX296="","",'(入力用)集計'!BX296)</f>
        <v/>
      </c>
      <c r="X320" s="222" t="str">
        <f>IF('(入力用)集計'!BY296="","",'(入力用)集計'!BY296)</f>
        <v/>
      </c>
      <c r="Y320" s="222" t="str">
        <f>IF('(入力用)集計'!BZ296="","",'(入力用)集計'!BZ296)</f>
        <v/>
      </c>
      <c r="Z320" s="222" t="str">
        <f>IF('(入力用)集計'!CA296="","",'(入力用)集計'!CA296)</f>
        <v/>
      </c>
      <c r="AA320" s="221" t="str">
        <f>IF('(入力用)集計'!CB296="","",'(入力用)集計'!CB296)</f>
        <v/>
      </c>
      <c r="AB320" s="221" t="str">
        <f>IF('(入力用)集計'!CC296="","",'(入力用)集計'!CC296)</f>
        <v/>
      </c>
      <c r="AC320" s="221" t="str">
        <f>IF('(入力用)集計'!CD296="","",'(入力用)集計'!CD296)</f>
        <v/>
      </c>
      <c r="AD320" s="224" t="str">
        <f>IF('(入力用)集計'!CE296="","",'(入力用)集計'!CE296)</f>
        <v/>
      </c>
    </row>
    <row r="321" spans="1:30" ht="19.2">
      <c r="A321" s="221" t="str">
        <f>IF('(入力用)集計'!BC297="","",'(入力用)集計'!BC297)</f>
        <v/>
      </c>
      <c r="B321" s="221" t="str">
        <f>IF('(入力用)集計'!BD297="","",'(入力用)集計'!BD297)</f>
        <v/>
      </c>
      <c r="C321" s="221" t="str">
        <f>IF('(入力用)集計'!BD297="","",'(入力用)集計'!BD297)</f>
        <v/>
      </c>
      <c r="D321" s="221" t="str">
        <f>IF('(入力用)集計'!BE297="","",'(入力用)集計'!BE297)</f>
        <v/>
      </c>
      <c r="E321" s="222" t="str">
        <f>IF('(入力用)集計'!BF297="","",'(入力用)集計'!BF297)</f>
        <v/>
      </c>
      <c r="F321" s="223" t="str">
        <f>IF('(入力用)集計'!BG297="","",'(入力用)集計'!BG297)</f>
        <v/>
      </c>
      <c r="G321" s="222" t="str">
        <f>IF('(入力用)集計'!BH297="","",'(入力用)集計'!BH297)</f>
        <v/>
      </c>
      <c r="H321" s="222" t="str">
        <f>IF('(入力用)集計'!BI297="","",'(入力用)集計'!BI297)</f>
        <v/>
      </c>
      <c r="I321" s="222" t="str">
        <f>IF('(入力用)集計'!BJ297="","",'(入力用)集計'!BJ297)</f>
        <v/>
      </c>
      <c r="J321" s="222" t="str">
        <f>IF('(入力用)集計'!BK297="","",'(入力用)集計'!BK297)</f>
        <v/>
      </c>
      <c r="K321" s="222" t="str">
        <f>IF('(入力用)集計'!BM297="","",'(入力用)集計'!BM297)</f>
        <v/>
      </c>
      <c r="L321" s="222" t="str">
        <f>IF('(入力用)集計'!BN297="","",'(入力用)集計'!BN297)</f>
        <v/>
      </c>
      <c r="M321" s="222" t="str">
        <f>IF('(入力用)集計'!BO297="","",'(入力用)集計'!BO297)</f>
        <v/>
      </c>
      <c r="N321" s="222" t="str">
        <f>IF('(入力用)集計'!BL297="","",'(入力用)集計'!BL297)</f>
        <v/>
      </c>
      <c r="O321" s="222" t="str">
        <f>IF('(入力用)集計'!BP297="","",'(入力用)集計'!BP297)</f>
        <v/>
      </c>
      <c r="P321" s="222" t="str">
        <f>IF('(入力用)集計'!BQ297="","",'(入力用)集計'!BQ297)</f>
        <v/>
      </c>
      <c r="Q321" s="222" t="str">
        <f>IF('(入力用)集計'!BR297="","",'(入力用)集計'!BR297)</f>
        <v/>
      </c>
      <c r="R321" s="222" t="str">
        <f>IF('(入力用)集計'!BS297="","",'(入力用)集計'!BS297)</f>
        <v/>
      </c>
      <c r="S321" s="222" t="str">
        <f>IF('(入力用)集計'!BT297="","",'(入力用)集計'!BT297)</f>
        <v/>
      </c>
      <c r="T321" s="222" t="str">
        <f>IF('(入力用)集計'!BU297="","",'(入力用)集計'!BU297)</f>
        <v/>
      </c>
      <c r="U321" s="222" t="str">
        <f>IF('(入力用)集計'!BV297="","",'(入力用)集計'!BV297)</f>
        <v/>
      </c>
      <c r="V321" s="222" t="str">
        <f>IF('(入力用)集計'!BW297="","",'(入力用)集計'!BW297)</f>
        <v/>
      </c>
      <c r="W321" s="222" t="str">
        <f>IF('(入力用)集計'!BX297="","",'(入力用)集計'!BX297)</f>
        <v/>
      </c>
      <c r="X321" s="222" t="str">
        <f>IF('(入力用)集計'!BY297="","",'(入力用)集計'!BY297)</f>
        <v/>
      </c>
      <c r="Y321" s="222" t="str">
        <f>IF('(入力用)集計'!BZ297="","",'(入力用)集計'!BZ297)</f>
        <v/>
      </c>
      <c r="Z321" s="222" t="str">
        <f>IF('(入力用)集計'!CA297="","",'(入力用)集計'!CA297)</f>
        <v/>
      </c>
      <c r="AA321" s="221" t="str">
        <f>IF('(入力用)集計'!CB297="","",'(入力用)集計'!CB297)</f>
        <v/>
      </c>
      <c r="AB321" s="221" t="str">
        <f>IF('(入力用)集計'!CC297="","",'(入力用)集計'!CC297)</f>
        <v/>
      </c>
      <c r="AC321" s="221" t="str">
        <f>IF('(入力用)集計'!CD297="","",'(入力用)集計'!CD297)</f>
        <v/>
      </c>
      <c r="AD321" s="224" t="str">
        <f>IF('(入力用)集計'!CE297="","",'(入力用)集計'!CE297)</f>
        <v/>
      </c>
    </row>
    <row r="322" spans="1:30" ht="19.2">
      <c r="A322" s="221" t="str">
        <f>IF('(入力用)集計'!BC298="","",'(入力用)集計'!BC298)</f>
        <v/>
      </c>
      <c r="B322" s="221" t="str">
        <f>IF('(入力用)集計'!BD298="","",'(入力用)集計'!BD298)</f>
        <v/>
      </c>
      <c r="C322" s="221" t="str">
        <f>IF('(入力用)集計'!BD298="","",'(入力用)集計'!BD298)</f>
        <v/>
      </c>
      <c r="D322" s="221" t="str">
        <f>IF('(入力用)集計'!BE298="","",'(入力用)集計'!BE298)</f>
        <v/>
      </c>
      <c r="E322" s="222" t="str">
        <f>IF('(入力用)集計'!BF298="","",'(入力用)集計'!BF298)</f>
        <v/>
      </c>
      <c r="F322" s="223" t="str">
        <f>IF('(入力用)集計'!BG298="","",'(入力用)集計'!BG298)</f>
        <v/>
      </c>
      <c r="G322" s="222" t="str">
        <f>IF('(入力用)集計'!BH298="","",'(入力用)集計'!BH298)</f>
        <v/>
      </c>
      <c r="H322" s="222" t="str">
        <f>IF('(入力用)集計'!BI298="","",'(入力用)集計'!BI298)</f>
        <v/>
      </c>
      <c r="I322" s="222" t="str">
        <f>IF('(入力用)集計'!BJ298="","",'(入力用)集計'!BJ298)</f>
        <v/>
      </c>
      <c r="J322" s="222" t="str">
        <f>IF('(入力用)集計'!BK298="","",'(入力用)集計'!BK298)</f>
        <v/>
      </c>
      <c r="K322" s="222" t="str">
        <f>IF('(入力用)集計'!BM298="","",'(入力用)集計'!BM298)</f>
        <v/>
      </c>
      <c r="L322" s="222" t="str">
        <f>IF('(入力用)集計'!BN298="","",'(入力用)集計'!BN298)</f>
        <v/>
      </c>
      <c r="M322" s="222" t="str">
        <f>IF('(入力用)集計'!BO298="","",'(入力用)集計'!BO298)</f>
        <v/>
      </c>
      <c r="N322" s="222" t="str">
        <f>IF('(入力用)集計'!BL298="","",'(入力用)集計'!BL298)</f>
        <v/>
      </c>
      <c r="O322" s="222" t="str">
        <f>IF('(入力用)集計'!BP298="","",'(入力用)集計'!BP298)</f>
        <v/>
      </c>
      <c r="P322" s="222" t="str">
        <f>IF('(入力用)集計'!BQ298="","",'(入力用)集計'!BQ298)</f>
        <v/>
      </c>
      <c r="Q322" s="222" t="str">
        <f>IF('(入力用)集計'!BR298="","",'(入力用)集計'!BR298)</f>
        <v/>
      </c>
      <c r="R322" s="222" t="str">
        <f>IF('(入力用)集計'!BS298="","",'(入力用)集計'!BS298)</f>
        <v/>
      </c>
      <c r="S322" s="222" t="str">
        <f>IF('(入力用)集計'!BT298="","",'(入力用)集計'!BT298)</f>
        <v/>
      </c>
      <c r="T322" s="222" t="str">
        <f>IF('(入力用)集計'!BU298="","",'(入力用)集計'!BU298)</f>
        <v/>
      </c>
      <c r="U322" s="222" t="str">
        <f>IF('(入力用)集計'!BV298="","",'(入力用)集計'!BV298)</f>
        <v/>
      </c>
      <c r="V322" s="222" t="str">
        <f>IF('(入力用)集計'!BW298="","",'(入力用)集計'!BW298)</f>
        <v/>
      </c>
      <c r="W322" s="222" t="str">
        <f>IF('(入力用)集計'!BX298="","",'(入力用)集計'!BX298)</f>
        <v/>
      </c>
      <c r="X322" s="222" t="str">
        <f>IF('(入力用)集計'!BY298="","",'(入力用)集計'!BY298)</f>
        <v/>
      </c>
      <c r="Y322" s="222" t="str">
        <f>IF('(入力用)集計'!BZ298="","",'(入力用)集計'!BZ298)</f>
        <v/>
      </c>
      <c r="Z322" s="222" t="str">
        <f>IF('(入力用)集計'!CA298="","",'(入力用)集計'!CA298)</f>
        <v/>
      </c>
      <c r="AA322" s="221" t="str">
        <f>IF('(入力用)集計'!CB298="","",'(入力用)集計'!CB298)</f>
        <v/>
      </c>
      <c r="AB322" s="221" t="str">
        <f>IF('(入力用)集計'!CC298="","",'(入力用)集計'!CC298)</f>
        <v/>
      </c>
      <c r="AC322" s="221" t="str">
        <f>IF('(入力用)集計'!CD298="","",'(入力用)集計'!CD298)</f>
        <v/>
      </c>
      <c r="AD322" s="224" t="str">
        <f>IF('(入力用)集計'!CE298="","",'(入力用)集計'!CE298)</f>
        <v/>
      </c>
    </row>
    <row r="323" spans="1:30" ht="19.2">
      <c r="A323" s="221" t="str">
        <f>IF('(入力用)集計'!BC299="","",'(入力用)集計'!BC299)</f>
        <v/>
      </c>
      <c r="B323" s="221" t="str">
        <f>IF('(入力用)集計'!BD299="","",'(入力用)集計'!BD299)</f>
        <v/>
      </c>
      <c r="C323" s="221" t="str">
        <f>IF('(入力用)集計'!BD299="","",'(入力用)集計'!BD299)</f>
        <v/>
      </c>
      <c r="D323" s="221" t="str">
        <f>IF('(入力用)集計'!BE299="","",'(入力用)集計'!BE299)</f>
        <v/>
      </c>
      <c r="E323" s="222" t="str">
        <f>IF('(入力用)集計'!BF299="","",'(入力用)集計'!BF299)</f>
        <v/>
      </c>
      <c r="F323" s="223" t="str">
        <f>IF('(入力用)集計'!BG299="","",'(入力用)集計'!BG299)</f>
        <v/>
      </c>
      <c r="G323" s="222" t="str">
        <f>IF('(入力用)集計'!BH299="","",'(入力用)集計'!BH299)</f>
        <v/>
      </c>
      <c r="H323" s="222" t="str">
        <f>IF('(入力用)集計'!BI299="","",'(入力用)集計'!BI299)</f>
        <v/>
      </c>
      <c r="I323" s="222" t="str">
        <f>IF('(入力用)集計'!BJ299="","",'(入力用)集計'!BJ299)</f>
        <v/>
      </c>
      <c r="J323" s="222" t="str">
        <f>IF('(入力用)集計'!BK299="","",'(入力用)集計'!BK299)</f>
        <v/>
      </c>
      <c r="K323" s="222" t="str">
        <f>IF('(入力用)集計'!BM299="","",'(入力用)集計'!BM299)</f>
        <v/>
      </c>
      <c r="L323" s="222" t="str">
        <f>IF('(入力用)集計'!BN299="","",'(入力用)集計'!BN299)</f>
        <v/>
      </c>
      <c r="M323" s="222" t="str">
        <f>IF('(入力用)集計'!BO299="","",'(入力用)集計'!BO299)</f>
        <v/>
      </c>
      <c r="N323" s="222" t="str">
        <f>IF('(入力用)集計'!BL299="","",'(入力用)集計'!BL299)</f>
        <v/>
      </c>
      <c r="O323" s="222" t="str">
        <f>IF('(入力用)集計'!BP299="","",'(入力用)集計'!BP299)</f>
        <v/>
      </c>
      <c r="P323" s="222" t="str">
        <f>IF('(入力用)集計'!BQ299="","",'(入力用)集計'!BQ299)</f>
        <v/>
      </c>
      <c r="Q323" s="222" t="str">
        <f>IF('(入力用)集計'!BR299="","",'(入力用)集計'!BR299)</f>
        <v/>
      </c>
      <c r="R323" s="222" t="str">
        <f>IF('(入力用)集計'!BS299="","",'(入力用)集計'!BS299)</f>
        <v/>
      </c>
      <c r="S323" s="222" t="str">
        <f>IF('(入力用)集計'!BT299="","",'(入力用)集計'!BT299)</f>
        <v/>
      </c>
      <c r="T323" s="222" t="str">
        <f>IF('(入力用)集計'!BU299="","",'(入力用)集計'!BU299)</f>
        <v/>
      </c>
      <c r="U323" s="222" t="str">
        <f>IF('(入力用)集計'!BV299="","",'(入力用)集計'!BV299)</f>
        <v/>
      </c>
      <c r="V323" s="222" t="str">
        <f>IF('(入力用)集計'!BW299="","",'(入力用)集計'!BW299)</f>
        <v/>
      </c>
      <c r="W323" s="222" t="str">
        <f>IF('(入力用)集計'!BX299="","",'(入力用)集計'!BX299)</f>
        <v/>
      </c>
      <c r="X323" s="222" t="str">
        <f>IF('(入力用)集計'!BY299="","",'(入力用)集計'!BY299)</f>
        <v/>
      </c>
      <c r="Y323" s="222" t="str">
        <f>IF('(入力用)集計'!BZ299="","",'(入力用)集計'!BZ299)</f>
        <v/>
      </c>
      <c r="Z323" s="222" t="str">
        <f>IF('(入力用)集計'!CA299="","",'(入力用)集計'!CA299)</f>
        <v/>
      </c>
      <c r="AA323" s="221" t="str">
        <f>IF('(入力用)集計'!CB299="","",'(入力用)集計'!CB299)</f>
        <v/>
      </c>
      <c r="AB323" s="221" t="str">
        <f>IF('(入力用)集計'!CC299="","",'(入力用)集計'!CC299)</f>
        <v/>
      </c>
      <c r="AC323" s="221" t="str">
        <f>IF('(入力用)集計'!CD299="","",'(入力用)集計'!CD299)</f>
        <v/>
      </c>
      <c r="AD323" s="224" t="str">
        <f>IF('(入力用)集計'!CE299="","",'(入力用)集計'!CE299)</f>
        <v/>
      </c>
    </row>
    <row r="324" spans="1:30" ht="19.2">
      <c r="A324" s="221" t="str">
        <f>IF('(入力用)集計'!BC300="","",'(入力用)集計'!BC300)</f>
        <v/>
      </c>
      <c r="B324" s="221" t="str">
        <f>IF('(入力用)集計'!BD300="","",'(入力用)集計'!BD300)</f>
        <v/>
      </c>
      <c r="C324" s="221" t="str">
        <f>IF('(入力用)集計'!BD300="","",'(入力用)集計'!BD300)</f>
        <v/>
      </c>
      <c r="D324" s="221" t="str">
        <f>IF('(入力用)集計'!BE300="","",'(入力用)集計'!BE300)</f>
        <v/>
      </c>
      <c r="E324" s="222" t="str">
        <f>IF('(入力用)集計'!BF300="","",'(入力用)集計'!BF300)</f>
        <v/>
      </c>
      <c r="F324" s="223" t="str">
        <f>IF('(入力用)集計'!BG300="","",'(入力用)集計'!BG300)</f>
        <v/>
      </c>
      <c r="G324" s="222" t="str">
        <f>IF('(入力用)集計'!BH300="","",'(入力用)集計'!BH300)</f>
        <v/>
      </c>
      <c r="H324" s="222" t="str">
        <f>IF('(入力用)集計'!BI300="","",'(入力用)集計'!BI300)</f>
        <v/>
      </c>
      <c r="I324" s="222" t="str">
        <f>IF('(入力用)集計'!BJ300="","",'(入力用)集計'!BJ300)</f>
        <v/>
      </c>
      <c r="J324" s="222" t="str">
        <f>IF('(入力用)集計'!BK300="","",'(入力用)集計'!BK300)</f>
        <v/>
      </c>
      <c r="K324" s="222" t="str">
        <f>IF('(入力用)集計'!BM300="","",'(入力用)集計'!BM300)</f>
        <v/>
      </c>
      <c r="L324" s="222" t="str">
        <f>IF('(入力用)集計'!BN300="","",'(入力用)集計'!BN300)</f>
        <v/>
      </c>
      <c r="M324" s="222" t="str">
        <f>IF('(入力用)集計'!BO300="","",'(入力用)集計'!BO300)</f>
        <v/>
      </c>
      <c r="N324" s="222" t="str">
        <f>IF('(入力用)集計'!BL300="","",'(入力用)集計'!BL300)</f>
        <v/>
      </c>
      <c r="O324" s="222" t="str">
        <f>IF('(入力用)集計'!BP300="","",'(入力用)集計'!BP300)</f>
        <v/>
      </c>
      <c r="P324" s="222" t="str">
        <f>IF('(入力用)集計'!BQ300="","",'(入力用)集計'!BQ300)</f>
        <v/>
      </c>
      <c r="Q324" s="222" t="str">
        <f>IF('(入力用)集計'!BR300="","",'(入力用)集計'!BR300)</f>
        <v/>
      </c>
      <c r="R324" s="222" t="str">
        <f>IF('(入力用)集計'!BS300="","",'(入力用)集計'!BS300)</f>
        <v/>
      </c>
      <c r="S324" s="222" t="str">
        <f>IF('(入力用)集計'!BT300="","",'(入力用)集計'!BT300)</f>
        <v/>
      </c>
      <c r="T324" s="222" t="str">
        <f>IF('(入力用)集計'!BU300="","",'(入力用)集計'!BU300)</f>
        <v/>
      </c>
      <c r="U324" s="222" t="str">
        <f>IF('(入力用)集計'!BV300="","",'(入力用)集計'!BV300)</f>
        <v/>
      </c>
      <c r="V324" s="222" t="str">
        <f>IF('(入力用)集計'!BW300="","",'(入力用)集計'!BW300)</f>
        <v/>
      </c>
      <c r="W324" s="222" t="str">
        <f>IF('(入力用)集計'!BX300="","",'(入力用)集計'!BX300)</f>
        <v/>
      </c>
      <c r="X324" s="222" t="str">
        <f>IF('(入力用)集計'!BY300="","",'(入力用)集計'!BY300)</f>
        <v/>
      </c>
      <c r="Y324" s="222" t="str">
        <f>IF('(入力用)集計'!BZ300="","",'(入力用)集計'!BZ300)</f>
        <v/>
      </c>
      <c r="Z324" s="222" t="str">
        <f>IF('(入力用)集計'!CA300="","",'(入力用)集計'!CA300)</f>
        <v/>
      </c>
      <c r="AA324" s="221" t="str">
        <f>IF('(入力用)集計'!CB300="","",'(入力用)集計'!CB300)</f>
        <v/>
      </c>
      <c r="AB324" s="221" t="str">
        <f>IF('(入力用)集計'!CC300="","",'(入力用)集計'!CC300)</f>
        <v/>
      </c>
      <c r="AC324" s="221" t="str">
        <f>IF('(入力用)集計'!CD300="","",'(入力用)集計'!CD300)</f>
        <v/>
      </c>
      <c r="AD324" s="224" t="str">
        <f>IF('(入力用)集計'!CE300="","",'(入力用)集計'!CE300)</f>
        <v/>
      </c>
    </row>
    <row r="325" spans="1:30" ht="19.2">
      <c r="A325" s="221" t="str">
        <f>IF('(入力用)集計'!BC301="","",'(入力用)集計'!BC301)</f>
        <v/>
      </c>
      <c r="B325" s="221" t="str">
        <f>IF('(入力用)集計'!BD301="","",'(入力用)集計'!BD301)</f>
        <v/>
      </c>
      <c r="C325" s="221" t="str">
        <f>IF('(入力用)集計'!BD301="","",'(入力用)集計'!BD301)</f>
        <v/>
      </c>
      <c r="D325" s="221" t="str">
        <f>IF('(入力用)集計'!BE301="","",'(入力用)集計'!BE301)</f>
        <v/>
      </c>
      <c r="E325" s="222" t="str">
        <f>IF('(入力用)集計'!BF301="","",'(入力用)集計'!BF301)</f>
        <v/>
      </c>
      <c r="F325" s="223" t="str">
        <f>IF('(入力用)集計'!BG301="","",'(入力用)集計'!BG301)</f>
        <v/>
      </c>
      <c r="G325" s="222" t="str">
        <f>IF('(入力用)集計'!BH301="","",'(入力用)集計'!BH301)</f>
        <v/>
      </c>
      <c r="H325" s="222" t="str">
        <f>IF('(入力用)集計'!BI301="","",'(入力用)集計'!BI301)</f>
        <v/>
      </c>
      <c r="I325" s="222" t="str">
        <f>IF('(入力用)集計'!BJ301="","",'(入力用)集計'!BJ301)</f>
        <v/>
      </c>
      <c r="J325" s="222" t="str">
        <f>IF('(入力用)集計'!BK301="","",'(入力用)集計'!BK301)</f>
        <v/>
      </c>
      <c r="K325" s="222" t="str">
        <f>IF('(入力用)集計'!BM301="","",'(入力用)集計'!BM301)</f>
        <v/>
      </c>
      <c r="L325" s="222" t="str">
        <f>IF('(入力用)集計'!BN301="","",'(入力用)集計'!BN301)</f>
        <v/>
      </c>
      <c r="M325" s="222" t="str">
        <f>IF('(入力用)集計'!BO301="","",'(入力用)集計'!BO301)</f>
        <v/>
      </c>
      <c r="N325" s="222" t="str">
        <f>IF('(入力用)集計'!BL301="","",'(入力用)集計'!BL301)</f>
        <v/>
      </c>
      <c r="O325" s="222" t="str">
        <f>IF('(入力用)集計'!BP301="","",'(入力用)集計'!BP301)</f>
        <v/>
      </c>
      <c r="P325" s="222" t="str">
        <f>IF('(入力用)集計'!BQ301="","",'(入力用)集計'!BQ301)</f>
        <v/>
      </c>
      <c r="Q325" s="222" t="str">
        <f>IF('(入力用)集計'!BR301="","",'(入力用)集計'!BR301)</f>
        <v/>
      </c>
      <c r="R325" s="222" t="str">
        <f>IF('(入力用)集計'!BS301="","",'(入力用)集計'!BS301)</f>
        <v/>
      </c>
      <c r="S325" s="222" t="str">
        <f>IF('(入力用)集計'!BT301="","",'(入力用)集計'!BT301)</f>
        <v/>
      </c>
      <c r="T325" s="222" t="str">
        <f>IF('(入力用)集計'!BU301="","",'(入力用)集計'!BU301)</f>
        <v/>
      </c>
      <c r="U325" s="222" t="str">
        <f>IF('(入力用)集計'!BV301="","",'(入力用)集計'!BV301)</f>
        <v/>
      </c>
      <c r="V325" s="222" t="str">
        <f>IF('(入力用)集計'!BW301="","",'(入力用)集計'!BW301)</f>
        <v/>
      </c>
      <c r="W325" s="222" t="str">
        <f>IF('(入力用)集計'!BX301="","",'(入力用)集計'!BX301)</f>
        <v/>
      </c>
      <c r="X325" s="222" t="str">
        <f>IF('(入力用)集計'!BY301="","",'(入力用)集計'!BY301)</f>
        <v/>
      </c>
      <c r="Y325" s="222" t="str">
        <f>IF('(入力用)集計'!BZ301="","",'(入力用)集計'!BZ301)</f>
        <v/>
      </c>
      <c r="Z325" s="222" t="str">
        <f>IF('(入力用)集計'!CA301="","",'(入力用)集計'!CA301)</f>
        <v/>
      </c>
      <c r="AA325" s="221" t="str">
        <f>IF('(入力用)集計'!CB301="","",'(入力用)集計'!CB301)</f>
        <v/>
      </c>
      <c r="AB325" s="221" t="str">
        <f>IF('(入力用)集計'!CC301="","",'(入力用)集計'!CC301)</f>
        <v/>
      </c>
      <c r="AC325" s="221" t="str">
        <f>IF('(入力用)集計'!CD301="","",'(入力用)集計'!CD301)</f>
        <v/>
      </c>
      <c r="AD325" s="224" t="str">
        <f>IF('(入力用)集計'!CE301="","",'(入力用)集計'!CE301)</f>
        <v/>
      </c>
    </row>
    <row r="326" spans="1:30" ht="19.2">
      <c r="A326" s="221" t="str">
        <f>IF('(入力用)集計'!BC302="","",'(入力用)集計'!BC302)</f>
        <v/>
      </c>
      <c r="B326" s="221" t="str">
        <f>IF('(入力用)集計'!BD302="","",'(入力用)集計'!BD302)</f>
        <v/>
      </c>
      <c r="C326" s="221" t="str">
        <f>IF('(入力用)集計'!BD302="","",'(入力用)集計'!BD302)</f>
        <v/>
      </c>
      <c r="D326" s="221" t="str">
        <f>IF('(入力用)集計'!BE302="","",'(入力用)集計'!BE302)</f>
        <v/>
      </c>
      <c r="E326" s="222" t="str">
        <f>IF('(入力用)集計'!BF302="","",'(入力用)集計'!BF302)</f>
        <v/>
      </c>
      <c r="F326" s="223" t="str">
        <f>IF('(入力用)集計'!BG302="","",'(入力用)集計'!BG302)</f>
        <v/>
      </c>
      <c r="G326" s="222" t="str">
        <f>IF('(入力用)集計'!BH302="","",'(入力用)集計'!BH302)</f>
        <v/>
      </c>
      <c r="H326" s="222" t="str">
        <f>IF('(入力用)集計'!BI302="","",'(入力用)集計'!BI302)</f>
        <v/>
      </c>
      <c r="I326" s="222" t="str">
        <f>IF('(入力用)集計'!BJ302="","",'(入力用)集計'!BJ302)</f>
        <v/>
      </c>
      <c r="J326" s="222" t="str">
        <f>IF('(入力用)集計'!BK302="","",'(入力用)集計'!BK302)</f>
        <v/>
      </c>
      <c r="K326" s="222" t="str">
        <f>IF('(入力用)集計'!BM302="","",'(入力用)集計'!BM302)</f>
        <v/>
      </c>
      <c r="L326" s="222" t="str">
        <f>IF('(入力用)集計'!BN302="","",'(入力用)集計'!BN302)</f>
        <v/>
      </c>
      <c r="M326" s="222" t="str">
        <f>IF('(入力用)集計'!BO302="","",'(入力用)集計'!BO302)</f>
        <v/>
      </c>
      <c r="N326" s="222" t="str">
        <f>IF('(入力用)集計'!BL302="","",'(入力用)集計'!BL302)</f>
        <v/>
      </c>
      <c r="O326" s="222" t="str">
        <f>IF('(入力用)集計'!BP302="","",'(入力用)集計'!BP302)</f>
        <v/>
      </c>
      <c r="P326" s="222" t="str">
        <f>IF('(入力用)集計'!BQ302="","",'(入力用)集計'!BQ302)</f>
        <v/>
      </c>
      <c r="Q326" s="222" t="str">
        <f>IF('(入力用)集計'!BR302="","",'(入力用)集計'!BR302)</f>
        <v/>
      </c>
      <c r="R326" s="222" t="str">
        <f>IF('(入力用)集計'!BS302="","",'(入力用)集計'!BS302)</f>
        <v/>
      </c>
      <c r="S326" s="222" t="str">
        <f>IF('(入力用)集計'!BT302="","",'(入力用)集計'!BT302)</f>
        <v/>
      </c>
      <c r="T326" s="222" t="str">
        <f>IF('(入力用)集計'!BU302="","",'(入力用)集計'!BU302)</f>
        <v/>
      </c>
      <c r="U326" s="222" t="str">
        <f>IF('(入力用)集計'!BV302="","",'(入力用)集計'!BV302)</f>
        <v/>
      </c>
      <c r="V326" s="222" t="str">
        <f>IF('(入力用)集計'!BW302="","",'(入力用)集計'!BW302)</f>
        <v/>
      </c>
      <c r="W326" s="222" t="str">
        <f>IF('(入力用)集計'!BX302="","",'(入力用)集計'!BX302)</f>
        <v/>
      </c>
      <c r="X326" s="222" t="str">
        <f>IF('(入力用)集計'!BY302="","",'(入力用)集計'!BY302)</f>
        <v/>
      </c>
      <c r="Y326" s="222" t="str">
        <f>IF('(入力用)集計'!BZ302="","",'(入力用)集計'!BZ302)</f>
        <v/>
      </c>
      <c r="Z326" s="222" t="str">
        <f>IF('(入力用)集計'!CA302="","",'(入力用)集計'!CA302)</f>
        <v/>
      </c>
      <c r="AA326" s="221" t="str">
        <f>IF('(入力用)集計'!CB302="","",'(入力用)集計'!CB302)</f>
        <v/>
      </c>
      <c r="AB326" s="221" t="str">
        <f>IF('(入力用)集計'!CC302="","",'(入力用)集計'!CC302)</f>
        <v/>
      </c>
      <c r="AC326" s="221" t="str">
        <f>IF('(入力用)集計'!CD302="","",'(入力用)集計'!CD302)</f>
        <v/>
      </c>
      <c r="AD326" s="224" t="str">
        <f>IF('(入力用)集計'!CE302="","",'(入力用)集計'!CE302)</f>
        <v/>
      </c>
    </row>
    <row r="327" spans="1:30" ht="19.2">
      <c r="A327" s="221" t="str">
        <f>IF('(入力用)集計'!BC303="","",'(入力用)集計'!BC303)</f>
        <v/>
      </c>
      <c r="B327" s="221" t="str">
        <f>IF('(入力用)集計'!BD303="","",'(入力用)集計'!BD303)</f>
        <v/>
      </c>
      <c r="C327" s="221" t="str">
        <f>IF('(入力用)集計'!BD303="","",'(入力用)集計'!BD303)</f>
        <v/>
      </c>
      <c r="D327" s="221" t="str">
        <f>IF('(入力用)集計'!BE303="","",'(入力用)集計'!BE303)</f>
        <v/>
      </c>
      <c r="E327" s="222" t="str">
        <f>IF('(入力用)集計'!BF303="","",'(入力用)集計'!BF303)</f>
        <v/>
      </c>
      <c r="F327" s="223" t="str">
        <f>IF('(入力用)集計'!BG303="","",'(入力用)集計'!BG303)</f>
        <v/>
      </c>
      <c r="G327" s="222" t="str">
        <f>IF('(入力用)集計'!BH303="","",'(入力用)集計'!BH303)</f>
        <v/>
      </c>
      <c r="H327" s="222" t="str">
        <f>IF('(入力用)集計'!BI303="","",'(入力用)集計'!BI303)</f>
        <v/>
      </c>
      <c r="I327" s="222" t="str">
        <f>IF('(入力用)集計'!BJ303="","",'(入力用)集計'!BJ303)</f>
        <v/>
      </c>
      <c r="J327" s="222" t="str">
        <f>IF('(入力用)集計'!BK303="","",'(入力用)集計'!BK303)</f>
        <v/>
      </c>
      <c r="K327" s="222" t="str">
        <f>IF('(入力用)集計'!BM303="","",'(入力用)集計'!BM303)</f>
        <v/>
      </c>
      <c r="L327" s="222" t="str">
        <f>IF('(入力用)集計'!BN303="","",'(入力用)集計'!BN303)</f>
        <v/>
      </c>
      <c r="M327" s="222" t="str">
        <f>IF('(入力用)集計'!BO303="","",'(入力用)集計'!BO303)</f>
        <v/>
      </c>
      <c r="N327" s="222" t="str">
        <f>IF('(入力用)集計'!BL303="","",'(入力用)集計'!BL303)</f>
        <v/>
      </c>
      <c r="O327" s="222" t="str">
        <f>IF('(入力用)集計'!BP303="","",'(入力用)集計'!BP303)</f>
        <v/>
      </c>
      <c r="P327" s="222" t="str">
        <f>IF('(入力用)集計'!BQ303="","",'(入力用)集計'!BQ303)</f>
        <v/>
      </c>
      <c r="Q327" s="222" t="str">
        <f>IF('(入力用)集計'!BR303="","",'(入力用)集計'!BR303)</f>
        <v/>
      </c>
      <c r="R327" s="222" t="str">
        <f>IF('(入力用)集計'!BS303="","",'(入力用)集計'!BS303)</f>
        <v/>
      </c>
      <c r="S327" s="222" t="str">
        <f>IF('(入力用)集計'!BT303="","",'(入力用)集計'!BT303)</f>
        <v/>
      </c>
      <c r="T327" s="222" t="str">
        <f>IF('(入力用)集計'!BU303="","",'(入力用)集計'!BU303)</f>
        <v/>
      </c>
      <c r="U327" s="222" t="str">
        <f>IF('(入力用)集計'!BV303="","",'(入力用)集計'!BV303)</f>
        <v/>
      </c>
      <c r="V327" s="222" t="str">
        <f>IF('(入力用)集計'!BW303="","",'(入力用)集計'!BW303)</f>
        <v/>
      </c>
      <c r="W327" s="222" t="str">
        <f>IF('(入力用)集計'!BX303="","",'(入力用)集計'!BX303)</f>
        <v/>
      </c>
      <c r="X327" s="222" t="str">
        <f>IF('(入力用)集計'!BY303="","",'(入力用)集計'!BY303)</f>
        <v/>
      </c>
      <c r="Y327" s="222" t="str">
        <f>IF('(入力用)集計'!BZ303="","",'(入力用)集計'!BZ303)</f>
        <v/>
      </c>
      <c r="Z327" s="222" t="str">
        <f>IF('(入力用)集計'!CA303="","",'(入力用)集計'!CA303)</f>
        <v/>
      </c>
      <c r="AA327" s="221" t="str">
        <f>IF('(入力用)集計'!CB303="","",'(入力用)集計'!CB303)</f>
        <v/>
      </c>
      <c r="AB327" s="221" t="str">
        <f>IF('(入力用)集計'!CC303="","",'(入力用)集計'!CC303)</f>
        <v/>
      </c>
      <c r="AC327" s="221" t="str">
        <f>IF('(入力用)集計'!CD303="","",'(入力用)集計'!CD303)</f>
        <v/>
      </c>
      <c r="AD327" s="224" t="str">
        <f>IF('(入力用)集計'!CE303="","",'(入力用)集計'!CE303)</f>
        <v/>
      </c>
    </row>
    <row r="328" spans="1:30" ht="19.2">
      <c r="A328" s="221" t="str">
        <f>IF('(入力用)集計'!BC304="","",'(入力用)集計'!BC304)</f>
        <v/>
      </c>
      <c r="B328" s="221" t="str">
        <f>IF('(入力用)集計'!BD304="","",'(入力用)集計'!BD304)</f>
        <v/>
      </c>
      <c r="C328" s="221" t="str">
        <f>IF('(入力用)集計'!BD304="","",'(入力用)集計'!BD304)</f>
        <v/>
      </c>
      <c r="D328" s="221" t="str">
        <f>IF('(入力用)集計'!BE304="","",'(入力用)集計'!BE304)</f>
        <v/>
      </c>
      <c r="E328" s="222" t="str">
        <f>IF('(入力用)集計'!BF304="","",'(入力用)集計'!BF304)</f>
        <v/>
      </c>
      <c r="F328" s="223" t="str">
        <f>IF('(入力用)集計'!BG304="","",'(入力用)集計'!BG304)</f>
        <v/>
      </c>
      <c r="G328" s="222" t="str">
        <f>IF('(入力用)集計'!BH304="","",'(入力用)集計'!BH304)</f>
        <v/>
      </c>
      <c r="H328" s="222" t="str">
        <f>IF('(入力用)集計'!BI304="","",'(入力用)集計'!BI304)</f>
        <v/>
      </c>
      <c r="I328" s="222" t="str">
        <f>IF('(入力用)集計'!BJ304="","",'(入力用)集計'!BJ304)</f>
        <v/>
      </c>
      <c r="J328" s="222" t="str">
        <f>IF('(入力用)集計'!BK304="","",'(入力用)集計'!BK304)</f>
        <v/>
      </c>
      <c r="K328" s="222" t="str">
        <f>IF('(入力用)集計'!BM304="","",'(入力用)集計'!BM304)</f>
        <v/>
      </c>
      <c r="L328" s="222" t="str">
        <f>IF('(入力用)集計'!BN304="","",'(入力用)集計'!BN304)</f>
        <v/>
      </c>
      <c r="M328" s="222" t="str">
        <f>IF('(入力用)集計'!BO304="","",'(入力用)集計'!BO304)</f>
        <v/>
      </c>
      <c r="N328" s="222" t="str">
        <f>IF('(入力用)集計'!BL304="","",'(入力用)集計'!BL304)</f>
        <v/>
      </c>
      <c r="O328" s="222" t="str">
        <f>IF('(入力用)集計'!BP304="","",'(入力用)集計'!BP304)</f>
        <v/>
      </c>
      <c r="P328" s="222" t="str">
        <f>IF('(入力用)集計'!BQ304="","",'(入力用)集計'!BQ304)</f>
        <v/>
      </c>
      <c r="Q328" s="222" t="str">
        <f>IF('(入力用)集計'!BR304="","",'(入力用)集計'!BR304)</f>
        <v/>
      </c>
      <c r="R328" s="222" t="str">
        <f>IF('(入力用)集計'!BS304="","",'(入力用)集計'!BS304)</f>
        <v/>
      </c>
      <c r="S328" s="222" t="str">
        <f>IF('(入力用)集計'!BT304="","",'(入力用)集計'!BT304)</f>
        <v/>
      </c>
      <c r="T328" s="222" t="str">
        <f>IF('(入力用)集計'!BU304="","",'(入力用)集計'!BU304)</f>
        <v/>
      </c>
      <c r="U328" s="222" t="str">
        <f>IF('(入力用)集計'!BV304="","",'(入力用)集計'!BV304)</f>
        <v/>
      </c>
      <c r="V328" s="222" t="str">
        <f>IF('(入力用)集計'!BW304="","",'(入力用)集計'!BW304)</f>
        <v/>
      </c>
      <c r="W328" s="222" t="str">
        <f>IF('(入力用)集計'!BX304="","",'(入力用)集計'!BX304)</f>
        <v/>
      </c>
      <c r="X328" s="222" t="str">
        <f>IF('(入力用)集計'!BY304="","",'(入力用)集計'!BY304)</f>
        <v/>
      </c>
      <c r="Y328" s="222" t="str">
        <f>IF('(入力用)集計'!BZ304="","",'(入力用)集計'!BZ304)</f>
        <v/>
      </c>
      <c r="Z328" s="222" t="str">
        <f>IF('(入力用)集計'!CA304="","",'(入力用)集計'!CA304)</f>
        <v/>
      </c>
      <c r="AA328" s="221" t="str">
        <f>IF('(入力用)集計'!CB304="","",'(入力用)集計'!CB304)</f>
        <v/>
      </c>
      <c r="AB328" s="221" t="str">
        <f>IF('(入力用)集計'!CC304="","",'(入力用)集計'!CC304)</f>
        <v/>
      </c>
      <c r="AC328" s="221" t="str">
        <f>IF('(入力用)集計'!CD304="","",'(入力用)集計'!CD304)</f>
        <v/>
      </c>
      <c r="AD328" s="224" t="str">
        <f>IF('(入力用)集計'!CE304="","",'(入力用)集計'!CE304)</f>
        <v/>
      </c>
    </row>
    <row r="329" spans="1:30" ht="19.2">
      <c r="A329" s="221" t="str">
        <f>IF('(入力用)集計'!BC305="","",'(入力用)集計'!BC305)</f>
        <v/>
      </c>
      <c r="B329" s="221" t="str">
        <f>IF('(入力用)集計'!BD305="","",'(入力用)集計'!BD305)</f>
        <v/>
      </c>
      <c r="C329" s="221" t="str">
        <f>IF('(入力用)集計'!BD305="","",'(入力用)集計'!BD305)</f>
        <v/>
      </c>
      <c r="D329" s="221" t="str">
        <f>IF('(入力用)集計'!BE305="","",'(入力用)集計'!BE305)</f>
        <v/>
      </c>
      <c r="E329" s="222" t="str">
        <f>IF('(入力用)集計'!BF305="","",'(入力用)集計'!BF305)</f>
        <v/>
      </c>
      <c r="F329" s="223" t="str">
        <f>IF('(入力用)集計'!BG305="","",'(入力用)集計'!BG305)</f>
        <v/>
      </c>
      <c r="G329" s="222" t="str">
        <f>IF('(入力用)集計'!BH305="","",'(入力用)集計'!BH305)</f>
        <v/>
      </c>
      <c r="H329" s="222" t="str">
        <f>IF('(入力用)集計'!BI305="","",'(入力用)集計'!BI305)</f>
        <v/>
      </c>
      <c r="I329" s="222" t="str">
        <f>IF('(入力用)集計'!BJ305="","",'(入力用)集計'!BJ305)</f>
        <v/>
      </c>
      <c r="J329" s="222" t="str">
        <f>IF('(入力用)集計'!BK305="","",'(入力用)集計'!BK305)</f>
        <v/>
      </c>
      <c r="K329" s="222" t="str">
        <f>IF('(入力用)集計'!BM305="","",'(入力用)集計'!BM305)</f>
        <v/>
      </c>
      <c r="L329" s="222" t="str">
        <f>IF('(入力用)集計'!BN305="","",'(入力用)集計'!BN305)</f>
        <v/>
      </c>
      <c r="M329" s="222" t="str">
        <f>IF('(入力用)集計'!BO305="","",'(入力用)集計'!BO305)</f>
        <v/>
      </c>
      <c r="N329" s="222" t="str">
        <f>IF('(入力用)集計'!BL305="","",'(入力用)集計'!BL305)</f>
        <v/>
      </c>
      <c r="O329" s="222" t="str">
        <f>IF('(入力用)集計'!BP305="","",'(入力用)集計'!BP305)</f>
        <v/>
      </c>
      <c r="P329" s="222" t="str">
        <f>IF('(入力用)集計'!BQ305="","",'(入力用)集計'!BQ305)</f>
        <v/>
      </c>
      <c r="Q329" s="222" t="str">
        <f>IF('(入力用)集計'!BR305="","",'(入力用)集計'!BR305)</f>
        <v/>
      </c>
      <c r="R329" s="222" t="str">
        <f>IF('(入力用)集計'!BS305="","",'(入力用)集計'!BS305)</f>
        <v/>
      </c>
      <c r="S329" s="222" t="str">
        <f>IF('(入力用)集計'!BT305="","",'(入力用)集計'!BT305)</f>
        <v/>
      </c>
      <c r="T329" s="222" t="str">
        <f>IF('(入力用)集計'!BU305="","",'(入力用)集計'!BU305)</f>
        <v/>
      </c>
      <c r="U329" s="222" t="str">
        <f>IF('(入力用)集計'!BV305="","",'(入力用)集計'!BV305)</f>
        <v/>
      </c>
      <c r="V329" s="222" t="str">
        <f>IF('(入力用)集計'!BW305="","",'(入力用)集計'!BW305)</f>
        <v/>
      </c>
      <c r="W329" s="222" t="str">
        <f>IF('(入力用)集計'!BX305="","",'(入力用)集計'!BX305)</f>
        <v/>
      </c>
      <c r="X329" s="222" t="str">
        <f>IF('(入力用)集計'!BY305="","",'(入力用)集計'!BY305)</f>
        <v/>
      </c>
      <c r="Y329" s="222" t="str">
        <f>IF('(入力用)集計'!BZ305="","",'(入力用)集計'!BZ305)</f>
        <v/>
      </c>
      <c r="Z329" s="222" t="str">
        <f>IF('(入力用)集計'!CA305="","",'(入力用)集計'!CA305)</f>
        <v/>
      </c>
      <c r="AA329" s="221" t="str">
        <f>IF('(入力用)集計'!CB305="","",'(入力用)集計'!CB305)</f>
        <v/>
      </c>
      <c r="AB329" s="221" t="str">
        <f>IF('(入力用)集計'!CC305="","",'(入力用)集計'!CC305)</f>
        <v/>
      </c>
      <c r="AC329" s="221" t="str">
        <f>IF('(入力用)集計'!CD305="","",'(入力用)集計'!CD305)</f>
        <v/>
      </c>
      <c r="AD329" s="224" t="str">
        <f>IF('(入力用)集計'!CE305="","",'(入力用)集計'!CE305)</f>
        <v/>
      </c>
    </row>
    <row r="330" spans="1:30" ht="19.2">
      <c r="A330" s="221" t="str">
        <f>IF('(入力用)集計'!BC306="","",'(入力用)集計'!BC306)</f>
        <v/>
      </c>
      <c r="B330" s="221" t="str">
        <f>IF('(入力用)集計'!BD306="","",'(入力用)集計'!BD306)</f>
        <v/>
      </c>
      <c r="C330" s="221" t="str">
        <f>IF('(入力用)集計'!BD306="","",'(入力用)集計'!BD306)</f>
        <v/>
      </c>
      <c r="D330" s="221" t="str">
        <f>IF('(入力用)集計'!BE306="","",'(入力用)集計'!BE306)</f>
        <v/>
      </c>
      <c r="E330" s="222" t="str">
        <f>IF('(入力用)集計'!BF306="","",'(入力用)集計'!BF306)</f>
        <v/>
      </c>
      <c r="F330" s="223" t="str">
        <f>IF('(入力用)集計'!BG306="","",'(入力用)集計'!BG306)</f>
        <v/>
      </c>
      <c r="G330" s="222" t="str">
        <f>IF('(入力用)集計'!BH306="","",'(入力用)集計'!BH306)</f>
        <v/>
      </c>
      <c r="H330" s="222" t="str">
        <f>IF('(入力用)集計'!BI306="","",'(入力用)集計'!BI306)</f>
        <v/>
      </c>
      <c r="I330" s="222" t="str">
        <f>IF('(入力用)集計'!BJ306="","",'(入力用)集計'!BJ306)</f>
        <v/>
      </c>
      <c r="J330" s="222" t="str">
        <f>IF('(入力用)集計'!BK306="","",'(入力用)集計'!BK306)</f>
        <v/>
      </c>
      <c r="K330" s="222" t="str">
        <f>IF('(入力用)集計'!BM306="","",'(入力用)集計'!BM306)</f>
        <v/>
      </c>
      <c r="L330" s="222" t="str">
        <f>IF('(入力用)集計'!BN306="","",'(入力用)集計'!BN306)</f>
        <v/>
      </c>
      <c r="M330" s="222" t="str">
        <f>IF('(入力用)集計'!BO306="","",'(入力用)集計'!BO306)</f>
        <v/>
      </c>
      <c r="N330" s="222" t="str">
        <f>IF('(入力用)集計'!BL306="","",'(入力用)集計'!BL306)</f>
        <v/>
      </c>
      <c r="O330" s="222" t="str">
        <f>IF('(入力用)集計'!BP306="","",'(入力用)集計'!BP306)</f>
        <v/>
      </c>
      <c r="P330" s="222" t="str">
        <f>IF('(入力用)集計'!BQ306="","",'(入力用)集計'!BQ306)</f>
        <v/>
      </c>
      <c r="Q330" s="222" t="str">
        <f>IF('(入力用)集計'!BR306="","",'(入力用)集計'!BR306)</f>
        <v/>
      </c>
      <c r="R330" s="222" t="str">
        <f>IF('(入力用)集計'!BS306="","",'(入力用)集計'!BS306)</f>
        <v/>
      </c>
      <c r="S330" s="222" t="str">
        <f>IF('(入力用)集計'!BT306="","",'(入力用)集計'!BT306)</f>
        <v/>
      </c>
      <c r="T330" s="222" t="str">
        <f>IF('(入力用)集計'!BU306="","",'(入力用)集計'!BU306)</f>
        <v/>
      </c>
      <c r="U330" s="222" t="str">
        <f>IF('(入力用)集計'!BV306="","",'(入力用)集計'!BV306)</f>
        <v/>
      </c>
      <c r="V330" s="222" t="str">
        <f>IF('(入力用)集計'!BW306="","",'(入力用)集計'!BW306)</f>
        <v/>
      </c>
      <c r="W330" s="222" t="str">
        <f>IF('(入力用)集計'!BX306="","",'(入力用)集計'!BX306)</f>
        <v/>
      </c>
      <c r="X330" s="222" t="str">
        <f>IF('(入力用)集計'!BY306="","",'(入力用)集計'!BY306)</f>
        <v/>
      </c>
      <c r="Y330" s="222" t="str">
        <f>IF('(入力用)集計'!BZ306="","",'(入力用)集計'!BZ306)</f>
        <v/>
      </c>
      <c r="Z330" s="222" t="str">
        <f>IF('(入力用)集計'!CA306="","",'(入力用)集計'!CA306)</f>
        <v/>
      </c>
      <c r="AA330" s="221" t="str">
        <f>IF('(入力用)集計'!CB306="","",'(入力用)集計'!CB306)</f>
        <v/>
      </c>
      <c r="AB330" s="221" t="str">
        <f>IF('(入力用)集計'!CC306="","",'(入力用)集計'!CC306)</f>
        <v/>
      </c>
      <c r="AC330" s="221" t="str">
        <f>IF('(入力用)集計'!CD306="","",'(入力用)集計'!CD306)</f>
        <v/>
      </c>
      <c r="AD330" s="224" t="str">
        <f>IF('(入力用)集計'!CE306="","",'(入力用)集計'!CE306)</f>
        <v/>
      </c>
    </row>
    <row r="331" spans="1:30" ht="19.2">
      <c r="A331" s="221" t="str">
        <f>IF('(入力用)集計'!BC307="","",'(入力用)集計'!BC307)</f>
        <v/>
      </c>
      <c r="B331" s="221" t="str">
        <f>IF('(入力用)集計'!BD307="","",'(入力用)集計'!BD307)</f>
        <v/>
      </c>
      <c r="C331" s="221" t="str">
        <f>IF('(入力用)集計'!BD307="","",'(入力用)集計'!BD307)</f>
        <v/>
      </c>
      <c r="D331" s="221" t="str">
        <f>IF('(入力用)集計'!BE307="","",'(入力用)集計'!BE307)</f>
        <v/>
      </c>
      <c r="E331" s="222" t="str">
        <f>IF('(入力用)集計'!BF307="","",'(入力用)集計'!BF307)</f>
        <v/>
      </c>
      <c r="F331" s="223" t="str">
        <f>IF('(入力用)集計'!BG307="","",'(入力用)集計'!BG307)</f>
        <v/>
      </c>
      <c r="G331" s="222" t="str">
        <f>IF('(入力用)集計'!BH307="","",'(入力用)集計'!BH307)</f>
        <v/>
      </c>
      <c r="H331" s="222" t="str">
        <f>IF('(入力用)集計'!BI307="","",'(入力用)集計'!BI307)</f>
        <v/>
      </c>
      <c r="I331" s="222" t="str">
        <f>IF('(入力用)集計'!BJ307="","",'(入力用)集計'!BJ307)</f>
        <v/>
      </c>
      <c r="J331" s="222" t="str">
        <f>IF('(入力用)集計'!BK307="","",'(入力用)集計'!BK307)</f>
        <v/>
      </c>
      <c r="K331" s="222" t="str">
        <f>IF('(入力用)集計'!BM307="","",'(入力用)集計'!BM307)</f>
        <v/>
      </c>
      <c r="L331" s="222" t="str">
        <f>IF('(入力用)集計'!BN307="","",'(入力用)集計'!BN307)</f>
        <v/>
      </c>
      <c r="M331" s="222" t="str">
        <f>IF('(入力用)集計'!BO307="","",'(入力用)集計'!BO307)</f>
        <v/>
      </c>
      <c r="N331" s="222" t="str">
        <f>IF('(入力用)集計'!BL307="","",'(入力用)集計'!BL307)</f>
        <v/>
      </c>
      <c r="O331" s="222" t="str">
        <f>IF('(入力用)集計'!BP307="","",'(入力用)集計'!BP307)</f>
        <v/>
      </c>
      <c r="P331" s="222" t="str">
        <f>IF('(入力用)集計'!BQ307="","",'(入力用)集計'!BQ307)</f>
        <v/>
      </c>
      <c r="Q331" s="222" t="str">
        <f>IF('(入力用)集計'!BR307="","",'(入力用)集計'!BR307)</f>
        <v/>
      </c>
      <c r="R331" s="222" t="str">
        <f>IF('(入力用)集計'!BS307="","",'(入力用)集計'!BS307)</f>
        <v/>
      </c>
      <c r="S331" s="222" t="str">
        <f>IF('(入力用)集計'!BT307="","",'(入力用)集計'!BT307)</f>
        <v/>
      </c>
      <c r="T331" s="222" t="str">
        <f>IF('(入力用)集計'!BU307="","",'(入力用)集計'!BU307)</f>
        <v/>
      </c>
      <c r="U331" s="222" t="str">
        <f>IF('(入力用)集計'!BV307="","",'(入力用)集計'!BV307)</f>
        <v/>
      </c>
      <c r="V331" s="222" t="str">
        <f>IF('(入力用)集計'!BW307="","",'(入力用)集計'!BW307)</f>
        <v/>
      </c>
      <c r="W331" s="222" t="str">
        <f>IF('(入力用)集計'!BX307="","",'(入力用)集計'!BX307)</f>
        <v/>
      </c>
      <c r="X331" s="222" t="str">
        <f>IF('(入力用)集計'!BY307="","",'(入力用)集計'!BY307)</f>
        <v/>
      </c>
      <c r="Y331" s="222" t="str">
        <f>IF('(入力用)集計'!BZ307="","",'(入力用)集計'!BZ307)</f>
        <v/>
      </c>
      <c r="Z331" s="222" t="str">
        <f>IF('(入力用)集計'!CA307="","",'(入力用)集計'!CA307)</f>
        <v/>
      </c>
      <c r="AA331" s="221" t="str">
        <f>IF('(入力用)集計'!CB307="","",'(入力用)集計'!CB307)</f>
        <v/>
      </c>
      <c r="AB331" s="221" t="str">
        <f>IF('(入力用)集計'!CC307="","",'(入力用)集計'!CC307)</f>
        <v/>
      </c>
      <c r="AC331" s="221" t="str">
        <f>IF('(入力用)集計'!CD307="","",'(入力用)集計'!CD307)</f>
        <v/>
      </c>
      <c r="AD331" s="224" t="str">
        <f>IF('(入力用)集計'!CE307="","",'(入力用)集計'!CE307)</f>
        <v/>
      </c>
    </row>
    <row r="332" spans="1:30" ht="19.2">
      <c r="A332" s="221" t="str">
        <f>IF('(入力用)集計'!BC308="","",'(入力用)集計'!BC308)</f>
        <v/>
      </c>
      <c r="B332" s="221" t="str">
        <f>IF('(入力用)集計'!BD308="","",'(入力用)集計'!BD308)</f>
        <v/>
      </c>
      <c r="C332" s="221" t="str">
        <f>IF('(入力用)集計'!BD308="","",'(入力用)集計'!BD308)</f>
        <v/>
      </c>
      <c r="D332" s="221" t="str">
        <f>IF('(入力用)集計'!BE308="","",'(入力用)集計'!BE308)</f>
        <v/>
      </c>
      <c r="E332" s="222" t="str">
        <f>IF('(入力用)集計'!BF308="","",'(入力用)集計'!BF308)</f>
        <v/>
      </c>
      <c r="F332" s="223" t="str">
        <f>IF('(入力用)集計'!BG308="","",'(入力用)集計'!BG308)</f>
        <v/>
      </c>
      <c r="G332" s="222" t="str">
        <f>IF('(入力用)集計'!BH308="","",'(入力用)集計'!BH308)</f>
        <v/>
      </c>
      <c r="H332" s="222" t="str">
        <f>IF('(入力用)集計'!BI308="","",'(入力用)集計'!BI308)</f>
        <v/>
      </c>
      <c r="I332" s="222" t="str">
        <f>IF('(入力用)集計'!BJ308="","",'(入力用)集計'!BJ308)</f>
        <v/>
      </c>
      <c r="J332" s="222" t="str">
        <f>IF('(入力用)集計'!BK308="","",'(入力用)集計'!BK308)</f>
        <v/>
      </c>
      <c r="K332" s="222" t="str">
        <f>IF('(入力用)集計'!BM308="","",'(入力用)集計'!BM308)</f>
        <v/>
      </c>
      <c r="L332" s="222" t="str">
        <f>IF('(入力用)集計'!BN308="","",'(入力用)集計'!BN308)</f>
        <v/>
      </c>
      <c r="M332" s="222" t="str">
        <f>IF('(入力用)集計'!BO308="","",'(入力用)集計'!BO308)</f>
        <v/>
      </c>
      <c r="N332" s="222" t="str">
        <f>IF('(入力用)集計'!BL308="","",'(入力用)集計'!BL308)</f>
        <v/>
      </c>
      <c r="O332" s="222" t="str">
        <f>IF('(入力用)集計'!BP308="","",'(入力用)集計'!BP308)</f>
        <v/>
      </c>
      <c r="P332" s="222" t="str">
        <f>IF('(入力用)集計'!BQ308="","",'(入力用)集計'!BQ308)</f>
        <v/>
      </c>
      <c r="Q332" s="222" t="str">
        <f>IF('(入力用)集計'!BR308="","",'(入力用)集計'!BR308)</f>
        <v/>
      </c>
      <c r="R332" s="222" t="str">
        <f>IF('(入力用)集計'!BS308="","",'(入力用)集計'!BS308)</f>
        <v/>
      </c>
      <c r="S332" s="222" t="str">
        <f>IF('(入力用)集計'!BT308="","",'(入力用)集計'!BT308)</f>
        <v/>
      </c>
      <c r="T332" s="222" t="str">
        <f>IF('(入力用)集計'!BU308="","",'(入力用)集計'!BU308)</f>
        <v/>
      </c>
      <c r="U332" s="222" t="str">
        <f>IF('(入力用)集計'!BV308="","",'(入力用)集計'!BV308)</f>
        <v/>
      </c>
      <c r="V332" s="222" t="str">
        <f>IF('(入力用)集計'!BW308="","",'(入力用)集計'!BW308)</f>
        <v/>
      </c>
      <c r="W332" s="222" t="str">
        <f>IF('(入力用)集計'!BX308="","",'(入力用)集計'!BX308)</f>
        <v/>
      </c>
      <c r="X332" s="222" t="str">
        <f>IF('(入力用)集計'!BY308="","",'(入力用)集計'!BY308)</f>
        <v/>
      </c>
      <c r="Y332" s="222" t="str">
        <f>IF('(入力用)集計'!BZ308="","",'(入力用)集計'!BZ308)</f>
        <v/>
      </c>
      <c r="Z332" s="222" t="str">
        <f>IF('(入力用)集計'!CA308="","",'(入力用)集計'!CA308)</f>
        <v/>
      </c>
      <c r="AA332" s="221" t="str">
        <f>IF('(入力用)集計'!CB308="","",'(入力用)集計'!CB308)</f>
        <v/>
      </c>
      <c r="AB332" s="221" t="str">
        <f>IF('(入力用)集計'!CC308="","",'(入力用)集計'!CC308)</f>
        <v/>
      </c>
      <c r="AC332" s="221" t="str">
        <f>IF('(入力用)集計'!CD308="","",'(入力用)集計'!CD308)</f>
        <v/>
      </c>
      <c r="AD332" s="224" t="str">
        <f>IF('(入力用)集計'!CE308="","",'(入力用)集計'!CE308)</f>
        <v/>
      </c>
    </row>
    <row r="333" spans="1:30" ht="19.2">
      <c r="A333" s="221" t="str">
        <f>IF('(入力用)集計'!BC309="","",'(入力用)集計'!BC309)</f>
        <v/>
      </c>
      <c r="B333" s="221" t="str">
        <f>IF('(入力用)集計'!BD309="","",'(入力用)集計'!BD309)</f>
        <v/>
      </c>
      <c r="C333" s="221" t="str">
        <f>IF('(入力用)集計'!BD309="","",'(入力用)集計'!BD309)</f>
        <v/>
      </c>
      <c r="D333" s="221" t="str">
        <f>IF('(入力用)集計'!BE309="","",'(入力用)集計'!BE309)</f>
        <v/>
      </c>
      <c r="E333" s="222" t="str">
        <f>IF('(入力用)集計'!BF309="","",'(入力用)集計'!BF309)</f>
        <v/>
      </c>
      <c r="F333" s="223" t="str">
        <f>IF('(入力用)集計'!BG309="","",'(入力用)集計'!BG309)</f>
        <v/>
      </c>
      <c r="G333" s="222" t="str">
        <f>IF('(入力用)集計'!BH309="","",'(入力用)集計'!BH309)</f>
        <v/>
      </c>
      <c r="H333" s="222" t="str">
        <f>IF('(入力用)集計'!BI309="","",'(入力用)集計'!BI309)</f>
        <v/>
      </c>
      <c r="I333" s="222" t="str">
        <f>IF('(入力用)集計'!BJ309="","",'(入力用)集計'!BJ309)</f>
        <v/>
      </c>
      <c r="J333" s="222" t="str">
        <f>IF('(入力用)集計'!BK309="","",'(入力用)集計'!BK309)</f>
        <v/>
      </c>
      <c r="K333" s="222" t="str">
        <f>IF('(入力用)集計'!BM309="","",'(入力用)集計'!BM309)</f>
        <v/>
      </c>
      <c r="L333" s="222" t="str">
        <f>IF('(入力用)集計'!BN309="","",'(入力用)集計'!BN309)</f>
        <v/>
      </c>
      <c r="M333" s="222" t="str">
        <f>IF('(入力用)集計'!BO309="","",'(入力用)集計'!BO309)</f>
        <v/>
      </c>
      <c r="N333" s="222" t="str">
        <f>IF('(入力用)集計'!BL309="","",'(入力用)集計'!BL309)</f>
        <v/>
      </c>
      <c r="O333" s="222" t="str">
        <f>IF('(入力用)集計'!BP309="","",'(入力用)集計'!BP309)</f>
        <v/>
      </c>
      <c r="P333" s="222" t="str">
        <f>IF('(入力用)集計'!BQ309="","",'(入力用)集計'!BQ309)</f>
        <v/>
      </c>
      <c r="Q333" s="222" t="str">
        <f>IF('(入力用)集計'!BR309="","",'(入力用)集計'!BR309)</f>
        <v/>
      </c>
      <c r="R333" s="222" t="str">
        <f>IF('(入力用)集計'!BS309="","",'(入力用)集計'!BS309)</f>
        <v/>
      </c>
      <c r="S333" s="222" t="str">
        <f>IF('(入力用)集計'!BT309="","",'(入力用)集計'!BT309)</f>
        <v/>
      </c>
      <c r="T333" s="222" t="str">
        <f>IF('(入力用)集計'!BU309="","",'(入力用)集計'!BU309)</f>
        <v/>
      </c>
      <c r="U333" s="222" t="str">
        <f>IF('(入力用)集計'!BV309="","",'(入力用)集計'!BV309)</f>
        <v/>
      </c>
      <c r="V333" s="222" t="str">
        <f>IF('(入力用)集計'!BW309="","",'(入力用)集計'!BW309)</f>
        <v/>
      </c>
      <c r="W333" s="222" t="str">
        <f>IF('(入力用)集計'!BX309="","",'(入力用)集計'!BX309)</f>
        <v/>
      </c>
      <c r="X333" s="222" t="str">
        <f>IF('(入力用)集計'!BY309="","",'(入力用)集計'!BY309)</f>
        <v/>
      </c>
      <c r="Y333" s="222" t="str">
        <f>IF('(入力用)集計'!BZ309="","",'(入力用)集計'!BZ309)</f>
        <v/>
      </c>
      <c r="Z333" s="222" t="str">
        <f>IF('(入力用)集計'!CA309="","",'(入力用)集計'!CA309)</f>
        <v/>
      </c>
      <c r="AA333" s="221" t="str">
        <f>IF('(入力用)集計'!CB309="","",'(入力用)集計'!CB309)</f>
        <v/>
      </c>
      <c r="AB333" s="221" t="str">
        <f>IF('(入力用)集計'!CC309="","",'(入力用)集計'!CC309)</f>
        <v/>
      </c>
      <c r="AC333" s="221" t="str">
        <f>IF('(入力用)集計'!CD309="","",'(入力用)集計'!CD309)</f>
        <v/>
      </c>
      <c r="AD333" s="224" t="str">
        <f>IF('(入力用)集計'!CE309="","",'(入力用)集計'!CE309)</f>
        <v/>
      </c>
    </row>
    <row r="334" spans="1:30" ht="19.2">
      <c r="A334" s="221" t="str">
        <f>IF('(入力用)集計'!BC310="","",'(入力用)集計'!BC310)</f>
        <v/>
      </c>
      <c r="B334" s="221" t="str">
        <f>IF('(入力用)集計'!BD310="","",'(入力用)集計'!BD310)</f>
        <v/>
      </c>
      <c r="C334" s="221" t="str">
        <f>IF('(入力用)集計'!BD310="","",'(入力用)集計'!BD310)</f>
        <v/>
      </c>
      <c r="D334" s="221" t="str">
        <f>IF('(入力用)集計'!BE310="","",'(入力用)集計'!BE310)</f>
        <v/>
      </c>
      <c r="E334" s="222" t="str">
        <f>IF('(入力用)集計'!BF310="","",'(入力用)集計'!BF310)</f>
        <v/>
      </c>
      <c r="F334" s="223" t="str">
        <f>IF('(入力用)集計'!BG310="","",'(入力用)集計'!BG310)</f>
        <v/>
      </c>
      <c r="G334" s="222" t="str">
        <f>IF('(入力用)集計'!BH310="","",'(入力用)集計'!BH310)</f>
        <v/>
      </c>
      <c r="H334" s="222" t="str">
        <f>IF('(入力用)集計'!BI310="","",'(入力用)集計'!BI310)</f>
        <v/>
      </c>
      <c r="I334" s="222" t="str">
        <f>IF('(入力用)集計'!BJ310="","",'(入力用)集計'!BJ310)</f>
        <v/>
      </c>
      <c r="J334" s="222" t="str">
        <f>IF('(入力用)集計'!BK310="","",'(入力用)集計'!BK310)</f>
        <v/>
      </c>
      <c r="K334" s="222" t="str">
        <f>IF('(入力用)集計'!BM310="","",'(入力用)集計'!BM310)</f>
        <v/>
      </c>
      <c r="L334" s="222" t="str">
        <f>IF('(入力用)集計'!BN310="","",'(入力用)集計'!BN310)</f>
        <v/>
      </c>
      <c r="M334" s="222" t="str">
        <f>IF('(入力用)集計'!BO310="","",'(入力用)集計'!BO310)</f>
        <v/>
      </c>
      <c r="N334" s="222" t="str">
        <f>IF('(入力用)集計'!BL310="","",'(入力用)集計'!BL310)</f>
        <v/>
      </c>
      <c r="O334" s="222" t="str">
        <f>IF('(入力用)集計'!BP310="","",'(入力用)集計'!BP310)</f>
        <v/>
      </c>
      <c r="P334" s="222" t="str">
        <f>IF('(入力用)集計'!BQ310="","",'(入力用)集計'!BQ310)</f>
        <v/>
      </c>
      <c r="Q334" s="222" t="str">
        <f>IF('(入力用)集計'!BR310="","",'(入力用)集計'!BR310)</f>
        <v/>
      </c>
      <c r="R334" s="222" t="str">
        <f>IF('(入力用)集計'!BS310="","",'(入力用)集計'!BS310)</f>
        <v/>
      </c>
      <c r="S334" s="222" t="str">
        <f>IF('(入力用)集計'!BT310="","",'(入力用)集計'!BT310)</f>
        <v/>
      </c>
      <c r="T334" s="222" t="str">
        <f>IF('(入力用)集計'!BU310="","",'(入力用)集計'!BU310)</f>
        <v/>
      </c>
      <c r="U334" s="222" t="str">
        <f>IF('(入力用)集計'!BV310="","",'(入力用)集計'!BV310)</f>
        <v/>
      </c>
      <c r="V334" s="222" t="str">
        <f>IF('(入力用)集計'!BW310="","",'(入力用)集計'!BW310)</f>
        <v/>
      </c>
      <c r="W334" s="222" t="str">
        <f>IF('(入力用)集計'!BX310="","",'(入力用)集計'!BX310)</f>
        <v/>
      </c>
      <c r="X334" s="222" t="str">
        <f>IF('(入力用)集計'!BY310="","",'(入力用)集計'!BY310)</f>
        <v/>
      </c>
      <c r="Y334" s="222" t="str">
        <f>IF('(入力用)集計'!BZ310="","",'(入力用)集計'!BZ310)</f>
        <v/>
      </c>
      <c r="Z334" s="222" t="str">
        <f>IF('(入力用)集計'!CA310="","",'(入力用)集計'!CA310)</f>
        <v/>
      </c>
      <c r="AA334" s="221" t="str">
        <f>IF('(入力用)集計'!CB310="","",'(入力用)集計'!CB310)</f>
        <v/>
      </c>
      <c r="AB334" s="221" t="str">
        <f>IF('(入力用)集計'!CC310="","",'(入力用)集計'!CC310)</f>
        <v/>
      </c>
      <c r="AC334" s="221" t="str">
        <f>IF('(入力用)集計'!CD310="","",'(入力用)集計'!CD310)</f>
        <v/>
      </c>
      <c r="AD334" s="224" t="str">
        <f>IF('(入力用)集計'!CE310="","",'(入力用)集計'!CE310)</f>
        <v/>
      </c>
    </row>
    <row r="335" spans="1:30" ht="19.2">
      <c r="A335" s="221" t="str">
        <f>IF('(入力用)集計'!BC311="","",'(入力用)集計'!BC311)</f>
        <v/>
      </c>
      <c r="B335" s="221" t="str">
        <f>IF('(入力用)集計'!BD311="","",'(入力用)集計'!BD311)</f>
        <v/>
      </c>
      <c r="C335" s="221" t="str">
        <f>IF('(入力用)集計'!BD311="","",'(入力用)集計'!BD311)</f>
        <v/>
      </c>
      <c r="D335" s="221" t="str">
        <f>IF('(入力用)集計'!BE311="","",'(入力用)集計'!BE311)</f>
        <v/>
      </c>
      <c r="E335" s="222" t="str">
        <f>IF('(入力用)集計'!BF311="","",'(入力用)集計'!BF311)</f>
        <v/>
      </c>
      <c r="F335" s="223" t="str">
        <f>IF('(入力用)集計'!BG311="","",'(入力用)集計'!BG311)</f>
        <v/>
      </c>
      <c r="G335" s="222" t="str">
        <f>IF('(入力用)集計'!BH311="","",'(入力用)集計'!BH311)</f>
        <v/>
      </c>
      <c r="H335" s="222" t="str">
        <f>IF('(入力用)集計'!BI311="","",'(入力用)集計'!BI311)</f>
        <v/>
      </c>
      <c r="I335" s="222" t="str">
        <f>IF('(入力用)集計'!BJ311="","",'(入力用)集計'!BJ311)</f>
        <v/>
      </c>
      <c r="J335" s="222" t="str">
        <f>IF('(入力用)集計'!BK311="","",'(入力用)集計'!BK311)</f>
        <v/>
      </c>
      <c r="K335" s="222" t="str">
        <f>IF('(入力用)集計'!BM311="","",'(入力用)集計'!BM311)</f>
        <v/>
      </c>
      <c r="L335" s="222" t="str">
        <f>IF('(入力用)集計'!BN311="","",'(入力用)集計'!BN311)</f>
        <v/>
      </c>
      <c r="M335" s="222" t="str">
        <f>IF('(入力用)集計'!BO311="","",'(入力用)集計'!BO311)</f>
        <v/>
      </c>
      <c r="N335" s="222" t="str">
        <f>IF('(入力用)集計'!BL311="","",'(入力用)集計'!BL311)</f>
        <v/>
      </c>
      <c r="O335" s="222" t="str">
        <f>IF('(入力用)集計'!BP311="","",'(入力用)集計'!BP311)</f>
        <v/>
      </c>
      <c r="P335" s="222" t="str">
        <f>IF('(入力用)集計'!BQ311="","",'(入力用)集計'!BQ311)</f>
        <v/>
      </c>
      <c r="Q335" s="222" t="str">
        <f>IF('(入力用)集計'!BR311="","",'(入力用)集計'!BR311)</f>
        <v/>
      </c>
      <c r="R335" s="222" t="str">
        <f>IF('(入力用)集計'!BS311="","",'(入力用)集計'!BS311)</f>
        <v/>
      </c>
      <c r="S335" s="222" t="str">
        <f>IF('(入力用)集計'!BT311="","",'(入力用)集計'!BT311)</f>
        <v/>
      </c>
      <c r="T335" s="222" t="str">
        <f>IF('(入力用)集計'!BU311="","",'(入力用)集計'!BU311)</f>
        <v/>
      </c>
      <c r="U335" s="222" t="str">
        <f>IF('(入力用)集計'!BV311="","",'(入力用)集計'!BV311)</f>
        <v/>
      </c>
      <c r="V335" s="222" t="str">
        <f>IF('(入力用)集計'!BW311="","",'(入力用)集計'!BW311)</f>
        <v/>
      </c>
      <c r="W335" s="222" t="str">
        <f>IF('(入力用)集計'!BX311="","",'(入力用)集計'!BX311)</f>
        <v/>
      </c>
      <c r="X335" s="222" t="str">
        <f>IF('(入力用)集計'!BY311="","",'(入力用)集計'!BY311)</f>
        <v/>
      </c>
      <c r="Y335" s="222" t="str">
        <f>IF('(入力用)集計'!BZ311="","",'(入力用)集計'!BZ311)</f>
        <v/>
      </c>
      <c r="Z335" s="222" t="str">
        <f>IF('(入力用)集計'!CA311="","",'(入力用)集計'!CA311)</f>
        <v/>
      </c>
      <c r="AA335" s="221" t="str">
        <f>IF('(入力用)集計'!CB311="","",'(入力用)集計'!CB311)</f>
        <v/>
      </c>
      <c r="AB335" s="221" t="str">
        <f>IF('(入力用)集計'!CC311="","",'(入力用)集計'!CC311)</f>
        <v/>
      </c>
      <c r="AC335" s="221" t="str">
        <f>IF('(入力用)集計'!CD311="","",'(入力用)集計'!CD311)</f>
        <v/>
      </c>
      <c r="AD335" s="224" t="str">
        <f>IF('(入力用)集計'!CE311="","",'(入力用)集計'!CE311)</f>
        <v/>
      </c>
    </row>
    <row r="336" spans="1:30" ht="19.2">
      <c r="A336" s="221" t="str">
        <f>IF('(入力用)集計'!BC312="","",'(入力用)集計'!BC312)</f>
        <v/>
      </c>
      <c r="B336" s="221" t="str">
        <f>IF('(入力用)集計'!BD312="","",'(入力用)集計'!BD312)</f>
        <v/>
      </c>
      <c r="C336" s="221" t="str">
        <f>IF('(入力用)集計'!BD312="","",'(入力用)集計'!BD312)</f>
        <v/>
      </c>
      <c r="D336" s="221" t="str">
        <f>IF('(入力用)集計'!BE312="","",'(入力用)集計'!BE312)</f>
        <v/>
      </c>
      <c r="E336" s="222" t="str">
        <f>IF('(入力用)集計'!BF312="","",'(入力用)集計'!BF312)</f>
        <v/>
      </c>
      <c r="F336" s="223" t="str">
        <f>IF('(入力用)集計'!BG312="","",'(入力用)集計'!BG312)</f>
        <v/>
      </c>
      <c r="G336" s="222" t="str">
        <f>IF('(入力用)集計'!BH312="","",'(入力用)集計'!BH312)</f>
        <v/>
      </c>
      <c r="H336" s="222" t="str">
        <f>IF('(入力用)集計'!BI312="","",'(入力用)集計'!BI312)</f>
        <v/>
      </c>
      <c r="I336" s="222" t="str">
        <f>IF('(入力用)集計'!BJ312="","",'(入力用)集計'!BJ312)</f>
        <v/>
      </c>
      <c r="J336" s="222" t="str">
        <f>IF('(入力用)集計'!BK312="","",'(入力用)集計'!BK312)</f>
        <v/>
      </c>
      <c r="K336" s="222" t="str">
        <f>IF('(入力用)集計'!BM312="","",'(入力用)集計'!BM312)</f>
        <v/>
      </c>
      <c r="L336" s="222" t="str">
        <f>IF('(入力用)集計'!BN312="","",'(入力用)集計'!BN312)</f>
        <v/>
      </c>
      <c r="M336" s="222" t="str">
        <f>IF('(入力用)集計'!BO312="","",'(入力用)集計'!BO312)</f>
        <v/>
      </c>
      <c r="N336" s="222" t="str">
        <f>IF('(入力用)集計'!BL312="","",'(入力用)集計'!BL312)</f>
        <v/>
      </c>
      <c r="O336" s="222" t="str">
        <f>IF('(入力用)集計'!BP312="","",'(入力用)集計'!BP312)</f>
        <v/>
      </c>
      <c r="P336" s="222" t="str">
        <f>IF('(入力用)集計'!BQ312="","",'(入力用)集計'!BQ312)</f>
        <v/>
      </c>
      <c r="Q336" s="222" t="str">
        <f>IF('(入力用)集計'!BR312="","",'(入力用)集計'!BR312)</f>
        <v/>
      </c>
      <c r="R336" s="222" t="str">
        <f>IF('(入力用)集計'!BS312="","",'(入力用)集計'!BS312)</f>
        <v/>
      </c>
      <c r="S336" s="222" t="str">
        <f>IF('(入力用)集計'!BT312="","",'(入力用)集計'!BT312)</f>
        <v/>
      </c>
      <c r="T336" s="222" t="str">
        <f>IF('(入力用)集計'!BU312="","",'(入力用)集計'!BU312)</f>
        <v/>
      </c>
      <c r="U336" s="222" t="str">
        <f>IF('(入力用)集計'!BV312="","",'(入力用)集計'!BV312)</f>
        <v/>
      </c>
      <c r="V336" s="222" t="str">
        <f>IF('(入力用)集計'!BW312="","",'(入力用)集計'!BW312)</f>
        <v/>
      </c>
      <c r="W336" s="222" t="str">
        <f>IF('(入力用)集計'!BX312="","",'(入力用)集計'!BX312)</f>
        <v/>
      </c>
      <c r="X336" s="222" t="str">
        <f>IF('(入力用)集計'!BY312="","",'(入力用)集計'!BY312)</f>
        <v/>
      </c>
      <c r="Y336" s="222" t="str">
        <f>IF('(入力用)集計'!BZ312="","",'(入力用)集計'!BZ312)</f>
        <v/>
      </c>
      <c r="Z336" s="222" t="str">
        <f>IF('(入力用)集計'!CA312="","",'(入力用)集計'!CA312)</f>
        <v/>
      </c>
      <c r="AA336" s="221" t="str">
        <f>IF('(入力用)集計'!CB312="","",'(入力用)集計'!CB312)</f>
        <v/>
      </c>
      <c r="AB336" s="221" t="str">
        <f>IF('(入力用)集計'!CC312="","",'(入力用)集計'!CC312)</f>
        <v/>
      </c>
      <c r="AC336" s="221" t="str">
        <f>IF('(入力用)集計'!CD312="","",'(入力用)集計'!CD312)</f>
        <v/>
      </c>
      <c r="AD336" s="224" t="str">
        <f>IF('(入力用)集計'!CE312="","",'(入力用)集計'!CE312)</f>
        <v/>
      </c>
    </row>
    <row r="337" spans="1:30" ht="19.2">
      <c r="A337" s="221" t="str">
        <f>IF('(入力用)集計'!BC313="","",'(入力用)集計'!BC313)</f>
        <v/>
      </c>
      <c r="B337" s="221" t="str">
        <f>IF('(入力用)集計'!BD313="","",'(入力用)集計'!BD313)</f>
        <v/>
      </c>
      <c r="C337" s="221" t="str">
        <f>IF('(入力用)集計'!BD313="","",'(入力用)集計'!BD313)</f>
        <v/>
      </c>
      <c r="D337" s="221" t="str">
        <f>IF('(入力用)集計'!BE313="","",'(入力用)集計'!BE313)</f>
        <v/>
      </c>
      <c r="E337" s="222" t="str">
        <f>IF('(入力用)集計'!BF313="","",'(入力用)集計'!BF313)</f>
        <v/>
      </c>
      <c r="F337" s="223" t="str">
        <f>IF('(入力用)集計'!BG313="","",'(入力用)集計'!BG313)</f>
        <v/>
      </c>
      <c r="G337" s="222" t="str">
        <f>IF('(入力用)集計'!BH313="","",'(入力用)集計'!BH313)</f>
        <v/>
      </c>
      <c r="H337" s="222" t="str">
        <f>IF('(入力用)集計'!BI313="","",'(入力用)集計'!BI313)</f>
        <v/>
      </c>
      <c r="I337" s="222" t="str">
        <f>IF('(入力用)集計'!BJ313="","",'(入力用)集計'!BJ313)</f>
        <v/>
      </c>
      <c r="J337" s="222" t="str">
        <f>IF('(入力用)集計'!BK313="","",'(入力用)集計'!BK313)</f>
        <v/>
      </c>
      <c r="K337" s="222" t="str">
        <f>IF('(入力用)集計'!BM313="","",'(入力用)集計'!BM313)</f>
        <v/>
      </c>
      <c r="L337" s="222" t="str">
        <f>IF('(入力用)集計'!BN313="","",'(入力用)集計'!BN313)</f>
        <v/>
      </c>
      <c r="M337" s="222" t="str">
        <f>IF('(入力用)集計'!BO313="","",'(入力用)集計'!BO313)</f>
        <v/>
      </c>
      <c r="N337" s="222" t="str">
        <f>IF('(入力用)集計'!BL313="","",'(入力用)集計'!BL313)</f>
        <v/>
      </c>
      <c r="O337" s="222" t="str">
        <f>IF('(入力用)集計'!BP313="","",'(入力用)集計'!BP313)</f>
        <v/>
      </c>
      <c r="P337" s="222" t="str">
        <f>IF('(入力用)集計'!BQ313="","",'(入力用)集計'!BQ313)</f>
        <v/>
      </c>
      <c r="Q337" s="222" t="str">
        <f>IF('(入力用)集計'!BR313="","",'(入力用)集計'!BR313)</f>
        <v/>
      </c>
      <c r="R337" s="222" t="str">
        <f>IF('(入力用)集計'!BS313="","",'(入力用)集計'!BS313)</f>
        <v/>
      </c>
      <c r="S337" s="222" t="str">
        <f>IF('(入力用)集計'!BT313="","",'(入力用)集計'!BT313)</f>
        <v/>
      </c>
      <c r="T337" s="222" t="str">
        <f>IF('(入力用)集計'!BU313="","",'(入力用)集計'!BU313)</f>
        <v/>
      </c>
      <c r="U337" s="222" t="str">
        <f>IF('(入力用)集計'!BV313="","",'(入力用)集計'!BV313)</f>
        <v/>
      </c>
      <c r="V337" s="222" t="str">
        <f>IF('(入力用)集計'!BW313="","",'(入力用)集計'!BW313)</f>
        <v/>
      </c>
      <c r="W337" s="222" t="str">
        <f>IF('(入力用)集計'!BX313="","",'(入力用)集計'!BX313)</f>
        <v/>
      </c>
      <c r="X337" s="222" t="str">
        <f>IF('(入力用)集計'!BY313="","",'(入力用)集計'!BY313)</f>
        <v/>
      </c>
      <c r="Y337" s="222" t="str">
        <f>IF('(入力用)集計'!BZ313="","",'(入力用)集計'!BZ313)</f>
        <v/>
      </c>
      <c r="Z337" s="222" t="str">
        <f>IF('(入力用)集計'!CA313="","",'(入力用)集計'!CA313)</f>
        <v/>
      </c>
      <c r="AA337" s="221" t="str">
        <f>IF('(入力用)集計'!CB313="","",'(入力用)集計'!CB313)</f>
        <v/>
      </c>
      <c r="AB337" s="221" t="str">
        <f>IF('(入力用)集計'!CC313="","",'(入力用)集計'!CC313)</f>
        <v/>
      </c>
      <c r="AC337" s="221" t="str">
        <f>IF('(入力用)集計'!CD313="","",'(入力用)集計'!CD313)</f>
        <v/>
      </c>
      <c r="AD337" s="224" t="str">
        <f>IF('(入力用)集計'!CE313="","",'(入力用)集計'!CE313)</f>
        <v/>
      </c>
    </row>
    <row r="338" spans="1:30" ht="19.2">
      <c r="A338" s="221" t="str">
        <f>IF('(入力用)集計'!BC314="","",'(入力用)集計'!BC314)</f>
        <v/>
      </c>
      <c r="B338" s="221" t="str">
        <f>IF('(入力用)集計'!BD314="","",'(入力用)集計'!BD314)</f>
        <v/>
      </c>
      <c r="C338" s="221" t="str">
        <f>IF('(入力用)集計'!BD314="","",'(入力用)集計'!BD314)</f>
        <v/>
      </c>
      <c r="D338" s="221" t="str">
        <f>IF('(入力用)集計'!BE314="","",'(入力用)集計'!BE314)</f>
        <v/>
      </c>
      <c r="E338" s="222" t="str">
        <f>IF('(入力用)集計'!BF314="","",'(入力用)集計'!BF314)</f>
        <v/>
      </c>
      <c r="F338" s="223" t="str">
        <f>IF('(入力用)集計'!BG314="","",'(入力用)集計'!BG314)</f>
        <v/>
      </c>
      <c r="G338" s="222" t="str">
        <f>IF('(入力用)集計'!BH314="","",'(入力用)集計'!BH314)</f>
        <v/>
      </c>
      <c r="H338" s="222" t="str">
        <f>IF('(入力用)集計'!BI314="","",'(入力用)集計'!BI314)</f>
        <v/>
      </c>
      <c r="I338" s="222" t="str">
        <f>IF('(入力用)集計'!BJ314="","",'(入力用)集計'!BJ314)</f>
        <v/>
      </c>
      <c r="J338" s="222" t="str">
        <f>IF('(入力用)集計'!BK314="","",'(入力用)集計'!BK314)</f>
        <v/>
      </c>
      <c r="K338" s="222" t="str">
        <f>IF('(入力用)集計'!BM314="","",'(入力用)集計'!BM314)</f>
        <v/>
      </c>
      <c r="L338" s="222" t="str">
        <f>IF('(入力用)集計'!BN314="","",'(入力用)集計'!BN314)</f>
        <v/>
      </c>
      <c r="M338" s="222" t="str">
        <f>IF('(入力用)集計'!BO314="","",'(入力用)集計'!BO314)</f>
        <v/>
      </c>
      <c r="N338" s="222" t="str">
        <f>IF('(入力用)集計'!BL314="","",'(入力用)集計'!BL314)</f>
        <v/>
      </c>
      <c r="O338" s="222" t="str">
        <f>IF('(入力用)集計'!BP314="","",'(入力用)集計'!BP314)</f>
        <v/>
      </c>
      <c r="P338" s="222" t="str">
        <f>IF('(入力用)集計'!BQ314="","",'(入力用)集計'!BQ314)</f>
        <v/>
      </c>
      <c r="Q338" s="222" t="str">
        <f>IF('(入力用)集計'!BR314="","",'(入力用)集計'!BR314)</f>
        <v/>
      </c>
      <c r="R338" s="222" t="str">
        <f>IF('(入力用)集計'!BS314="","",'(入力用)集計'!BS314)</f>
        <v/>
      </c>
      <c r="S338" s="222" t="str">
        <f>IF('(入力用)集計'!BT314="","",'(入力用)集計'!BT314)</f>
        <v/>
      </c>
      <c r="T338" s="222" t="str">
        <f>IF('(入力用)集計'!BU314="","",'(入力用)集計'!BU314)</f>
        <v/>
      </c>
      <c r="U338" s="222" t="str">
        <f>IF('(入力用)集計'!BV314="","",'(入力用)集計'!BV314)</f>
        <v/>
      </c>
      <c r="V338" s="222" t="str">
        <f>IF('(入力用)集計'!BW314="","",'(入力用)集計'!BW314)</f>
        <v/>
      </c>
      <c r="W338" s="222" t="str">
        <f>IF('(入力用)集計'!BX314="","",'(入力用)集計'!BX314)</f>
        <v/>
      </c>
      <c r="X338" s="222" t="str">
        <f>IF('(入力用)集計'!BY314="","",'(入力用)集計'!BY314)</f>
        <v/>
      </c>
      <c r="Y338" s="222" t="str">
        <f>IF('(入力用)集計'!BZ314="","",'(入力用)集計'!BZ314)</f>
        <v/>
      </c>
      <c r="Z338" s="222" t="str">
        <f>IF('(入力用)集計'!CA314="","",'(入力用)集計'!CA314)</f>
        <v/>
      </c>
      <c r="AA338" s="221" t="str">
        <f>IF('(入力用)集計'!CB314="","",'(入力用)集計'!CB314)</f>
        <v/>
      </c>
      <c r="AB338" s="221" t="str">
        <f>IF('(入力用)集計'!CC314="","",'(入力用)集計'!CC314)</f>
        <v/>
      </c>
      <c r="AC338" s="221" t="str">
        <f>IF('(入力用)集計'!CD314="","",'(入力用)集計'!CD314)</f>
        <v/>
      </c>
      <c r="AD338" s="224" t="str">
        <f>IF('(入力用)集計'!CE314="","",'(入力用)集計'!CE314)</f>
        <v/>
      </c>
    </row>
    <row r="339" spans="1:30" ht="19.2">
      <c r="A339" s="221" t="str">
        <f>IF('(入力用)集計'!BC315="","",'(入力用)集計'!BC315)</f>
        <v/>
      </c>
      <c r="B339" s="221" t="str">
        <f>IF('(入力用)集計'!BD315="","",'(入力用)集計'!BD315)</f>
        <v/>
      </c>
      <c r="C339" s="221" t="str">
        <f>IF('(入力用)集計'!BD315="","",'(入力用)集計'!BD315)</f>
        <v/>
      </c>
      <c r="D339" s="221" t="str">
        <f>IF('(入力用)集計'!BE315="","",'(入力用)集計'!BE315)</f>
        <v/>
      </c>
      <c r="E339" s="222" t="str">
        <f>IF('(入力用)集計'!BF315="","",'(入力用)集計'!BF315)</f>
        <v/>
      </c>
      <c r="F339" s="223" t="str">
        <f>IF('(入力用)集計'!BG315="","",'(入力用)集計'!BG315)</f>
        <v/>
      </c>
      <c r="G339" s="222" t="str">
        <f>IF('(入力用)集計'!BH315="","",'(入力用)集計'!BH315)</f>
        <v/>
      </c>
      <c r="H339" s="222" t="str">
        <f>IF('(入力用)集計'!BI315="","",'(入力用)集計'!BI315)</f>
        <v/>
      </c>
      <c r="I339" s="222" t="str">
        <f>IF('(入力用)集計'!BJ315="","",'(入力用)集計'!BJ315)</f>
        <v/>
      </c>
      <c r="J339" s="222" t="str">
        <f>IF('(入力用)集計'!BK315="","",'(入力用)集計'!BK315)</f>
        <v/>
      </c>
      <c r="K339" s="222" t="str">
        <f>IF('(入力用)集計'!BM315="","",'(入力用)集計'!BM315)</f>
        <v/>
      </c>
      <c r="L339" s="222" t="str">
        <f>IF('(入力用)集計'!BN315="","",'(入力用)集計'!BN315)</f>
        <v/>
      </c>
      <c r="M339" s="222" t="str">
        <f>IF('(入力用)集計'!BO315="","",'(入力用)集計'!BO315)</f>
        <v/>
      </c>
      <c r="N339" s="222" t="str">
        <f>IF('(入力用)集計'!BL315="","",'(入力用)集計'!BL315)</f>
        <v/>
      </c>
      <c r="O339" s="222" t="str">
        <f>IF('(入力用)集計'!BP315="","",'(入力用)集計'!BP315)</f>
        <v/>
      </c>
      <c r="P339" s="222" t="str">
        <f>IF('(入力用)集計'!BQ315="","",'(入力用)集計'!BQ315)</f>
        <v/>
      </c>
      <c r="Q339" s="222" t="str">
        <f>IF('(入力用)集計'!BR315="","",'(入力用)集計'!BR315)</f>
        <v/>
      </c>
      <c r="R339" s="222" t="str">
        <f>IF('(入力用)集計'!BS315="","",'(入力用)集計'!BS315)</f>
        <v/>
      </c>
      <c r="S339" s="222" t="str">
        <f>IF('(入力用)集計'!BT315="","",'(入力用)集計'!BT315)</f>
        <v/>
      </c>
      <c r="T339" s="222" t="str">
        <f>IF('(入力用)集計'!BU315="","",'(入力用)集計'!BU315)</f>
        <v/>
      </c>
      <c r="U339" s="222" t="str">
        <f>IF('(入力用)集計'!BV315="","",'(入力用)集計'!BV315)</f>
        <v/>
      </c>
      <c r="V339" s="222" t="str">
        <f>IF('(入力用)集計'!BW315="","",'(入力用)集計'!BW315)</f>
        <v/>
      </c>
      <c r="W339" s="222" t="str">
        <f>IF('(入力用)集計'!BX315="","",'(入力用)集計'!BX315)</f>
        <v/>
      </c>
      <c r="X339" s="222" t="str">
        <f>IF('(入力用)集計'!BY315="","",'(入力用)集計'!BY315)</f>
        <v/>
      </c>
      <c r="Y339" s="222" t="str">
        <f>IF('(入力用)集計'!BZ315="","",'(入力用)集計'!BZ315)</f>
        <v/>
      </c>
      <c r="Z339" s="222" t="str">
        <f>IF('(入力用)集計'!CA315="","",'(入力用)集計'!CA315)</f>
        <v/>
      </c>
      <c r="AA339" s="221" t="str">
        <f>IF('(入力用)集計'!CB315="","",'(入力用)集計'!CB315)</f>
        <v/>
      </c>
      <c r="AB339" s="221" t="str">
        <f>IF('(入力用)集計'!CC315="","",'(入力用)集計'!CC315)</f>
        <v/>
      </c>
      <c r="AC339" s="221" t="str">
        <f>IF('(入力用)集計'!CD315="","",'(入力用)集計'!CD315)</f>
        <v/>
      </c>
      <c r="AD339" s="224" t="str">
        <f>IF('(入力用)集計'!CE315="","",'(入力用)集計'!CE315)</f>
        <v/>
      </c>
    </row>
    <row r="340" spans="1:30" ht="19.2">
      <c r="A340" s="221" t="str">
        <f>IF('(入力用)集計'!BC316="","",'(入力用)集計'!BC316)</f>
        <v/>
      </c>
      <c r="B340" s="221" t="str">
        <f>IF('(入力用)集計'!BD316="","",'(入力用)集計'!BD316)</f>
        <v/>
      </c>
      <c r="C340" s="221" t="str">
        <f>IF('(入力用)集計'!BD316="","",'(入力用)集計'!BD316)</f>
        <v/>
      </c>
      <c r="D340" s="221" t="str">
        <f>IF('(入力用)集計'!BE316="","",'(入力用)集計'!BE316)</f>
        <v/>
      </c>
      <c r="E340" s="222" t="str">
        <f>IF('(入力用)集計'!BF316="","",'(入力用)集計'!BF316)</f>
        <v/>
      </c>
      <c r="F340" s="223" t="str">
        <f>IF('(入力用)集計'!BG316="","",'(入力用)集計'!BG316)</f>
        <v/>
      </c>
      <c r="G340" s="222" t="str">
        <f>IF('(入力用)集計'!BH316="","",'(入力用)集計'!BH316)</f>
        <v/>
      </c>
      <c r="H340" s="222" t="str">
        <f>IF('(入力用)集計'!BI316="","",'(入力用)集計'!BI316)</f>
        <v/>
      </c>
      <c r="I340" s="222" t="str">
        <f>IF('(入力用)集計'!BJ316="","",'(入力用)集計'!BJ316)</f>
        <v/>
      </c>
      <c r="J340" s="222" t="str">
        <f>IF('(入力用)集計'!BK316="","",'(入力用)集計'!BK316)</f>
        <v/>
      </c>
      <c r="K340" s="222" t="str">
        <f>IF('(入力用)集計'!BM316="","",'(入力用)集計'!BM316)</f>
        <v/>
      </c>
      <c r="L340" s="222" t="str">
        <f>IF('(入力用)集計'!BN316="","",'(入力用)集計'!BN316)</f>
        <v/>
      </c>
      <c r="M340" s="222" t="str">
        <f>IF('(入力用)集計'!BO316="","",'(入力用)集計'!BO316)</f>
        <v/>
      </c>
      <c r="N340" s="222" t="str">
        <f>IF('(入力用)集計'!BL316="","",'(入力用)集計'!BL316)</f>
        <v/>
      </c>
      <c r="O340" s="222" t="str">
        <f>IF('(入力用)集計'!BP316="","",'(入力用)集計'!BP316)</f>
        <v/>
      </c>
      <c r="P340" s="222" t="str">
        <f>IF('(入力用)集計'!BQ316="","",'(入力用)集計'!BQ316)</f>
        <v/>
      </c>
      <c r="Q340" s="222" t="str">
        <f>IF('(入力用)集計'!BR316="","",'(入力用)集計'!BR316)</f>
        <v/>
      </c>
      <c r="R340" s="222" t="str">
        <f>IF('(入力用)集計'!BS316="","",'(入力用)集計'!BS316)</f>
        <v/>
      </c>
      <c r="S340" s="222" t="str">
        <f>IF('(入力用)集計'!BT316="","",'(入力用)集計'!BT316)</f>
        <v/>
      </c>
      <c r="T340" s="222" t="str">
        <f>IF('(入力用)集計'!BU316="","",'(入力用)集計'!BU316)</f>
        <v/>
      </c>
      <c r="U340" s="222" t="str">
        <f>IF('(入力用)集計'!BV316="","",'(入力用)集計'!BV316)</f>
        <v/>
      </c>
      <c r="V340" s="222" t="str">
        <f>IF('(入力用)集計'!BW316="","",'(入力用)集計'!BW316)</f>
        <v/>
      </c>
      <c r="W340" s="222" t="str">
        <f>IF('(入力用)集計'!BX316="","",'(入力用)集計'!BX316)</f>
        <v/>
      </c>
      <c r="X340" s="222" t="str">
        <f>IF('(入力用)集計'!BY316="","",'(入力用)集計'!BY316)</f>
        <v/>
      </c>
      <c r="Y340" s="222" t="str">
        <f>IF('(入力用)集計'!BZ316="","",'(入力用)集計'!BZ316)</f>
        <v/>
      </c>
      <c r="Z340" s="222" t="str">
        <f>IF('(入力用)集計'!CA316="","",'(入力用)集計'!CA316)</f>
        <v/>
      </c>
      <c r="AA340" s="221" t="str">
        <f>IF('(入力用)集計'!CB316="","",'(入力用)集計'!CB316)</f>
        <v/>
      </c>
      <c r="AB340" s="221" t="str">
        <f>IF('(入力用)集計'!CC316="","",'(入力用)集計'!CC316)</f>
        <v/>
      </c>
      <c r="AC340" s="221" t="str">
        <f>IF('(入力用)集計'!CD316="","",'(入力用)集計'!CD316)</f>
        <v/>
      </c>
      <c r="AD340" s="224" t="str">
        <f>IF('(入力用)集計'!CE316="","",'(入力用)集計'!CE316)</f>
        <v/>
      </c>
    </row>
    <row r="341" spans="1:30" ht="19.2">
      <c r="A341" s="221" t="str">
        <f>IF('(入力用)集計'!BC317="","",'(入力用)集計'!BC317)</f>
        <v/>
      </c>
      <c r="B341" s="221" t="str">
        <f>IF('(入力用)集計'!BD317="","",'(入力用)集計'!BD317)</f>
        <v/>
      </c>
      <c r="C341" s="221" t="str">
        <f>IF('(入力用)集計'!BD317="","",'(入力用)集計'!BD317)</f>
        <v/>
      </c>
      <c r="D341" s="221" t="str">
        <f>IF('(入力用)集計'!BE317="","",'(入力用)集計'!BE317)</f>
        <v/>
      </c>
      <c r="E341" s="222" t="str">
        <f>IF('(入力用)集計'!BF317="","",'(入力用)集計'!BF317)</f>
        <v/>
      </c>
      <c r="F341" s="223" t="str">
        <f>IF('(入力用)集計'!BG317="","",'(入力用)集計'!BG317)</f>
        <v/>
      </c>
      <c r="G341" s="222" t="str">
        <f>IF('(入力用)集計'!BH317="","",'(入力用)集計'!BH317)</f>
        <v/>
      </c>
      <c r="H341" s="222" t="str">
        <f>IF('(入力用)集計'!BI317="","",'(入力用)集計'!BI317)</f>
        <v/>
      </c>
      <c r="I341" s="222" t="str">
        <f>IF('(入力用)集計'!BJ317="","",'(入力用)集計'!BJ317)</f>
        <v/>
      </c>
      <c r="J341" s="222" t="str">
        <f>IF('(入力用)集計'!BK317="","",'(入力用)集計'!BK317)</f>
        <v/>
      </c>
      <c r="K341" s="222" t="str">
        <f>IF('(入力用)集計'!BM317="","",'(入力用)集計'!BM317)</f>
        <v/>
      </c>
      <c r="L341" s="222" t="str">
        <f>IF('(入力用)集計'!BN317="","",'(入力用)集計'!BN317)</f>
        <v/>
      </c>
      <c r="M341" s="222" t="str">
        <f>IF('(入力用)集計'!BO317="","",'(入力用)集計'!BO317)</f>
        <v/>
      </c>
      <c r="N341" s="222" t="str">
        <f>IF('(入力用)集計'!BL317="","",'(入力用)集計'!BL317)</f>
        <v/>
      </c>
      <c r="O341" s="222" t="str">
        <f>IF('(入力用)集計'!BP317="","",'(入力用)集計'!BP317)</f>
        <v/>
      </c>
      <c r="P341" s="222" t="str">
        <f>IF('(入力用)集計'!BQ317="","",'(入力用)集計'!BQ317)</f>
        <v/>
      </c>
      <c r="Q341" s="222" t="str">
        <f>IF('(入力用)集計'!BR317="","",'(入力用)集計'!BR317)</f>
        <v/>
      </c>
      <c r="R341" s="222" t="str">
        <f>IF('(入力用)集計'!BS317="","",'(入力用)集計'!BS317)</f>
        <v/>
      </c>
      <c r="S341" s="222" t="str">
        <f>IF('(入力用)集計'!BT317="","",'(入力用)集計'!BT317)</f>
        <v/>
      </c>
      <c r="T341" s="222" t="str">
        <f>IF('(入力用)集計'!BU317="","",'(入力用)集計'!BU317)</f>
        <v/>
      </c>
      <c r="U341" s="222" t="str">
        <f>IF('(入力用)集計'!BV317="","",'(入力用)集計'!BV317)</f>
        <v/>
      </c>
      <c r="V341" s="222" t="str">
        <f>IF('(入力用)集計'!BW317="","",'(入力用)集計'!BW317)</f>
        <v/>
      </c>
      <c r="W341" s="222" t="str">
        <f>IF('(入力用)集計'!BX317="","",'(入力用)集計'!BX317)</f>
        <v/>
      </c>
      <c r="X341" s="222" t="str">
        <f>IF('(入力用)集計'!BY317="","",'(入力用)集計'!BY317)</f>
        <v/>
      </c>
      <c r="Y341" s="222" t="str">
        <f>IF('(入力用)集計'!BZ317="","",'(入力用)集計'!BZ317)</f>
        <v/>
      </c>
      <c r="Z341" s="222" t="str">
        <f>IF('(入力用)集計'!CA317="","",'(入力用)集計'!CA317)</f>
        <v/>
      </c>
      <c r="AA341" s="221" t="str">
        <f>IF('(入力用)集計'!CB317="","",'(入力用)集計'!CB317)</f>
        <v/>
      </c>
      <c r="AB341" s="221" t="str">
        <f>IF('(入力用)集計'!CC317="","",'(入力用)集計'!CC317)</f>
        <v/>
      </c>
      <c r="AC341" s="221" t="str">
        <f>IF('(入力用)集計'!CD317="","",'(入力用)集計'!CD317)</f>
        <v/>
      </c>
      <c r="AD341" s="224" t="str">
        <f>IF('(入力用)集計'!CE317="","",'(入力用)集計'!CE317)</f>
        <v/>
      </c>
    </row>
    <row r="342" spans="1:30" ht="19.2">
      <c r="A342" s="221" t="str">
        <f>IF('(入力用)集計'!BC318="","",'(入力用)集計'!BC318)</f>
        <v/>
      </c>
      <c r="B342" s="221" t="str">
        <f>IF('(入力用)集計'!BD318="","",'(入力用)集計'!BD318)</f>
        <v/>
      </c>
      <c r="C342" s="221" t="str">
        <f>IF('(入力用)集計'!BD318="","",'(入力用)集計'!BD318)</f>
        <v/>
      </c>
      <c r="D342" s="221" t="str">
        <f>IF('(入力用)集計'!BE318="","",'(入力用)集計'!BE318)</f>
        <v/>
      </c>
      <c r="E342" s="222" t="str">
        <f>IF('(入力用)集計'!BF318="","",'(入力用)集計'!BF318)</f>
        <v/>
      </c>
      <c r="F342" s="223" t="str">
        <f>IF('(入力用)集計'!BG318="","",'(入力用)集計'!BG318)</f>
        <v/>
      </c>
      <c r="G342" s="222" t="str">
        <f>IF('(入力用)集計'!BH318="","",'(入力用)集計'!BH318)</f>
        <v/>
      </c>
      <c r="H342" s="222" t="str">
        <f>IF('(入力用)集計'!BI318="","",'(入力用)集計'!BI318)</f>
        <v/>
      </c>
      <c r="I342" s="222" t="str">
        <f>IF('(入力用)集計'!BJ318="","",'(入力用)集計'!BJ318)</f>
        <v/>
      </c>
      <c r="J342" s="222" t="str">
        <f>IF('(入力用)集計'!BK318="","",'(入力用)集計'!BK318)</f>
        <v/>
      </c>
      <c r="K342" s="222" t="str">
        <f>IF('(入力用)集計'!BM318="","",'(入力用)集計'!BM318)</f>
        <v/>
      </c>
      <c r="L342" s="222" t="str">
        <f>IF('(入力用)集計'!BN318="","",'(入力用)集計'!BN318)</f>
        <v/>
      </c>
      <c r="M342" s="222" t="str">
        <f>IF('(入力用)集計'!BO318="","",'(入力用)集計'!BO318)</f>
        <v/>
      </c>
      <c r="N342" s="222" t="str">
        <f>IF('(入力用)集計'!BL318="","",'(入力用)集計'!BL318)</f>
        <v/>
      </c>
      <c r="O342" s="222" t="str">
        <f>IF('(入力用)集計'!BP318="","",'(入力用)集計'!BP318)</f>
        <v/>
      </c>
      <c r="P342" s="222" t="str">
        <f>IF('(入力用)集計'!BQ318="","",'(入力用)集計'!BQ318)</f>
        <v/>
      </c>
      <c r="Q342" s="222" t="str">
        <f>IF('(入力用)集計'!BR318="","",'(入力用)集計'!BR318)</f>
        <v/>
      </c>
      <c r="R342" s="222" t="str">
        <f>IF('(入力用)集計'!BS318="","",'(入力用)集計'!BS318)</f>
        <v/>
      </c>
      <c r="S342" s="222" t="str">
        <f>IF('(入力用)集計'!BT318="","",'(入力用)集計'!BT318)</f>
        <v/>
      </c>
      <c r="T342" s="222" t="str">
        <f>IF('(入力用)集計'!BU318="","",'(入力用)集計'!BU318)</f>
        <v/>
      </c>
      <c r="U342" s="222" t="str">
        <f>IF('(入力用)集計'!BV318="","",'(入力用)集計'!BV318)</f>
        <v/>
      </c>
      <c r="V342" s="222" t="str">
        <f>IF('(入力用)集計'!BW318="","",'(入力用)集計'!BW318)</f>
        <v/>
      </c>
      <c r="W342" s="222" t="str">
        <f>IF('(入力用)集計'!BX318="","",'(入力用)集計'!BX318)</f>
        <v/>
      </c>
      <c r="X342" s="222" t="str">
        <f>IF('(入力用)集計'!BY318="","",'(入力用)集計'!BY318)</f>
        <v/>
      </c>
      <c r="Y342" s="222" t="str">
        <f>IF('(入力用)集計'!BZ318="","",'(入力用)集計'!BZ318)</f>
        <v/>
      </c>
      <c r="Z342" s="222" t="str">
        <f>IF('(入力用)集計'!CA318="","",'(入力用)集計'!CA318)</f>
        <v/>
      </c>
      <c r="AA342" s="221" t="str">
        <f>IF('(入力用)集計'!CB318="","",'(入力用)集計'!CB318)</f>
        <v/>
      </c>
      <c r="AB342" s="221" t="str">
        <f>IF('(入力用)集計'!CC318="","",'(入力用)集計'!CC318)</f>
        <v/>
      </c>
      <c r="AC342" s="221" t="str">
        <f>IF('(入力用)集計'!CD318="","",'(入力用)集計'!CD318)</f>
        <v/>
      </c>
      <c r="AD342" s="224" t="str">
        <f>IF('(入力用)集計'!CE318="","",'(入力用)集計'!CE318)</f>
        <v/>
      </c>
    </row>
    <row r="343" spans="1:30" ht="19.2">
      <c r="A343" s="221" t="str">
        <f>IF('(入力用)集計'!BC319="","",'(入力用)集計'!BC319)</f>
        <v/>
      </c>
      <c r="B343" s="221" t="str">
        <f>IF('(入力用)集計'!BD319="","",'(入力用)集計'!BD319)</f>
        <v/>
      </c>
      <c r="C343" s="221" t="str">
        <f>IF('(入力用)集計'!BD319="","",'(入力用)集計'!BD319)</f>
        <v/>
      </c>
      <c r="D343" s="221" t="str">
        <f>IF('(入力用)集計'!BE319="","",'(入力用)集計'!BE319)</f>
        <v/>
      </c>
      <c r="E343" s="222" t="str">
        <f>IF('(入力用)集計'!BF319="","",'(入力用)集計'!BF319)</f>
        <v/>
      </c>
      <c r="F343" s="223" t="str">
        <f>IF('(入力用)集計'!BG319="","",'(入力用)集計'!BG319)</f>
        <v/>
      </c>
      <c r="G343" s="222" t="str">
        <f>IF('(入力用)集計'!BH319="","",'(入力用)集計'!BH319)</f>
        <v/>
      </c>
      <c r="H343" s="222" t="str">
        <f>IF('(入力用)集計'!BI319="","",'(入力用)集計'!BI319)</f>
        <v/>
      </c>
      <c r="I343" s="222" t="str">
        <f>IF('(入力用)集計'!BJ319="","",'(入力用)集計'!BJ319)</f>
        <v/>
      </c>
      <c r="J343" s="222" t="str">
        <f>IF('(入力用)集計'!BK319="","",'(入力用)集計'!BK319)</f>
        <v/>
      </c>
      <c r="K343" s="222" t="str">
        <f>IF('(入力用)集計'!BM319="","",'(入力用)集計'!BM319)</f>
        <v/>
      </c>
      <c r="L343" s="222" t="str">
        <f>IF('(入力用)集計'!BN319="","",'(入力用)集計'!BN319)</f>
        <v/>
      </c>
      <c r="M343" s="222" t="str">
        <f>IF('(入力用)集計'!BO319="","",'(入力用)集計'!BO319)</f>
        <v/>
      </c>
      <c r="N343" s="222" t="str">
        <f>IF('(入力用)集計'!BL319="","",'(入力用)集計'!BL319)</f>
        <v/>
      </c>
      <c r="O343" s="222" t="str">
        <f>IF('(入力用)集計'!BP319="","",'(入力用)集計'!BP319)</f>
        <v/>
      </c>
      <c r="P343" s="222" t="str">
        <f>IF('(入力用)集計'!BQ319="","",'(入力用)集計'!BQ319)</f>
        <v/>
      </c>
      <c r="Q343" s="222" t="str">
        <f>IF('(入力用)集計'!BR319="","",'(入力用)集計'!BR319)</f>
        <v/>
      </c>
      <c r="R343" s="222" t="str">
        <f>IF('(入力用)集計'!BS319="","",'(入力用)集計'!BS319)</f>
        <v/>
      </c>
      <c r="S343" s="222" t="str">
        <f>IF('(入力用)集計'!BT319="","",'(入力用)集計'!BT319)</f>
        <v/>
      </c>
      <c r="T343" s="222" t="str">
        <f>IF('(入力用)集計'!BU319="","",'(入力用)集計'!BU319)</f>
        <v/>
      </c>
      <c r="U343" s="222" t="str">
        <f>IF('(入力用)集計'!BV319="","",'(入力用)集計'!BV319)</f>
        <v/>
      </c>
      <c r="V343" s="222" t="str">
        <f>IF('(入力用)集計'!BW319="","",'(入力用)集計'!BW319)</f>
        <v/>
      </c>
      <c r="W343" s="222" t="str">
        <f>IF('(入力用)集計'!BX319="","",'(入力用)集計'!BX319)</f>
        <v/>
      </c>
      <c r="X343" s="222" t="str">
        <f>IF('(入力用)集計'!BY319="","",'(入力用)集計'!BY319)</f>
        <v/>
      </c>
      <c r="Y343" s="222" t="str">
        <f>IF('(入力用)集計'!BZ319="","",'(入力用)集計'!BZ319)</f>
        <v/>
      </c>
      <c r="Z343" s="222" t="str">
        <f>IF('(入力用)集計'!CA319="","",'(入力用)集計'!CA319)</f>
        <v/>
      </c>
      <c r="AA343" s="221" t="str">
        <f>IF('(入力用)集計'!CB319="","",'(入力用)集計'!CB319)</f>
        <v/>
      </c>
      <c r="AB343" s="221" t="str">
        <f>IF('(入力用)集計'!CC319="","",'(入力用)集計'!CC319)</f>
        <v/>
      </c>
      <c r="AC343" s="221" t="str">
        <f>IF('(入力用)集計'!CD319="","",'(入力用)集計'!CD319)</f>
        <v/>
      </c>
      <c r="AD343" s="224" t="str">
        <f>IF('(入力用)集計'!CE319="","",'(入力用)集計'!CE319)</f>
        <v/>
      </c>
    </row>
    <row r="344" spans="1:30" ht="19.2">
      <c r="A344" s="221" t="str">
        <f>IF('(入力用)集計'!BC320="","",'(入力用)集計'!BC320)</f>
        <v/>
      </c>
      <c r="B344" s="221" t="str">
        <f>IF('(入力用)集計'!BD320="","",'(入力用)集計'!BD320)</f>
        <v/>
      </c>
      <c r="C344" s="221" t="str">
        <f>IF('(入力用)集計'!BD320="","",'(入力用)集計'!BD320)</f>
        <v/>
      </c>
      <c r="D344" s="221" t="str">
        <f>IF('(入力用)集計'!BE320="","",'(入力用)集計'!BE320)</f>
        <v/>
      </c>
      <c r="E344" s="222" t="str">
        <f>IF('(入力用)集計'!BF320="","",'(入力用)集計'!BF320)</f>
        <v/>
      </c>
      <c r="F344" s="223" t="str">
        <f>IF('(入力用)集計'!BG320="","",'(入力用)集計'!BG320)</f>
        <v/>
      </c>
      <c r="G344" s="222" t="str">
        <f>IF('(入力用)集計'!BH320="","",'(入力用)集計'!BH320)</f>
        <v/>
      </c>
      <c r="H344" s="222" t="str">
        <f>IF('(入力用)集計'!BI320="","",'(入力用)集計'!BI320)</f>
        <v/>
      </c>
      <c r="I344" s="222" t="str">
        <f>IF('(入力用)集計'!BJ320="","",'(入力用)集計'!BJ320)</f>
        <v/>
      </c>
      <c r="J344" s="222" t="str">
        <f>IF('(入力用)集計'!BK320="","",'(入力用)集計'!BK320)</f>
        <v/>
      </c>
      <c r="K344" s="222" t="str">
        <f>IF('(入力用)集計'!BM320="","",'(入力用)集計'!BM320)</f>
        <v/>
      </c>
      <c r="L344" s="222" t="str">
        <f>IF('(入力用)集計'!BN320="","",'(入力用)集計'!BN320)</f>
        <v/>
      </c>
      <c r="M344" s="222" t="str">
        <f>IF('(入力用)集計'!BO320="","",'(入力用)集計'!BO320)</f>
        <v/>
      </c>
      <c r="N344" s="222" t="str">
        <f>IF('(入力用)集計'!BL320="","",'(入力用)集計'!BL320)</f>
        <v/>
      </c>
      <c r="O344" s="222" t="str">
        <f>IF('(入力用)集計'!BP320="","",'(入力用)集計'!BP320)</f>
        <v/>
      </c>
      <c r="P344" s="222" t="str">
        <f>IF('(入力用)集計'!BQ320="","",'(入力用)集計'!BQ320)</f>
        <v/>
      </c>
      <c r="Q344" s="222" t="str">
        <f>IF('(入力用)集計'!BR320="","",'(入力用)集計'!BR320)</f>
        <v/>
      </c>
      <c r="R344" s="222" t="str">
        <f>IF('(入力用)集計'!BS320="","",'(入力用)集計'!BS320)</f>
        <v/>
      </c>
      <c r="S344" s="222" t="str">
        <f>IF('(入力用)集計'!BT320="","",'(入力用)集計'!BT320)</f>
        <v/>
      </c>
      <c r="T344" s="222" t="str">
        <f>IF('(入力用)集計'!BU320="","",'(入力用)集計'!BU320)</f>
        <v/>
      </c>
      <c r="U344" s="222" t="str">
        <f>IF('(入力用)集計'!BV320="","",'(入力用)集計'!BV320)</f>
        <v/>
      </c>
      <c r="V344" s="222" t="str">
        <f>IF('(入力用)集計'!BW320="","",'(入力用)集計'!BW320)</f>
        <v/>
      </c>
      <c r="W344" s="222" t="str">
        <f>IF('(入力用)集計'!BX320="","",'(入力用)集計'!BX320)</f>
        <v/>
      </c>
      <c r="X344" s="222" t="str">
        <f>IF('(入力用)集計'!BY320="","",'(入力用)集計'!BY320)</f>
        <v/>
      </c>
      <c r="Y344" s="222" t="str">
        <f>IF('(入力用)集計'!BZ320="","",'(入力用)集計'!BZ320)</f>
        <v/>
      </c>
      <c r="Z344" s="222" t="str">
        <f>IF('(入力用)集計'!CA320="","",'(入力用)集計'!CA320)</f>
        <v/>
      </c>
      <c r="AA344" s="221" t="str">
        <f>IF('(入力用)集計'!CB320="","",'(入力用)集計'!CB320)</f>
        <v/>
      </c>
      <c r="AB344" s="221" t="str">
        <f>IF('(入力用)集計'!CC320="","",'(入力用)集計'!CC320)</f>
        <v/>
      </c>
      <c r="AC344" s="221" t="str">
        <f>IF('(入力用)集計'!CD320="","",'(入力用)集計'!CD320)</f>
        <v/>
      </c>
      <c r="AD344" s="224" t="str">
        <f>IF('(入力用)集計'!CE320="","",'(入力用)集計'!CE320)</f>
        <v/>
      </c>
    </row>
    <row r="345" spans="1:30" ht="19.2">
      <c r="A345" s="221" t="str">
        <f>IF('(入力用)集計'!BC321="","",'(入力用)集計'!BC321)</f>
        <v/>
      </c>
      <c r="B345" s="221" t="str">
        <f>IF('(入力用)集計'!BD321="","",'(入力用)集計'!BD321)</f>
        <v/>
      </c>
      <c r="C345" s="221" t="str">
        <f>IF('(入力用)集計'!BD321="","",'(入力用)集計'!BD321)</f>
        <v/>
      </c>
      <c r="D345" s="221" t="str">
        <f>IF('(入力用)集計'!BE321="","",'(入力用)集計'!BE321)</f>
        <v/>
      </c>
      <c r="E345" s="222" t="str">
        <f>IF('(入力用)集計'!BF321="","",'(入力用)集計'!BF321)</f>
        <v/>
      </c>
      <c r="F345" s="223" t="str">
        <f>IF('(入力用)集計'!BG321="","",'(入力用)集計'!BG321)</f>
        <v/>
      </c>
      <c r="G345" s="222" t="str">
        <f>IF('(入力用)集計'!BH321="","",'(入力用)集計'!BH321)</f>
        <v/>
      </c>
      <c r="H345" s="222" t="str">
        <f>IF('(入力用)集計'!BI321="","",'(入力用)集計'!BI321)</f>
        <v/>
      </c>
      <c r="I345" s="222" t="str">
        <f>IF('(入力用)集計'!BJ321="","",'(入力用)集計'!BJ321)</f>
        <v/>
      </c>
      <c r="J345" s="222" t="str">
        <f>IF('(入力用)集計'!BK321="","",'(入力用)集計'!BK321)</f>
        <v/>
      </c>
      <c r="K345" s="222" t="str">
        <f>IF('(入力用)集計'!BM321="","",'(入力用)集計'!BM321)</f>
        <v/>
      </c>
      <c r="L345" s="222" t="str">
        <f>IF('(入力用)集計'!BN321="","",'(入力用)集計'!BN321)</f>
        <v/>
      </c>
      <c r="M345" s="222" t="str">
        <f>IF('(入力用)集計'!BO321="","",'(入力用)集計'!BO321)</f>
        <v/>
      </c>
      <c r="N345" s="222" t="str">
        <f>IF('(入力用)集計'!BL321="","",'(入力用)集計'!BL321)</f>
        <v/>
      </c>
      <c r="O345" s="222" t="str">
        <f>IF('(入力用)集計'!BP321="","",'(入力用)集計'!BP321)</f>
        <v/>
      </c>
      <c r="P345" s="222" t="str">
        <f>IF('(入力用)集計'!BQ321="","",'(入力用)集計'!BQ321)</f>
        <v/>
      </c>
      <c r="Q345" s="222" t="str">
        <f>IF('(入力用)集計'!BR321="","",'(入力用)集計'!BR321)</f>
        <v/>
      </c>
      <c r="R345" s="222" t="str">
        <f>IF('(入力用)集計'!BS321="","",'(入力用)集計'!BS321)</f>
        <v/>
      </c>
      <c r="S345" s="222" t="str">
        <f>IF('(入力用)集計'!BT321="","",'(入力用)集計'!BT321)</f>
        <v/>
      </c>
      <c r="T345" s="222" t="str">
        <f>IF('(入力用)集計'!BU321="","",'(入力用)集計'!BU321)</f>
        <v/>
      </c>
      <c r="U345" s="222" t="str">
        <f>IF('(入力用)集計'!BV321="","",'(入力用)集計'!BV321)</f>
        <v/>
      </c>
      <c r="V345" s="222" t="str">
        <f>IF('(入力用)集計'!BW321="","",'(入力用)集計'!BW321)</f>
        <v/>
      </c>
      <c r="W345" s="222" t="str">
        <f>IF('(入力用)集計'!BX321="","",'(入力用)集計'!BX321)</f>
        <v/>
      </c>
      <c r="X345" s="222" t="str">
        <f>IF('(入力用)集計'!BY321="","",'(入力用)集計'!BY321)</f>
        <v/>
      </c>
      <c r="Y345" s="222" t="str">
        <f>IF('(入力用)集計'!BZ321="","",'(入力用)集計'!BZ321)</f>
        <v/>
      </c>
      <c r="Z345" s="222" t="str">
        <f>IF('(入力用)集計'!CA321="","",'(入力用)集計'!CA321)</f>
        <v/>
      </c>
      <c r="AA345" s="221" t="str">
        <f>IF('(入力用)集計'!CB321="","",'(入力用)集計'!CB321)</f>
        <v/>
      </c>
      <c r="AB345" s="221" t="str">
        <f>IF('(入力用)集計'!CC321="","",'(入力用)集計'!CC321)</f>
        <v/>
      </c>
      <c r="AC345" s="221" t="str">
        <f>IF('(入力用)集計'!CD321="","",'(入力用)集計'!CD321)</f>
        <v/>
      </c>
      <c r="AD345" s="224" t="str">
        <f>IF('(入力用)集計'!CE321="","",'(入力用)集計'!CE321)</f>
        <v/>
      </c>
    </row>
    <row r="346" spans="1:30" ht="19.2">
      <c r="A346" s="221" t="str">
        <f>IF('(入力用)集計'!BC322="","",'(入力用)集計'!BC322)</f>
        <v/>
      </c>
      <c r="B346" s="221" t="str">
        <f>IF('(入力用)集計'!BD322="","",'(入力用)集計'!BD322)</f>
        <v/>
      </c>
      <c r="C346" s="221" t="str">
        <f>IF('(入力用)集計'!BD322="","",'(入力用)集計'!BD322)</f>
        <v/>
      </c>
      <c r="D346" s="221" t="str">
        <f>IF('(入力用)集計'!BE322="","",'(入力用)集計'!BE322)</f>
        <v/>
      </c>
      <c r="E346" s="222" t="str">
        <f>IF('(入力用)集計'!BF322="","",'(入力用)集計'!BF322)</f>
        <v/>
      </c>
      <c r="F346" s="223" t="str">
        <f>IF('(入力用)集計'!BG322="","",'(入力用)集計'!BG322)</f>
        <v/>
      </c>
      <c r="G346" s="222" t="str">
        <f>IF('(入力用)集計'!BH322="","",'(入力用)集計'!BH322)</f>
        <v/>
      </c>
      <c r="H346" s="222" t="str">
        <f>IF('(入力用)集計'!BI322="","",'(入力用)集計'!BI322)</f>
        <v/>
      </c>
      <c r="I346" s="222" t="str">
        <f>IF('(入力用)集計'!BJ322="","",'(入力用)集計'!BJ322)</f>
        <v/>
      </c>
      <c r="J346" s="222" t="str">
        <f>IF('(入力用)集計'!BK322="","",'(入力用)集計'!BK322)</f>
        <v/>
      </c>
      <c r="K346" s="222" t="str">
        <f>IF('(入力用)集計'!BM322="","",'(入力用)集計'!BM322)</f>
        <v/>
      </c>
      <c r="L346" s="222" t="str">
        <f>IF('(入力用)集計'!BN322="","",'(入力用)集計'!BN322)</f>
        <v/>
      </c>
      <c r="M346" s="222" t="str">
        <f>IF('(入力用)集計'!BO322="","",'(入力用)集計'!BO322)</f>
        <v/>
      </c>
      <c r="N346" s="222" t="str">
        <f>IF('(入力用)集計'!BL322="","",'(入力用)集計'!BL322)</f>
        <v/>
      </c>
      <c r="O346" s="222" t="str">
        <f>IF('(入力用)集計'!BP322="","",'(入力用)集計'!BP322)</f>
        <v/>
      </c>
      <c r="P346" s="222" t="str">
        <f>IF('(入力用)集計'!BQ322="","",'(入力用)集計'!BQ322)</f>
        <v/>
      </c>
      <c r="Q346" s="222" t="str">
        <f>IF('(入力用)集計'!BR322="","",'(入力用)集計'!BR322)</f>
        <v/>
      </c>
      <c r="R346" s="222" t="str">
        <f>IF('(入力用)集計'!BS322="","",'(入力用)集計'!BS322)</f>
        <v/>
      </c>
      <c r="S346" s="222" t="str">
        <f>IF('(入力用)集計'!BT322="","",'(入力用)集計'!BT322)</f>
        <v/>
      </c>
      <c r="T346" s="222" t="str">
        <f>IF('(入力用)集計'!BU322="","",'(入力用)集計'!BU322)</f>
        <v/>
      </c>
      <c r="U346" s="222" t="str">
        <f>IF('(入力用)集計'!BV322="","",'(入力用)集計'!BV322)</f>
        <v/>
      </c>
      <c r="V346" s="222" t="str">
        <f>IF('(入力用)集計'!BW322="","",'(入力用)集計'!BW322)</f>
        <v/>
      </c>
      <c r="W346" s="222" t="str">
        <f>IF('(入力用)集計'!BX322="","",'(入力用)集計'!BX322)</f>
        <v/>
      </c>
      <c r="X346" s="222" t="str">
        <f>IF('(入力用)集計'!BY322="","",'(入力用)集計'!BY322)</f>
        <v/>
      </c>
      <c r="Y346" s="222" t="str">
        <f>IF('(入力用)集計'!BZ322="","",'(入力用)集計'!BZ322)</f>
        <v/>
      </c>
      <c r="Z346" s="222" t="str">
        <f>IF('(入力用)集計'!CA322="","",'(入力用)集計'!CA322)</f>
        <v/>
      </c>
      <c r="AA346" s="221" t="str">
        <f>IF('(入力用)集計'!CB322="","",'(入力用)集計'!CB322)</f>
        <v/>
      </c>
      <c r="AB346" s="221" t="str">
        <f>IF('(入力用)集計'!CC322="","",'(入力用)集計'!CC322)</f>
        <v/>
      </c>
      <c r="AC346" s="221" t="str">
        <f>IF('(入力用)集計'!CD322="","",'(入力用)集計'!CD322)</f>
        <v/>
      </c>
      <c r="AD346" s="224" t="str">
        <f>IF('(入力用)集計'!CE322="","",'(入力用)集計'!CE322)</f>
        <v/>
      </c>
    </row>
    <row r="347" spans="1:30" ht="19.2">
      <c r="A347" s="221" t="str">
        <f>IF('(入力用)集計'!BC323="","",'(入力用)集計'!BC323)</f>
        <v/>
      </c>
      <c r="B347" s="221" t="str">
        <f>IF('(入力用)集計'!BD323="","",'(入力用)集計'!BD323)</f>
        <v/>
      </c>
      <c r="C347" s="221" t="str">
        <f>IF('(入力用)集計'!BD323="","",'(入力用)集計'!BD323)</f>
        <v/>
      </c>
      <c r="D347" s="221" t="str">
        <f>IF('(入力用)集計'!BE323="","",'(入力用)集計'!BE323)</f>
        <v/>
      </c>
      <c r="E347" s="222" t="str">
        <f>IF('(入力用)集計'!BF323="","",'(入力用)集計'!BF323)</f>
        <v/>
      </c>
      <c r="F347" s="223" t="str">
        <f>IF('(入力用)集計'!BG323="","",'(入力用)集計'!BG323)</f>
        <v/>
      </c>
      <c r="G347" s="222" t="str">
        <f>IF('(入力用)集計'!BH323="","",'(入力用)集計'!BH323)</f>
        <v/>
      </c>
      <c r="H347" s="222" t="str">
        <f>IF('(入力用)集計'!BI323="","",'(入力用)集計'!BI323)</f>
        <v/>
      </c>
      <c r="I347" s="222" t="str">
        <f>IF('(入力用)集計'!BJ323="","",'(入力用)集計'!BJ323)</f>
        <v/>
      </c>
      <c r="J347" s="222" t="str">
        <f>IF('(入力用)集計'!BK323="","",'(入力用)集計'!BK323)</f>
        <v/>
      </c>
      <c r="K347" s="222" t="str">
        <f>IF('(入力用)集計'!BM323="","",'(入力用)集計'!BM323)</f>
        <v/>
      </c>
      <c r="L347" s="222" t="str">
        <f>IF('(入力用)集計'!BN323="","",'(入力用)集計'!BN323)</f>
        <v/>
      </c>
      <c r="M347" s="222" t="str">
        <f>IF('(入力用)集計'!BO323="","",'(入力用)集計'!BO323)</f>
        <v/>
      </c>
      <c r="N347" s="222" t="str">
        <f>IF('(入力用)集計'!BL323="","",'(入力用)集計'!BL323)</f>
        <v/>
      </c>
      <c r="O347" s="222" t="str">
        <f>IF('(入力用)集計'!BP323="","",'(入力用)集計'!BP323)</f>
        <v/>
      </c>
      <c r="P347" s="222" t="str">
        <f>IF('(入力用)集計'!BQ323="","",'(入力用)集計'!BQ323)</f>
        <v/>
      </c>
      <c r="Q347" s="222" t="str">
        <f>IF('(入力用)集計'!BR323="","",'(入力用)集計'!BR323)</f>
        <v/>
      </c>
      <c r="R347" s="222" t="str">
        <f>IF('(入力用)集計'!BS323="","",'(入力用)集計'!BS323)</f>
        <v/>
      </c>
      <c r="S347" s="222" t="str">
        <f>IF('(入力用)集計'!BT323="","",'(入力用)集計'!BT323)</f>
        <v/>
      </c>
      <c r="T347" s="222" t="str">
        <f>IF('(入力用)集計'!BU323="","",'(入力用)集計'!BU323)</f>
        <v/>
      </c>
      <c r="U347" s="222" t="str">
        <f>IF('(入力用)集計'!BV323="","",'(入力用)集計'!BV323)</f>
        <v/>
      </c>
      <c r="V347" s="222" t="str">
        <f>IF('(入力用)集計'!BW323="","",'(入力用)集計'!BW323)</f>
        <v/>
      </c>
      <c r="W347" s="222" t="str">
        <f>IF('(入力用)集計'!BX323="","",'(入力用)集計'!BX323)</f>
        <v/>
      </c>
      <c r="X347" s="222" t="str">
        <f>IF('(入力用)集計'!BY323="","",'(入力用)集計'!BY323)</f>
        <v/>
      </c>
      <c r="Y347" s="222" t="str">
        <f>IF('(入力用)集計'!BZ323="","",'(入力用)集計'!BZ323)</f>
        <v/>
      </c>
      <c r="Z347" s="222" t="str">
        <f>IF('(入力用)集計'!CA323="","",'(入力用)集計'!CA323)</f>
        <v/>
      </c>
      <c r="AA347" s="221" t="str">
        <f>IF('(入力用)集計'!CB323="","",'(入力用)集計'!CB323)</f>
        <v/>
      </c>
      <c r="AB347" s="221" t="str">
        <f>IF('(入力用)集計'!CC323="","",'(入力用)集計'!CC323)</f>
        <v/>
      </c>
      <c r="AC347" s="221" t="str">
        <f>IF('(入力用)集計'!CD323="","",'(入力用)集計'!CD323)</f>
        <v/>
      </c>
      <c r="AD347" s="224" t="str">
        <f>IF('(入力用)集計'!CE323="","",'(入力用)集計'!CE323)</f>
        <v/>
      </c>
    </row>
    <row r="348" spans="1:30" ht="19.2">
      <c r="A348" s="221" t="str">
        <f>IF('(入力用)集計'!BC324="","",'(入力用)集計'!BC324)</f>
        <v/>
      </c>
      <c r="B348" s="221" t="str">
        <f>IF('(入力用)集計'!BD324="","",'(入力用)集計'!BD324)</f>
        <v/>
      </c>
      <c r="C348" s="221" t="str">
        <f>IF('(入力用)集計'!BD324="","",'(入力用)集計'!BD324)</f>
        <v/>
      </c>
      <c r="D348" s="221" t="str">
        <f>IF('(入力用)集計'!BE324="","",'(入力用)集計'!BE324)</f>
        <v/>
      </c>
      <c r="E348" s="222" t="str">
        <f>IF('(入力用)集計'!BF324="","",'(入力用)集計'!BF324)</f>
        <v/>
      </c>
      <c r="F348" s="223" t="str">
        <f>IF('(入力用)集計'!BG324="","",'(入力用)集計'!BG324)</f>
        <v/>
      </c>
      <c r="G348" s="222" t="str">
        <f>IF('(入力用)集計'!BH324="","",'(入力用)集計'!BH324)</f>
        <v/>
      </c>
      <c r="H348" s="222" t="str">
        <f>IF('(入力用)集計'!BI324="","",'(入力用)集計'!BI324)</f>
        <v/>
      </c>
      <c r="I348" s="222" t="str">
        <f>IF('(入力用)集計'!BJ324="","",'(入力用)集計'!BJ324)</f>
        <v/>
      </c>
      <c r="J348" s="222" t="str">
        <f>IF('(入力用)集計'!BK324="","",'(入力用)集計'!BK324)</f>
        <v/>
      </c>
      <c r="K348" s="222" t="str">
        <f>IF('(入力用)集計'!BM324="","",'(入力用)集計'!BM324)</f>
        <v/>
      </c>
      <c r="L348" s="222" t="str">
        <f>IF('(入力用)集計'!BN324="","",'(入力用)集計'!BN324)</f>
        <v/>
      </c>
      <c r="M348" s="222" t="str">
        <f>IF('(入力用)集計'!BO324="","",'(入力用)集計'!BO324)</f>
        <v/>
      </c>
      <c r="N348" s="222" t="str">
        <f>IF('(入力用)集計'!BL324="","",'(入力用)集計'!BL324)</f>
        <v/>
      </c>
      <c r="O348" s="222" t="str">
        <f>IF('(入力用)集計'!BP324="","",'(入力用)集計'!BP324)</f>
        <v/>
      </c>
      <c r="P348" s="222" t="str">
        <f>IF('(入力用)集計'!BQ324="","",'(入力用)集計'!BQ324)</f>
        <v/>
      </c>
      <c r="Q348" s="222" t="str">
        <f>IF('(入力用)集計'!BR324="","",'(入力用)集計'!BR324)</f>
        <v/>
      </c>
      <c r="R348" s="222" t="str">
        <f>IF('(入力用)集計'!BS324="","",'(入力用)集計'!BS324)</f>
        <v/>
      </c>
      <c r="S348" s="222" t="str">
        <f>IF('(入力用)集計'!BT324="","",'(入力用)集計'!BT324)</f>
        <v/>
      </c>
      <c r="T348" s="222" t="str">
        <f>IF('(入力用)集計'!BU324="","",'(入力用)集計'!BU324)</f>
        <v/>
      </c>
      <c r="U348" s="222" t="str">
        <f>IF('(入力用)集計'!BV324="","",'(入力用)集計'!BV324)</f>
        <v/>
      </c>
      <c r="V348" s="222" t="str">
        <f>IF('(入力用)集計'!BW324="","",'(入力用)集計'!BW324)</f>
        <v/>
      </c>
      <c r="W348" s="222" t="str">
        <f>IF('(入力用)集計'!BX324="","",'(入力用)集計'!BX324)</f>
        <v/>
      </c>
      <c r="X348" s="222" t="str">
        <f>IF('(入力用)集計'!BY324="","",'(入力用)集計'!BY324)</f>
        <v/>
      </c>
      <c r="Y348" s="222" t="str">
        <f>IF('(入力用)集計'!BZ324="","",'(入力用)集計'!BZ324)</f>
        <v/>
      </c>
      <c r="Z348" s="222" t="str">
        <f>IF('(入力用)集計'!CA324="","",'(入力用)集計'!CA324)</f>
        <v/>
      </c>
      <c r="AA348" s="221" t="str">
        <f>IF('(入力用)集計'!CB324="","",'(入力用)集計'!CB324)</f>
        <v/>
      </c>
      <c r="AB348" s="221" t="str">
        <f>IF('(入力用)集計'!CC324="","",'(入力用)集計'!CC324)</f>
        <v/>
      </c>
      <c r="AC348" s="221" t="str">
        <f>IF('(入力用)集計'!CD324="","",'(入力用)集計'!CD324)</f>
        <v/>
      </c>
      <c r="AD348" s="224" t="str">
        <f>IF('(入力用)集計'!CE324="","",'(入力用)集計'!CE324)</f>
        <v/>
      </c>
    </row>
    <row r="349" spans="1:30" ht="19.2">
      <c r="A349" s="221" t="str">
        <f>IF('(入力用)集計'!BC325="","",'(入力用)集計'!BC325)</f>
        <v/>
      </c>
      <c r="B349" s="221" t="str">
        <f>IF('(入力用)集計'!BD325="","",'(入力用)集計'!BD325)</f>
        <v/>
      </c>
      <c r="C349" s="221" t="str">
        <f>IF('(入力用)集計'!BD325="","",'(入力用)集計'!BD325)</f>
        <v/>
      </c>
      <c r="D349" s="221" t="str">
        <f>IF('(入力用)集計'!BE325="","",'(入力用)集計'!BE325)</f>
        <v/>
      </c>
      <c r="E349" s="222" t="str">
        <f>IF('(入力用)集計'!BF325="","",'(入力用)集計'!BF325)</f>
        <v/>
      </c>
      <c r="F349" s="223" t="str">
        <f>IF('(入力用)集計'!BG325="","",'(入力用)集計'!BG325)</f>
        <v/>
      </c>
      <c r="G349" s="222" t="str">
        <f>IF('(入力用)集計'!BH325="","",'(入力用)集計'!BH325)</f>
        <v/>
      </c>
      <c r="H349" s="222" t="str">
        <f>IF('(入力用)集計'!BI325="","",'(入力用)集計'!BI325)</f>
        <v/>
      </c>
      <c r="I349" s="222" t="str">
        <f>IF('(入力用)集計'!BJ325="","",'(入力用)集計'!BJ325)</f>
        <v/>
      </c>
      <c r="J349" s="222" t="str">
        <f>IF('(入力用)集計'!BK325="","",'(入力用)集計'!BK325)</f>
        <v/>
      </c>
      <c r="K349" s="222" t="str">
        <f>IF('(入力用)集計'!BM325="","",'(入力用)集計'!BM325)</f>
        <v/>
      </c>
      <c r="L349" s="222" t="str">
        <f>IF('(入力用)集計'!BN325="","",'(入力用)集計'!BN325)</f>
        <v/>
      </c>
      <c r="M349" s="222" t="str">
        <f>IF('(入力用)集計'!BO325="","",'(入力用)集計'!BO325)</f>
        <v/>
      </c>
      <c r="N349" s="222" t="str">
        <f>IF('(入力用)集計'!BL325="","",'(入力用)集計'!BL325)</f>
        <v/>
      </c>
      <c r="O349" s="222" t="str">
        <f>IF('(入力用)集計'!BP325="","",'(入力用)集計'!BP325)</f>
        <v/>
      </c>
      <c r="P349" s="222" t="str">
        <f>IF('(入力用)集計'!BQ325="","",'(入力用)集計'!BQ325)</f>
        <v/>
      </c>
      <c r="Q349" s="222" t="str">
        <f>IF('(入力用)集計'!BR325="","",'(入力用)集計'!BR325)</f>
        <v/>
      </c>
      <c r="R349" s="222" t="str">
        <f>IF('(入力用)集計'!BS325="","",'(入力用)集計'!BS325)</f>
        <v/>
      </c>
      <c r="S349" s="222" t="str">
        <f>IF('(入力用)集計'!BT325="","",'(入力用)集計'!BT325)</f>
        <v/>
      </c>
      <c r="T349" s="222" t="str">
        <f>IF('(入力用)集計'!BU325="","",'(入力用)集計'!BU325)</f>
        <v/>
      </c>
      <c r="U349" s="222" t="str">
        <f>IF('(入力用)集計'!BV325="","",'(入力用)集計'!BV325)</f>
        <v/>
      </c>
      <c r="V349" s="222" t="str">
        <f>IF('(入力用)集計'!BW325="","",'(入力用)集計'!BW325)</f>
        <v/>
      </c>
      <c r="W349" s="222" t="str">
        <f>IF('(入力用)集計'!BX325="","",'(入力用)集計'!BX325)</f>
        <v/>
      </c>
      <c r="X349" s="222" t="str">
        <f>IF('(入力用)集計'!BY325="","",'(入力用)集計'!BY325)</f>
        <v/>
      </c>
      <c r="Y349" s="222" t="str">
        <f>IF('(入力用)集計'!BZ325="","",'(入力用)集計'!BZ325)</f>
        <v/>
      </c>
      <c r="Z349" s="222" t="str">
        <f>IF('(入力用)集計'!CA325="","",'(入力用)集計'!CA325)</f>
        <v/>
      </c>
      <c r="AA349" s="221" t="str">
        <f>IF('(入力用)集計'!CB325="","",'(入力用)集計'!CB325)</f>
        <v/>
      </c>
      <c r="AB349" s="221" t="str">
        <f>IF('(入力用)集計'!CC325="","",'(入力用)集計'!CC325)</f>
        <v/>
      </c>
      <c r="AC349" s="221" t="str">
        <f>IF('(入力用)集計'!CD325="","",'(入力用)集計'!CD325)</f>
        <v/>
      </c>
      <c r="AD349" s="224" t="str">
        <f>IF('(入力用)集計'!CE325="","",'(入力用)集計'!CE325)</f>
        <v/>
      </c>
    </row>
    <row r="350" spans="1:30" ht="19.2">
      <c r="A350" s="221" t="str">
        <f>IF('(入力用)集計'!BC326="","",'(入力用)集計'!BC326)</f>
        <v/>
      </c>
      <c r="B350" s="221" t="str">
        <f>IF('(入力用)集計'!BD326="","",'(入力用)集計'!BD326)</f>
        <v/>
      </c>
      <c r="C350" s="221" t="str">
        <f>IF('(入力用)集計'!BD326="","",'(入力用)集計'!BD326)</f>
        <v/>
      </c>
      <c r="D350" s="221" t="str">
        <f>IF('(入力用)集計'!BE326="","",'(入力用)集計'!BE326)</f>
        <v/>
      </c>
      <c r="E350" s="222" t="str">
        <f>IF('(入力用)集計'!BF326="","",'(入力用)集計'!BF326)</f>
        <v/>
      </c>
      <c r="F350" s="223" t="str">
        <f>IF('(入力用)集計'!BG326="","",'(入力用)集計'!BG326)</f>
        <v/>
      </c>
      <c r="G350" s="222" t="str">
        <f>IF('(入力用)集計'!BH326="","",'(入力用)集計'!BH326)</f>
        <v/>
      </c>
      <c r="H350" s="222" t="str">
        <f>IF('(入力用)集計'!BI326="","",'(入力用)集計'!BI326)</f>
        <v/>
      </c>
      <c r="I350" s="222" t="str">
        <f>IF('(入力用)集計'!BJ326="","",'(入力用)集計'!BJ326)</f>
        <v/>
      </c>
      <c r="J350" s="222" t="str">
        <f>IF('(入力用)集計'!BK326="","",'(入力用)集計'!BK326)</f>
        <v/>
      </c>
      <c r="K350" s="222" t="str">
        <f>IF('(入力用)集計'!BM326="","",'(入力用)集計'!BM326)</f>
        <v/>
      </c>
      <c r="L350" s="222" t="str">
        <f>IF('(入力用)集計'!BN326="","",'(入力用)集計'!BN326)</f>
        <v/>
      </c>
      <c r="M350" s="222" t="str">
        <f>IF('(入力用)集計'!BO326="","",'(入力用)集計'!BO326)</f>
        <v/>
      </c>
      <c r="N350" s="222" t="str">
        <f>IF('(入力用)集計'!BL326="","",'(入力用)集計'!BL326)</f>
        <v/>
      </c>
      <c r="O350" s="222" t="str">
        <f>IF('(入力用)集計'!BP326="","",'(入力用)集計'!BP326)</f>
        <v/>
      </c>
      <c r="P350" s="222" t="str">
        <f>IF('(入力用)集計'!BQ326="","",'(入力用)集計'!BQ326)</f>
        <v/>
      </c>
      <c r="Q350" s="222" t="str">
        <f>IF('(入力用)集計'!BR326="","",'(入力用)集計'!BR326)</f>
        <v/>
      </c>
      <c r="R350" s="222" t="str">
        <f>IF('(入力用)集計'!BS326="","",'(入力用)集計'!BS326)</f>
        <v/>
      </c>
      <c r="S350" s="222" t="str">
        <f>IF('(入力用)集計'!BT326="","",'(入力用)集計'!BT326)</f>
        <v/>
      </c>
      <c r="T350" s="222" t="str">
        <f>IF('(入力用)集計'!BU326="","",'(入力用)集計'!BU326)</f>
        <v/>
      </c>
      <c r="U350" s="222" t="str">
        <f>IF('(入力用)集計'!BV326="","",'(入力用)集計'!BV326)</f>
        <v/>
      </c>
      <c r="V350" s="222" t="str">
        <f>IF('(入力用)集計'!BW326="","",'(入力用)集計'!BW326)</f>
        <v/>
      </c>
      <c r="W350" s="222" t="str">
        <f>IF('(入力用)集計'!BX326="","",'(入力用)集計'!BX326)</f>
        <v/>
      </c>
      <c r="X350" s="222" t="str">
        <f>IF('(入力用)集計'!BY326="","",'(入力用)集計'!BY326)</f>
        <v/>
      </c>
      <c r="Y350" s="222" t="str">
        <f>IF('(入力用)集計'!BZ326="","",'(入力用)集計'!BZ326)</f>
        <v/>
      </c>
      <c r="Z350" s="222" t="str">
        <f>IF('(入力用)集計'!CA326="","",'(入力用)集計'!CA326)</f>
        <v/>
      </c>
      <c r="AA350" s="221" t="str">
        <f>IF('(入力用)集計'!CB326="","",'(入力用)集計'!CB326)</f>
        <v/>
      </c>
      <c r="AB350" s="221" t="str">
        <f>IF('(入力用)集計'!CC326="","",'(入力用)集計'!CC326)</f>
        <v/>
      </c>
      <c r="AC350" s="221" t="str">
        <f>IF('(入力用)集計'!CD326="","",'(入力用)集計'!CD326)</f>
        <v/>
      </c>
      <c r="AD350" s="224" t="str">
        <f>IF('(入力用)集計'!CE326="","",'(入力用)集計'!CE326)</f>
        <v/>
      </c>
    </row>
    <row r="351" spans="1:30" ht="19.2">
      <c r="A351" s="221" t="str">
        <f>IF('(入力用)集計'!BC327="","",'(入力用)集計'!BC327)</f>
        <v/>
      </c>
      <c r="B351" s="221" t="str">
        <f>IF('(入力用)集計'!BD327="","",'(入力用)集計'!BD327)</f>
        <v/>
      </c>
      <c r="C351" s="221" t="str">
        <f>IF('(入力用)集計'!BD327="","",'(入力用)集計'!BD327)</f>
        <v/>
      </c>
      <c r="D351" s="221" t="str">
        <f>IF('(入力用)集計'!BE327="","",'(入力用)集計'!BE327)</f>
        <v/>
      </c>
      <c r="E351" s="222" t="str">
        <f>IF('(入力用)集計'!BF327="","",'(入力用)集計'!BF327)</f>
        <v/>
      </c>
      <c r="F351" s="223" t="str">
        <f>IF('(入力用)集計'!BG327="","",'(入力用)集計'!BG327)</f>
        <v/>
      </c>
      <c r="G351" s="222" t="str">
        <f>IF('(入力用)集計'!BH327="","",'(入力用)集計'!BH327)</f>
        <v/>
      </c>
      <c r="H351" s="222" t="str">
        <f>IF('(入力用)集計'!BI327="","",'(入力用)集計'!BI327)</f>
        <v/>
      </c>
      <c r="I351" s="222" t="str">
        <f>IF('(入力用)集計'!BJ327="","",'(入力用)集計'!BJ327)</f>
        <v/>
      </c>
      <c r="J351" s="222" t="str">
        <f>IF('(入力用)集計'!BK327="","",'(入力用)集計'!BK327)</f>
        <v/>
      </c>
      <c r="K351" s="222" t="str">
        <f>IF('(入力用)集計'!BM327="","",'(入力用)集計'!BM327)</f>
        <v/>
      </c>
      <c r="L351" s="222" t="str">
        <f>IF('(入力用)集計'!BN327="","",'(入力用)集計'!BN327)</f>
        <v/>
      </c>
      <c r="M351" s="222" t="str">
        <f>IF('(入力用)集計'!BO327="","",'(入力用)集計'!BO327)</f>
        <v/>
      </c>
      <c r="N351" s="222" t="str">
        <f>IF('(入力用)集計'!BL327="","",'(入力用)集計'!BL327)</f>
        <v/>
      </c>
      <c r="O351" s="222" t="str">
        <f>IF('(入力用)集計'!BP327="","",'(入力用)集計'!BP327)</f>
        <v/>
      </c>
      <c r="P351" s="222" t="str">
        <f>IF('(入力用)集計'!BQ327="","",'(入力用)集計'!BQ327)</f>
        <v/>
      </c>
      <c r="Q351" s="222" t="str">
        <f>IF('(入力用)集計'!BR327="","",'(入力用)集計'!BR327)</f>
        <v/>
      </c>
      <c r="R351" s="222" t="str">
        <f>IF('(入力用)集計'!BS327="","",'(入力用)集計'!BS327)</f>
        <v/>
      </c>
      <c r="S351" s="222" t="str">
        <f>IF('(入力用)集計'!BT327="","",'(入力用)集計'!BT327)</f>
        <v/>
      </c>
      <c r="T351" s="222" t="str">
        <f>IF('(入力用)集計'!BU327="","",'(入力用)集計'!BU327)</f>
        <v/>
      </c>
      <c r="U351" s="222" t="str">
        <f>IF('(入力用)集計'!BV327="","",'(入力用)集計'!BV327)</f>
        <v/>
      </c>
      <c r="V351" s="222" t="str">
        <f>IF('(入力用)集計'!BW327="","",'(入力用)集計'!BW327)</f>
        <v/>
      </c>
      <c r="W351" s="222" t="str">
        <f>IF('(入力用)集計'!BX327="","",'(入力用)集計'!BX327)</f>
        <v/>
      </c>
      <c r="X351" s="222" t="str">
        <f>IF('(入力用)集計'!BY327="","",'(入力用)集計'!BY327)</f>
        <v/>
      </c>
      <c r="Y351" s="222" t="str">
        <f>IF('(入力用)集計'!BZ327="","",'(入力用)集計'!BZ327)</f>
        <v/>
      </c>
      <c r="Z351" s="222" t="str">
        <f>IF('(入力用)集計'!CA327="","",'(入力用)集計'!CA327)</f>
        <v/>
      </c>
      <c r="AA351" s="221" t="str">
        <f>IF('(入力用)集計'!CB327="","",'(入力用)集計'!CB327)</f>
        <v/>
      </c>
      <c r="AB351" s="221" t="str">
        <f>IF('(入力用)集計'!CC327="","",'(入力用)集計'!CC327)</f>
        <v/>
      </c>
      <c r="AC351" s="221" t="str">
        <f>IF('(入力用)集計'!CD327="","",'(入力用)集計'!CD327)</f>
        <v/>
      </c>
      <c r="AD351" s="224" t="str">
        <f>IF('(入力用)集計'!CE327="","",'(入力用)集計'!CE327)</f>
        <v/>
      </c>
    </row>
    <row r="352" spans="1:30" ht="19.2">
      <c r="A352" s="221" t="str">
        <f>IF('(入力用)集計'!BC328="","",'(入力用)集計'!BC328)</f>
        <v/>
      </c>
      <c r="B352" s="221" t="str">
        <f>IF('(入力用)集計'!BD328="","",'(入力用)集計'!BD328)</f>
        <v/>
      </c>
      <c r="C352" s="221" t="str">
        <f>IF('(入力用)集計'!BD328="","",'(入力用)集計'!BD328)</f>
        <v/>
      </c>
      <c r="D352" s="221" t="str">
        <f>IF('(入力用)集計'!BE328="","",'(入力用)集計'!BE328)</f>
        <v/>
      </c>
      <c r="E352" s="222" t="str">
        <f>IF('(入力用)集計'!BF328="","",'(入力用)集計'!BF328)</f>
        <v/>
      </c>
      <c r="F352" s="223" t="str">
        <f>IF('(入力用)集計'!BG328="","",'(入力用)集計'!BG328)</f>
        <v/>
      </c>
      <c r="G352" s="222" t="str">
        <f>IF('(入力用)集計'!BH328="","",'(入力用)集計'!BH328)</f>
        <v/>
      </c>
      <c r="H352" s="222" t="str">
        <f>IF('(入力用)集計'!BI328="","",'(入力用)集計'!BI328)</f>
        <v/>
      </c>
      <c r="I352" s="222" t="str">
        <f>IF('(入力用)集計'!BJ328="","",'(入力用)集計'!BJ328)</f>
        <v/>
      </c>
      <c r="J352" s="222" t="str">
        <f>IF('(入力用)集計'!BK328="","",'(入力用)集計'!BK328)</f>
        <v/>
      </c>
      <c r="K352" s="222" t="str">
        <f>IF('(入力用)集計'!BM328="","",'(入力用)集計'!BM328)</f>
        <v/>
      </c>
      <c r="L352" s="222" t="str">
        <f>IF('(入力用)集計'!BN328="","",'(入力用)集計'!BN328)</f>
        <v/>
      </c>
      <c r="M352" s="222" t="str">
        <f>IF('(入力用)集計'!BO328="","",'(入力用)集計'!BO328)</f>
        <v/>
      </c>
      <c r="N352" s="222" t="str">
        <f>IF('(入力用)集計'!BL328="","",'(入力用)集計'!BL328)</f>
        <v/>
      </c>
      <c r="O352" s="222" t="str">
        <f>IF('(入力用)集計'!BP328="","",'(入力用)集計'!BP328)</f>
        <v/>
      </c>
      <c r="P352" s="222" t="str">
        <f>IF('(入力用)集計'!BQ328="","",'(入力用)集計'!BQ328)</f>
        <v/>
      </c>
      <c r="Q352" s="222" t="str">
        <f>IF('(入力用)集計'!BR328="","",'(入力用)集計'!BR328)</f>
        <v/>
      </c>
      <c r="R352" s="222" t="str">
        <f>IF('(入力用)集計'!BS328="","",'(入力用)集計'!BS328)</f>
        <v/>
      </c>
      <c r="S352" s="222" t="str">
        <f>IF('(入力用)集計'!BT328="","",'(入力用)集計'!BT328)</f>
        <v/>
      </c>
      <c r="T352" s="222" t="str">
        <f>IF('(入力用)集計'!BU328="","",'(入力用)集計'!BU328)</f>
        <v/>
      </c>
      <c r="U352" s="222" t="str">
        <f>IF('(入力用)集計'!BV328="","",'(入力用)集計'!BV328)</f>
        <v/>
      </c>
      <c r="V352" s="222" t="str">
        <f>IF('(入力用)集計'!BW328="","",'(入力用)集計'!BW328)</f>
        <v/>
      </c>
      <c r="W352" s="222" t="str">
        <f>IF('(入力用)集計'!BX328="","",'(入力用)集計'!BX328)</f>
        <v/>
      </c>
      <c r="X352" s="222" t="str">
        <f>IF('(入力用)集計'!BY328="","",'(入力用)集計'!BY328)</f>
        <v/>
      </c>
      <c r="Y352" s="222" t="str">
        <f>IF('(入力用)集計'!BZ328="","",'(入力用)集計'!BZ328)</f>
        <v/>
      </c>
      <c r="Z352" s="222" t="str">
        <f>IF('(入力用)集計'!CA328="","",'(入力用)集計'!CA328)</f>
        <v/>
      </c>
      <c r="AA352" s="221" t="str">
        <f>IF('(入力用)集計'!CB328="","",'(入力用)集計'!CB328)</f>
        <v/>
      </c>
      <c r="AB352" s="221" t="str">
        <f>IF('(入力用)集計'!CC328="","",'(入力用)集計'!CC328)</f>
        <v/>
      </c>
      <c r="AC352" s="221" t="str">
        <f>IF('(入力用)集計'!CD328="","",'(入力用)集計'!CD328)</f>
        <v/>
      </c>
      <c r="AD352" s="224" t="str">
        <f>IF('(入力用)集計'!CE328="","",'(入力用)集計'!CE328)</f>
        <v/>
      </c>
    </row>
    <row r="353" spans="1:30" ht="19.2">
      <c r="A353" s="221" t="str">
        <f>IF('(入力用)集計'!BC329="","",'(入力用)集計'!BC329)</f>
        <v/>
      </c>
      <c r="B353" s="221" t="str">
        <f>IF('(入力用)集計'!BD329="","",'(入力用)集計'!BD329)</f>
        <v/>
      </c>
      <c r="C353" s="221" t="str">
        <f>IF('(入力用)集計'!BD329="","",'(入力用)集計'!BD329)</f>
        <v/>
      </c>
      <c r="D353" s="221" t="str">
        <f>IF('(入力用)集計'!BE329="","",'(入力用)集計'!BE329)</f>
        <v/>
      </c>
      <c r="E353" s="222" t="str">
        <f>IF('(入力用)集計'!BF329="","",'(入力用)集計'!BF329)</f>
        <v/>
      </c>
      <c r="F353" s="223" t="str">
        <f>IF('(入力用)集計'!BG329="","",'(入力用)集計'!BG329)</f>
        <v/>
      </c>
      <c r="G353" s="222" t="str">
        <f>IF('(入力用)集計'!BH329="","",'(入力用)集計'!BH329)</f>
        <v/>
      </c>
      <c r="H353" s="222" t="str">
        <f>IF('(入力用)集計'!BI329="","",'(入力用)集計'!BI329)</f>
        <v/>
      </c>
      <c r="I353" s="222" t="str">
        <f>IF('(入力用)集計'!BJ329="","",'(入力用)集計'!BJ329)</f>
        <v/>
      </c>
      <c r="J353" s="222" t="str">
        <f>IF('(入力用)集計'!BK329="","",'(入力用)集計'!BK329)</f>
        <v/>
      </c>
      <c r="K353" s="222" t="str">
        <f>IF('(入力用)集計'!BM329="","",'(入力用)集計'!BM329)</f>
        <v/>
      </c>
      <c r="L353" s="222" t="str">
        <f>IF('(入力用)集計'!BN329="","",'(入力用)集計'!BN329)</f>
        <v/>
      </c>
      <c r="M353" s="222" t="str">
        <f>IF('(入力用)集計'!BO329="","",'(入力用)集計'!BO329)</f>
        <v/>
      </c>
      <c r="N353" s="222" t="str">
        <f>IF('(入力用)集計'!BL329="","",'(入力用)集計'!BL329)</f>
        <v/>
      </c>
      <c r="O353" s="222" t="str">
        <f>IF('(入力用)集計'!BP329="","",'(入力用)集計'!BP329)</f>
        <v/>
      </c>
      <c r="P353" s="222" t="str">
        <f>IF('(入力用)集計'!BQ329="","",'(入力用)集計'!BQ329)</f>
        <v/>
      </c>
      <c r="Q353" s="222" t="str">
        <f>IF('(入力用)集計'!BR329="","",'(入力用)集計'!BR329)</f>
        <v/>
      </c>
      <c r="R353" s="222" t="str">
        <f>IF('(入力用)集計'!BS329="","",'(入力用)集計'!BS329)</f>
        <v/>
      </c>
      <c r="S353" s="222" t="str">
        <f>IF('(入力用)集計'!BT329="","",'(入力用)集計'!BT329)</f>
        <v/>
      </c>
      <c r="T353" s="222" t="str">
        <f>IF('(入力用)集計'!BU329="","",'(入力用)集計'!BU329)</f>
        <v/>
      </c>
      <c r="U353" s="222" t="str">
        <f>IF('(入力用)集計'!BV329="","",'(入力用)集計'!BV329)</f>
        <v/>
      </c>
      <c r="V353" s="222" t="str">
        <f>IF('(入力用)集計'!BW329="","",'(入力用)集計'!BW329)</f>
        <v/>
      </c>
      <c r="W353" s="222" t="str">
        <f>IF('(入力用)集計'!BX329="","",'(入力用)集計'!BX329)</f>
        <v/>
      </c>
      <c r="X353" s="222" t="str">
        <f>IF('(入力用)集計'!BY329="","",'(入力用)集計'!BY329)</f>
        <v/>
      </c>
      <c r="Y353" s="222" t="str">
        <f>IF('(入力用)集計'!BZ329="","",'(入力用)集計'!BZ329)</f>
        <v/>
      </c>
      <c r="Z353" s="222" t="str">
        <f>IF('(入力用)集計'!CA329="","",'(入力用)集計'!CA329)</f>
        <v/>
      </c>
      <c r="AA353" s="221" t="str">
        <f>IF('(入力用)集計'!CB329="","",'(入力用)集計'!CB329)</f>
        <v/>
      </c>
      <c r="AB353" s="221" t="str">
        <f>IF('(入力用)集計'!CC329="","",'(入力用)集計'!CC329)</f>
        <v/>
      </c>
      <c r="AC353" s="221" t="str">
        <f>IF('(入力用)集計'!CD329="","",'(入力用)集計'!CD329)</f>
        <v/>
      </c>
      <c r="AD353" s="224" t="str">
        <f>IF('(入力用)集計'!CE329="","",'(入力用)集計'!CE329)</f>
        <v/>
      </c>
    </row>
    <row r="354" spans="1:30" ht="19.2">
      <c r="A354" s="221" t="str">
        <f>IF('(入力用)集計'!BC330="","",'(入力用)集計'!BC330)</f>
        <v/>
      </c>
      <c r="B354" s="221" t="str">
        <f>IF('(入力用)集計'!BD330="","",'(入力用)集計'!BD330)</f>
        <v/>
      </c>
      <c r="C354" s="221" t="str">
        <f>IF('(入力用)集計'!BD330="","",'(入力用)集計'!BD330)</f>
        <v/>
      </c>
      <c r="D354" s="221" t="str">
        <f>IF('(入力用)集計'!BE330="","",'(入力用)集計'!BE330)</f>
        <v/>
      </c>
      <c r="E354" s="222" t="str">
        <f>IF('(入力用)集計'!BF330="","",'(入力用)集計'!BF330)</f>
        <v/>
      </c>
      <c r="F354" s="223" t="str">
        <f>IF('(入力用)集計'!BG330="","",'(入力用)集計'!BG330)</f>
        <v/>
      </c>
      <c r="G354" s="222" t="str">
        <f>IF('(入力用)集計'!BH330="","",'(入力用)集計'!BH330)</f>
        <v/>
      </c>
      <c r="H354" s="222" t="str">
        <f>IF('(入力用)集計'!BI330="","",'(入力用)集計'!BI330)</f>
        <v/>
      </c>
      <c r="I354" s="222" t="str">
        <f>IF('(入力用)集計'!BJ330="","",'(入力用)集計'!BJ330)</f>
        <v/>
      </c>
      <c r="J354" s="222" t="str">
        <f>IF('(入力用)集計'!BK330="","",'(入力用)集計'!BK330)</f>
        <v/>
      </c>
      <c r="K354" s="222" t="str">
        <f>IF('(入力用)集計'!BM330="","",'(入力用)集計'!BM330)</f>
        <v/>
      </c>
      <c r="L354" s="222" t="str">
        <f>IF('(入力用)集計'!BN330="","",'(入力用)集計'!BN330)</f>
        <v/>
      </c>
      <c r="M354" s="222" t="str">
        <f>IF('(入力用)集計'!BO330="","",'(入力用)集計'!BO330)</f>
        <v/>
      </c>
      <c r="N354" s="222" t="str">
        <f>IF('(入力用)集計'!BL330="","",'(入力用)集計'!BL330)</f>
        <v/>
      </c>
      <c r="O354" s="222" t="str">
        <f>IF('(入力用)集計'!BP330="","",'(入力用)集計'!BP330)</f>
        <v/>
      </c>
      <c r="P354" s="222" t="str">
        <f>IF('(入力用)集計'!BQ330="","",'(入力用)集計'!BQ330)</f>
        <v/>
      </c>
      <c r="Q354" s="222" t="str">
        <f>IF('(入力用)集計'!BR330="","",'(入力用)集計'!BR330)</f>
        <v/>
      </c>
      <c r="R354" s="222" t="str">
        <f>IF('(入力用)集計'!BS330="","",'(入力用)集計'!BS330)</f>
        <v/>
      </c>
      <c r="S354" s="222" t="str">
        <f>IF('(入力用)集計'!BT330="","",'(入力用)集計'!BT330)</f>
        <v/>
      </c>
      <c r="T354" s="222" t="str">
        <f>IF('(入力用)集計'!BU330="","",'(入力用)集計'!BU330)</f>
        <v/>
      </c>
      <c r="U354" s="222" t="str">
        <f>IF('(入力用)集計'!BV330="","",'(入力用)集計'!BV330)</f>
        <v/>
      </c>
      <c r="V354" s="222" t="str">
        <f>IF('(入力用)集計'!BW330="","",'(入力用)集計'!BW330)</f>
        <v/>
      </c>
      <c r="W354" s="222" t="str">
        <f>IF('(入力用)集計'!BX330="","",'(入力用)集計'!BX330)</f>
        <v/>
      </c>
      <c r="X354" s="222" t="str">
        <f>IF('(入力用)集計'!BY330="","",'(入力用)集計'!BY330)</f>
        <v/>
      </c>
      <c r="Y354" s="222" t="str">
        <f>IF('(入力用)集計'!BZ330="","",'(入力用)集計'!BZ330)</f>
        <v/>
      </c>
      <c r="Z354" s="222" t="str">
        <f>IF('(入力用)集計'!CA330="","",'(入力用)集計'!CA330)</f>
        <v/>
      </c>
      <c r="AA354" s="221" t="str">
        <f>IF('(入力用)集計'!CB330="","",'(入力用)集計'!CB330)</f>
        <v/>
      </c>
      <c r="AB354" s="221" t="str">
        <f>IF('(入力用)集計'!CC330="","",'(入力用)集計'!CC330)</f>
        <v/>
      </c>
      <c r="AC354" s="221" t="str">
        <f>IF('(入力用)集計'!CD330="","",'(入力用)集計'!CD330)</f>
        <v/>
      </c>
      <c r="AD354" s="224" t="str">
        <f>IF('(入力用)集計'!CE330="","",'(入力用)集計'!CE330)</f>
        <v/>
      </c>
    </row>
    <row r="355" spans="1:30" ht="19.2">
      <c r="A355" s="221" t="str">
        <f>IF('(入力用)集計'!BC331="","",'(入力用)集計'!BC331)</f>
        <v/>
      </c>
      <c r="B355" s="221" t="str">
        <f>IF('(入力用)集計'!BD331="","",'(入力用)集計'!BD331)</f>
        <v/>
      </c>
      <c r="C355" s="221" t="str">
        <f>IF('(入力用)集計'!BD331="","",'(入力用)集計'!BD331)</f>
        <v/>
      </c>
      <c r="D355" s="221" t="str">
        <f>IF('(入力用)集計'!BE331="","",'(入力用)集計'!BE331)</f>
        <v/>
      </c>
      <c r="E355" s="222" t="str">
        <f>IF('(入力用)集計'!BF331="","",'(入力用)集計'!BF331)</f>
        <v/>
      </c>
      <c r="F355" s="223" t="str">
        <f>IF('(入力用)集計'!BG331="","",'(入力用)集計'!BG331)</f>
        <v/>
      </c>
      <c r="G355" s="222" t="str">
        <f>IF('(入力用)集計'!BH331="","",'(入力用)集計'!BH331)</f>
        <v/>
      </c>
      <c r="H355" s="222" t="str">
        <f>IF('(入力用)集計'!BI331="","",'(入力用)集計'!BI331)</f>
        <v/>
      </c>
      <c r="I355" s="222" t="str">
        <f>IF('(入力用)集計'!BJ331="","",'(入力用)集計'!BJ331)</f>
        <v/>
      </c>
      <c r="J355" s="222" t="str">
        <f>IF('(入力用)集計'!BK331="","",'(入力用)集計'!BK331)</f>
        <v/>
      </c>
      <c r="K355" s="222" t="str">
        <f>IF('(入力用)集計'!BM331="","",'(入力用)集計'!BM331)</f>
        <v/>
      </c>
      <c r="L355" s="222" t="str">
        <f>IF('(入力用)集計'!BN331="","",'(入力用)集計'!BN331)</f>
        <v/>
      </c>
      <c r="M355" s="222" t="str">
        <f>IF('(入力用)集計'!BO331="","",'(入力用)集計'!BO331)</f>
        <v/>
      </c>
      <c r="N355" s="222" t="str">
        <f>IF('(入力用)集計'!BL331="","",'(入力用)集計'!BL331)</f>
        <v/>
      </c>
      <c r="O355" s="222" t="str">
        <f>IF('(入力用)集計'!BP331="","",'(入力用)集計'!BP331)</f>
        <v/>
      </c>
      <c r="P355" s="222" t="str">
        <f>IF('(入力用)集計'!BQ331="","",'(入力用)集計'!BQ331)</f>
        <v/>
      </c>
      <c r="Q355" s="222" t="str">
        <f>IF('(入力用)集計'!BR331="","",'(入力用)集計'!BR331)</f>
        <v/>
      </c>
      <c r="R355" s="222" t="str">
        <f>IF('(入力用)集計'!BS331="","",'(入力用)集計'!BS331)</f>
        <v/>
      </c>
      <c r="S355" s="222" t="str">
        <f>IF('(入力用)集計'!BT331="","",'(入力用)集計'!BT331)</f>
        <v/>
      </c>
      <c r="T355" s="222" t="str">
        <f>IF('(入力用)集計'!BU331="","",'(入力用)集計'!BU331)</f>
        <v/>
      </c>
      <c r="U355" s="222" t="str">
        <f>IF('(入力用)集計'!BV331="","",'(入力用)集計'!BV331)</f>
        <v/>
      </c>
      <c r="V355" s="222" t="str">
        <f>IF('(入力用)集計'!BW331="","",'(入力用)集計'!BW331)</f>
        <v/>
      </c>
      <c r="W355" s="222" t="str">
        <f>IF('(入力用)集計'!BX331="","",'(入力用)集計'!BX331)</f>
        <v/>
      </c>
      <c r="X355" s="222" t="str">
        <f>IF('(入力用)集計'!BY331="","",'(入力用)集計'!BY331)</f>
        <v/>
      </c>
      <c r="Y355" s="222" t="str">
        <f>IF('(入力用)集計'!BZ331="","",'(入力用)集計'!BZ331)</f>
        <v/>
      </c>
      <c r="Z355" s="222" t="str">
        <f>IF('(入力用)集計'!CA331="","",'(入力用)集計'!CA331)</f>
        <v/>
      </c>
      <c r="AA355" s="221" t="str">
        <f>IF('(入力用)集計'!CB331="","",'(入力用)集計'!CB331)</f>
        <v/>
      </c>
      <c r="AB355" s="221" t="str">
        <f>IF('(入力用)集計'!CC331="","",'(入力用)集計'!CC331)</f>
        <v/>
      </c>
      <c r="AC355" s="221" t="str">
        <f>IF('(入力用)集計'!CD331="","",'(入力用)集計'!CD331)</f>
        <v/>
      </c>
      <c r="AD355" s="224" t="str">
        <f>IF('(入力用)集計'!CE331="","",'(入力用)集計'!CE331)</f>
        <v/>
      </c>
    </row>
    <row r="356" spans="1:30" ht="19.2">
      <c r="A356" s="221" t="str">
        <f>IF('(入力用)集計'!BC332="","",'(入力用)集計'!BC332)</f>
        <v/>
      </c>
      <c r="B356" s="221" t="str">
        <f>IF('(入力用)集計'!BD332="","",'(入力用)集計'!BD332)</f>
        <v/>
      </c>
      <c r="C356" s="221" t="str">
        <f>IF('(入力用)集計'!BD332="","",'(入力用)集計'!BD332)</f>
        <v/>
      </c>
      <c r="D356" s="221" t="str">
        <f>IF('(入力用)集計'!BE332="","",'(入力用)集計'!BE332)</f>
        <v/>
      </c>
      <c r="E356" s="222" t="str">
        <f>IF('(入力用)集計'!BF332="","",'(入力用)集計'!BF332)</f>
        <v/>
      </c>
      <c r="F356" s="223" t="str">
        <f>IF('(入力用)集計'!BG332="","",'(入力用)集計'!BG332)</f>
        <v/>
      </c>
      <c r="G356" s="222" t="str">
        <f>IF('(入力用)集計'!BH332="","",'(入力用)集計'!BH332)</f>
        <v/>
      </c>
      <c r="H356" s="222" t="str">
        <f>IF('(入力用)集計'!BI332="","",'(入力用)集計'!BI332)</f>
        <v/>
      </c>
      <c r="I356" s="222" t="str">
        <f>IF('(入力用)集計'!BJ332="","",'(入力用)集計'!BJ332)</f>
        <v/>
      </c>
      <c r="J356" s="222" t="str">
        <f>IF('(入力用)集計'!BK332="","",'(入力用)集計'!BK332)</f>
        <v/>
      </c>
      <c r="K356" s="222" t="str">
        <f>IF('(入力用)集計'!BM332="","",'(入力用)集計'!BM332)</f>
        <v/>
      </c>
      <c r="L356" s="222" t="str">
        <f>IF('(入力用)集計'!BN332="","",'(入力用)集計'!BN332)</f>
        <v/>
      </c>
      <c r="M356" s="222" t="str">
        <f>IF('(入力用)集計'!BO332="","",'(入力用)集計'!BO332)</f>
        <v/>
      </c>
      <c r="N356" s="222" t="str">
        <f>IF('(入力用)集計'!BL332="","",'(入力用)集計'!BL332)</f>
        <v/>
      </c>
      <c r="O356" s="222" t="str">
        <f>IF('(入力用)集計'!BP332="","",'(入力用)集計'!BP332)</f>
        <v/>
      </c>
      <c r="P356" s="222" t="str">
        <f>IF('(入力用)集計'!BQ332="","",'(入力用)集計'!BQ332)</f>
        <v/>
      </c>
      <c r="Q356" s="222" t="str">
        <f>IF('(入力用)集計'!BR332="","",'(入力用)集計'!BR332)</f>
        <v/>
      </c>
      <c r="R356" s="222" t="str">
        <f>IF('(入力用)集計'!BS332="","",'(入力用)集計'!BS332)</f>
        <v/>
      </c>
      <c r="S356" s="222" t="str">
        <f>IF('(入力用)集計'!BT332="","",'(入力用)集計'!BT332)</f>
        <v/>
      </c>
      <c r="T356" s="222" t="str">
        <f>IF('(入力用)集計'!BU332="","",'(入力用)集計'!BU332)</f>
        <v/>
      </c>
      <c r="U356" s="222" t="str">
        <f>IF('(入力用)集計'!BV332="","",'(入力用)集計'!BV332)</f>
        <v/>
      </c>
      <c r="V356" s="222" t="str">
        <f>IF('(入力用)集計'!BW332="","",'(入力用)集計'!BW332)</f>
        <v/>
      </c>
      <c r="W356" s="222" t="str">
        <f>IF('(入力用)集計'!BX332="","",'(入力用)集計'!BX332)</f>
        <v/>
      </c>
      <c r="X356" s="222" t="str">
        <f>IF('(入力用)集計'!BY332="","",'(入力用)集計'!BY332)</f>
        <v/>
      </c>
      <c r="Y356" s="222" t="str">
        <f>IF('(入力用)集計'!BZ332="","",'(入力用)集計'!BZ332)</f>
        <v/>
      </c>
      <c r="Z356" s="222" t="str">
        <f>IF('(入力用)集計'!CA332="","",'(入力用)集計'!CA332)</f>
        <v/>
      </c>
      <c r="AA356" s="221" t="str">
        <f>IF('(入力用)集計'!CB332="","",'(入力用)集計'!CB332)</f>
        <v/>
      </c>
      <c r="AB356" s="221" t="str">
        <f>IF('(入力用)集計'!CC332="","",'(入力用)集計'!CC332)</f>
        <v/>
      </c>
      <c r="AC356" s="221" t="str">
        <f>IF('(入力用)集計'!CD332="","",'(入力用)集計'!CD332)</f>
        <v/>
      </c>
      <c r="AD356" s="224" t="str">
        <f>IF('(入力用)集計'!CE332="","",'(入力用)集計'!CE332)</f>
        <v/>
      </c>
    </row>
    <row r="357" spans="1:30" ht="19.2">
      <c r="A357" s="221" t="str">
        <f>IF('(入力用)集計'!BC333="","",'(入力用)集計'!BC333)</f>
        <v/>
      </c>
      <c r="B357" s="221" t="str">
        <f>IF('(入力用)集計'!BD333="","",'(入力用)集計'!BD333)</f>
        <v/>
      </c>
      <c r="C357" s="221" t="str">
        <f>IF('(入力用)集計'!BD333="","",'(入力用)集計'!BD333)</f>
        <v/>
      </c>
      <c r="D357" s="221" t="str">
        <f>IF('(入力用)集計'!BE333="","",'(入力用)集計'!BE333)</f>
        <v/>
      </c>
      <c r="E357" s="222" t="str">
        <f>IF('(入力用)集計'!BF333="","",'(入力用)集計'!BF333)</f>
        <v/>
      </c>
      <c r="F357" s="223" t="str">
        <f>IF('(入力用)集計'!BG333="","",'(入力用)集計'!BG333)</f>
        <v/>
      </c>
      <c r="G357" s="222" t="str">
        <f>IF('(入力用)集計'!BH333="","",'(入力用)集計'!BH333)</f>
        <v/>
      </c>
      <c r="H357" s="222" t="str">
        <f>IF('(入力用)集計'!BI333="","",'(入力用)集計'!BI333)</f>
        <v/>
      </c>
      <c r="I357" s="222" t="str">
        <f>IF('(入力用)集計'!BJ333="","",'(入力用)集計'!BJ333)</f>
        <v/>
      </c>
      <c r="J357" s="222" t="str">
        <f>IF('(入力用)集計'!BK333="","",'(入力用)集計'!BK333)</f>
        <v/>
      </c>
      <c r="K357" s="222" t="str">
        <f>IF('(入力用)集計'!BM333="","",'(入力用)集計'!BM333)</f>
        <v/>
      </c>
      <c r="L357" s="222" t="str">
        <f>IF('(入力用)集計'!BN333="","",'(入力用)集計'!BN333)</f>
        <v/>
      </c>
      <c r="M357" s="222" t="str">
        <f>IF('(入力用)集計'!BO333="","",'(入力用)集計'!BO333)</f>
        <v/>
      </c>
      <c r="N357" s="222" t="str">
        <f>IF('(入力用)集計'!BL333="","",'(入力用)集計'!BL333)</f>
        <v/>
      </c>
      <c r="O357" s="222" t="str">
        <f>IF('(入力用)集計'!BP333="","",'(入力用)集計'!BP333)</f>
        <v/>
      </c>
      <c r="P357" s="222" t="str">
        <f>IF('(入力用)集計'!BQ333="","",'(入力用)集計'!BQ333)</f>
        <v/>
      </c>
      <c r="Q357" s="222" t="str">
        <f>IF('(入力用)集計'!BR333="","",'(入力用)集計'!BR333)</f>
        <v/>
      </c>
      <c r="R357" s="222" t="str">
        <f>IF('(入力用)集計'!BS333="","",'(入力用)集計'!BS333)</f>
        <v/>
      </c>
      <c r="S357" s="222" t="str">
        <f>IF('(入力用)集計'!BT333="","",'(入力用)集計'!BT333)</f>
        <v/>
      </c>
      <c r="T357" s="222" t="str">
        <f>IF('(入力用)集計'!BU333="","",'(入力用)集計'!BU333)</f>
        <v/>
      </c>
      <c r="U357" s="222" t="str">
        <f>IF('(入力用)集計'!BV333="","",'(入力用)集計'!BV333)</f>
        <v/>
      </c>
      <c r="V357" s="222" t="str">
        <f>IF('(入力用)集計'!BW333="","",'(入力用)集計'!BW333)</f>
        <v/>
      </c>
      <c r="W357" s="222" t="str">
        <f>IF('(入力用)集計'!BX333="","",'(入力用)集計'!BX333)</f>
        <v/>
      </c>
      <c r="X357" s="222" t="str">
        <f>IF('(入力用)集計'!BY333="","",'(入力用)集計'!BY333)</f>
        <v/>
      </c>
      <c r="Y357" s="222" t="str">
        <f>IF('(入力用)集計'!BZ333="","",'(入力用)集計'!BZ333)</f>
        <v/>
      </c>
      <c r="Z357" s="222" t="str">
        <f>IF('(入力用)集計'!CA333="","",'(入力用)集計'!CA333)</f>
        <v/>
      </c>
      <c r="AA357" s="221" t="str">
        <f>IF('(入力用)集計'!CB333="","",'(入力用)集計'!CB333)</f>
        <v/>
      </c>
      <c r="AB357" s="221" t="str">
        <f>IF('(入力用)集計'!CC333="","",'(入力用)集計'!CC333)</f>
        <v/>
      </c>
      <c r="AC357" s="221" t="str">
        <f>IF('(入力用)集計'!CD333="","",'(入力用)集計'!CD333)</f>
        <v/>
      </c>
      <c r="AD357" s="224" t="str">
        <f>IF('(入力用)集計'!CE333="","",'(入力用)集計'!CE333)</f>
        <v/>
      </c>
    </row>
    <row r="358" spans="1:30" ht="19.2">
      <c r="A358" s="221" t="str">
        <f>IF('(入力用)集計'!BC334="","",'(入力用)集計'!BC334)</f>
        <v/>
      </c>
      <c r="B358" s="221" t="str">
        <f>IF('(入力用)集計'!BD334="","",'(入力用)集計'!BD334)</f>
        <v/>
      </c>
      <c r="C358" s="221" t="str">
        <f>IF('(入力用)集計'!BD334="","",'(入力用)集計'!BD334)</f>
        <v/>
      </c>
      <c r="D358" s="221" t="str">
        <f>IF('(入力用)集計'!BE334="","",'(入力用)集計'!BE334)</f>
        <v/>
      </c>
      <c r="E358" s="222" t="str">
        <f>IF('(入力用)集計'!BF334="","",'(入力用)集計'!BF334)</f>
        <v/>
      </c>
      <c r="F358" s="223" t="str">
        <f>IF('(入力用)集計'!BG334="","",'(入力用)集計'!BG334)</f>
        <v/>
      </c>
      <c r="G358" s="222" t="str">
        <f>IF('(入力用)集計'!BH334="","",'(入力用)集計'!BH334)</f>
        <v/>
      </c>
      <c r="H358" s="222" t="str">
        <f>IF('(入力用)集計'!BI334="","",'(入力用)集計'!BI334)</f>
        <v/>
      </c>
      <c r="I358" s="222" t="str">
        <f>IF('(入力用)集計'!BJ334="","",'(入力用)集計'!BJ334)</f>
        <v/>
      </c>
      <c r="J358" s="222" t="str">
        <f>IF('(入力用)集計'!BK334="","",'(入力用)集計'!BK334)</f>
        <v/>
      </c>
      <c r="K358" s="222" t="str">
        <f>IF('(入力用)集計'!BM334="","",'(入力用)集計'!BM334)</f>
        <v/>
      </c>
      <c r="L358" s="222" t="str">
        <f>IF('(入力用)集計'!BN334="","",'(入力用)集計'!BN334)</f>
        <v/>
      </c>
      <c r="M358" s="222" t="str">
        <f>IF('(入力用)集計'!BO334="","",'(入力用)集計'!BO334)</f>
        <v/>
      </c>
      <c r="N358" s="222" t="str">
        <f>IF('(入力用)集計'!BL334="","",'(入力用)集計'!BL334)</f>
        <v/>
      </c>
      <c r="O358" s="222" t="str">
        <f>IF('(入力用)集計'!BP334="","",'(入力用)集計'!BP334)</f>
        <v/>
      </c>
      <c r="P358" s="222" t="str">
        <f>IF('(入力用)集計'!BQ334="","",'(入力用)集計'!BQ334)</f>
        <v/>
      </c>
      <c r="Q358" s="222" t="str">
        <f>IF('(入力用)集計'!BR334="","",'(入力用)集計'!BR334)</f>
        <v/>
      </c>
      <c r="R358" s="222" t="str">
        <f>IF('(入力用)集計'!BS334="","",'(入力用)集計'!BS334)</f>
        <v/>
      </c>
      <c r="S358" s="222" t="str">
        <f>IF('(入力用)集計'!BT334="","",'(入力用)集計'!BT334)</f>
        <v/>
      </c>
      <c r="T358" s="222" t="str">
        <f>IF('(入力用)集計'!BU334="","",'(入力用)集計'!BU334)</f>
        <v/>
      </c>
      <c r="U358" s="222" t="str">
        <f>IF('(入力用)集計'!BV334="","",'(入力用)集計'!BV334)</f>
        <v/>
      </c>
      <c r="V358" s="222" t="str">
        <f>IF('(入力用)集計'!BW334="","",'(入力用)集計'!BW334)</f>
        <v/>
      </c>
      <c r="W358" s="222" t="str">
        <f>IF('(入力用)集計'!BX334="","",'(入力用)集計'!BX334)</f>
        <v/>
      </c>
      <c r="X358" s="222" t="str">
        <f>IF('(入力用)集計'!BY334="","",'(入力用)集計'!BY334)</f>
        <v/>
      </c>
      <c r="Y358" s="222" t="str">
        <f>IF('(入力用)集計'!BZ334="","",'(入力用)集計'!BZ334)</f>
        <v/>
      </c>
      <c r="Z358" s="222" t="str">
        <f>IF('(入力用)集計'!CA334="","",'(入力用)集計'!CA334)</f>
        <v/>
      </c>
      <c r="AA358" s="221" t="str">
        <f>IF('(入力用)集計'!CB334="","",'(入力用)集計'!CB334)</f>
        <v/>
      </c>
      <c r="AB358" s="221" t="str">
        <f>IF('(入力用)集計'!CC334="","",'(入力用)集計'!CC334)</f>
        <v/>
      </c>
      <c r="AC358" s="221" t="str">
        <f>IF('(入力用)集計'!CD334="","",'(入力用)集計'!CD334)</f>
        <v/>
      </c>
      <c r="AD358" s="224" t="str">
        <f>IF('(入力用)集計'!CE334="","",'(入力用)集計'!CE334)</f>
        <v/>
      </c>
    </row>
    <row r="359" spans="1:30" ht="19.2">
      <c r="A359" s="221" t="str">
        <f>IF('(入力用)集計'!BC335="","",'(入力用)集計'!BC335)</f>
        <v/>
      </c>
      <c r="B359" s="221" t="str">
        <f>IF('(入力用)集計'!BD335="","",'(入力用)集計'!BD335)</f>
        <v/>
      </c>
      <c r="C359" s="221" t="str">
        <f>IF('(入力用)集計'!BD335="","",'(入力用)集計'!BD335)</f>
        <v/>
      </c>
      <c r="D359" s="221" t="str">
        <f>IF('(入力用)集計'!BE335="","",'(入力用)集計'!BE335)</f>
        <v/>
      </c>
      <c r="E359" s="222" t="str">
        <f>IF('(入力用)集計'!BF335="","",'(入力用)集計'!BF335)</f>
        <v/>
      </c>
      <c r="F359" s="223" t="str">
        <f>IF('(入力用)集計'!BG335="","",'(入力用)集計'!BG335)</f>
        <v/>
      </c>
      <c r="G359" s="222" t="str">
        <f>IF('(入力用)集計'!BH335="","",'(入力用)集計'!BH335)</f>
        <v/>
      </c>
      <c r="H359" s="222" t="str">
        <f>IF('(入力用)集計'!BI335="","",'(入力用)集計'!BI335)</f>
        <v/>
      </c>
      <c r="I359" s="222" t="str">
        <f>IF('(入力用)集計'!BJ335="","",'(入力用)集計'!BJ335)</f>
        <v/>
      </c>
      <c r="J359" s="222" t="str">
        <f>IF('(入力用)集計'!BK335="","",'(入力用)集計'!BK335)</f>
        <v/>
      </c>
      <c r="K359" s="222" t="str">
        <f>IF('(入力用)集計'!BM335="","",'(入力用)集計'!BM335)</f>
        <v/>
      </c>
      <c r="L359" s="222" t="str">
        <f>IF('(入力用)集計'!BN335="","",'(入力用)集計'!BN335)</f>
        <v/>
      </c>
      <c r="M359" s="222" t="str">
        <f>IF('(入力用)集計'!BO335="","",'(入力用)集計'!BO335)</f>
        <v/>
      </c>
      <c r="N359" s="222" t="str">
        <f>IF('(入力用)集計'!BL335="","",'(入力用)集計'!BL335)</f>
        <v/>
      </c>
      <c r="O359" s="222" t="str">
        <f>IF('(入力用)集計'!BP335="","",'(入力用)集計'!BP335)</f>
        <v/>
      </c>
      <c r="P359" s="222" t="str">
        <f>IF('(入力用)集計'!BQ335="","",'(入力用)集計'!BQ335)</f>
        <v/>
      </c>
      <c r="Q359" s="222" t="str">
        <f>IF('(入力用)集計'!BR335="","",'(入力用)集計'!BR335)</f>
        <v/>
      </c>
      <c r="R359" s="222" t="str">
        <f>IF('(入力用)集計'!BS335="","",'(入力用)集計'!BS335)</f>
        <v/>
      </c>
      <c r="S359" s="222" t="str">
        <f>IF('(入力用)集計'!BT335="","",'(入力用)集計'!BT335)</f>
        <v/>
      </c>
      <c r="T359" s="222" t="str">
        <f>IF('(入力用)集計'!BU335="","",'(入力用)集計'!BU335)</f>
        <v/>
      </c>
      <c r="U359" s="222" t="str">
        <f>IF('(入力用)集計'!BV335="","",'(入力用)集計'!BV335)</f>
        <v/>
      </c>
      <c r="V359" s="222" t="str">
        <f>IF('(入力用)集計'!BW335="","",'(入力用)集計'!BW335)</f>
        <v/>
      </c>
      <c r="W359" s="222" t="str">
        <f>IF('(入力用)集計'!BX335="","",'(入力用)集計'!BX335)</f>
        <v/>
      </c>
      <c r="X359" s="222" t="str">
        <f>IF('(入力用)集計'!BY335="","",'(入力用)集計'!BY335)</f>
        <v/>
      </c>
      <c r="Y359" s="222" t="str">
        <f>IF('(入力用)集計'!BZ335="","",'(入力用)集計'!BZ335)</f>
        <v/>
      </c>
      <c r="Z359" s="222" t="str">
        <f>IF('(入力用)集計'!CA335="","",'(入力用)集計'!CA335)</f>
        <v/>
      </c>
      <c r="AA359" s="221" t="str">
        <f>IF('(入力用)集計'!CB335="","",'(入力用)集計'!CB335)</f>
        <v/>
      </c>
      <c r="AB359" s="221" t="str">
        <f>IF('(入力用)集計'!CC335="","",'(入力用)集計'!CC335)</f>
        <v/>
      </c>
      <c r="AC359" s="221" t="str">
        <f>IF('(入力用)集計'!CD335="","",'(入力用)集計'!CD335)</f>
        <v/>
      </c>
      <c r="AD359" s="224" t="str">
        <f>IF('(入力用)集計'!CE335="","",'(入力用)集計'!CE335)</f>
        <v/>
      </c>
    </row>
    <row r="360" spans="1:30" ht="19.2">
      <c r="A360" s="221" t="str">
        <f>IF('(入力用)集計'!BC336="","",'(入力用)集計'!BC336)</f>
        <v/>
      </c>
      <c r="B360" s="221" t="str">
        <f>IF('(入力用)集計'!BD336="","",'(入力用)集計'!BD336)</f>
        <v/>
      </c>
      <c r="C360" s="221" t="str">
        <f>IF('(入力用)集計'!BD336="","",'(入力用)集計'!BD336)</f>
        <v/>
      </c>
      <c r="D360" s="221" t="str">
        <f>IF('(入力用)集計'!BE336="","",'(入力用)集計'!BE336)</f>
        <v/>
      </c>
      <c r="E360" s="222" t="str">
        <f>IF('(入力用)集計'!BF336="","",'(入力用)集計'!BF336)</f>
        <v/>
      </c>
      <c r="F360" s="223" t="str">
        <f>IF('(入力用)集計'!BG336="","",'(入力用)集計'!BG336)</f>
        <v/>
      </c>
      <c r="G360" s="222" t="str">
        <f>IF('(入力用)集計'!BH336="","",'(入力用)集計'!BH336)</f>
        <v/>
      </c>
      <c r="H360" s="222" t="str">
        <f>IF('(入力用)集計'!BI336="","",'(入力用)集計'!BI336)</f>
        <v/>
      </c>
      <c r="I360" s="222" t="str">
        <f>IF('(入力用)集計'!BJ336="","",'(入力用)集計'!BJ336)</f>
        <v/>
      </c>
      <c r="J360" s="222" t="str">
        <f>IF('(入力用)集計'!BK336="","",'(入力用)集計'!BK336)</f>
        <v/>
      </c>
      <c r="K360" s="222" t="str">
        <f>IF('(入力用)集計'!BM336="","",'(入力用)集計'!BM336)</f>
        <v/>
      </c>
      <c r="L360" s="222" t="str">
        <f>IF('(入力用)集計'!BN336="","",'(入力用)集計'!BN336)</f>
        <v/>
      </c>
      <c r="M360" s="222" t="str">
        <f>IF('(入力用)集計'!BO336="","",'(入力用)集計'!BO336)</f>
        <v/>
      </c>
      <c r="N360" s="222" t="str">
        <f>IF('(入力用)集計'!BL336="","",'(入力用)集計'!BL336)</f>
        <v/>
      </c>
      <c r="O360" s="222" t="str">
        <f>IF('(入力用)集計'!BP336="","",'(入力用)集計'!BP336)</f>
        <v/>
      </c>
      <c r="P360" s="222" t="str">
        <f>IF('(入力用)集計'!BQ336="","",'(入力用)集計'!BQ336)</f>
        <v/>
      </c>
      <c r="Q360" s="222" t="str">
        <f>IF('(入力用)集計'!BR336="","",'(入力用)集計'!BR336)</f>
        <v/>
      </c>
      <c r="R360" s="222" t="str">
        <f>IF('(入力用)集計'!BS336="","",'(入力用)集計'!BS336)</f>
        <v/>
      </c>
      <c r="S360" s="222" t="str">
        <f>IF('(入力用)集計'!BT336="","",'(入力用)集計'!BT336)</f>
        <v/>
      </c>
      <c r="T360" s="222" t="str">
        <f>IF('(入力用)集計'!BU336="","",'(入力用)集計'!BU336)</f>
        <v/>
      </c>
      <c r="U360" s="222" t="str">
        <f>IF('(入力用)集計'!BV336="","",'(入力用)集計'!BV336)</f>
        <v/>
      </c>
      <c r="V360" s="222" t="str">
        <f>IF('(入力用)集計'!BW336="","",'(入力用)集計'!BW336)</f>
        <v/>
      </c>
      <c r="W360" s="222" t="str">
        <f>IF('(入力用)集計'!BX336="","",'(入力用)集計'!BX336)</f>
        <v/>
      </c>
      <c r="X360" s="222" t="str">
        <f>IF('(入力用)集計'!BY336="","",'(入力用)集計'!BY336)</f>
        <v/>
      </c>
      <c r="Y360" s="222" t="str">
        <f>IF('(入力用)集計'!BZ336="","",'(入力用)集計'!BZ336)</f>
        <v/>
      </c>
      <c r="Z360" s="222" t="str">
        <f>IF('(入力用)集計'!CA336="","",'(入力用)集計'!CA336)</f>
        <v/>
      </c>
      <c r="AA360" s="221" t="str">
        <f>IF('(入力用)集計'!CB336="","",'(入力用)集計'!CB336)</f>
        <v/>
      </c>
      <c r="AB360" s="221" t="str">
        <f>IF('(入力用)集計'!CC336="","",'(入力用)集計'!CC336)</f>
        <v/>
      </c>
      <c r="AC360" s="221" t="str">
        <f>IF('(入力用)集計'!CD336="","",'(入力用)集計'!CD336)</f>
        <v/>
      </c>
      <c r="AD360" s="224" t="str">
        <f>IF('(入力用)集計'!CE336="","",'(入力用)集計'!CE336)</f>
        <v/>
      </c>
    </row>
    <row r="361" spans="1:30" ht="19.2">
      <c r="A361" s="221" t="str">
        <f>IF('(入力用)集計'!BC337="","",'(入力用)集計'!BC337)</f>
        <v/>
      </c>
      <c r="B361" s="221" t="str">
        <f>IF('(入力用)集計'!BD337="","",'(入力用)集計'!BD337)</f>
        <v/>
      </c>
      <c r="C361" s="221" t="str">
        <f>IF('(入力用)集計'!BD337="","",'(入力用)集計'!BD337)</f>
        <v/>
      </c>
      <c r="D361" s="221" t="str">
        <f>IF('(入力用)集計'!BE337="","",'(入力用)集計'!BE337)</f>
        <v/>
      </c>
      <c r="E361" s="222" t="str">
        <f>IF('(入力用)集計'!BF337="","",'(入力用)集計'!BF337)</f>
        <v/>
      </c>
      <c r="F361" s="223" t="str">
        <f>IF('(入力用)集計'!BG337="","",'(入力用)集計'!BG337)</f>
        <v/>
      </c>
      <c r="G361" s="222" t="str">
        <f>IF('(入力用)集計'!BH337="","",'(入力用)集計'!BH337)</f>
        <v/>
      </c>
      <c r="H361" s="222" t="str">
        <f>IF('(入力用)集計'!BI337="","",'(入力用)集計'!BI337)</f>
        <v/>
      </c>
      <c r="I361" s="222" t="str">
        <f>IF('(入力用)集計'!BJ337="","",'(入力用)集計'!BJ337)</f>
        <v/>
      </c>
      <c r="J361" s="222" t="str">
        <f>IF('(入力用)集計'!BK337="","",'(入力用)集計'!BK337)</f>
        <v/>
      </c>
      <c r="K361" s="222" t="str">
        <f>IF('(入力用)集計'!BM337="","",'(入力用)集計'!BM337)</f>
        <v/>
      </c>
      <c r="L361" s="222" t="str">
        <f>IF('(入力用)集計'!BN337="","",'(入力用)集計'!BN337)</f>
        <v/>
      </c>
      <c r="M361" s="222" t="str">
        <f>IF('(入力用)集計'!BO337="","",'(入力用)集計'!BO337)</f>
        <v/>
      </c>
      <c r="N361" s="222" t="str">
        <f>IF('(入力用)集計'!BL337="","",'(入力用)集計'!BL337)</f>
        <v/>
      </c>
      <c r="O361" s="222" t="str">
        <f>IF('(入力用)集計'!BP337="","",'(入力用)集計'!BP337)</f>
        <v/>
      </c>
      <c r="P361" s="222" t="str">
        <f>IF('(入力用)集計'!BQ337="","",'(入力用)集計'!BQ337)</f>
        <v/>
      </c>
      <c r="Q361" s="222" t="str">
        <f>IF('(入力用)集計'!BR337="","",'(入力用)集計'!BR337)</f>
        <v/>
      </c>
      <c r="R361" s="222" t="str">
        <f>IF('(入力用)集計'!BS337="","",'(入力用)集計'!BS337)</f>
        <v/>
      </c>
      <c r="S361" s="222" t="str">
        <f>IF('(入力用)集計'!BT337="","",'(入力用)集計'!BT337)</f>
        <v/>
      </c>
      <c r="T361" s="222" t="str">
        <f>IF('(入力用)集計'!BU337="","",'(入力用)集計'!BU337)</f>
        <v/>
      </c>
      <c r="U361" s="222" t="str">
        <f>IF('(入力用)集計'!BV337="","",'(入力用)集計'!BV337)</f>
        <v/>
      </c>
      <c r="V361" s="222" t="str">
        <f>IF('(入力用)集計'!BW337="","",'(入力用)集計'!BW337)</f>
        <v/>
      </c>
      <c r="W361" s="222" t="str">
        <f>IF('(入力用)集計'!BX337="","",'(入力用)集計'!BX337)</f>
        <v/>
      </c>
      <c r="X361" s="222" t="str">
        <f>IF('(入力用)集計'!BY337="","",'(入力用)集計'!BY337)</f>
        <v/>
      </c>
      <c r="Y361" s="222" t="str">
        <f>IF('(入力用)集計'!BZ337="","",'(入力用)集計'!BZ337)</f>
        <v/>
      </c>
      <c r="Z361" s="222" t="str">
        <f>IF('(入力用)集計'!CA337="","",'(入力用)集計'!CA337)</f>
        <v/>
      </c>
      <c r="AA361" s="221" t="str">
        <f>IF('(入力用)集計'!CB337="","",'(入力用)集計'!CB337)</f>
        <v/>
      </c>
      <c r="AB361" s="221" t="str">
        <f>IF('(入力用)集計'!CC337="","",'(入力用)集計'!CC337)</f>
        <v/>
      </c>
      <c r="AC361" s="221" t="str">
        <f>IF('(入力用)集計'!CD337="","",'(入力用)集計'!CD337)</f>
        <v/>
      </c>
      <c r="AD361" s="224" t="str">
        <f>IF('(入力用)集計'!CE337="","",'(入力用)集計'!CE337)</f>
        <v/>
      </c>
    </row>
    <row r="362" spans="1:30" ht="19.2">
      <c r="A362" s="221" t="str">
        <f>IF('(入力用)集計'!BC338="","",'(入力用)集計'!BC338)</f>
        <v/>
      </c>
      <c r="B362" s="221" t="str">
        <f>IF('(入力用)集計'!BD338="","",'(入力用)集計'!BD338)</f>
        <v/>
      </c>
      <c r="C362" s="221" t="str">
        <f>IF('(入力用)集計'!BD338="","",'(入力用)集計'!BD338)</f>
        <v/>
      </c>
      <c r="D362" s="221" t="str">
        <f>IF('(入力用)集計'!BE338="","",'(入力用)集計'!BE338)</f>
        <v/>
      </c>
      <c r="E362" s="222" t="str">
        <f>IF('(入力用)集計'!BF338="","",'(入力用)集計'!BF338)</f>
        <v/>
      </c>
      <c r="F362" s="223" t="str">
        <f>IF('(入力用)集計'!BG338="","",'(入力用)集計'!BG338)</f>
        <v/>
      </c>
      <c r="G362" s="222" t="str">
        <f>IF('(入力用)集計'!BH338="","",'(入力用)集計'!BH338)</f>
        <v/>
      </c>
      <c r="H362" s="222" t="str">
        <f>IF('(入力用)集計'!BI338="","",'(入力用)集計'!BI338)</f>
        <v/>
      </c>
      <c r="I362" s="222" t="str">
        <f>IF('(入力用)集計'!BJ338="","",'(入力用)集計'!BJ338)</f>
        <v/>
      </c>
      <c r="J362" s="222" t="str">
        <f>IF('(入力用)集計'!BK338="","",'(入力用)集計'!BK338)</f>
        <v/>
      </c>
      <c r="K362" s="222" t="str">
        <f>IF('(入力用)集計'!BM338="","",'(入力用)集計'!BM338)</f>
        <v/>
      </c>
      <c r="L362" s="222" t="str">
        <f>IF('(入力用)集計'!BN338="","",'(入力用)集計'!BN338)</f>
        <v/>
      </c>
      <c r="M362" s="222" t="str">
        <f>IF('(入力用)集計'!BO338="","",'(入力用)集計'!BO338)</f>
        <v/>
      </c>
      <c r="N362" s="222" t="str">
        <f>IF('(入力用)集計'!BL338="","",'(入力用)集計'!BL338)</f>
        <v/>
      </c>
      <c r="O362" s="222" t="str">
        <f>IF('(入力用)集計'!BP338="","",'(入力用)集計'!BP338)</f>
        <v/>
      </c>
      <c r="P362" s="222" t="str">
        <f>IF('(入力用)集計'!BQ338="","",'(入力用)集計'!BQ338)</f>
        <v/>
      </c>
      <c r="Q362" s="222" t="str">
        <f>IF('(入力用)集計'!BR338="","",'(入力用)集計'!BR338)</f>
        <v/>
      </c>
      <c r="R362" s="222" t="str">
        <f>IF('(入力用)集計'!BS338="","",'(入力用)集計'!BS338)</f>
        <v/>
      </c>
      <c r="S362" s="222" t="str">
        <f>IF('(入力用)集計'!BT338="","",'(入力用)集計'!BT338)</f>
        <v/>
      </c>
      <c r="T362" s="222" t="str">
        <f>IF('(入力用)集計'!BU338="","",'(入力用)集計'!BU338)</f>
        <v/>
      </c>
      <c r="U362" s="222" t="str">
        <f>IF('(入力用)集計'!BV338="","",'(入力用)集計'!BV338)</f>
        <v/>
      </c>
      <c r="V362" s="222" t="str">
        <f>IF('(入力用)集計'!BW338="","",'(入力用)集計'!BW338)</f>
        <v/>
      </c>
      <c r="W362" s="222" t="str">
        <f>IF('(入力用)集計'!BX338="","",'(入力用)集計'!BX338)</f>
        <v/>
      </c>
      <c r="X362" s="222" t="str">
        <f>IF('(入力用)集計'!BY338="","",'(入力用)集計'!BY338)</f>
        <v/>
      </c>
      <c r="Y362" s="222" t="str">
        <f>IF('(入力用)集計'!BZ338="","",'(入力用)集計'!BZ338)</f>
        <v/>
      </c>
      <c r="Z362" s="222" t="str">
        <f>IF('(入力用)集計'!CA338="","",'(入力用)集計'!CA338)</f>
        <v/>
      </c>
      <c r="AA362" s="221" t="str">
        <f>IF('(入力用)集計'!CB338="","",'(入力用)集計'!CB338)</f>
        <v/>
      </c>
      <c r="AB362" s="221" t="str">
        <f>IF('(入力用)集計'!CC338="","",'(入力用)集計'!CC338)</f>
        <v/>
      </c>
      <c r="AC362" s="221" t="str">
        <f>IF('(入力用)集計'!CD338="","",'(入力用)集計'!CD338)</f>
        <v/>
      </c>
      <c r="AD362" s="224" t="str">
        <f>IF('(入力用)集計'!CE338="","",'(入力用)集計'!CE338)</f>
        <v/>
      </c>
    </row>
    <row r="363" spans="1:30" ht="19.2">
      <c r="A363" s="221" t="str">
        <f>IF('(入力用)集計'!BC339="","",'(入力用)集計'!BC339)</f>
        <v/>
      </c>
      <c r="B363" s="221" t="str">
        <f>IF('(入力用)集計'!BD339="","",'(入力用)集計'!BD339)</f>
        <v/>
      </c>
      <c r="C363" s="221" t="str">
        <f>IF('(入力用)集計'!BD339="","",'(入力用)集計'!BD339)</f>
        <v/>
      </c>
      <c r="D363" s="221" t="str">
        <f>IF('(入力用)集計'!BE339="","",'(入力用)集計'!BE339)</f>
        <v/>
      </c>
      <c r="E363" s="222" t="str">
        <f>IF('(入力用)集計'!BF339="","",'(入力用)集計'!BF339)</f>
        <v/>
      </c>
      <c r="F363" s="223" t="str">
        <f>IF('(入力用)集計'!BG339="","",'(入力用)集計'!BG339)</f>
        <v/>
      </c>
      <c r="G363" s="222" t="str">
        <f>IF('(入力用)集計'!BH339="","",'(入力用)集計'!BH339)</f>
        <v/>
      </c>
      <c r="H363" s="222" t="str">
        <f>IF('(入力用)集計'!BI339="","",'(入力用)集計'!BI339)</f>
        <v/>
      </c>
      <c r="I363" s="222" t="str">
        <f>IF('(入力用)集計'!BJ339="","",'(入力用)集計'!BJ339)</f>
        <v/>
      </c>
      <c r="J363" s="222" t="str">
        <f>IF('(入力用)集計'!BK339="","",'(入力用)集計'!BK339)</f>
        <v/>
      </c>
      <c r="K363" s="222" t="str">
        <f>IF('(入力用)集計'!BM339="","",'(入力用)集計'!BM339)</f>
        <v/>
      </c>
      <c r="L363" s="222" t="str">
        <f>IF('(入力用)集計'!BN339="","",'(入力用)集計'!BN339)</f>
        <v/>
      </c>
      <c r="M363" s="222" t="str">
        <f>IF('(入力用)集計'!BO339="","",'(入力用)集計'!BO339)</f>
        <v/>
      </c>
      <c r="N363" s="222" t="str">
        <f>IF('(入力用)集計'!BL339="","",'(入力用)集計'!BL339)</f>
        <v/>
      </c>
      <c r="O363" s="222" t="str">
        <f>IF('(入力用)集計'!BP339="","",'(入力用)集計'!BP339)</f>
        <v/>
      </c>
      <c r="P363" s="222" t="str">
        <f>IF('(入力用)集計'!BQ339="","",'(入力用)集計'!BQ339)</f>
        <v/>
      </c>
      <c r="Q363" s="222" t="str">
        <f>IF('(入力用)集計'!BR339="","",'(入力用)集計'!BR339)</f>
        <v/>
      </c>
      <c r="R363" s="222" t="str">
        <f>IF('(入力用)集計'!BS339="","",'(入力用)集計'!BS339)</f>
        <v/>
      </c>
      <c r="S363" s="222" t="str">
        <f>IF('(入力用)集計'!BT339="","",'(入力用)集計'!BT339)</f>
        <v/>
      </c>
      <c r="T363" s="222" t="str">
        <f>IF('(入力用)集計'!BU339="","",'(入力用)集計'!BU339)</f>
        <v/>
      </c>
      <c r="U363" s="222" t="str">
        <f>IF('(入力用)集計'!BV339="","",'(入力用)集計'!BV339)</f>
        <v/>
      </c>
      <c r="V363" s="222" t="str">
        <f>IF('(入力用)集計'!BW339="","",'(入力用)集計'!BW339)</f>
        <v/>
      </c>
      <c r="W363" s="222" t="str">
        <f>IF('(入力用)集計'!BX339="","",'(入力用)集計'!BX339)</f>
        <v/>
      </c>
      <c r="X363" s="222" t="str">
        <f>IF('(入力用)集計'!BY339="","",'(入力用)集計'!BY339)</f>
        <v/>
      </c>
      <c r="Y363" s="222" t="str">
        <f>IF('(入力用)集計'!BZ339="","",'(入力用)集計'!BZ339)</f>
        <v/>
      </c>
      <c r="Z363" s="222" t="str">
        <f>IF('(入力用)集計'!CA339="","",'(入力用)集計'!CA339)</f>
        <v/>
      </c>
      <c r="AA363" s="221" t="str">
        <f>IF('(入力用)集計'!CB339="","",'(入力用)集計'!CB339)</f>
        <v/>
      </c>
      <c r="AB363" s="221" t="str">
        <f>IF('(入力用)集計'!CC339="","",'(入力用)集計'!CC339)</f>
        <v/>
      </c>
      <c r="AC363" s="221" t="str">
        <f>IF('(入力用)集計'!CD339="","",'(入力用)集計'!CD339)</f>
        <v/>
      </c>
      <c r="AD363" s="224" t="str">
        <f>IF('(入力用)集計'!CE339="","",'(入力用)集計'!CE339)</f>
        <v/>
      </c>
    </row>
    <row r="364" spans="1:30" ht="19.2">
      <c r="A364" s="221" t="str">
        <f>IF('(入力用)集計'!BC340="","",'(入力用)集計'!BC340)</f>
        <v/>
      </c>
      <c r="B364" s="221" t="str">
        <f>IF('(入力用)集計'!BD340="","",'(入力用)集計'!BD340)</f>
        <v/>
      </c>
      <c r="C364" s="221" t="str">
        <f>IF('(入力用)集計'!BD340="","",'(入力用)集計'!BD340)</f>
        <v/>
      </c>
      <c r="D364" s="221" t="str">
        <f>IF('(入力用)集計'!BE340="","",'(入力用)集計'!BE340)</f>
        <v/>
      </c>
      <c r="E364" s="222" t="str">
        <f>IF('(入力用)集計'!BF340="","",'(入力用)集計'!BF340)</f>
        <v/>
      </c>
      <c r="F364" s="223" t="str">
        <f>IF('(入力用)集計'!BG340="","",'(入力用)集計'!BG340)</f>
        <v/>
      </c>
      <c r="G364" s="222" t="str">
        <f>IF('(入力用)集計'!BH340="","",'(入力用)集計'!BH340)</f>
        <v/>
      </c>
      <c r="H364" s="222" t="str">
        <f>IF('(入力用)集計'!BI340="","",'(入力用)集計'!BI340)</f>
        <v/>
      </c>
      <c r="I364" s="222" t="str">
        <f>IF('(入力用)集計'!BJ340="","",'(入力用)集計'!BJ340)</f>
        <v/>
      </c>
      <c r="J364" s="222" t="str">
        <f>IF('(入力用)集計'!BK340="","",'(入力用)集計'!BK340)</f>
        <v/>
      </c>
      <c r="K364" s="222" t="str">
        <f>IF('(入力用)集計'!BM340="","",'(入力用)集計'!BM340)</f>
        <v/>
      </c>
      <c r="L364" s="222" t="str">
        <f>IF('(入力用)集計'!BN340="","",'(入力用)集計'!BN340)</f>
        <v/>
      </c>
      <c r="M364" s="222" t="str">
        <f>IF('(入力用)集計'!BO340="","",'(入力用)集計'!BO340)</f>
        <v/>
      </c>
      <c r="N364" s="222" t="str">
        <f>IF('(入力用)集計'!BL340="","",'(入力用)集計'!BL340)</f>
        <v/>
      </c>
      <c r="O364" s="222" t="str">
        <f>IF('(入力用)集計'!BP340="","",'(入力用)集計'!BP340)</f>
        <v/>
      </c>
      <c r="P364" s="222" t="str">
        <f>IF('(入力用)集計'!BQ340="","",'(入力用)集計'!BQ340)</f>
        <v/>
      </c>
      <c r="Q364" s="222" t="str">
        <f>IF('(入力用)集計'!BR340="","",'(入力用)集計'!BR340)</f>
        <v/>
      </c>
      <c r="R364" s="222" t="str">
        <f>IF('(入力用)集計'!BS340="","",'(入力用)集計'!BS340)</f>
        <v/>
      </c>
      <c r="S364" s="222" t="str">
        <f>IF('(入力用)集計'!BT340="","",'(入力用)集計'!BT340)</f>
        <v/>
      </c>
      <c r="T364" s="222" t="str">
        <f>IF('(入力用)集計'!BU340="","",'(入力用)集計'!BU340)</f>
        <v/>
      </c>
      <c r="U364" s="222" t="str">
        <f>IF('(入力用)集計'!BV340="","",'(入力用)集計'!BV340)</f>
        <v/>
      </c>
      <c r="V364" s="222" t="str">
        <f>IF('(入力用)集計'!BW340="","",'(入力用)集計'!BW340)</f>
        <v/>
      </c>
      <c r="W364" s="222" t="str">
        <f>IF('(入力用)集計'!BX340="","",'(入力用)集計'!BX340)</f>
        <v/>
      </c>
      <c r="X364" s="222" t="str">
        <f>IF('(入力用)集計'!BY340="","",'(入力用)集計'!BY340)</f>
        <v/>
      </c>
      <c r="Y364" s="222" t="str">
        <f>IF('(入力用)集計'!BZ340="","",'(入力用)集計'!BZ340)</f>
        <v/>
      </c>
      <c r="Z364" s="222" t="str">
        <f>IF('(入力用)集計'!CA340="","",'(入力用)集計'!CA340)</f>
        <v/>
      </c>
      <c r="AA364" s="221" t="str">
        <f>IF('(入力用)集計'!CB340="","",'(入力用)集計'!CB340)</f>
        <v/>
      </c>
      <c r="AB364" s="221" t="str">
        <f>IF('(入力用)集計'!CC340="","",'(入力用)集計'!CC340)</f>
        <v/>
      </c>
      <c r="AC364" s="221" t="str">
        <f>IF('(入力用)集計'!CD340="","",'(入力用)集計'!CD340)</f>
        <v/>
      </c>
      <c r="AD364" s="224" t="str">
        <f>IF('(入力用)集計'!CE340="","",'(入力用)集計'!CE340)</f>
        <v/>
      </c>
    </row>
    <row r="365" spans="1:30" ht="19.2">
      <c r="A365" s="221" t="str">
        <f>IF('(入力用)集計'!BC341="","",'(入力用)集計'!BC341)</f>
        <v/>
      </c>
      <c r="B365" s="221" t="str">
        <f>IF('(入力用)集計'!BD341="","",'(入力用)集計'!BD341)</f>
        <v/>
      </c>
      <c r="C365" s="221" t="str">
        <f>IF('(入力用)集計'!BD341="","",'(入力用)集計'!BD341)</f>
        <v/>
      </c>
      <c r="D365" s="221" t="str">
        <f>IF('(入力用)集計'!BE341="","",'(入力用)集計'!BE341)</f>
        <v/>
      </c>
      <c r="E365" s="222" t="str">
        <f>IF('(入力用)集計'!BF341="","",'(入力用)集計'!BF341)</f>
        <v/>
      </c>
      <c r="F365" s="223" t="str">
        <f>IF('(入力用)集計'!BG341="","",'(入力用)集計'!BG341)</f>
        <v/>
      </c>
      <c r="G365" s="222" t="str">
        <f>IF('(入力用)集計'!BH341="","",'(入力用)集計'!BH341)</f>
        <v/>
      </c>
      <c r="H365" s="222" t="str">
        <f>IF('(入力用)集計'!BI341="","",'(入力用)集計'!BI341)</f>
        <v/>
      </c>
      <c r="I365" s="222" t="str">
        <f>IF('(入力用)集計'!BJ341="","",'(入力用)集計'!BJ341)</f>
        <v/>
      </c>
      <c r="J365" s="222" t="str">
        <f>IF('(入力用)集計'!BK341="","",'(入力用)集計'!BK341)</f>
        <v/>
      </c>
      <c r="K365" s="222" t="str">
        <f>IF('(入力用)集計'!BM341="","",'(入力用)集計'!BM341)</f>
        <v/>
      </c>
      <c r="L365" s="222" t="str">
        <f>IF('(入力用)集計'!BN341="","",'(入力用)集計'!BN341)</f>
        <v/>
      </c>
      <c r="M365" s="222" t="str">
        <f>IF('(入力用)集計'!BO341="","",'(入力用)集計'!BO341)</f>
        <v/>
      </c>
      <c r="N365" s="222" t="str">
        <f>IF('(入力用)集計'!BL341="","",'(入力用)集計'!BL341)</f>
        <v/>
      </c>
      <c r="O365" s="222" t="str">
        <f>IF('(入力用)集計'!BP341="","",'(入力用)集計'!BP341)</f>
        <v/>
      </c>
      <c r="P365" s="222" t="str">
        <f>IF('(入力用)集計'!BQ341="","",'(入力用)集計'!BQ341)</f>
        <v/>
      </c>
      <c r="Q365" s="222" t="str">
        <f>IF('(入力用)集計'!BR341="","",'(入力用)集計'!BR341)</f>
        <v/>
      </c>
      <c r="R365" s="222" t="str">
        <f>IF('(入力用)集計'!BS341="","",'(入力用)集計'!BS341)</f>
        <v/>
      </c>
      <c r="S365" s="222" t="str">
        <f>IF('(入力用)集計'!BT341="","",'(入力用)集計'!BT341)</f>
        <v/>
      </c>
      <c r="T365" s="222" t="str">
        <f>IF('(入力用)集計'!BU341="","",'(入力用)集計'!BU341)</f>
        <v/>
      </c>
      <c r="U365" s="222" t="str">
        <f>IF('(入力用)集計'!BV341="","",'(入力用)集計'!BV341)</f>
        <v/>
      </c>
      <c r="V365" s="222" t="str">
        <f>IF('(入力用)集計'!BW341="","",'(入力用)集計'!BW341)</f>
        <v/>
      </c>
      <c r="W365" s="222" t="str">
        <f>IF('(入力用)集計'!BX341="","",'(入力用)集計'!BX341)</f>
        <v/>
      </c>
      <c r="X365" s="222" t="str">
        <f>IF('(入力用)集計'!BY341="","",'(入力用)集計'!BY341)</f>
        <v/>
      </c>
      <c r="Y365" s="222" t="str">
        <f>IF('(入力用)集計'!BZ341="","",'(入力用)集計'!BZ341)</f>
        <v/>
      </c>
      <c r="Z365" s="222" t="str">
        <f>IF('(入力用)集計'!CA341="","",'(入力用)集計'!CA341)</f>
        <v/>
      </c>
      <c r="AA365" s="221" t="str">
        <f>IF('(入力用)集計'!CB341="","",'(入力用)集計'!CB341)</f>
        <v/>
      </c>
      <c r="AB365" s="221" t="str">
        <f>IF('(入力用)集計'!CC341="","",'(入力用)集計'!CC341)</f>
        <v/>
      </c>
      <c r="AC365" s="221" t="str">
        <f>IF('(入力用)集計'!CD341="","",'(入力用)集計'!CD341)</f>
        <v/>
      </c>
      <c r="AD365" s="224" t="str">
        <f>IF('(入力用)集計'!CE341="","",'(入力用)集計'!CE341)</f>
        <v/>
      </c>
    </row>
    <row r="366" spans="1:30" ht="19.2">
      <c r="A366" s="221" t="str">
        <f>IF('(入力用)集計'!BC342="","",'(入力用)集計'!BC342)</f>
        <v/>
      </c>
      <c r="B366" s="221" t="str">
        <f>IF('(入力用)集計'!BD342="","",'(入力用)集計'!BD342)</f>
        <v/>
      </c>
      <c r="C366" s="221" t="str">
        <f>IF('(入力用)集計'!BD342="","",'(入力用)集計'!BD342)</f>
        <v/>
      </c>
      <c r="D366" s="221" t="str">
        <f>IF('(入力用)集計'!BE342="","",'(入力用)集計'!BE342)</f>
        <v/>
      </c>
      <c r="E366" s="222" t="str">
        <f>IF('(入力用)集計'!BF342="","",'(入力用)集計'!BF342)</f>
        <v/>
      </c>
      <c r="F366" s="223" t="str">
        <f>IF('(入力用)集計'!BG342="","",'(入力用)集計'!BG342)</f>
        <v/>
      </c>
      <c r="G366" s="222" t="str">
        <f>IF('(入力用)集計'!BH342="","",'(入力用)集計'!BH342)</f>
        <v/>
      </c>
      <c r="H366" s="222" t="str">
        <f>IF('(入力用)集計'!BI342="","",'(入力用)集計'!BI342)</f>
        <v/>
      </c>
      <c r="I366" s="222" t="str">
        <f>IF('(入力用)集計'!BJ342="","",'(入力用)集計'!BJ342)</f>
        <v/>
      </c>
      <c r="J366" s="222" t="str">
        <f>IF('(入力用)集計'!BK342="","",'(入力用)集計'!BK342)</f>
        <v/>
      </c>
      <c r="K366" s="222" t="str">
        <f>IF('(入力用)集計'!BM342="","",'(入力用)集計'!BM342)</f>
        <v/>
      </c>
      <c r="L366" s="222" t="str">
        <f>IF('(入力用)集計'!BN342="","",'(入力用)集計'!BN342)</f>
        <v/>
      </c>
      <c r="M366" s="222" t="str">
        <f>IF('(入力用)集計'!BO342="","",'(入力用)集計'!BO342)</f>
        <v/>
      </c>
      <c r="N366" s="222" t="str">
        <f>IF('(入力用)集計'!BL342="","",'(入力用)集計'!BL342)</f>
        <v/>
      </c>
      <c r="O366" s="222" t="str">
        <f>IF('(入力用)集計'!BP342="","",'(入力用)集計'!BP342)</f>
        <v/>
      </c>
      <c r="P366" s="222" t="str">
        <f>IF('(入力用)集計'!BQ342="","",'(入力用)集計'!BQ342)</f>
        <v/>
      </c>
      <c r="Q366" s="222" t="str">
        <f>IF('(入力用)集計'!BR342="","",'(入力用)集計'!BR342)</f>
        <v/>
      </c>
      <c r="R366" s="222" t="str">
        <f>IF('(入力用)集計'!BS342="","",'(入力用)集計'!BS342)</f>
        <v/>
      </c>
      <c r="S366" s="222" t="str">
        <f>IF('(入力用)集計'!BT342="","",'(入力用)集計'!BT342)</f>
        <v/>
      </c>
      <c r="T366" s="222" t="str">
        <f>IF('(入力用)集計'!BU342="","",'(入力用)集計'!BU342)</f>
        <v/>
      </c>
      <c r="U366" s="222" t="str">
        <f>IF('(入力用)集計'!BV342="","",'(入力用)集計'!BV342)</f>
        <v/>
      </c>
      <c r="V366" s="222" t="str">
        <f>IF('(入力用)集計'!BW342="","",'(入力用)集計'!BW342)</f>
        <v/>
      </c>
      <c r="W366" s="222" t="str">
        <f>IF('(入力用)集計'!BX342="","",'(入力用)集計'!BX342)</f>
        <v/>
      </c>
      <c r="X366" s="222" t="str">
        <f>IF('(入力用)集計'!BY342="","",'(入力用)集計'!BY342)</f>
        <v/>
      </c>
      <c r="Y366" s="222" t="str">
        <f>IF('(入力用)集計'!BZ342="","",'(入力用)集計'!BZ342)</f>
        <v/>
      </c>
      <c r="Z366" s="222" t="str">
        <f>IF('(入力用)集計'!CA342="","",'(入力用)集計'!CA342)</f>
        <v/>
      </c>
      <c r="AA366" s="221" t="str">
        <f>IF('(入力用)集計'!CB342="","",'(入力用)集計'!CB342)</f>
        <v/>
      </c>
      <c r="AB366" s="221" t="str">
        <f>IF('(入力用)集計'!CC342="","",'(入力用)集計'!CC342)</f>
        <v/>
      </c>
      <c r="AC366" s="221" t="str">
        <f>IF('(入力用)集計'!CD342="","",'(入力用)集計'!CD342)</f>
        <v/>
      </c>
      <c r="AD366" s="224" t="str">
        <f>IF('(入力用)集計'!CE342="","",'(入力用)集計'!CE342)</f>
        <v/>
      </c>
    </row>
    <row r="367" spans="1:30" ht="19.2">
      <c r="A367" s="221" t="str">
        <f>IF('(入力用)集計'!BC343="","",'(入力用)集計'!BC343)</f>
        <v/>
      </c>
      <c r="B367" s="221" t="str">
        <f>IF('(入力用)集計'!BD343="","",'(入力用)集計'!BD343)</f>
        <v/>
      </c>
      <c r="C367" s="221" t="str">
        <f>IF('(入力用)集計'!BD343="","",'(入力用)集計'!BD343)</f>
        <v/>
      </c>
      <c r="D367" s="221" t="str">
        <f>IF('(入力用)集計'!BE343="","",'(入力用)集計'!BE343)</f>
        <v/>
      </c>
      <c r="E367" s="222" t="str">
        <f>IF('(入力用)集計'!BF343="","",'(入力用)集計'!BF343)</f>
        <v/>
      </c>
      <c r="F367" s="223" t="str">
        <f>IF('(入力用)集計'!BG343="","",'(入力用)集計'!BG343)</f>
        <v/>
      </c>
      <c r="G367" s="222" t="str">
        <f>IF('(入力用)集計'!BH343="","",'(入力用)集計'!BH343)</f>
        <v/>
      </c>
      <c r="H367" s="222" t="str">
        <f>IF('(入力用)集計'!BI343="","",'(入力用)集計'!BI343)</f>
        <v/>
      </c>
      <c r="I367" s="222" t="str">
        <f>IF('(入力用)集計'!BJ343="","",'(入力用)集計'!BJ343)</f>
        <v/>
      </c>
      <c r="J367" s="222" t="str">
        <f>IF('(入力用)集計'!BK343="","",'(入力用)集計'!BK343)</f>
        <v/>
      </c>
      <c r="K367" s="222" t="str">
        <f>IF('(入力用)集計'!BM343="","",'(入力用)集計'!BM343)</f>
        <v/>
      </c>
      <c r="L367" s="222" t="str">
        <f>IF('(入力用)集計'!BN343="","",'(入力用)集計'!BN343)</f>
        <v/>
      </c>
      <c r="M367" s="222" t="str">
        <f>IF('(入力用)集計'!BO343="","",'(入力用)集計'!BO343)</f>
        <v/>
      </c>
      <c r="N367" s="222" t="str">
        <f>IF('(入力用)集計'!BL343="","",'(入力用)集計'!BL343)</f>
        <v/>
      </c>
      <c r="O367" s="222" t="str">
        <f>IF('(入力用)集計'!BP343="","",'(入力用)集計'!BP343)</f>
        <v/>
      </c>
      <c r="P367" s="222" t="str">
        <f>IF('(入力用)集計'!BQ343="","",'(入力用)集計'!BQ343)</f>
        <v/>
      </c>
      <c r="Q367" s="222" t="str">
        <f>IF('(入力用)集計'!BR343="","",'(入力用)集計'!BR343)</f>
        <v/>
      </c>
      <c r="R367" s="222" t="str">
        <f>IF('(入力用)集計'!BS343="","",'(入力用)集計'!BS343)</f>
        <v/>
      </c>
      <c r="S367" s="222" t="str">
        <f>IF('(入力用)集計'!BT343="","",'(入力用)集計'!BT343)</f>
        <v/>
      </c>
      <c r="T367" s="222" t="str">
        <f>IF('(入力用)集計'!BU343="","",'(入力用)集計'!BU343)</f>
        <v/>
      </c>
      <c r="U367" s="222" t="str">
        <f>IF('(入力用)集計'!BV343="","",'(入力用)集計'!BV343)</f>
        <v/>
      </c>
      <c r="V367" s="222" t="str">
        <f>IF('(入力用)集計'!BW343="","",'(入力用)集計'!BW343)</f>
        <v/>
      </c>
      <c r="W367" s="222" t="str">
        <f>IF('(入力用)集計'!BX343="","",'(入力用)集計'!BX343)</f>
        <v/>
      </c>
      <c r="X367" s="222" t="str">
        <f>IF('(入力用)集計'!BY343="","",'(入力用)集計'!BY343)</f>
        <v/>
      </c>
      <c r="Y367" s="222" t="str">
        <f>IF('(入力用)集計'!BZ343="","",'(入力用)集計'!BZ343)</f>
        <v/>
      </c>
      <c r="Z367" s="222" t="str">
        <f>IF('(入力用)集計'!CA343="","",'(入力用)集計'!CA343)</f>
        <v/>
      </c>
      <c r="AA367" s="221" t="str">
        <f>IF('(入力用)集計'!CB343="","",'(入力用)集計'!CB343)</f>
        <v/>
      </c>
      <c r="AB367" s="221" t="str">
        <f>IF('(入力用)集計'!CC343="","",'(入力用)集計'!CC343)</f>
        <v/>
      </c>
      <c r="AC367" s="221" t="str">
        <f>IF('(入力用)集計'!CD343="","",'(入力用)集計'!CD343)</f>
        <v/>
      </c>
      <c r="AD367" s="224" t="str">
        <f>IF('(入力用)集計'!CE343="","",'(入力用)集計'!CE343)</f>
        <v/>
      </c>
    </row>
    <row r="368" spans="1:30" ht="19.2">
      <c r="A368" s="221" t="str">
        <f>IF('(入力用)集計'!BC344="","",'(入力用)集計'!BC344)</f>
        <v/>
      </c>
      <c r="B368" s="221" t="str">
        <f>IF('(入力用)集計'!BD344="","",'(入力用)集計'!BD344)</f>
        <v/>
      </c>
      <c r="C368" s="221" t="str">
        <f>IF('(入力用)集計'!BD344="","",'(入力用)集計'!BD344)</f>
        <v/>
      </c>
      <c r="D368" s="221" t="str">
        <f>IF('(入力用)集計'!BE344="","",'(入力用)集計'!BE344)</f>
        <v/>
      </c>
      <c r="E368" s="222" t="str">
        <f>IF('(入力用)集計'!BF344="","",'(入力用)集計'!BF344)</f>
        <v/>
      </c>
      <c r="F368" s="223" t="str">
        <f>IF('(入力用)集計'!BG344="","",'(入力用)集計'!BG344)</f>
        <v/>
      </c>
      <c r="G368" s="222" t="str">
        <f>IF('(入力用)集計'!BH344="","",'(入力用)集計'!BH344)</f>
        <v/>
      </c>
      <c r="H368" s="222" t="str">
        <f>IF('(入力用)集計'!BI344="","",'(入力用)集計'!BI344)</f>
        <v/>
      </c>
      <c r="I368" s="222" t="str">
        <f>IF('(入力用)集計'!BJ344="","",'(入力用)集計'!BJ344)</f>
        <v/>
      </c>
      <c r="J368" s="222" t="str">
        <f>IF('(入力用)集計'!BK344="","",'(入力用)集計'!BK344)</f>
        <v/>
      </c>
      <c r="K368" s="222" t="str">
        <f>IF('(入力用)集計'!BM344="","",'(入力用)集計'!BM344)</f>
        <v/>
      </c>
      <c r="L368" s="222" t="str">
        <f>IF('(入力用)集計'!BN344="","",'(入力用)集計'!BN344)</f>
        <v/>
      </c>
      <c r="M368" s="222" t="str">
        <f>IF('(入力用)集計'!BO344="","",'(入力用)集計'!BO344)</f>
        <v/>
      </c>
      <c r="N368" s="222" t="str">
        <f>IF('(入力用)集計'!BL344="","",'(入力用)集計'!BL344)</f>
        <v/>
      </c>
      <c r="O368" s="222" t="str">
        <f>IF('(入力用)集計'!BP344="","",'(入力用)集計'!BP344)</f>
        <v/>
      </c>
      <c r="P368" s="222" t="str">
        <f>IF('(入力用)集計'!BQ344="","",'(入力用)集計'!BQ344)</f>
        <v/>
      </c>
      <c r="Q368" s="222" t="str">
        <f>IF('(入力用)集計'!BR344="","",'(入力用)集計'!BR344)</f>
        <v/>
      </c>
      <c r="R368" s="222" t="str">
        <f>IF('(入力用)集計'!BS344="","",'(入力用)集計'!BS344)</f>
        <v/>
      </c>
      <c r="S368" s="222" t="str">
        <f>IF('(入力用)集計'!BT344="","",'(入力用)集計'!BT344)</f>
        <v/>
      </c>
      <c r="T368" s="222" t="str">
        <f>IF('(入力用)集計'!BU344="","",'(入力用)集計'!BU344)</f>
        <v/>
      </c>
      <c r="U368" s="222" t="str">
        <f>IF('(入力用)集計'!BV344="","",'(入力用)集計'!BV344)</f>
        <v/>
      </c>
      <c r="V368" s="222" t="str">
        <f>IF('(入力用)集計'!BW344="","",'(入力用)集計'!BW344)</f>
        <v/>
      </c>
      <c r="W368" s="222" t="str">
        <f>IF('(入力用)集計'!BX344="","",'(入力用)集計'!BX344)</f>
        <v/>
      </c>
      <c r="X368" s="222" t="str">
        <f>IF('(入力用)集計'!BY344="","",'(入力用)集計'!BY344)</f>
        <v/>
      </c>
      <c r="Y368" s="222" t="str">
        <f>IF('(入力用)集計'!BZ344="","",'(入力用)集計'!BZ344)</f>
        <v/>
      </c>
      <c r="Z368" s="222" t="str">
        <f>IF('(入力用)集計'!CA344="","",'(入力用)集計'!CA344)</f>
        <v/>
      </c>
      <c r="AA368" s="221" t="str">
        <f>IF('(入力用)集計'!CB344="","",'(入力用)集計'!CB344)</f>
        <v/>
      </c>
      <c r="AB368" s="221" t="str">
        <f>IF('(入力用)集計'!CC344="","",'(入力用)集計'!CC344)</f>
        <v/>
      </c>
      <c r="AC368" s="221" t="str">
        <f>IF('(入力用)集計'!CD344="","",'(入力用)集計'!CD344)</f>
        <v/>
      </c>
      <c r="AD368" s="224" t="str">
        <f>IF('(入力用)集計'!CE344="","",'(入力用)集計'!CE344)</f>
        <v/>
      </c>
    </row>
    <row r="369" spans="1:30" ht="19.2">
      <c r="A369" s="221" t="str">
        <f>IF('(入力用)集計'!BC345="","",'(入力用)集計'!BC345)</f>
        <v/>
      </c>
      <c r="B369" s="221" t="str">
        <f>IF('(入力用)集計'!BD345="","",'(入力用)集計'!BD345)</f>
        <v/>
      </c>
      <c r="C369" s="221" t="str">
        <f>IF('(入力用)集計'!BD345="","",'(入力用)集計'!BD345)</f>
        <v/>
      </c>
      <c r="D369" s="221" t="str">
        <f>IF('(入力用)集計'!BE345="","",'(入力用)集計'!BE345)</f>
        <v/>
      </c>
      <c r="E369" s="222" t="str">
        <f>IF('(入力用)集計'!BF345="","",'(入力用)集計'!BF345)</f>
        <v/>
      </c>
      <c r="F369" s="223" t="str">
        <f>IF('(入力用)集計'!BG345="","",'(入力用)集計'!BG345)</f>
        <v/>
      </c>
      <c r="G369" s="222" t="str">
        <f>IF('(入力用)集計'!BH345="","",'(入力用)集計'!BH345)</f>
        <v/>
      </c>
      <c r="H369" s="222" t="str">
        <f>IF('(入力用)集計'!BI345="","",'(入力用)集計'!BI345)</f>
        <v/>
      </c>
      <c r="I369" s="222" t="str">
        <f>IF('(入力用)集計'!BJ345="","",'(入力用)集計'!BJ345)</f>
        <v/>
      </c>
      <c r="J369" s="222" t="str">
        <f>IF('(入力用)集計'!BK345="","",'(入力用)集計'!BK345)</f>
        <v/>
      </c>
      <c r="K369" s="222" t="str">
        <f>IF('(入力用)集計'!BM345="","",'(入力用)集計'!BM345)</f>
        <v/>
      </c>
      <c r="L369" s="222" t="str">
        <f>IF('(入力用)集計'!BN345="","",'(入力用)集計'!BN345)</f>
        <v/>
      </c>
      <c r="M369" s="222" t="str">
        <f>IF('(入力用)集計'!BO345="","",'(入力用)集計'!BO345)</f>
        <v/>
      </c>
      <c r="N369" s="222" t="str">
        <f>IF('(入力用)集計'!BL345="","",'(入力用)集計'!BL345)</f>
        <v/>
      </c>
      <c r="O369" s="222" t="str">
        <f>IF('(入力用)集計'!BP345="","",'(入力用)集計'!BP345)</f>
        <v/>
      </c>
      <c r="P369" s="222" t="str">
        <f>IF('(入力用)集計'!BQ345="","",'(入力用)集計'!BQ345)</f>
        <v/>
      </c>
      <c r="Q369" s="222" t="str">
        <f>IF('(入力用)集計'!BR345="","",'(入力用)集計'!BR345)</f>
        <v/>
      </c>
      <c r="R369" s="222" t="str">
        <f>IF('(入力用)集計'!BS345="","",'(入力用)集計'!BS345)</f>
        <v/>
      </c>
      <c r="S369" s="222" t="str">
        <f>IF('(入力用)集計'!BT345="","",'(入力用)集計'!BT345)</f>
        <v/>
      </c>
      <c r="T369" s="222" t="str">
        <f>IF('(入力用)集計'!BU345="","",'(入力用)集計'!BU345)</f>
        <v/>
      </c>
      <c r="U369" s="222" t="str">
        <f>IF('(入力用)集計'!BV345="","",'(入力用)集計'!BV345)</f>
        <v/>
      </c>
      <c r="V369" s="222" t="str">
        <f>IF('(入力用)集計'!BW345="","",'(入力用)集計'!BW345)</f>
        <v/>
      </c>
      <c r="W369" s="222" t="str">
        <f>IF('(入力用)集計'!BX345="","",'(入力用)集計'!BX345)</f>
        <v/>
      </c>
      <c r="X369" s="222" t="str">
        <f>IF('(入力用)集計'!BY345="","",'(入力用)集計'!BY345)</f>
        <v/>
      </c>
      <c r="Y369" s="222" t="str">
        <f>IF('(入力用)集計'!BZ345="","",'(入力用)集計'!BZ345)</f>
        <v/>
      </c>
      <c r="Z369" s="222" t="str">
        <f>IF('(入力用)集計'!CA345="","",'(入力用)集計'!CA345)</f>
        <v/>
      </c>
      <c r="AA369" s="221" t="str">
        <f>IF('(入力用)集計'!CB345="","",'(入力用)集計'!CB345)</f>
        <v/>
      </c>
      <c r="AB369" s="221" t="str">
        <f>IF('(入力用)集計'!CC345="","",'(入力用)集計'!CC345)</f>
        <v/>
      </c>
      <c r="AC369" s="221" t="str">
        <f>IF('(入力用)集計'!CD345="","",'(入力用)集計'!CD345)</f>
        <v/>
      </c>
      <c r="AD369" s="224" t="str">
        <f>IF('(入力用)集計'!CE345="","",'(入力用)集計'!CE345)</f>
        <v/>
      </c>
    </row>
    <row r="370" spans="1:30" ht="19.2">
      <c r="A370" s="221" t="str">
        <f>IF('(入力用)集計'!BC346="","",'(入力用)集計'!BC346)</f>
        <v/>
      </c>
      <c r="B370" s="221" t="str">
        <f>IF('(入力用)集計'!BD346="","",'(入力用)集計'!BD346)</f>
        <v/>
      </c>
      <c r="C370" s="221" t="str">
        <f>IF('(入力用)集計'!BD346="","",'(入力用)集計'!BD346)</f>
        <v/>
      </c>
      <c r="D370" s="221" t="str">
        <f>IF('(入力用)集計'!BE346="","",'(入力用)集計'!BE346)</f>
        <v/>
      </c>
      <c r="E370" s="222" t="str">
        <f>IF('(入力用)集計'!BF346="","",'(入力用)集計'!BF346)</f>
        <v/>
      </c>
      <c r="F370" s="223" t="str">
        <f>IF('(入力用)集計'!BG346="","",'(入力用)集計'!BG346)</f>
        <v/>
      </c>
      <c r="G370" s="222" t="str">
        <f>IF('(入力用)集計'!BH346="","",'(入力用)集計'!BH346)</f>
        <v/>
      </c>
      <c r="H370" s="222" t="str">
        <f>IF('(入力用)集計'!BI346="","",'(入力用)集計'!BI346)</f>
        <v/>
      </c>
      <c r="I370" s="222" t="str">
        <f>IF('(入力用)集計'!BJ346="","",'(入力用)集計'!BJ346)</f>
        <v/>
      </c>
      <c r="J370" s="222" t="str">
        <f>IF('(入力用)集計'!BK346="","",'(入力用)集計'!BK346)</f>
        <v/>
      </c>
      <c r="K370" s="222" t="str">
        <f>IF('(入力用)集計'!BM346="","",'(入力用)集計'!BM346)</f>
        <v/>
      </c>
      <c r="L370" s="222" t="str">
        <f>IF('(入力用)集計'!BN346="","",'(入力用)集計'!BN346)</f>
        <v/>
      </c>
      <c r="M370" s="222" t="str">
        <f>IF('(入力用)集計'!BO346="","",'(入力用)集計'!BO346)</f>
        <v/>
      </c>
      <c r="N370" s="222" t="str">
        <f>IF('(入力用)集計'!BL346="","",'(入力用)集計'!BL346)</f>
        <v/>
      </c>
      <c r="O370" s="222" t="str">
        <f>IF('(入力用)集計'!BP346="","",'(入力用)集計'!BP346)</f>
        <v/>
      </c>
      <c r="P370" s="222" t="str">
        <f>IF('(入力用)集計'!BQ346="","",'(入力用)集計'!BQ346)</f>
        <v/>
      </c>
      <c r="Q370" s="222" t="str">
        <f>IF('(入力用)集計'!BR346="","",'(入力用)集計'!BR346)</f>
        <v/>
      </c>
      <c r="R370" s="222" t="str">
        <f>IF('(入力用)集計'!BS346="","",'(入力用)集計'!BS346)</f>
        <v/>
      </c>
      <c r="S370" s="222" t="str">
        <f>IF('(入力用)集計'!BT346="","",'(入力用)集計'!BT346)</f>
        <v/>
      </c>
      <c r="T370" s="222" t="str">
        <f>IF('(入力用)集計'!BU346="","",'(入力用)集計'!BU346)</f>
        <v/>
      </c>
      <c r="U370" s="222" t="str">
        <f>IF('(入力用)集計'!BV346="","",'(入力用)集計'!BV346)</f>
        <v/>
      </c>
      <c r="V370" s="222" t="str">
        <f>IF('(入力用)集計'!BW346="","",'(入力用)集計'!BW346)</f>
        <v/>
      </c>
      <c r="W370" s="222" t="str">
        <f>IF('(入力用)集計'!BX346="","",'(入力用)集計'!BX346)</f>
        <v/>
      </c>
      <c r="X370" s="222" t="str">
        <f>IF('(入力用)集計'!BY346="","",'(入力用)集計'!BY346)</f>
        <v/>
      </c>
      <c r="Y370" s="222" t="str">
        <f>IF('(入力用)集計'!BZ346="","",'(入力用)集計'!BZ346)</f>
        <v/>
      </c>
      <c r="Z370" s="222" t="str">
        <f>IF('(入力用)集計'!CA346="","",'(入力用)集計'!CA346)</f>
        <v/>
      </c>
      <c r="AA370" s="221" t="str">
        <f>IF('(入力用)集計'!CB346="","",'(入力用)集計'!CB346)</f>
        <v/>
      </c>
      <c r="AB370" s="221" t="str">
        <f>IF('(入力用)集計'!CC346="","",'(入力用)集計'!CC346)</f>
        <v/>
      </c>
      <c r="AC370" s="221" t="str">
        <f>IF('(入力用)集計'!CD346="","",'(入力用)集計'!CD346)</f>
        <v/>
      </c>
      <c r="AD370" s="224" t="str">
        <f>IF('(入力用)集計'!CE346="","",'(入力用)集計'!CE346)</f>
        <v/>
      </c>
    </row>
    <row r="371" spans="1:30" ht="19.2">
      <c r="A371" s="221" t="str">
        <f>IF('(入力用)集計'!BC347="","",'(入力用)集計'!BC347)</f>
        <v/>
      </c>
      <c r="B371" s="221" t="str">
        <f>IF('(入力用)集計'!BD347="","",'(入力用)集計'!BD347)</f>
        <v/>
      </c>
      <c r="C371" s="221" t="str">
        <f>IF('(入力用)集計'!BD347="","",'(入力用)集計'!BD347)</f>
        <v/>
      </c>
      <c r="D371" s="221" t="str">
        <f>IF('(入力用)集計'!BE347="","",'(入力用)集計'!BE347)</f>
        <v/>
      </c>
      <c r="E371" s="222" t="str">
        <f>IF('(入力用)集計'!BF347="","",'(入力用)集計'!BF347)</f>
        <v/>
      </c>
      <c r="F371" s="223" t="str">
        <f>IF('(入力用)集計'!BG347="","",'(入力用)集計'!BG347)</f>
        <v/>
      </c>
      <c r="G371" s="222" t="str">
        <f>IF('(入力用)集計'!BH347="","",'(入力用)集計'!BH347)</f>
        <v/>
      </c>
      <c r="H371" s="222" t="str">
        <f>IF('(入力用)集計'!BI347="","",'(入力用)集計'!BI347)</f>
        <v/>
      </c>
      <c r="I371" s="222" t="str">
        <f>IF('(入力用)集計'!BJ347="","",'(入力用)集計'!BJ347)</f>
        <v/>
      </c>
      <c r="J371" s="222" t="str">
        <f>IF('(入力用)集計'!BK347="","",'(入力用)集計'!BK347)</f>
        <v/>
      </c>
      <c r="K371" s="222" t="str">
        <f>IF('(入力用)集計'!BM347="","",'(入力用)集計'!BM347)</f>
        <v/>
      </c>
      <c r="L371" s="222" t="str">
        <f>IF('(入力用)集計'!BN347="","",'(入力用)集計'!BN347)</f>
        <v/>
      </c>
      <c r="M371" s="222" t="str">
        <f>IF('(入力用)集計'!BO347="","",'(入力用)集計'!BO347)</f>
        <v/>
      </c>
      <c r="N371" s="222" t="str">
        <f>IF('(入力用)集計'!BL347="","",'(入力用)集計'!BL347)</f>
        <v/>
      </c>
      <c r="O371" s="222" t="str">
        <f>IF('(入力用)集計'!BP347="","",'(入力用)集計'!BP347)</f>
        <v/>
      </c>
      <c r="P371" s="222" t="str">
        <f>IF('(入力用)集計'!BQ347="","",'(入力用)集計'!BQ347)</f>
        <v/>
      </c>
      <c r="Q371" s="222" t="str">
        <f>IF('(入力用)集計'!BR347="","",'(入力用)集計'!BR347)</f>
        <v/>
      </c>
      <c r="R371" s="222" t="str">
        <f>IF('(入力用)集計'!BS347="","",'(入力用)集計'!BS347)</f>
        <v/>
      </c>
      <c r="S371" s="222" t="str">
        <f>IF('(入力用)集計'!BT347="","",'(入力用)集計'!BT347)</f>
        <v/>
      </c>
      <c r="T371" s="222" t="str">
        <f>IF('(入力用)集計'!BU347="","",'(入力用)集計'!BU347)</f>
        <v/>
      </c>
      <c r="U371" s="222" t="str">
        <f>IF('(入力用)集計'!BV347="","",'(入力用)集計'!BV347)</f>
        <v/>
      </c>
      <c r="V371" s="222" t="str">
        <f>IF('(入力用)集計'!BW347="","",'(入力用)集計'!BW347)</f>
        <v/>
      </c>
      <c r="W371" s="222" t="str">
        <f>IF('(入力用)集計'!BX347="","",'(入力用)集計'!BX347)</f>
        <v/>
      </c>
      <c r="X371" s="222" t="str">
        <f>IF('(入力用)集計'!BY347="","",'(入力用)集計'!BY347)</f>
        <v/>
      </c>
      <c r="Y371" s="222" t="str">
        <f>IF('(入力用)集計'!BZ347="","",'(入力用)集計'!BZ347)</f>
        <v/>
      </c>
      <c r="Z371" s="222" t="str">
        <f>IF('(入力用)集計'!CA347="","",'(入力用)集計'!CA347)</f>
        <v/>
      </c>
      <c r="AA371" s="221" t="str">
        <f>IF('(入力用)集計'!CB347="","",'(入力用)集計'!CB347)</f>
        <v/>
      </c>
      <c r="AB371" s="221" t="str">
        <f>IF('(入力用)集計'!CC347="","",'(入力用)集計'!CC347)</f>
        <v/>
      </c>
      <c r="AC371" s="221" t="str">
        <f>IF('(入力用)集計'!CD347="","",'(入力用)集計'!CD347)</f>
        <v/>
      </c>
      <c r="AD371" s="224" t="str">
        <f>IF('(入力用)集計'!CE347="","",'(入力用)集計'!CE347)</f>
        <v/>
      </c>
    </row>
    <row r="372" spans="1:30" ht="19.2">
      <c r="A372" s="221" t="str">
        <f>IF('(入力用)集計'!BC348="","",'(入力用)集計'!BC348)</f>
        <v/>
      </c>
      <c r="B372" s="221" t="str">
        <f>IF('(入力用)集計'!BD348="","",'(入力用)集計'!BD348)</f>
        <v/>
      </c>
      <c r="C372" s="221" t="str">
        <f>IF('(入力用)集計'!BD348="","",'(入力用)集計'!BD348)</f>
        <v/>
      </c>
      <c r="D372" s="221" t="str">
        <f>IF('(入力用)集計'!BE348="","",'(入力用)集計'!BE348)</f>
        <v/>
      </c>
      <c r="E372" s="222" t="str">
        <f>IF('(入力用)集計'!BF348="","",'(入力用)集計'!BF348)</f>
        <v/>
      </c>
      <c r="F372" s="223" t="str">
        <f>IF('(入力用)集計'!BG348="","",'(入力用)集計'!BG348)</f>
        <v/>
      </c>
      <c r="G372" s="222" t="str">
        <f>IF('(入力用)集計'!BH348="","",'(入力用)集計'!BH348)</f>
        <v/>
      </c>
      <c r="H372" s="222" t="str">
        <f>IF('(入力用)集計'!BI348="","",'(入力用)集計'!BI348)</f>
        <v/>
      </c>
      <c r="I372" s="222" t="str">
        <f>IF('(入力用)集計'!BJ348="","",'(入力用)集計'!BJ348)</f>
        <v/>
      </c>
      <c r="J372" s="222" t="str">
        <f>IF('(入力用)集計'!BK348="","",'(入力用)集計'!BK348)</f>
        <v/>
      </c>
      <c r="K372" s="222" t="str">
        <f>IF('(入力用)集計'!BM348="","",'(入力用)集計'!BM348)</f>
        <v/>
      </c>
      <c r="L372" s="222" t="str">
        <f>IF('(入力用)集計'!BN348="","",'(入力用)集計'!BN348)</f>
        <v/>
      </c>
      <c r="M372" s="222" t="str">
        <f>IF('(入力用)集計'!BO348="","",'(入力用)集計'!BO348)</f>
        <v/>
      </c>
      <c r="N372" s="222" t="str">
        <f>IF('(入力用)集計'!BL348="","",'(入力用)集計'!BL348)</f>
        <v/>
      </c>
      <c r="O372" s="222" t="str">
        <f>IF('(入力用)集計'!BP348="","",'(入力用)集計'!BP348)</f>
        <v/>
      </c>
      <c r="P372" s="222" t="str">
        <f>IF('(入力用)集計'!BQ348="","",'(入力用)集計'!BQ348)</f>
        <v/>
      </c>
      <c r="Q372" s="222" t="str">
        <f>IF('(入力用)集計'!BR348="","",'(入力用)集計'!BR348)</f>
        <v/>
      </c>
      <c r="R372" s="222" t="str">
        <f>IF('(入力用)集計'!BS348="","",'(入力用)集計'!BS348)</f>
        <v/>
      </c>
      <c r="S372" s="222" t="str">
        <f>IF('(入力用)集計'!BT348="","",'(入力用)集計'!BT348)</f>
        <v/>
      </c>
      <c r="T372" s="222" t="str">
        <f>IF('(入力用)集計'!BU348="","",'(入力用)集計'!BU348)</f>
        <v/>
      </c>
      <c r="U372" s="222" t="str">
        <f>IF('(入力用)集計'!BV348="","",'(入力用)集計'!BV348)</f>
        <v/>
      </c>
      <c r="V372" s="222" t="str">
        <f>IF('(入力用)集計'!BW348="","",'(入力用)集計'!BW348)</f>
        <v/>
      </c>
      <c r="W372" s="222" t="str">
        <f>IF('(入力用)集計'!BX348="","",'(入力用)集計'!BX348)</f>
        <v/>
      </c>
      <c r="X372" s="222" t="str">
        <f>IF('(入力用)集計'!BY348="","",'(入力用)集計'!BY348)</f>
        <v/>
      </c>
      <c r="Y372" s="222" t="str">
        <f>IF('(入力用)集計'!BZ348="","",'(入力用)集計'!BZ348)</f>
        <v/>
      </c>
      <c r="Z372" s="222" t="str">
        <f>IF('(入力用)集計'!CA348="","",'(入力用)集計'!CA348)</f>
        <v/>
      </c>
      <c r="AA372" s="221" t="str">
        <f>IF('(入力用)集計'!CB348="","",'(入力用)集計'!CB348)</f>
        <v/>
      </c>
      <c r="AB372" s="221" t="str">
        <f>IF('(入力用)集計'!CC348="","",'(入力用)集計'!CC348)</f>
        <v/>
      </c>
      <c r="AC372" s="221" t="str">
        <f>IF('(入力用)集計'!CD348="","",'(入力用)集計'!CD348)</f>
        <v/>
      </c>
      <c r="AD372" s="224" t="str">
        <f>IF('(入力用)集計'!CE348="","",'(入力用)集計'!CE348)</f>
        <v/>
      </c>
    </row>
    <row r="373" spans="1:30" ht="19.2">
      <c r="A373" s="221" t="str">
        <f>IF('(入力用)集計'!BC349="","",'(入力用)集計'!BC349)</f>
        <v/>
      </c>
      <c r="B373" s="221" t="str">
        <f>IF('(入力用)集計'!BD349="","",'(入力用)集計'!BD349)</f>
        <v/>
      </c>
      <c r="C373" s="221" t="str">
        <f>IF('(入力用)集計'!BD349="","",'(入力用)集計'!BD349)</f>
        <v/>
      </c>
      <c r="D373" s="221" t="str">
        <f>IF('(入力用)集計'!BE349="","",'(入力用)集計'!BE349)</f>
        <v/>
      </c>
      <c r="E373" s="222" t="str">
        <f>IF('(入力用)集計'!BF349="","",'(入力用)集計'!BF349)</f>
        <v/>
      </c>
      <c r="F373" s="223" t="str">
        <f>IF('(入力用)集計'!BG349="","",'(入力用)集計'!BG349)</f>
        <v/>
      </c>
      <c r="G373" s="222" t="str">
        <f>IF('(入力用)集計'!BH349="","",'(入力用)集計'!BH349)</f>
        <v/>
      </c>
      <c r="H373" s="222" t="str">
        <f>IF('(入力用)集計'!BI349="","",'(入力用)集計'!BI349)</f>
        <v/>
      </c>
      <c r="I373" s="222" t="str">
        <f>IF('(入力用)集計'!BJ349="","",'(入力用)集計'!BJ349)</f>
        <v/>
      </c>
      <c r="J373" s="222" t="str">
        <f>IF('(入力用)集計'!BK349="","",'(入力用)集計'!BK349)</f>
        <v/>
      </c>
      <c r="K373" s="222" t="str">
        <f>IF('(入力用)集計'!BM349="","",'(入力用)集計'!BM349)</f>
        <v/>
      </c>
      <c r="L373" s="222" t="str">
        <f>IF('(入力用)集計'!BN349="","",'(入力用)集計'!BN349)</f>
        <v/>
      </c>
      <c r="M373" s="222" t="str">
        <f>IF('(入力用)集計'!BO349="","",'(入力用)集計'!BO349)</f>
        <v/>
      </c>
      <c r="N373" s="222" t="str">
        <f>IF('(入力用)集計'!BL349="","",'(入力用)集計'!BL349)</f>
        <v/>
      </c>
      <c r="O373" s="222" t="str">
        <f>IF('(入力用)集計'!BP349="","",'(入力用)集計'!BP349)</f>
        <v/>
      </c>
      <c r="P373" s="222" t="str">
        <f>IF('(入力用)集計'!BQ349="","",'(入力用)集計'!BQ349)</f>
        <v/>
      </c>
      <c r="Q373" s="222" t="str">
        <f>IF('(入力用)集計'!BR349="","",'(入力用)集計'!BR349)</f>
        <v/>
      </c>
      <c r="R373" s="222" t="str">
        <f>IF('(入力用)集計'!BS349="","",'(入力用)集計'!BS349)</f>
        <v/>
      </c>
      <c r="S373" s="222" t="str">
        <f>IF('(入力用)集計'!BT349="","",'(入力用)集計'!BT349)</f>
        <v/>
      </c>
      <c r="T373" s="222" t="str">
        <f>IF('(入力用)集計'!BU349="","",'(入力用)集計'!BU349)</f>
        <v/>
      </c>
      <c r="U373" s="222" t="str">
        <f>IF('(入力用)集計'!BV349="","",'(入力用)集計'!BV349)</f>
        <v/>
      </c>
      <c r="V373" s="222" t="str">
        <f>IF('(入力用)集計'!BW349="","",'(入力用)集計'!BW349)</f>
        <v/>
      </c>
      <c r="W373" s="222" t="str">
        <f>IF('(入力用)集計'!BX349="","",'(入力用)集計'!BX349)</f>
        <v/>
      </c>
      <c r="X373" s="222" t="str">
        <f>IF('(入力用)集計'!BY349="","",'(入力用)集計'!BY349)</f>
        <v/>
      </c>
      <c r="Y373" s="222" t="str">
        <f>IF('(入力用)集計'!BZ349="","",'(入力用)集計'!BZ349)</f>
        <v/>
      </c>
      <c r="Z373" s="222" t="str">
        <f>IF('(入力用)集計'!CA349="","",'(入力用)集計'!CA349)</f>
        <v/>
      </c>
      <c r="AA373" s="221" t="str">
        <f>IF('(入力用)集計'!CB349="","",'(入力用)集計'!CB349)</f>
        <v/>
      </c>
      <c r="AB373" s="221" t="str">
        <f>IF('(入力用)集計'!CC349="","",'(入力用)集計'!CC349)</f>
        <v/>
      </c>
      <c r="AC373" s="221" t="str">
        <f>IF('(入力用)集計'!CD349="","",'(入力用)集計'!CD349)</f>
        <v/>
      </c>
      <c r="AD373" s="224" t="str">
        <f>IF('(入力用)集計'!CE349="","",'(入力用)集計'!CE349)</f>
        <v/>
      </c>
    </row>
    <row r="374" spans="1:30" ht="19.2">
      <c r="A374" s="221" t="str">
        <f>IF('(入力用)集計'!BC350="","",'(入力用)集計'!BC350)</f>
        <v/>
      </c>
      <c r="B374" s="221" t="str">
        <f>IF('(入力用)集計'!BD350="","",'(入力用)集計'!BD350)</f>
        <v/>
      </c>
      <c r="C374" s="221" t="str">
        <f>IF('(入力用)集計'!BD350="","",'(入力用)集計'!BD350)</f>
        <v/>
      </c>
      <c r="D374" s="221" t="str">
        <f>IF('(入力用)集計'!BE350="","",'(入力用)集計'!BE350)</f>
        <v/>
      </c>
      <c r="E374" s="222" t="str">
        <f>IF('(入力用)集計'!BF350="","",'(入力用)集計'!BF350)</f>
        <v/>
      </c>
      <c r="F374" s="223" t="str">
        <f>IF('(入力用)集計'!BG350="","",'(入力用)集計'!BG350)</f>
        <v/>
      </c>
      <c r="G374" s="222" t="str">
        <f>IF('(入力用)集計'!BH350="","",'(入力用)集計'!BH350)</f>
        <v/>
      </c>
      <c r="H374" s="222" t="str">
        <f>IF('(入力用)集計'!BI350="","",'(入力用)集計'!BI350)</f>
        <v/>
      </c>
      <c r="I374" s="222" t="str">
        <f>IF('(入力用)集計'!BJ350="","",'(入力用)集計'!BJ350)</f>
        <v/>
      </c>
      <c r="J374" s="222" t="str">
        <f>IF('(入力用)集計'!BK350="","",'(入力用)集計'!BK350)</f>
        <v/>
      </c>
      <c r="K374" s="222" t="str">
        <f>IF('(入力用)集計'!BM350="","",'(入力用)集計'!BM350)</f>
        <v/>
      </c>
      <c r="L374" s="222" t="str">
        <f>IF('(入力用)集計'!BN350="","",'(入力用)集計'!BN350)</f>
        <v/>
      </c>
      <c r="M374" s="222" t="str">
        <f>IF('(入力用)集計'!BO350="","",'(入力用)集計'!BO350)</f>
        <v/>
      </c>
      <c r="N374" s="222" t="str">
        <f>IF('(入力用)集計'!BL350="","",'(入力用)集計'!BL350)</f>
        <v/>
      </c>
      <c r="O374" s="222" t="str">
        <f>IF('(入力用)集計'!BP350="","",'(入力用)集計'!BP350)</f>
        <v/>
      </c>
      <c r="P374" s="222" t="str">
        <f>IF('(入力用)集計'!BQ350="","",'(入力用)集計'!BQ350)</f>
        <v/>
      </c>
      <c r="Q374" s="222" t="str">
        <f>IF('(入力用)集計'!BR350="","",'(入力用)集計'!BR350)</f>
        <v/>
      </c>
      <c r="R374" s="222" t="str">
        <f>IF('(入力用)集計'!BS350="","",'(入力用)集計'!BS350)</f>
        <v/>
      </c>
      <c r="S374" s="222" t="str">
        <f>IF('(入力用)集計'!BT350="","",'(入力用)集計'!BT350)</f>
        <v/>
      </c>
      <c r="T374" s="222" t="str">
        <f>IF('(入力用)集計'!BU350="","",'(入力用)集計'!BU350)</f>
        <v/>
      </c>
      <c r="U374" s="222" t="str">
        <f>IF('(入力用)集計'!BV350="","",'(入力用)集計'!BV350)</f>
        <v/>
      </c>
      <c r="V374" s="222" t="str">
        <f>IF('(入力用)集計'!BW350="","",'(入力用)集計'!BW350)</f>
        <v/>
      </c>
      <c r="W374" s="222" t="str">
        <f>IF('(入力用)集計'!BX350="","",'(入力用)集計'!BX350)</f>
        <v/>
      </c>
      <c r="X374" s="222" t="str">
        <f>IF('(入力用)集計'!BY350="","",'(入力用)集計'!BY350)</f>
        <v/>
      </c>
      <c r="Y374" s="222" t="str">
        <f>IF('(入力用)集計'!BZ350="","",'(入力用)集計'!BZ350)</f>
        <v/>
      </c>
      <c r="Z374" s="222" t="str">
        <f>IF('(入力用)集計'!CA350="","",'(入力用)集計'!CA350)</f>
        <v/>
      </c>
      <c r="AA374" s="221" t="str">
        <f>IF('(入力用)集計'!CB350="","",'(入力用)集計'!CB350)</f>
        <v/>
      </c>
      <c r="AB374" s="221" t="str">
        <f>IF('(入力用)集計'!CC350="","",'(入力用)集計'!CC350)</f>
        <v/>
      </c>
      <c r="AC374" s="221" t="str">
        <f>IF('(入力用)集計'!CD350="","",'(入力用)集計'!CD350)</f>
        <v/>
      </c>
      <c r="AD374" s="224" t="str">
        <f>IF('(入力用)集計'!CE350="","",'(入力用)集計'!CE350)</f>
        <v/>
      </c>
    </row>
    <row r="375" spans="1:30" ht="19.2">
      <c r="A375" s="221" t="str">
        <f>IF('(入力用)集計'!BC351="","",'(入力用)集計'!BC351)</f>
        <v/>
      </c>
      <c r="B375" s="221" t="str">
        <f>IF('(入力用)集計'!BD351="","",'(入力用)集計'!BD351)</f>
        <v/>
      </c>
      <c r="C375" s="221" t="str">
        <f>IF('(入力用)集計'!BD351="","",'(入力用)集計'!BD351)</f>
        <v/>
      </c>
      <c r="D375" s="221" t="str">
        <f>IF('(入力用)集計'!BE351="","",'(入力用)集計'!BE351)</f>
        <v/>
      </c>
      <c r="E375" s="222" t="str">
        <f>IF('(入力用)集計'!BF351="","",'(入力用)集計'!BF351)</f>
        <v/>
      </c>
      <c r="F375" s="223" t="str">
        <f>IF('(入力用)集計'!BG351="","",'(入力用)集計'!BG351)</f>
        <v/>
      </c>
      <c r="G375" s="222" t="str">
        <f>IF('(入力用)集計'!BH351="","",'(入力用)集計'!BH351)</f>
        <v/>
      </c>
      <c r="H375" s="222" t="str">
        <f>IF('(入力用)集計'!BI351="","",'(入力用)集計'!BI351)</f>
        <v/>
      </c>
      <c r="I375" s="222" t="str">
        <f>IF('(入力用)集計'!BJ351="","",'(入力用)集計'!BJ351)</f>
        <v/>
      </c>
      <c r="J375" s="222" t="str">
        <f>IF('(入力用)集計'!BK351="","",'(入力用)集計'!BK351)</f>
        <v/>
      </c>
      <c r="K375" s="222" t="str">
        <f>IF('(入力用)集計'!BM351="","",'(入力用)集計'!BM351)</f>
        <v/>
      </c>
      <c r="L375" s="222" t="str">
        <f>IF('(入力用)集計'!BN351="","",'(入力用)集計'!BN351)</f>
        <v/>
      </c>
      <c r="M375" s="222" t="str">
        <f>IF('(入力用)集計'!BO351="","",'(入力用)集計'!BO351)</f>
        <v/>
      </c>
      <c r="N375" s="222" t="str">
        <f>IF('(入力用)集計'!BL351="","",'(入力用)集計'!BL351)</f>
        <v/>
      </c>
      <c r="O375" s="222" t="str">
        <f>IF('(入力用)集計'!BP351="","",'(入力用)集計'!BP351)</f>
        <v/>
      </c>
      <c r="P375" s="222" t="str">
        <f>IF('(入力用)集計'!BQ351="","",'(入力用)集計'!BQ351)</f>
        <v/>
      </c>
      <c r="Q375" s="222" t="str">
        <f>IF('(入力用)集計'!BR351="","",'(入力用)集計'!BR351)</f>
        <v/>
      </c>
      <c r="R375" s="222" t="str">
        <f>IF('(入力用)集計'!BS351="","",'(入力用)集計'!BS351)</f>
        <v/>
      </c>
      <c r="S375" s="222" t="str">
        <f>IF('(入力用)集計'!BT351="","",'(入力用)集計'!BT351)</f>
        <v/>
      </c>
      <c r="T375" s="222" t="str">
        <f>IF('(入力用)集計'!BU351="","",'(入力用)集計'!BU351)</f>
        <v/>
      </c>
      <c r="U375" s="222" t="str">
        <f>IF('(入力用)集計'!BV351="","",'(入力用)集計'!BV351)</f>
        <v/>
      </c>
      <c r="V375" s="222" t="str">
        <f>IF('(入力用)集計'!BW351="","",'(入力用)集計'!BW351)</f>
        <v/>
      </c>
      <c r="W375" s="222" t="str">
        <f>IF('(入力用)集計'!BX351="","",'(入力用)集計'!BX351)</f>
        <v/>
      </c>
      <c r="X375" s="222" t="str">
        <f>IF('(入力用)集計'!BY351="","",'(入力用)集計'!BY351)</f>
        <v/>
      </c>
      <c r="Y375" s="222" t="str">
        <f>IF('(入力用)集計'!BZ351="","",'(入力用)集計'!BZ351)</f>
        <v/>
      </c>
      <c r="Z375" s="222" t="str">
        <f>IF('(入力用)集計'!CA351="","",'(入力用)集計'!CA351)</f>
        <v/>
      </c>
      <c r="AA375" s="221" t="str">
        <f>IF('(入力用)集計'!CB351="","",'(入力用)集計'!CB351)</f>
        <v/>
      </c>
      <c r="AB375" s="221" t="str">
        <f>IF('(入力用)集計'!CC351="","",'(入力用)集計'!CC351)</f>
        <v/>
      </c>
      <c r="AC375" s="221" t="str">
        <f>IF('(入力用)集計'!CD351="","",'(入力用)集計'!CD351)</f>
        <v/>
      </c>
      <c r="AD375" s="224" t="str">
        <f>IF('(入力用)集計'!CE351="","",'(入力用)集計'!CE351)</f>
        <v/>
      </c>
    </row>
    <row r="376" spans="1:30" ht="19.2">
      <c r="A376" s="221" t="str">
        <f>IF('(入力用)集計'!BC352="","",'(入力用)集計'!BC352)</f>
        <v/>
      </c>
      <c r="B376" s="221" t="str">
        <f>IF('(入力用)集計'!BD352="","",'(入力用)集計'!BD352)</f>
        <v/>
      </c>
      <c r="C376" s="221" t="str">
        <f>IF('(入力用)集計'!BD352="","",'(入力用)集計'!BD352)</f>
        <v/>
      </c>
      <c r="D376" s="221" t="str">
        <f>IF('(入力用)集計'!BE352="","",'(入力用)集計'!BE352)</f>
        <v/>
      </c>
      <c r="E376" s="222" t="str">
        <f>IF('(入力用)集計'!BF352="","",'(入力用)集計'!BF352)</f>
        <v/>
      </c>
      <c r="F376" s="223" t="str">
        <f>IF('(入力用)集計'!BG352="","",'(入力用)集計'!BG352)</f>
        <v/>
      </c>
      <c r="G376" s="222" t="str">
        <f>IF('(入力用)集計'!BH352="","",'(入力用)集計'!BH352)</f>
        <v/>
      </c>
      <c r="H376" s="222" t="str">
        <f>IF('(入力用)集計'!BI352="","",'(入力用)集計'!BI352)</f>
        <v/>
      </c>
      <c r="I376" s="222" t="str">
        <f>IF('(入力用)集計'!BJ352="","",'(入力用)集計'!BJ352)</f>
        <v/>
      </c>
      <c r="J376" s="222" t="str">
        <f>IF('(入力用)集計'!BK352="","",'(入力用)集計'!BK352)</f>
        <v/>
      </c>
      <c r="K376" s="222" t="str">
        <f>IF('(入力用)集計'!BM352="","",'(入力用)集計'!BM352)</f>
        <v/>
      </c>
      <c r="L376" s="222" t="str">
        <f>IF('(入力用)集計'!BN352="","",'(入力用)集計'!BN352)</f>
        <v/>
      </c>
      <c r="M376" s="222" t="str">
        <f>IF('(入力用)集計'!BO352="","",'(入力用)集計'!BO352)</f>
        <v/>
      </c>
      <c r="N376" s="222" t="str">
        <f>IF('(入力用)集計'!BL352="","",'(入力用)集計'!BL352)</f>
        <v/>
      </c>
      <c r="O376" s="222" t="str">
        <f>IF('(入力用)集計'!BP352="","",'(入力用)集計'!BP352)</f>
        <v/>
      </c>
      <c r="P376" s="222" t="str">
        <f>IF('(入力用)集計'!BQ352="","",'(入力用)集計'!BQ352)</f>
        <v/>
      </c>
      <c r="Q376" s="222" t="str">
        <f>IF('(入力用)集計'!BR352="","",'(入力用)集計'!BR352)</f>
        <v/>
      </c>
      <c r="R376" s="222" t="str">
        <f>IF('(入力用)集計'!BS352="","",'(入力用)集計'!BS352)</f>
        <v/>
      </c>
      <c r="S376" s="222" t="str">
        <f>IF('(入力用)集計'!BT352="","",'(入力用)集計'!BT352)</f>
        <v/>
      </c>
      <c r="T376" s="222" t="str">
        <f>IF('(入力用)集計'!BU352="","",'(入力用)集計'!BU352)</f>
        <v/>
      </c>
      <c r="U376" s="222" t="str">
        <f>IF('(入力用)集計'!BV352="","",'(入力用)集計'!BV352)</f>
        <v/>
      </c>
      <c r="V376" s="222" t="str">
        <f>IF('(入力用)集計'!BW352="","",'(入力用)集計'!BW352)</f>
        <v/>
      </c>
      <c r="W376" s="222" t="str">
        <f>IF('(入力用)集計'!BX352="","",'(入力用)集計'!BX352)</f>
        <v/>
      </c>
      <c r="X376" s="222" t="str">
        <f>IF('(入力用)集計'!BY352="","",'(入力用)集計'!BY352)</f>
        <v/>
      </c>
      <c r="Y376" s="222" t="str">
        <f>IF('(入力用)集計'!BZ352="","",'(入力用)集計'!BZ352)</f>
        <v/>
      </c>
      <c r="Z376" s="222" t="str">
        <f>IF('(入力用)集計'!CA352="","",'(入力用)集計'!CA352)</f>
        <v/>
      </c>
      <c r="AA376" s="221" t="str">
        <f>IF('(入力用)集計'!CB352="","",'(入力用)集計'!CB352)</f>
        <v/>
      </c>
      <c r="AB376" s="221" t="str">
        <f>IF('(入力用)集計'!CC352="","",'(入力用)集計'!CC352)</f>
        <v/>
      </c>
      <c r="AC376" s="221" t="str">
        <f>IF('(入力用)集計'!CD352="","",'(入力用)集計'!CD352)</f>
        <v/>
      </c>
      <c r="AD376" s="224" t="str">
        <f>IF('(入力用)集計'!CE352="","",'(入力用)集計'!CE352)</f>
        <v/>
      </c>
    </row>
    <row r="377" spans="1:30" ht="19.2">
      <c r="A377" s="221" t="str">
        <f>IF('(入力用)集計'!BC353="","",'(入力用)集計'!BC353)</f>
        <v/>
      </c>
      <c r="B377" s="221" t="str">
        <f>IF('(入力用)集計'!BD353="","",'(入力用)集計'!BD353)</f>
        <v/>
      </c>
      <c r="C377" s="221" t="str">
        <f>IF('(入力用)集計'!BD353="","",'(入力用)集計'!BD353)</f>
        <v/>
      </c>
      <c r="D377" s="221" t="str">
        <f>IF('(入力用)集計'!BE353="","",'(入力用)集計'!BE353)</f>
        <v/>
      </c>
      <c r="E377" s="222" t="str">
        <f>IF('(入力用)集計'!BF353="","",'(入力用)集計'!BF353)</f>
        <v/>
      </c>
      <c r="F377" s="223" t="str">
        <f>IF('(入力用)集計'!BG353="","",'(入力用)集計'!BG353)</f>
        <v/>
      </c>
      <c r="G377" s="222" t="str">
        <f>IF('(入力用)集計'!BH353="","",'(入力用)集計'!BH353)</f>
        <v/>
      </c>
      <c r="H377" s="222" t="str">
        <f>IF('(入力用)集計'!BI353="","",'(入力用)集計'!BI353)</f>
        <v/>
      </c>
      <c r="I377" s="222" t="str">
        <f>IF('(入力用)集計'!BJ353="","",'(入力用)集計'!BJ353)</f>
        <v/>
      </c>
      <c r="J377" s="222" t="str">
        <f>IF('(入力用)集計'!BK353="","",'(入力用)集計'!BK353)</f>
        <v/>
      </c>
      <c r="K377" s="222" t="str">
        <f>IF('(入力用)集計'!BM353="","",'(入力用)集計'!BM353)</f>
        <v/>
      </c>
      <c r="L377" s="222" t="str">
        <f>IF('(入力用)集計'!BN353="","",'(入力用)集計'!BN353)</f>
        <v/>
      </c>
      <c r="M377" s="222" t="str">
        <f>IF('(入力用)集計'!BO353="","",'(入力用)集計'!BO353)</f>
        <v/>
      </c>
      <c r="N377" s="222" t="str">
        <f>IF('(入力用)集計'!BL353="","",'(入力用)集計'!BL353)</f>
        <v/>
      </c>
      <c r="O377" s="222" t="str">
        <f>IF('(入力用)集計'!BP353="","",'(入力用)集計'!BP353)</f>
        <v/>
      </c>
      <c r="P377" s="222" t="str">
        <f>IF('(入力用)集計'!BQ353="","",'(入力用)集計'!BQ353)</f>
        <v/>
      </c>
      <c r="Q377" s="222" t="str">
        <f>IF('(入力用)集計'!BR353="","",'(入力用)集計'!BR353)</f>
        <v/>
      </c>
      <c r="R377" s="222" t="str">
        <f>IF('(入力用)集計'!BS353="","",'(入力用)集計'!BS353)</f>
        <v/>
      </c>
      <c r="S377" s="222" t="str">
        <f>IF('(入力用)集計'!BT353="","",'(入力用)集計'!BT353)</f>
        <v/>
      </c>
      <c r="T377" s="222" t="str">
        <f>IF('(入力用)集計'!BU353="","",'(入力用)集計'!BU353)</f>
        <v/>
      </c>
      <c r="U377" s="222" t="str">
        <f>IF('(入力用)集計'!BV353="","",'(入力用)集計'!BV353)</f>
        <v/>
      </c>
      <c r="V377" s="222" t="str">
        <f>IF('(入力用)集計'!BW353="","",'(入力用)集計'!BW353)</f>
        <v/>
      </c>
      <c r="W377" s="222" t="str">
        <f>IF('(入力用)集計'!BX353="","",'(入力用)集計'!BX353)</f>
        <v/>
      </c>
      <c r="X377" s="222" t="str">
        <f>IF('(入力用)集計'!BY353="","",'(入力用)集計'!BY353)</f>
        <v/>
      </c>
      <c r="Y377" s="222" t="str">
        <f>IF('(入力用)集計'!BZ353="","",'(入力用)集計'!BZ353)</f>
        <v/>
      </c>
      <c r="Z377" s="222" t="str">
        <f>IF('(入力用)集計'!CA353="","",'(入力用)集計'!CA353)</f>
        <v/>
      </c>
      <c r="AA377" s="221" t="str">
        <f>IF('(入力用)集計'!CB353="","",'(入力用)集計'!CB353)</f>
        <v/>
      </c>
      <c r="AB377" s="221" t="str">
        <f>IF('(入力用)集計'!CC353="","",'(入力用)集計'!CC353)</f>
        <v/>
      </c>
      <c r="AC377" s="221" t="str">
        <f>IF('(入力用)集計'!CD353="","",'(入力用)集計'!CD353)</f>
        <v/>
      </c>
      <c r="AD377" s="224" t="str">
        <f>IF('(入力用)集計'!CE353="","",'(入力用)集計'!CE353)</f>
        <v/>
      </c>
    </row>
    <row r="378" spans="1:30" ht="19.2">
      <c r="A378" s="221" t="str">
        <f>IF('(入力用)集計'!BC354="","",'(入力用)集計'!BC354)</f>
        <v/>
      </c>
      <c r="B378" s="221" t="str">
        <f>IF('(入力用)集計'!BD354="","",'(入力用)集計'!BD354)</f>
        <v/>
      </c>
      <c r="C378" s="221" t="str">
        <f>IF('(入力用)集計'!BD354="","",'(入力用)集計'!BD354)</f>
        <v/>
      </c>
      <c r="D378" s="221" t="str">
        <f>IF('(入力用)集計'!BE354="","",'(入力用)集計'!BE354)</f>
        <v/>
      </c>
      <c r="E378" s="222" t="str">
        <f>IF('(入力用)集計'!BF354="","",'(入力用)集計'!BF354)</f>
        <v/>
      </c>
      <c r="F378" s="223" t="str">
        <f>IF('(入力用)集計'!BG354="","",'(入力用)集計'!BG354)</f>
        <v/>
      </c>
      <c r="G378" s="222" t="str">
        <f>IF('(入力用)集計'!BH354="","",'(入力用)集計'!BH354)</f>
        <v/>
      </c>
      <c r="H378" s="222" t="str">
        <f>IF('(入力用)集計'!BI354="","",'(入力用)集計'!BI354)</f>
        <v/>
      </c>
      <c r="I378" s="222" t="str">
        <f>IF('(入力用)集計'!BJ354="","",'(入力用)集計'!BJ354)</f>
        <v/>
      </c>
      <c r="J378" s="222" t="str">
        <f>IF('(入力用)集計'!BK354="","",'(入力用)集計'!BK354)</f>
        <v/>
      </c>
      <c r="K378" s="222" t="str">
        <f>IF('(入力用)集計'!BM354="","",'(入力用)集計'!BM354)</f>
        <v/>
      </c>
      <c r="L378" s="222" t="str">
        <f>IF('(入力用)集計'!BN354="","",'(入力用)集計'!BN354)</f>
        <v/>
      </c>
      <c r="M378" s="222" t="str">
        <f>IF('(入力用)集計'!BO354="","",'(入力用)集計'!BO354)</f>
        <v/>
      </c>
      <c r="N378" s="222" t="str">
        <f>IF('(入力用)集計'!BL354="","",'(入力用)集計'!BL354)</f>
        <v/>
      </c>
      <c r="O378" s="222" t="str">
        <f>IF('(入力用)集計'!BP354="","",'(入力用)集計'!BP354)</f>
        <v/>
      </c>
      <c r="P378" s="222" t="str">
        <f>IF('(入力用)集計'!BQ354="","",'(入力用)集計'!BQ354)</f>
        <v/>
      </c>
      <c r="Q378" s="222" t="str">
        <f>IF('(入力用)集計'!BR354="","",'(入力用)集計'!BR354)</f>
        <v/>
      </c>
      <c r="R378" s="222" t="str">
        <f>IF('(入力用)集計'!BS354="","",'(入力用)集計'!BS354)</f>
        <v/>
      </c>
      <c r="S378" s="222" t="str">
        <f>IF('(入力用)集計'!BT354="","",'(入力用)集計'!BT354)</f>
        <v/>
      </c>
      <c r="T378" s="222" t="str">
        <f>IF('(入力用)集計'!BU354="","",'(入力用)集計'!BU354)</f>
        <v/>
      </c>
      <c r="U378" s="222" t="str">
        <f>IF('(入力用)集計'!BV354="","",'(入力用)集計'!BV354)</f>
        <v/>
      </c>
      <c r="V378" s="222" t="str">
        <f>IF('(入力用)集計'!BW354="","",'(入力用)集計'!BW354)</f>
        <v/>
      </c>
      <c r="W378" s="222" t="str">
        <f>IF('(入力用)集計'!BX354="","",'(入力用)集計'!BX354)</f>
        <v/>
      </c>
      <c r="X378" s="222" t="str">
        <f>IF('(入力用)集計'!BY354="","",'(入力用)集計'!BY354)</f>
        <v/>
      </c>
      <c r="Y378" s="222" t="str">
        <f>IF('(入力用)集計'!BZ354="","",'(入力用)集計'!BZ354)</f>
        <v/>
      </c>
      <c r="Z378" s="222" t="str">
        <f>IF('(入力用)集計'!CA354="","",'(入力用)集計'!CA354)</f>
        <v/>
      </c>
      <c r="AA378" s="221" t="str">
        <f>IF('(入力用)集計'!CB354="","",'(入力用)集計'!CB354)</f>
        <v/>
      </c>
      <c r="AB378" s="221" t="str">
        <f>IF('(入力用)集計'!CC354="","",'(入力用)集計'!CC354)</f>
        <v/>
      </c>
      <c r="AC378" s="221" t="str">
        <f>IF('(入力用)集計'!CD354="","",'(入力用)集計'!CD354)</f>
        <v/>
      </c>
      <c r="AD378" s="224" t="str">
        <f>IF('(入力用)集計'!CE354="","",'(入力用)集計'!CE354)</f>
        <v/>
      </c>
    </row>
    <row r="379" spans="1:30" ht="19.2">
      <c r="A379" s="221" t="str">
        <f>IF('(入力用)集計'!BC355="","",'(入力用)集計'!BC355)</f>
        <v/>
      </c>
      <c r="B379" s="221" t="str">
        <f>IF('(入力用)集計'!BD355="","",'(入力用)集計'!BD355)</f>
        <v/>
      </c>
      <c r="C379" s="221" t="str">
        <f>IF('(入力用)集計'!BD355="","",'(入力用)集計'!BD355)</f>
        <v/>
      </c>
      <c r="D379" s="221" t="str">
        <f>IF('(入力用)集計'!BE355="","",'(入力用)集計'!BE355)</f>
        <v/>
      </c>
      <c r="E379" s="222" t="str">
        <f>IF('(入力用)集計'!BF355="","",'(入力用)集計'!BF355)</f>
        <v/>
      </c>
      <c r="F379" s="223" t="str">
        <f>IF('(入力用)集計'!BG355="","",'(入力用)集計'!BG355)</f>
        <v/>
      </c>
      <c r="G379" s="222" t="str">
        <f>IF('(入力用)集計'!BH355="","",'(入力用)集計'!BH355)</f>
        <v/>
      </c>
      <c r="H379" s="222" t="str">
        <f>IF('(入力用)集計'!BI355="","",'(入力用)集計'!BI355)</f>
        <v/>
      </c>
      <c r="I379" s="222" t="str">
        <f>IF('(入力用)集計'!BJ355="","",'(入力用)集計'!BJ355)</f>
        <v/>
      </c>
      <c r="J379" s="222" t="str">
        <f>IF('(入力用)集計'!BK355="","",'(入力用)集計'!BK355)</f>
        <v/>
      </c>
      <c r="K379" s="222" t="str">
        <f>IF('(入力用)集計'!BM355="","",'(入力用)集計'!BM355)</f>
        <v/>
      </c>
      <c r="L379" s="222" t="str">
        <f>IF('(入力用)集計'!BN355="","",'(入力用)集計'!BN355)</f>
        <v/>
      </c>
      <c r="M379" s="222" t="str">
        <f>IF('(入力用)集計'!BO355="","",'(入力用)集計'!BO355)</f>
        <v/>
      </c>
      <c r="N379" s="222" t="str">
        <f>IF('(入力用)集計'!BL355="","",'(入力用)集計'!BL355)</f>
        <v/>
      </c>
      <c r="O379" s="222" t="str">
        <f>IF('(入力用)集計'!BP355="","",'(入力用)集計'!BP355)</f>
        <v/>
      </c>
      <c r="P379" s="222" t="str">
        <f>IF('(入力用)集計'!BQ355="","",'(入力用)集計'!BQ355)</f>
        <v/>
      </c>
      <c r="Q379" s="222" t="str">
        <f>IF('(入力用)集計'!BR355="","",'(入力用)集計'!BR355)</f>
        <v/>
      </c>
      <c r="R379" s="222" t="str">
        <f>IF('(入力用)集計'!BS355="","",'(入力用)集計'!BS355)</f>
        <v/>
      </c>
      <c r="S379" s="222" t="str">
        <f>IF('(入力用)集計'!BT355="","",'(入力用)集計'!BT355)</f>
        <v/>
      </c>
      <c r="T379" s="222" t="str">
        <f>IF('(入力用)集計'!BU355="","",'(入力用)集計'!BU355)</f>
        <v/>
      </c>
      <c r="U379" s="222" t="str">
        <f>IF('(入力用)集計'!BV355="","",'(入力用)集計'!BV355)</f>
        <v/>
      </c>
      <c r="V379" s="222" t="str">
        <f>IF('(入力用)集計'!BW355="","",'(入力用)集計'!BW355)</f>
        <v/>
      </c>
      <c r="W379" s="222" t="str">
        <f>IF('(入力用)集計'!BX355="","",'(入力用)集計'!BX355)</f>
        <v/>
      </c>
      <c r="X379" s="222" t="str">
        <f>IF('(入力用)集計'!BY355="","",'(入力用)集計'!BY355)</f>
        <v/>
      </c>
      <c r="Y379" s="222" t="str">
        <f>IF('(入力用)集計'!BZ355="","",'(入力用)集計'!BZ355)</f>
        <v/>
      </c>
      <c r="Z379" s="222" t="str">
        <f>IF('(入力用)集計'!CA355="","",'(入力用)集計'!CA355)</f>
        <v/>
      </c>
      <c r="AA379" s="221" t="str">
        <f>IF('(入力用)集計'!CB355="","",'(入力用)集計'!CB355)</f>
        <v/>
      </c>
      <c r="AB379" s="221" t="str">
        <f>IF('(入力用)集計'!CC355="","",'(入力用)集計'!CC355)</f>
        <v/>
      </c>
      <c r="AC379" s="221" t="str">
        <f>IF('(入力用)集計'!CD355="","",'(入力用)集計'!CD355)</f>
        <v/>
      </c>
      <c r="AD379" s="224" t="str">
        <f>IF('(入力用)集計'!CE355="","",'(入力用)集計'!CE355)</f>
        <v/>
      </c>
    </row>
    <row r="380" spans="1:30" ht="19.2">
      <c r="A380" s="221" t="str">
        <f>IF('(入力用)集計'!BC356="","",'(入力用)集計'!BC356)</f>
        <v/>
      </c>
      <c r="B380" s="221" t="str">
        <f>IF('(入力用)集計'!BD356="","",'(入力用)集計'!BD356)</f>
        <v/>
      </c>
      <c r="C380" s="221" t="str">
        <f>IF('(入力用)集計'!BD356="","",'(入力用)集計'!BD356)</f>
        <v/>
      </c>
      <c r="D380" s="221" t="str">
        <f>IF('(入力用)集計'!BE356="","",'(入力用)集計'!BE356)</f>
        <v/>
      </c>
      <c r="E380" s="222" t="str">
        <f>IF('(入力用)集計'!BF356="","",'(入力用)集計'!BF356)</f>
        <v/>
      </c>
      <c r="F380" s="223" t="str">
        <f>IF('(入力用)集計'!BG356="","",'(入力用)集計'!BG356)</f>
        <v/>
      </c>
      <c r="G380" s="222" t="str">
        <f>IF('(入力用)集計'!BH356="","",'(入力用)集計'!BH356)</f>
        <v/>
      </c>
      <c r="H380" s="222" t="str">
        <f>IF('(入力用)集計'!BI356="","",'(入力用)集計'!BI356)</f>
        <v/>
      </c>
      <c r="I380" s="222" t="str">
        <f>IF('(入力用)集計'!BJ356="","",'(入力用)集計'!BJ356)</f>
        <v/>
      </c>
      <c r="J380" s="222" t="str">
        <f>IF('(入力用)集計'!BK356="","",'(入力用)集計'!BK356)</f>
        <v/>
      </c>
      <c r="K380" s="222" t="str">
        <f>IF('(入力用)集計'!BM356="","",'(入力用)集計'!BM356)</f>
        <v/>
      </c>
      <c r="L380" s="222" t="str">
        <f>IF('(入力用)集計'!BN356="","",'(入力用)集計'!BN356)</f>
        <v/>
      </c>
      <c r="M380" s="222" t="str">
        <f>IF('(入力用)集計'!BO356="","",'(入力用)集計'!BO356)</f>
        <v/>
      </c>
      <c r="N380" s="222" t="str">
        <f>IF('(入力用)集計'!BL356="","",'(入力用)集計'!BL356)</f>
        <v/>
      </c>
      <c r="O380" s="222" t="str">
        <f>IF('(入力用)集計'!BP356="","",'(入力用)集計'!BP356)</f>
        <v/>
      </c>
      <c r="P380" s="222" t="str">
        <f>IF('(入力用)集計'!BQ356="","",'(入力用)集計'!BQ356)</f>
        <v/>
      </c>
      <c r="Q380" s="222" t="str">
        <f>IF('(入力用)集計'!BR356="","",'(入力用)集計'!BR356)</f>
        <v/>
      </c>
      <c r="R380" s="222" t="str">
        <f>IF('(入力用)集計'!BS356="","",'(入力用)集計'!BS356)</f>
        <v/>
      </c>
      <c r="S380" s="222" t="str">
        <f>IF('(入力用)集計'!BT356="","",'(入力用)集計'!BT356)</f>
        <v/>
      </c>
      <c r="T380" s="222" t="str">
        <f>IF('(入力用)集計'!BU356="","",'(入力用)集計'!BU356)</f>
        <v/>
      </c>
      <c r="U380" s="222" t="str">
        <f>IF('(入力用)集計'!BV356="","",'(入力用)集計'!BV356)</f>
        <v/>
      </c>
      <c r="V380" s="222" t="str">
        <f>IF('(入力用)集計'!BW356="","",'(入力用)集計'!BW356)</f>
        <v/>
      </c>
      <c r="W380" s="222" t="str">
        <f>IF('(入力用)集計'!BX356="","",'(入力用)集計'!BX356)</f>
        <v/>
      </c>
      <c r="X380" s="222" t="str">
        <f>IF('(入力用)集計'!BY356="","",'(入力用)集計'!BY356)</f>
        <v/>
      </c>
      <c r="Y380" s="222" t="str">
        <f>IF('(入力用)集計'!BZ356="","",'(入力用)集計'!BZ356)</f>
        <v/>
      </c>
      <c r="Z380" s="222" t="str">
        <f>IF('(入力用)集計'!CA356="","",'(入力用)集計'!CA356)</f>
        <v/>
      </c>
      <c r="AA380" s="221" t="str">
        <f>IF('(入力用)集計'!CB356="","",'(入力用)集計'!CB356)</f>
        <v/>
      </c>
      <c r="AB380" s="221" t="str">
        <f>IF('(入力用)集計'!CC356="","",'(入力用)集計'!CC356)</f>
        <v/>
      </c>
      <c r="AC380" s="221" t="str">
        <f>IF('(入力用)集計'!CD356="","",'(入力用)集計'!CD356)</f>
        <v/>
      </c>
      <c r="AD380" s="224" t="str">
        <f>IF('(入力用)集計'!CE356="","",'(入力用)集計'!CE356)</f>
        <v/>
      </c>
    </row>
    <row r="381" spans="1:30" ht="19.2">
      <c r="A381" s="221" t="str">
        <f>IF('(入力用)集計'!BC357="","",'(入力用)集計'!BC357)</f>
        <v/>
      </c>
      <c r="B381" s="221" t="str">
        <f>IF('(入力用)集計'!BD357="","",'(入力用)集計'!BD357)</f>
        <v/>
      </c>
      <c r="C381" s="221" t="str">
        <f>IF('(入力用)集計'!BD357="","",'(入力用)集計'!BD357)</f>
        <v/>
      </c>
      <c r="D381" s="221" t="str">
        <f>IF('(入力用)集計'!BE357="","",'(入力用)集計'!BE357)</f>
        <v/>
      </c>
      <c r="E381" s="222" t="str">
        <f>IF('(入力用)集計'!BF357="","",'(入力用)集計'!BF357)</f>
        <v/>
      </c>
      <c r="F381" s="223" t="str">
        <f>IF('(入力用)集計'!BG357="","",'(入力用)集計'!BG357)</f>
        <v/>
      </c>
      <c r="G381" s="222" t="str">
        <f>IF('(入力用)集計'!BH357="","",'(入力用)集計'!BH357)</f>
        <v/>
      </c>
      <c r="H381" s="222" t="str">
        <f>IF('(入力用)集計'!BI357="","",'(入力用)集計'!BI357)</f>
        <v/>
      </c>
      <c r="I381" s="222" t="str">
        <f>IF('(入力用)集計'!BJ357="","",'(入力用)集計'!BJ357)</f>
        <v/>
      </c>
      <c r="J381" s="222" t="str">
        <f>IF('(入力用)集計'!BK357="","",'(入力用)集計'!BK357)</f>
        <v/>
      </c>
      <c r="K381" s="222" t="str">
        <f>IF('(入力用)集計'!BM357="","",'(入力用)集計'!BM357)</f>
        <v/>
      </c>
      <c r="L381" s="222" t="str">
        <f>IF('(入力用)集計'!BN357="","",'(入力用)集計'!BN357)</f>
        <v/>
      </c>
      <c r="M381" s="222" t="str">
        <f>IF('(入力用)集計'!BO357="","",'(入力用)集計'!BO357)</f>
        <v/>
      </c>
      <c r="N381" s="222" t="str">
        <f>IF('(入力用)集計'!BL357="","",'(入力用)集計'!BL357)</f>
        <v/>
      </c>
      <c r="O381" s="222" t="str">
        <f>IF('(入力用)集計'!BP357="","",'(入力用)集計'!BP357)</f>
        <v/>
      </c>
      <c r="P381" s="222" t="str">
        <f>IF('(入力用)集計'!BQ357="","",'(入力用)集計'!BQ357)</f>
        <v/>
      </c>
      <c r="Q381" s="222" t="str">
        <f>IF('(入力用)集計'!BR357="","",'(入力用)集計'!BR357)</f>
        <v/>
      </c>
      <c r="R381" s="222" t="str">
        <f>IF('(入力用)集計'!BS357="","",'(入力用)集計'!BS357)</f>
        <v/>
      </c>
      <c r="S381" s="222" t="str">
        <f>IF('(入力用)集計'!BT357="","",'(入力用)集計'!BT357)</f>
        <v/>
      </c>
      <c r="T381" s="222" t="str">
        <f>IF('(入力用)集計'!BU357="","",'(入力用)集計'!BU357)</f>
        <v/>
      </c>
      <c r="U381" s="222" t="str">
        <f>IF('(入力用)集計'!BV357="","",'(入力用)集計'!BV357)</f>
        <v/>
      </c>
      <c r="V381" s="222" t="str">
        <f>IF('(入力用)集計'!BW357="","",'(入力用)集計'!BW357)</f>
        <v/>
      </c>
      <c r="W381" s="222" t="str">
        <f>IF('(入力用)集計'!BX357="","",'(入力用)集計'!BX357)</f>
        <v/>
      </c>
      <c r="X381" s="222" t="str">
        <f>IF('(入力用)集計'!BY357="","",'(入力用)集計'!BY357)</f>
        <v/>
      </c>
      <c r="Y381" s="222" t="str">
        <f>IF('(入力用)集計'!BZ357="","",'(入力用)集計'!BZ357)</f>
        <v/>
      </c>
      <c r="Z381" s="222" t="str">
        <f>IF('(入力用)集計'!CA357="","",'(入力用)集計'!CA357)</f>
        <v/>
      </c>
      <c r="AA381" s="221" t="str">
        <f>IF('(入力用)集計'!CB357="","",'(入力用)集計'!CB357)</f>
        <v/>
      </c>
      <c r="AB381" s="221" t="str">
        <f>IF('(入力用)集計'!CC357="","",'(入力用)集計'!CC357)</f>
        <v/>
      </c>
      <c r="AC381" s="221" t="str">
        <f>IF('(入力用)集計'!CD357="","",'(入力用)集計'!CD357)</f>
        <v/>
      </c>
      <c r="AD381" s="224" t="str">
        <f>IF('(入力用)集計'!CE357="","",'(入力用)集計'!CE357)</f>
        <v/>
      </c>
    </row>
    <row r="382" spans="1:30" ht="19.2">
      <c r="A382" s="221" t="str">
        <f>IF('(入力用)集計'!BC358="","",'(入力用)集計'!BC358)</f>
        <v/>
      </c>
      <c r="B382" s="221" t="str">
        <f>IF('(入力用)集計'!BD358="","",'(入力用)集計'!BD358)</f>
        <v/>
      </c>
      <c r="C382" s="221" t="str">
        <f>IF('(入力用)集計'!BD358="","",'(入力用)集計'!BD358)</f>
        <v/>
      </c>
      <c r="D382" s="221" t="str">
        <f>IF('(入力用)集計'!BE358="","",'(入力用)集計'!BE358)</f>
        <v/>
      </c>
      <c r="E382" s="222" t="str">
        <f>IF('(入力用)集計'!BF358="","",'(入力用)集計'!BF358)</f>
        <v/>
      </c>
      <c r="F382" s="223" t="str">
        <f>IF('(入力用)集計'!BG358="","",'(入力用)集計'!BG358)</f>
        <v/>
      </c>
      <c r="G382" s="222" t="str">
        <f>IF('(入力用)集計'!BH358="","",'(入力用)集計'!BH358)</f>
        <v/>
      </c>
      <c r="H382" s="222" t="str">
        <f>IF('(入力用)集計'!BI358="","",'(入力用)集計'!BI358)</f>
        <v/>
      </c>
      <c r="I382" s="222" t="str">
        <f>IF('(入力用)集計'!BJ358="","",'(入力用)集計'!BJ358)</f>
        <v/>
      </c>
      <c r="J382" s="222" t="str">
        <f>IF('(入力用)集計'!BK358="","",'(入力用)集計'!BK358)</f>
        <v/>
      </c>
      <c r="K382" s="222" t="str">
        <f>IF('(入力用)集計'!BM358="","",'(入力用)集計'!BM358)</f>
        <v/>
      </c>
      <c r="L382" s="222" t="str">
        <f>IF('(入力用)集計'!BN358="","",'(入力用)集計'!BN358)</f>
        <v/>
      </c>
      <c r="M382" s="222" t="str">
        <f>IF('(入力用)集計'!BO358="","",'(入力用)集計'!BO358)</f>
        <v/>
      </c>
      <c r="N382" s="222" t="str">
        <f>IF('(入力用)集計'!BL358="","",'(入力用)集計'!BL358)</f>
        <v/>
      </c>
      <c r="O382" s="222" t="str">
        <f>IF('(入力用)集計'!BP358="","",'(入力用)集計'!BP358)</f>
        <v/>
      </c>
      <c r="P382" s="222" t="str">
        <f>IF('(入力用)集計'!BQ358="","",'(入力用)集計'!BQ358)</f>
        <v/>
      </c>
      <c r="Q382" s="222" t="str">
        <f>IF('(入力用)集計'!BR358="","",'(入力用)集計'!BR358)</f>
        <v/>
      </c>
      <c r="R382" s="222" t="str">
        <f>IF('(入力用)集計'!BS358="","",'(入力用)集計'!BS358)</f>
        <v/>
      </c>
      <c r="S382" s="222" t="str">
        <f>IF('(入力用)集計'!BT358="","",'(入力用)集計'!BT358)</f>
        <v/>
      </c>
      <c r="T382" s="222" t="str">
        <f>IF('(入力用)集計'!BU358="","",'(入力用)集計'!BU358)</f>
        <v/>
      </c>
      <c r="U382" s="222" t="str">
        <f>IF('(入力用)集計'!BV358="","",'(入力用)集計'!BV358)</f>
        <v/>
      </c>
      <c r="V382" s="222" t="str">
        <f>IF('(入力用)集計'!BW358="","",'(入力用)集計'!BW358)</f>
        <v/>
      </c>
      <c r="W382" s="222" t="str">
        <f>IF('(入力用)集計'!BX358="","",'(入力用)集計'!BX358)</f>
        <v/>
      </c>
      <c r="X382" s="222" t="str">
        <f>IF('(入力用)集計'!BY358="","",'(入力用)集計'!BY358)</f>
        <v/>
      </c>
      <c r="Y382" s="222" t="str">
        <f>IF('(入力用)集計'!BZ358="","",'(入力用)集計'!BZ358)</f>
        <v/>
      </c>
      <c r="Z382" s="222" t="str">
        <f>IF('(入力用)集計'!CA358="","",'(入力用)集計'!CA358)</f>
        <v/>
      </c>
      <c r="AA382" s="221" t="str">
        <f>IF('(入力用)集計'!CB358="","",'(入力用)集計'!CB358)</f>
        <v/>
      </c>
      <c r="AB382" s="221" t="str">
        <f>IF('(入力用)集計'!CC358="","",'(入力用)集計'!CC358)</f>
        <v/>
      </c>
      <c r="AC382" s="221" t="str">
        <f>IF('(入力用)集計'!CD358="","",'(入力用)集計'!CD358)</f>
        <v/>
      </c>
      <c r="AD382" s="224" t="str">
        <f>IF('(入力用)集計'!CE358="","",'(入力用)集計'!CE358)</f>
        <v/>
      </c>
    </row>
    <row r="383" spans="1:30" ht="19.2">
      <c r="A383" s="221" t="str">
        <f>IF('(入力用)集計'!BC359="","",'(入力用)集計'!BC359)</f>
        <v/>
      </c>
      <c r="B383" s="221" t="str">
        <f>IF('(入力用)集計'!BD359="","",'(入力用)集計'!BD359)</f>
        <v/>
      </c>
      <c r="C383" s="221" t="str">
        <f>IF('(入力用)集計'!BD359="","",'(入力用)集計'!BD359)</f>
        <v/>
      </c>
      <c r="D383" s="221" t="str">
        <f>IF('(入力用)集計'!BE359="","",'(入力用)集計'!BE359)</f>
        <v/>
      </c>
      <c r="E383" s="222" t="str">
        <f>IF('(入力用)集計'!BF359="","",'(入力用)集計'!BF359)</f>
        <v/>
      </c>
      <c r="F383" s="223" t="str">
        <f>IF('(入力用)集計'!BG359="","",'(入力用)集計'!BG359)</f>
        <v/>
      </c>
      <c r="G383" s="222" t="str">
        <f>IF('(入力用)集計'!BH359="","",'(入力用)集計'!BH359)</f>
        <v/>
      </c>
      <c r="H383" s="222" t="str">
        <f>IF('(入力用)集計'!BI359="","",'(入力用)集計'!BI359)</f>
        <v/>
      </c>
      <c r="I383" s="222" t="str">
        <f>IF('(入力用)集計'!BJ359="","",'(入力用)集計'!BJ359)</f>
        <v/>
      </c>
      <c r="J383" s="222" t="str">
        <f>IF('(入力用)集計'!BK359="","",'(入力用)集計'!BK359)</f>
        <v/>
      </c>
      <c r="K383" s="222" t="str">
        <f>IF('(入力用)集計'!BM359="","",'(入力用)集計'!BM359)</f>
        <v/>
      </c>
      <c r="L383" s="222" t="str">
        <f>IF('(入力用)集計'!BN359="","",'(入力用)集計'!BN359)</f>
        <v/>
      </c>
      <c r="M383" s="222" t="str">
        <f>IF('(入力用)集計'!BO359="","",'(入力用)集計'!BO359)</f>
        <v/>
      </c>
      <c r="N383" s="222" t="str">
        <f>IF('(入力用)集計'!BL359="","",'(入力用)集計'!BL359)</f>
        <v/>
      </c>
      <c r="O383" s="222" t="str">
        <f>IF('(入力用)集計'!BP359="","",'(入力用)集計'!BP359)</f>
        <v/>
      </c>
      <c r="P383" s="222" t="str">
        <f>IF('(入力用)集計'!BQ359="","",'(入力用)集計'!BQ359)</f>
        <v/>
      </c>
      <c r="Q383" s="222" t="str">
        <f>IF('(入力用)集計'!BR359="","",'(入力用)集計'!BR359)</f>
        <v/>
      </c>
      <c r="R383" s="222" t="str">
        <f>IF('(入力用)集計'!BS359="","",'(入力用)集計'!BS359)</f>
        <v/>
      </c>
      <c r="S383" s="222" t="str">
        <f>IF('(入力用)集計'!BT359="","",'(入力用)集計'!BT359)</f>
        <v/>
      </c>
      <c r="T383" s="222" t="str">
        <f>IF('(入力用)集計'!BU359="","",'(入力用)集計'!BU359)</f>
        <v/>
      </c>
      <c r="U383" s="222" t="str">
        <f>IF('(入力用)集計'!BV359="","",'(入力用)集計'!BV359)</f>
        <v/>
      </c>
      <c r="V383" s="222" t="str">
        <f>IF('(入力用)集計'!BW359="","",'(入力用)集計'!BW359)</f>
        <v/>
      </c>
      <c r="W383" s="222" t="str">
        <f>IF('(入力用)集計'!BX359="","",'(入力用)集計'!BX359)</f>
        <v/>
      </c>
      <c r="X383" s="222" t="str">
        <f>IF('(入力用)集計'!BY359="","",'(入力用)集計'!BY359)</f>
        <v/>
      </c>
      <c r="Y383" s="222" t="str">
        <f>IF('(入力用)集計'!BZ359="","",'(入力用)集計'!BZ359)</f>
        <v/>
      </c>
      <c r="Z383" s="222" t="str">
        <f>IF('(入力用)集計'!CA359="","",'(入力用)集計'!CA359)</f>
        <v/>
      </c>
      <c r="AA383" s="221" t="str">
        <f>IF('(入力用)集計'!CB359="","",'(入力用)集計'!CB359)</f>
        <v/>
      </c>
      <c r="AB383" s="221" t="str">
        <f>IF('(入力用)集計'!CC359="","",'(入力用)集計'!CC359)</f>
        <v/>
      </c>
      <c r="AC383" s="221" t="str">
        <f>IF('(入力用)集計'!CD359="","",'(入力用)集計'!CD359)</f>
        <v/>
      </c>
      <c r="AD383" s="224" t="str">
        <f>IF('(入力用)集計'!CE359="","",'(入力用)集計'!CE359)</f>
        <v/>
      </c>
    </row>
    <row r="384" spans="1:30" ht="19.2">
      <c r="A384" s="221" t="str">
        <f>IF('(入力用)集計'!BC360="","",'(入力用)集計'!BC360)</f>
        <v/>
      </c>
      <c r="B384" s="221" t="str">
        <f>IF('(入力用)集計'!BD360="","",'(入力用)集計'!BD360)</f>
        <v/>
      </c>
      <c r="C384" s="221" t="str">
        <f>IF('(入力用)集計'!BD360="","",'(入力用)集計'!BD360)</f>
        <v/>
      </c>
      <c r="D384" s="221" t="str">
        <f>IF('(入力用)集計'!BE360="","",'(入力用)集計'!BE360)</f>
        <v/>
      </c>
      <c r="E384" s="222" t="str">
        <f>IF('(入力用)集計'!BF360="","",'(入力用)集計'!BF360)</f>
        <v/>
      </c>
      <c r="F384" s="223" t="str">
        <f>IF('(入力用)集計'!BG360="","",'(入力用)集計'!BG360)</f>
        <v/>
      </c>
      <c r="G384" s="222" t="str">
        <f>IF('(入力用)集計'!BH360="","",'(入力用)集計'!BH360)</f>
        <v/>
      </c>
      <c r="H384" s="222" t="str">
        <f>IF('(入力用)集計'!BI360="","",'(入力用)集計'!BI360)</f>
        <v/>
      </c>
      <c r="I384" s="222" t="str">
        <f>IF('(入力用)集計'!BJ360="","",'(入力用)集計'!BJ360)</f>
        <v/>
      </c>
      <c r="J384" s="222" t="str">
        <f>IF('(入力用)集計'!BK360="","",'(入力用)集計'!BK360)</f>
        <v/>
      </c>
      <c r="K384" s="222" t="str">
        <f>IF('(入力用)集計'!BM360="","",'(入力用)集計'!BM360)</f>
        <v/>
      </c>
      <c r="L384" s="222" t="str">
        <f>IF('(入力用)集計'!BN360="","",'(入力用)集計'!BN360)</f>
        <v/>
      </c>
      <c r="M384" s="222" t="str">
        <f>IF('(入力用)集計'!BO360="","",'(入力用)集計'!BO360)</f>
        <v/>
      </c>
      <c r="N384" s="222" t="str">
        <f>IF('(入力用)集計'!BL360="","",'(入力用)集計'!BL360)</f>
        <v/>
      </c>
      <c r="O384" s="222" t="str">
        <f>IF('(入力用)集計'!BP360="","",'(入力用)集計'!BP360)</f>
        <v/>
      </c>
      <c r="P384" s="222" t="str">
        <f>IF('(入力用)集計'!BQ360="","",'(入力用)集計'!BQ360)</f>
        <v/>
      </c>
      <c r="Q384" s="222" t="str">
        <f>IF('(入力用)集計'!BR360="","",'(入力用)集計'!BR360)</f>
        <v/>
      </c>
      <c r="R384" s="222" t="str">
        <f>IF('(入力用)集計'!BS360="","",'(入力用)集計'!BS360)</f>
        <v/>
      </c>
      <c r="S384" s="222" t="str">
        <f>IF('(入力用)集計'!BT360="","",'(入力用)集計'!BT360)</f>
        <v/>
      </c>
      <c r="T384" s="222" t="str">
        <f>IF('(入力用)集計'!BU360="","",'(入力用)集計'!BU360)</f>
        <v/>
      </c>
      <c r="U384" s="222" t="str">
        <f>IF('(入力用)集計'!BV360="","",'(入力用)集計'!BV360)</f>
        <v/>
      </c>
      <c r="V384" s="222" t="str">
        <f>IF('(入力用)集計'!BW360="","",'(入力用)集計'!BW360)</f>
        <v/>
      </c>
      <c r="W384" s="222" t="str">
        <f>IF('(入力用)集計'!BX360="","",'(入力用)集計'!BX360)</f>
        <v/>
      </c>
      <c r="X384" s="222" t="str">
        <f>IF('(入力用)集計'!BY360="","",'(入力用)集計'!BY360)</f>
        <v/>
      </c>
      <c r="Y384" s="222" t="str">
        <f>IF('(入力用)集計'!BZ360="","",'(入力用)集計'!BZ360)</f>
        <v/>
      </c>
      <c r="Z384" s="222" t="str">
        <f>IF('(入力用)集計'!CA360="","",'(入力用)集計'!CA360)</f>
        <v/>
      </c>
      <c r="AA384" s="221" t="str">
        <f>IF('(入力用)集計'!CB360="","",'(入力用)集計'!CB360)</f>
        <v/>
      </c>
      <c r="AB384" s="221" t="str">
        <f>IF('(入力用)集計'!CC360="","",'(入力用)集計'!CC360)</f>
        <v/>
      </c>
      <c r="AC384" s="221" t="str">
        <f>IF('(入力用)集計'!CD360="","",'(入力用)集計'!CD360)</f>
        <v/>
      </c>
      <c r="AD384" s="224" t="str">
        <f>IF('(入力用)集計'!CE360="","",'(入力用)集計'!CE360)</f>
        <v/>
      </c>
    </row>
    <row r="385" spans="1:30" ht="19.2">
      <c r="A385" s="221" t="str">
        <f>IF('(入力用)集計'!BC361="","",'(入力用)集計'!BC361)</f>
        <v/>
      </c>
      <c r="B385" s="221" t="str">
        <f>IF('(入力用)集計'!BD361="","",'(入力用)集計'!BD361)</f>
        <v/>
      </c>
      <c r="C385" s="221" t="str">
        <f>IF('(入力用)集計'!BD361="","",'(入力用)集計'!BD361)</f>
        <v/>
      </c>
      <c r="D385" s="221" t="str">
        <f>IF('(入力用)集計'!BE361="","",'(入力用)集計'!BE361)</f>
        <v/>
      </c>
      <c r="E385" s="222" t="str">
        <f>IF('(入力用)集計'!BF361="","",'(入力用)集計'!BF361)</f>
        <v/>
      </c>
      <c r="F385" s="223" t="str">
        <f>IF('(入力用)集計'!BG361="","",'(入力用)集計'!BG361)</f>
        <v/>
      </c>
      <c r="G385" s="222" t="str">
        <f>IF('(入力用)集計'!BH361="","",'(入力用)集計'!BH361)</f>
        <v/>
      </c>
      <c r="H385" s="222" t="str">
        <f>IF('(入力用)集計'!BI361="","",'(入力用)集計'!BI361)</f>
        <v/>
      </c>
      <c r="I385" s="222" t="str">
        <f>IF('(入力用)集計'!BJ361="","",'(入力用)集計'!BJ361)</f>
        <v/>
      </c>
      <c r="J385" s="222" t="str">
        <f>IF('(入力用)集計'!BK361="","",'(入力用)集計'!BK361)</f>
        <v/>
      </c>
      <c r="K385" s="222" t="str">
        <f>IF('(入力用)集計'!BM361="","",'(入力用)集計'!BM361)</f>
        <v/>
      </c>
      <c r="L385" s="222" t="str">
        <f>IF('(入力用)集計'!BN361="","",'(入力用)集計'!BN361)</f>
        <v/>
      </c>
      <c r="M385" s="222" t="str">
        <f>IF('(入力用)集計'!BO361="","",'(入力用)集計'!BO361)</f>
        <v/>
      </c>
      <c r="N385" s="222" t="str">
        <f>IF('(入力用)集計'!BL361="","",'(入力用)集計'!BL361)</f>
        <v/>
      </c>
      <c r="O385" s="222" t="str">
        <f>IF('(入力用)集計'!BP361="","",'(入力用)集計'!BP361)</f>
        <v/>
      </c>
      <c r="P385" s="222" t="str">
        <f>IF('(入力用)集計'!BQ361="","",'(入力用)集計'!BQ361)</f>
        <v/>
      </c>
      <c r="Q385" s="222" t="str">
        <f>IF('(入力用)集計'!BR361="","",'(入力用)集計'!BR361)</f>
        <v/>
      </c>
      <c r="R385" s="222" t="str">
        <f>IF('(入力用)集計'!BS361="","",'(入力用)集計'!BS361)</f>
        <v/>
      </c>
      <c r="S385" s="222" t="str">
        <f>IF('(入力用)集計'!BT361="","",'(入力用)集計'!BT361)</f>
        <v/>
      </c>
      <c r="T385" s="222" t="str">
        <f>IF('(入力用)集計'!BU361="","",'(入力用)集計'!BU361)</f>
        <v/>
      </c>
      <c r="U385" s="222" t="str">
        <f>IF('(入力用)集計'!BV361="","",'(入力用)集計'!BV361)</f>
        <v/>
      </c>
      <c r="V385" s="222" t="str">
        <f>IF('(入力用)集計'!BW361="","",'(入力用)集計'!BW361)</f>
        <v/>
      </c>
      <c r="W385" s="222" t="str">
        <f>IF('(入力用)集計'!BX361="","",'(入力用)集計'!BX361)</f>
        <v/>
      </c>
      <c r="X385" s="222" t="str">
        <f>IF('(入力用)集計'!BY361="","",'(入力用)集計'!BY361)</f>
        <v/>
      </c>
      <c r="Y385" s="222" t="str">
        <f>IF('(入力用)集計'!BZ361="","",'(入力用)集計'!BZ361)</f>
        <v/>
      </c>
      <c r="Z385" s="222" t="str">
        <f>IF('(入力用)集計'!CA361="","",'(入力用)集計'!CA361)</f>
        <v/>
      </c>
      <c r="AA385" s="221" t="str">
        <f>IF('(入力用)集計'!CB361="","",'(入力用)集計'!CB361)</f>
        <v/>
      </c>
      <c r="AB385" s="221" t="str">
        <f>IF('(入力用)集計'!CC361="","",'(入力用)集計'!CC361)</f>
        <v/>
      </c>
      <c r="AC385" s="221" t="str">
        <f>IF('(入力用)集計'!CD361="","",'(入力用)集計'!CD361)</f>
        <v/>
      </c>
      <c r="AD385" s="224" t="str">
        <f>IF('(入力用)集計'!CE361="","",'(入力用)集計'!CE361)</f>
        <v/>
      </c>
    </row>
    <row r="386" spans="1:30" ht="19.2">
      <c r="A386" s="221" t="str">
        <f>IF('(入力用)集計'!BC362="","",'(入力用)集計'!BC362)</f>
        <v/>
      </c>
      <c r="B386" s="221" t="str">
        <f>IF('(入力用)集計'!BD362="","",'(入力用)集計'!BD362)</f>
        <v/>
      </c>
      <c r="C386" s="221" t="str">
        <f>IF('(入力用)集計'!BD362="","",'(入力用)集計'!BD362)</f>
        <v/>
      </c>
      <c r="D386" s="221" t="str">
        <f>IF('(入力用)集計'!BE362="","",'(入力用)集計'!BE362)</f>
        <v/>
      </c>
      <c r="E386" s="222" t="str">
        <f>IF('(入力用)集計'!BF362="","",'(入力用)集計'!BF362)</f>
        <v/>
      </c>
      <c r="F386" s="223" t="str">
        <f>IF('(入力用)集計'!BG362="","",'(入力用)集計'!BG362)</f>
        <v/>
      </c>
      <c r="G386" s="222" t="str">
        <f>IF('(入力用)集計'!BH362="","",'(入力用)集計'!BH362)</f>
        <v/>
      </c>
      <c r="H386" s="222" t="str">
        <f>IF('(入力用)集計'!BI362="","",'(入力用)集計'!BI362)</f>
        <v/>
      </c>
      <c r="I386" s="222" t="str">
        <f>IF('(入力用)集計'!BJ362="","",'(入力用)集計'!BJ362)</f>
        <v/>
      </c>
      <c r="J386" s="222" t="str">
        <f>IF('(入力用)集計'!BK362="","",'(入力用)集計'!BK362)</f>
        <v/>
      </c>
      <c r="K386" s="222" t="str">
        <f>IF('(入力用)集計'!BM362="","",'(入力用)集計'!BM362)</f>
        <v/>
      </c>
      <c r="L386" s="222" t="str">
        <f>IF('(入力用)集計'!BN362="","",'(入力用)集計'!BN362)</f>
        <v/>
      </c>
      <c r="M386" s="222" t="str">
        <f>IF('(入力用)集計'!BO362="","",'(入力用)集計'!BO362)</f>
        <v/>
      </c>
      <c r="N386" s="222" t="str">
        <f>IF('(入力用)集計'!BL362="","",'(入力用)集計'!BL362)</f>
        <v/>
      </c>
      <c r="O386" s="222" t="str">
        <f>IF('(入力用)集計'!BP362="","",'(入力用)集計'!BP362)</f>
        <v/>
      </c>
      <c r="P386" s="222" t="str">
        <f>IF('(入力用)集計'!BQ362="","",'(入力用)集計'!BQ362)</f>
        <v/>
      </c>
      <c r="Q386" s="222" t="str">
        <f>IF('(入力用)集計'!BR362="","",'(入力用)集計'!BR362)</f>
        <v/>
      </c>
      <c r="R386" s="222" t="str">
        <f>IF('(入力用)集計'!BS362="","",'(入力用)集計'!BS362)</f>
        <v/>
      </c>
      <c r="S386" s="222" t="str">
        <f>IF('(入力用)集計'!BT362="","",'(入力用)集計'!BT362)</f>
        <v/>
      </c>
      <c r="T386" s="222" t="str">
        <f>IF('(入力用)集計'!BU362="","",'(入力用)集計'!BU362)</f>
        <v/>
      </c>
      <c r="U386" s="222" t="str">
        <f>IF('(入力用)集計'!BV362="","",'(入力用)集計'!BV362)</f>
        <v/>
      </c>
      <c r="V386" s="222" t="str">
        <f>IF('(入力用)集計'!BW362="","",'(入力用)集計'!BW362)</f>
        <v/>
      </c>
      <c r="W386" s="222" t="str">
        <f>IF('(入力用)集計'!BX362="","",'(入力用)集計'!BX362)</f>
        <v/>
      </c>
      <c r="X386" s="222" t="str">
        <f>IF('(入力用)集計'!BY362="","",'(入力用)集計'!BY362)</f>
        <v/>
      </c>
      <c r="Y386" s="222" t="str">
        <f>IF('(入力用)集計'!BZ362="","",'(入力用)集計'!BZ362)</f>
        <v/>
      </c>
      <c r="Z386" s="222" t="str">
        <f>IF('(入力用)集計'!CA362="","",'(入力用)集計'!CA362)</f>
        <v/>
      </c>
      <c r="AA386" s="221" t="str">
        <f>IF('(入力用)集計'!CB362="","",'(入力用)集計'!CB362)</f>
        <v/>
      </c>
      <c r="AB386" s="221" t="str">
        <f>IF('(入力用)集計'!CC362="","",'(入力用)集計'!CC362)</f>
        <v/>
      </c>
      <c r="AC386" s="221" t="str">
        <f>IF('(入力用)集計'!CD362="","",'(入力用)集計'!CD362)</f>
        <v/>
      </c>
      <c r="AD386" s="224" t="str">
        <f>IF('(入力用)集計'!CE362="","",'(入力用)集計'!CE362)</f>
        <v/>
      </c>
    </row>
    <row r="387" spans="1:30" ht="19.2">
      <c r="A387" s="221" t="str">
        <f>IF('(入力用)集計'!BC363="","",'(入力用)集計'!BC363)</f>
        <v/>
      </c>
      <c r="B387" s="221" t="str">
        <f>IF('(入力用)集計'!BD363="","",'(入力用)集計'!BD363)</f>
        <v/>
      </c>
      <c r="C387" s="221" t="str">
        <f>IF('(入力用)集計'!BD363="","",'(入力用)集計'!BD363)</f>
        <v/>
      </c>
      <c r="D387" s="221" t="str">
        <f>IF('(入力用)集計'!BE363="","",'(入力用)集計'!BE363)</f>
        <v/>
      </c>
      <c r="E387" s="222" t="str">
        <f>IF('(入力用)集計'!BF363="","",'(入力用)集計'!BF363)</f>
        <v/>
      </c>
      <c r="F387" s="223" t="str">
        <f>IF('(入力用)集計'!BG363="","",'(入力用)集計'!BG363)</f>
        <v/>
      </c>
      <c r="G387" s="222" t="str">
        <f>IF('(入力用)集計'!BH363="","",'(入力用)集計'!BH363)</f>
        <v/>
      </c>
      <c r="H387" s="222" t="str">
        <f>IF('(入力用)集計'!BI363="","",'(入力用)集計'!BI363)</f>
        <v/>
      </c>
      <c r="I387" s="222" t="str">
        <f>IF('(入力用)集計'!BJ363="","",'(入力用)集計'!BJ363)</f>
        <v/>
      </c>
      <c r="J387" s="222" t="str">
        <f>IF('(入力用)集計'!BK363="","",'(入力用)集計'!BK363)</f>
        <v/>
      </c>
      <c r="K387" s="222" t="str">
        <f>IF('(入力用)集計'!BM363="","",'(入力用)集計'!BM363)</f>
        <v/>
      </c>
      <c r="L387" s="222" t="str">
        <f>IF('(入力用)集計'!BN363="","",'(入力用)集計'!BN363)</f>
        <v/>
      </c>
      <c r="M387" s="222" t="str">
        <f>IF('(入力用)集計'!BO363="","",'(入力用)集計'!BO363)</f>
        <v/>
      </c>
      <c r="N387" s="222" t="str">
        <f>IF('(入力用)集計'!BL363="","",'(入力用)集計'!BL363)</f>
        <v/>
      </c>
      <c r="O387" s="222" t="str">
        <f>IF('(入力用)集計'!BP363="","",'(入力用)集計'!BP363)</f>
        <v/>
      </c>
      <c r="P387" s="222" t="str">
        <f>IF('(入力用)集計'!BQ363="","",'(入力用)集計'!BQ363)</f>
        <v/>
      </c>
      <c r="Q387" s="222" t="str">
        <f>IF('(入力用)集計'!BR363="","",'(入力用)集計'!BR363)</f>
        <v/>
      </c>
      <c r="R387" s="222" t="str">
        <f>IF('(入力用)集計'!BS363="","",'(入力用)集計'!BS363)</f>
        <v/>
      </c>
      <c r="S387" s="222" t="str">
        <f>IF('(入力用)集計'!BT363="","",'(入力用)集計'!BT363)</f>
        <v/>
      </c>
      <c r="T387" s="222" t="str">
        <f>IF('(入力用)集計'!BU363="","",'(入力用)集計'!BU363)</f>
        <v/>
      </c>
      <c r="U387" s="222" t="str">
        <f>IF('(入力用)集計'!BV363="","",'(入力用)集計'!BV363)</f>
        <v/>
      </c>
      <c r="V387" s="222" t="str">
        <f>IF('(入力用)集計'!BW363="","",'(入力用)集計'!BW363)</f>
        <v/>
      </c>
      <c r="W387" s="222" t="str">
        <f>IF('(入力用)集計'!BX363="","",'(入力用)集計'!BX363)</f>
        <v/>
      </c>
      <c r="X387" s="222" t="str">
        <f>IF('(入力用)集計'!BY363="","",'(入力用)集計'!BY363)</f>
        <v/>
      </c>
      <c r="Y387" s="222" t="str">
        <f>IF('(入力用)集計'!BZ363="","",'(入力用)集計'!BZ363)</f>
        <v/>
      </c>
      <c r="Z387" s="222" t="str">
        <f>IF('(入力用)集計'!CA363="","",'(入力用)集計'!CA363)</f>
        <v/>
      </c>
      <c r="AA387" s="221" t="str">
        <f>IF('(入力用)集計'!CB363="","",'(入力用)集計'!CB363)</f>
        <v/>
      </c>
      <c r="AB387" s="221" t="str">
        <f>IF('(入力用)集計'!CC363="","",'(入力用)集計'!CC363)</f>
        <v/>
      </c>
      <c r="AC387" s="221" t="str">
        <f>IF('(入力用)集計'!CD363="","",'(入力用)集計'!CD363)</f>
        <v/>
      </c>
      <c r="AD387" s="224" t="str">
        <f>IF('(入力用)集計'!CE363="","",'(入力用)集計'!CE363)</f>
        <v/>
      </c>
    </row>
    <row r="388" spans="1:30" ht="19.2">
      <c r="A388" s="221" t="str">
        <f>IF('(入力用)集計'!BC364="","",'(入力用)集計'!BC364)</f>
        <v/>
      </c>
      <c r="B388" s="221" t="str">
        <f>IF('(入力用)集計'!BD364="","",'(入力用)集計'!BD364)</f>
        <v/>
      </c>
      <c r="C388" s="221" t="str">
        <f>IF('(入力用)集計'!BD364="","",'(入力用)集計'!BD364)</f>
        <v/>
      </c>
      <c r="D388" s="221" t="str">
        <f>IF('(入力用)集計'!BE364="","",'(入力用)集計'!BE364)</f>
        <v/>
      </c>
      <c r="E388" s="222" t="str">
        <f>IF('(入力用)集計'!BF364="","",'(入力用)集計'!BF364)</f>
        <v/>
      </c>
      <c r="F388" s="223" t="str">
        <f>IF('(入力用)集計'!BG364="","",'(入力用)集計'!BG364)</f>
        <v/>
      </c>
      <c r="G388" s="222" t="str">
        <f>IF('(入力用)集計'!BH364="","",'(入力用)集計'!BH364)</f>
        <v/>
      </c>
      <c r="H388" s="222" t="str">
        <f>IF('(入力用)集計'!BI364="","",'(入力用)集計'!BI364)</f>
        <v/>
      </c>
      <c r="I388" s="222" t="str">
        <f>IF('(入力用)集計'!BJ364="","",'(入力用)集計'!BJ364)</f>
        <v/>
      </c>
      <c r="J388" s="222" t="str">
        <f>IF('(入力用)集計'!BK364="","",'(入力用)集計'!BK364)</f>
        <v/>
      </c>
      <c r="K388" s="222" t="str">
        <f>IF('(入力用)集計'!BM364="","",'(入力用)集計'!BM364)</f>
        <v/>
      </c>
      <c r="L388" s="222" t="str">
        <f>IF('(入力用)集計'!BN364="","",'(入力用)集計'!BN364)</f>
        <v/>
      </c>
      <c r="M388" s="222" t="str">
        <f>IF('(入力用)集計'!BO364="","",'(入力用)集計'!BO364)</f>
        <v/>
      </c>
      <c r="N388" s="222" t="str">
        <f>IF('(入力用)集計'!BL364="","",'(入力用)集計'!BL364)</f>
        <v/>
      </c>
      <c r="O388" s="222" t="str">
        <f>IF('(入力用)集計'!BP364="","",'(入力用)集計'!BP364)</f>
        <v/>
      </c>
      <c r="P388" s="222" t="str">
        <f>IF('(入力用)集計'!BQ364="","",'(入力用)集計'!BQ364)</f>
        <v/>
      </c>
      <c r="Q388" s="222" t="str">
        <f>IF('(入力用)集計'!BR364="","",'(入力用)集計'!BR364)</f>
        <v/>
      </c>
      <c r="R388" s="222" t="str">
        <f>IF('(入力用)集計'!BS364="","",'(入力用)集計'!BS364)</f>
        <v/>
      </c>
      <c r="S388" s="222" t="str">
        <f>IF('(入力用)集計'!BT364="","",'(入力用)集計'!BT364)</f>
        <v/>
      </c>
      <c r="T388" s="222" t="str">
        <f>IF('(入力用)集計'!BU364="","",'(入力用)集計'!BU364)</f>
        <v/>
      </c>
      <c r="U388" s="222" t="str">
        <f>IF('(入力用)集計'!BV364="","",'(入力用)集計'!BV364)</f>
        <v/>
      </c>
      <c r="V388" s="222" t="str">
        <f>IF('(入力用)集計'!BW364="","",'(入力用)集計'!BW364)</f>
        <v/>
      </c>
      <c r="W388" s="222" t="str">
        <f>IF('(入力用)集計'!BX364="","",'(入力用)集計'!BX364)</f>
        <v/>
      </c>
      <c r="X388" s="222" t="str">
        <f>IF('(入力用)集計'!BY364="","",'(入力用)集計'!BY364)</f>
        <v/>
      </c>
      <c r="Y388" s="222" t="str">
        <f>IF('(入力用)集計'!BZ364="","",'(入力用)集計'!BZ364)</f>
        <v/>
      </c>
      <c r="Z388" s="222" t="str">
        <f>IF('(入力用)集計'!CA364="","",'(入力用)集計'!CA364)</f>
        <v/>
      </c>
      <c r="AA388" s="221" t="str">
        <f>IF('(入力用)集計'!CB364="","",'(入力用)集計'!CB364)</f>
        <v/>
      </c>
      <c r="AB388" s="221" t="str">
        <f>IF('(入力用)集計'!CC364="","",'(入力用)集計'!CC364)</f>
        <v/>
      </c>
      <c r="AC388" s="221" t="str">
        <f>IF('(入力用)集計'!CD364="","",'(入力用)集計'!CD364)</f>
        <v/>
      </c>
      <c r="AD388" s="224" t="str">
        <f>IF('(入力用)集計'!CE364="","",'(入力用)集計'!CE364)</f>
        <v/>
      </c>
    </row>
    <row r="389" spans="1:30" ht="19.2">
      <c r="A389" s="221" t="str">
        <f>IF('(入力用)集計'!BC365="","",'(入力用)集計'!BC365)</f>
        <v/>
      </c>
      <c r="B389" s="221" t="str">
        <f>IF('(入力用)集計'!BD365="","",'(入力用)集計'!BD365)</f>
        <v/>
      </c>
      <c r="C389" s="221" t="str">
        <f>IF('(入力用)集計'!BD365="","",'(入力用)集計'!BD365)</f>
        <v/>
      </c>
      <c r="D389" s="221" t="str">
        <f>IF('(入力用)集計'!BE365="","",'(入力用)集計'!BE365)</f>
        <v/>
      </c>
      <c r="E389" s="222" t="str">
        <f>IF('(入力用)集計'!BF365="","",'(入力用)集計'!BF365)</f>
        <v/>
      </c>
      <c r="F389" s="223" t="str">
        <f>IF('(入力用)集計'!BG365="","",'(入力用)集計'!BG365)</f>
        <v/>
      </c>
      <c r="G389" s="222" t="str">
        <f>IF('(入力用)集計'!BH365="","",'(入力用)集計'!BH365)</f>
        <v/>
      </c>
      <c r="H389" s="222" t="str">
        <f>IF('(入力用)集計'!BI365="","",'(入力用)集計'!BI365)</f>
        <v/>
      </c>
      <c r="I389" s="222" t="str">
        <f>IF('(入力用)集計'!BJ365="","",'(入力用)集計'!BJ365)</f>
        <v/>
      </c>
      <c r="J389" s="222" t="str">
        <f>IF('(入力用)集計'!BK365="","",'(入力用)集計'!BK365)</f>
        <v/>
      </c>
      <c r="K389" s="222" t="str">
        <f>IF('(入力用)集計'!BM365="","",'(入力用)集計'!BM365)</f>
        <v/>
      </c>
      <c r="L389" s="222" t="str">
        <f>IF('(入力用)集計'!BN365="","",'(入力用)集計'!BN365)</f>
        <v/>
      </c>
      <c r="M389" s="222" t="str">
        <f>IF('(入力用)集計'!BO365="","",'(入力用)集計'!BO365)</f>
        <v/>
      </c>
      <c r="N389" s="222" t="str">
        <f>IF('(入力用)集計'!BL365="","",'(入力用)集計'!BL365)</f>
        <v/>
      </c>
      <c r="O389" s="222" t="str">
        <f>IF('(入力用)集計'!BP365="","",'(入力用)集計'!BP365)</f>
        <v/>
      </c>
      <c r="P389" s="222" t="str">
        <f>IF('(入力用)集計'!BQ365="","",'(入力用)集計'!BQ365)</f>
        <v/>
      </c>
      <c r="Q389" s="222" t="str">
        <f>IF('(入力用)集計'!BR365="","",'(入力用)集計'!BR365)</f>
        <v/>
      </c>
      <c r="R389" s="222" t="str">
        <f>IF('(入力用)集計'!BS365="","",'(入力用)集計'!BS365)</f>
        <v/>
      </c>
      <c r="S389" s="222" t="str">
        <f>IF('(入力用)集計'!BT365="","",'(入力用)集計'!BT365)</f>
        <v/>
      </c>
      <c r="T389" s="222" t="str">
        <f>IF('(入力用)集計'!BU365="","",'(入力用)集計'!BU365)</f>
        <v/>
      </c>
      <c r="U389" s="222" t="str">
        <f>IF('(入力用)集計'!BV365="","",'(入力用)集計'!BV365)</f>
        <v/>
      </c>
      <c r="V389" s="222" t="str">
        <f>IF('(入力用)集計'!BW365="","",'(入力用)集計'!BW365)</f>
        <v/>
      </c>
      <c r="W389" s="222" t="str">
        <f>IF('(入力用)集計'!BX365="","",'(入力用)集計'!BX365)</f>
        <v/>
      </c>
      <c r="X389" s="222" t="str">
        <f>IF('(入力用)集計'!BY365="","",'(入力用)集計'!BY365)</f>
        <v/>
      </c>
      <c r="Y389" s="222" t="str">
        <f>IF('(入力用)集計'!BZ365="","",'(入力用)集計'!BZ365)</f>
        <v/>
      </c>
      <c r="Z389" s="222" t="str">
        <f>IF('(入力用)集計'!CA365="","",'(入力用)集計'!CA365)</f>
        <v/>
      </c>
      <c r="AA389" s="221" t="str">
        <f>IF('(入力用)集計'!CB365="","",'(入力用)集計'!CB365)</f>
        <v/>
      </c>
      <c r="AB389" s="221" t="str">
        <f>IF('(入力用)集計'!CC365="","",'(入力用)集計'!CC365)</f>
        <v/>
      </c>
      <c r="AC389" s="221" t="str">
        <f>IF('(入力用)集計'!CD365="","",'(入力用)集計'!CD365)</f>
        <v/>
      </c>
      <c r="AD389" s="224" t="str">
        <f>IF('(入力用)集計'!CE365="","",'(入力用)集計'!CE365)</f>
        <v/>
      </c>
    </row>
    <row r="390" spans="1:30" ht="19.2">
      <c r="A390" s="221" t="str">
        <f>IF('(入力用)集計'!BC366="","",'(入力用)集計'!BC366)</f>
        <v/>
      </c>
      <c r="B390" s="221" t="str">
        <f>IF('(入力用)集計'!BD366="","",'(入力用)集計'!BD366)</f>
        <v/>
      </c>
      <c r="C390" s="221" t="str">
        <f>IF('(入力用)集計'!BD366="","",'(入力用)集計'!BD366)</f>
        <v/>
      </c>
      <c r="D390" s="221" t="str">
        <f>IF('(入力用)集計'!BE366="","",'(入力用)集計'!BE366)</f>
        <v/>
      </c>
      <c r="E390" s="222" t="str">
        <f>IF('(入力用)集計'!BF366="","",'(入力用)集計'!BF366)</f>
        <v/>
      </c>
      <c r="F390" s="223" t="str">
        <f>IF('(入力用)集計'!BG366="","",'(入力用)集計'!BG366)</f>
        <v/>
      </c>
      <c r="G390" s="222" t="str">
        <f>IF('(入力用)集計'!BH366="","",'(入力用)集計'!BH366)</f>
        <v/>
      </c>
      <c r="H390" s="222" t="str">
        <f>IF('(入力用)集計'!BI366="","",'(入力用)集計'!BI366)</f>
        <v/>
      </c>
      <c r="I390" s="222" t="str">
        <f>IF('(入力用)集計'!BJ366="","",'(入力用)集計'!BJ366)</f>
        <v/>
      </c>
      <c r="J390" s="222" t="str">
        <f>IF('(入力用)集計'!BK366="","",'(入力用)集計'!BK366)</f>
        <v/>
      </c>
      <c r="K390" s="222" t="str">
        <f>IF('(入力用)集計'!BM366="","",'(入力用)集計'!BM366)</f>
        <v/>
      </c>
      <c r="L390" s="222" t="str">
        <f>IF('(入力用)集計'!BN366="","",'(入力用)集計'!BN366)</f>
        <v/>
      </c>
      <c r="M390" s="222" t="str">
        <f>IF('(入力用)集計'!BO366="","",'(入力用)集計'!BO366)</f>
        <v/>
      </c>
      <c r="N390" s="222" t="str">
        <f>IF('(入力用)集計'!BL366="","",'(入力用)集計'!BL366)</f>
        <v/>
      </c>
      <c r="O390" s="222" t="str">
        <f>IF('(入力用)集計'!BP366="","",'(入力用)集計'!BP366)</f>
        <v/>
      </c>
      <c r="P390" s="222" t="str">
        <f>IF('(入力用)集計'!BQ366="","",'(入力用)集計'!BQ366)</f>
        <v/>
      </c>
      <c r="Q390" s="222" t="str">
        <f>IF('(入力用)集計'!BR366="","",'(入力用)集計'!BR366)</f>
        <v/>
      </c>
      <c r="R390" s="222" t="str">
        <f>IF('(入力用)集計'!BS366="","",'(入力用)集計'!BS366)</f>
        <v/>
      </c>
      <c r="S390" s="222" t="str">
        <f>IF('(入力用)集計'!BT366="","",'(入力用)集計'!BT366)</f>
        <v/>
      </c>
      <c r="T390" s="222" t="str">
        <f>IF('(入力用)集計'!BU366="","",'(入力用)集計'!BU366)</f>
        <v/>
      </c>
      <c r="U390" s="222" t="str">
        <f>IF('(入力用)集計'!BV366="","",'(入力用)集計'!BV366)</f>
        <v/>
      </c>
      <c r="V390" s="222" t="str">
        <f>IF('(入力用)集計'!BW366="","",'(入力用)集計'!BW366)</f>
        <v/>
      </c>
      <c r="W390" s="222" t="str">
        <f>IF('(入力用)集計'!BX366="","",'(入力用)集計'!BX366)</f>
        <v/>
      </c>
      <c r="X390" s="222" t="str">
        <f>IF('(入力用)集計'!BY366="","",'(入力用)集計'!BY366)</f>
        <v/>
      </c>
      <c r="Y390" s="222" t="str">
        <f>IF('(入力用)集計'!BZ366="","",'(入力用)集計'!BZ366)</f>
        <v/>
      </c>
      <c r="Z390" s="222" t="str">
        <f>IF('(入力用)集計'!CA366="","",'(入力用)集計'!CA366)</f>
        <v/>
      </c>
      <c r="AA390" s="221" t="str">
        <f>IF('(入力用)集計'!CB366="","",'(入力用)集計'!CB366)</f>
        <v/>
      </c>
      <c r="AB390" s="221" t="str">
        <f>IF('(入力用)集計'!CC366="","",'(入力用)集計'!CC366)</f>
        <v/>
      </c>
      <c r="AC390" s="221" t="str">
        <f>IF('(入力用)集計'!CD366="","",'(入力用)集計'!CD366)</f>
        <v/>
      </c>
      <c r="AD390" s="224" t="str">
        <f>IF('(入力用)集計'!CE366="","",'(入力用)集計'!CE366)</f>
        <v/>
      </c>
    </row>
    <row r="391" spans="1:30" ht="19.2">
      <c r="A391" s="221" t="str">
        <f>IF('(入力用)集計'!BC367="","",'(入力用)集計'!BC367)</f>
        <v/>
      </c>
      <c r="B391" s="221" t="str">
        <f>IF('(入力用)集計'!BD367="","",'(入力用)集計'!BD367)</f>
        <v/>
      </c>
      <c r="C391" s="221" t="str">
        <f>IF('(入力用)集計'!BD367="","",'(入力用)集計'!BD367)</f>
        <v/>
      </c>
      <c r="D391" s="221" t="str">
        <f>IF('(入力用)集計'!BE367="","",'(入力用)集計'!BE367)</f>
        <v/>
      </c>
      <c r="E391" s="222" t="str">
        <f>IF('(入力用)集計'!BF367="","",'(入力用)集計'!BF367)</f>
        <v/>
      </c>
      <c r="F391" s="223" t="str">
        <f>IF('(入力用)集計'!BG367="","",'(入力用)集計'!BG367)</f>
        <v/>
      </c>
      <c r="G391" s="222" t="str">
        <f>IF('(入力用)集計'!BH367="","",'(入力用)集計'!BH367)</f>
        <v/>
      </c>
      <c r="H391" s="222" t="str">
        <f>IF('(入力用)集計'!BI367="","",'(入力用)集計'!BI367)</f>
        <v/>
      </c>
      <c r="I391" s="222" t="str">
        <f>IF('(入力用)集計'!BJ367="","",'(入力用)集計'!BJ367)</f>
        <v/>
      </c>
      <c r="J391" s="222" t="str">
        <f>IF('(入力用)集計'!BK367="","",'(入力用)集計'!BK367)</f>
        <v/>
      </c>
      <c r="K391" s="222" t="str">
        <f>IF('(入力用)集計'!BM367="","",'(入力用)集計'!BM367)</f>
        <v/>
      </c>
      <c r="L391" s="222" t="str">
        <f>IF('(入力用)集計'!BN367="","",'(入力用)集計'!BN367)</f>
        <v/>
      </c>
      <c r="M391" s="222" t="str">
        <f>IF('(入力用)集計'!BO367="","",'(入力用)集計'!BO367)</f>
        <v/>
      </c>
      <c r="N391" s="222" t="str">
        <f>IF('(入力用)集計'!BL367="","",'(入力用)集計'!BL367)</f>
        <v/>
      </c>
      <c r="O391" s="222" t="str">
        <f>IF('(入力用)集計'!BP367="","",'(入力用)集計'!BP367)</f>
        <v/>
      </c>
      <c r="P391" s="222" t="str">
        <f>IF('(入力用)集計'!BQ367="","",'(入力用)集計'!BQ367)</f>
        <v/>
      </c>
      <c r="Q391" s="222" t="str">
        <f>IF('(入力用)集計'!BR367="","",'(入力用)集計'!BR367)</f>
        <v/>
      </c>
      <c r="R391" s="222" t="str">
        <f>IF('(入力用)集計'!BS367="","",'(入力用)集計'!BS367)</f>
        <v/>
      </c>
      <c r="S391" s="222" t="str">
        <f>IF('(入力用)集計'!BT367="","",'(入力用)集計'!BT367)</f>
        <v/>
      </c>
      <c r="T391" s="222" t="str">
        <f>IF('(入力用)集計'!BU367="","",'(入力用)集計'!BU367)</f>
        <v/>
      </c>
      <c r="U391" s="222" t="str">
        <f>IF('(入力用)集計'!BV367="","",'(入力用)集計'!BV367)</f>
        <v/>
      </c>
      <c r="V391" s="222" t="str">
        <f>IF('(入力用)集計'!BW367="","",'(入力用)集計'!BW367)</f>
        <v/>
      </c>
      <c r="W391" s="222" t="str">
        <f>IF('(入力用)集計'!BX367="","",'(入力用)集計'!BX367)</f>
        <v/>
      </c>
      <c r="X391" s="222" t="str">
        <f>IF('(入力用)集計'!BY367="","",'(入力用)集計'!BY367)</f>
        <v/>
      </c>
      <c r="Y391" s="222" t="str">
        <f>IF('(入力用)集計'!BZ367="","",'(入力用)集計'!BZ367)</f>
        <v/>
      </c>
      <c r="Z391" s="222" t="str">
        <f>IF('(入力用)集計'!CA367="","",'(入力用)集計'!CA367)</f>
        <v/>
      </c>
      <c r="AA391" s="221" t="str">
        <f>IF('(入力用)集計'!CB367="","",'(入力用)集計'!CB367)</f>
        <v/>
      </c>
      <c r="AB391" s="221" t="str">
        <f>IF('(入力用)集計'!CC367="","",'(入力用)集計'!CC367)</f>
        <v/>
      </c>
      <c r="AC391" s="221" t="str">
        <f>IF('(入力用)集計'!CD367="","",'(入力用)集計'!CD367)</f>
        <v/>
      </c>
      <c r="AD391" s="224" t="str">
        <f>IF('(入力用)集計'!CE367="","",'(入力用)集計'!CE367)</f>
        <v/>
      </c>
    </row>
    <row r="392" spans="1:30" ht="19.2">
      <c r="A392" s="221" t="str">
        <f>IF('(入力用)集計'!BC368="","",'(入力用)集計'!BC368)</f>
        <v/>
      </c>
      <c r="B392" s="221" t="str">
        <f>IF('(入力用)集計'!BD368="","",'(入力用)集計'!BD368)</f>
        <v/>
      </c>
      <c r="C392" s="221" t="str">
        <f>IF('(入力用)集計'!BD368="","",'(入力用)集計'!BD368)</f>
        <v/>
      </c>
      <c r="D392" s="221" t="str">
        <f>IF('(入力用)集計'!BE368="","",'(入力用)集計'!BE368)</f>
        <v/>
      </c>
      <c r="E392" s="222" t="str">
        <f>IF('(入力用)集計'!BF368="","",'(入力用)集計'!BF368)</f>
        <v/>
      </c>
      <c r="F392" s="223" t="str">
        <f>IF('(入力用)集計'!BG368="","",'(入力用)集計'!BG368)</f>
        <v/>
      </c>
      <c r="G392" s="222" t="str">
        <f>IF('(入力用)集計'!BH368="","",'(入力用)集計'!BH368)</f>
        <v/>
      </c>
      <c r="H392" s="222" t="str">
        <f>IF('(入力用)集計'!BI368="","",'(入力用)集計'!BI368)</f>
        <v/>
      </c>
      <c r="I392" s="222" t="str">
        <f>IF('(入力用)集計'!BJ368="","",'(入力用)集計'!BJ368)</f>
        <v/>
      </c>
      <c r="J392" s="222" t="str">
        <f>IF('(入力用)集計'!BK368="","",'(入力用)集計'!BK368)</f>
        <v/>
      </c>
      <c r="K392" s="222" t="str">
        <f>IF('(入力用)集計'!BM368="","",'(入力用)集計'!BM368)</f>
        <v/>
      </c>
      <c r="L392" s="222" t="str">
        <f>IF('(入力用)集計'!BN368="","",'(入力用)集計'!BN368)</f>
        <v/>
      </c>
      <c r="M392" s="222" t="str">
        <f>IF('(入力用)集計'!BO368="","",'(入力用)集計'!BO368)</f>
        <v/>
      </c>
      <c r="N392" s="222" t="str">
        <f>IF('(入力用)集計'!BL368="","",'(入力用)集計'!BL368)</f>
        <v/>
      </c>
      <c r="O392" s="222" t="str">
        <f>IF('(入力用)集計'!BP368="","",'(入力用)集計'!BP368)</f>
        <v/>
      </c>
      <c r="P392" s="222" t="str">
        <f>IF('(入力用)集計'!BQ368="","",'(入力用)集計'!BQ368)</f>
        <v/>
      </c>
      <c r="Q392" s="222" t="str">
        <f>IF('(入力用)集計'!BR368="","",'(入力用)集計'!BR368)</f>
        <v/>
      </c>
      <c r="R392" s="222" t="str">
        <f>IF('(入力用)集計'!BS368="","",'(入力用)集計'!BS368)</f>
        <v/>
      </c>
      <c r="S392" s="222" t="str">
        <f>IF('(入力用)集計'!BT368="","",'(入力用)集計'!BT368)</f>
        <v/>
      </c>
      <c r="T392" s="222" t="str">
        <f>IF('(入力用)集計'!BU368="","",'(入力用)集計'!BU368)</f>
        <v/>
      </c>
      <c r="U392" s="222" t="str">
        <f>IF('(入力用)集計'!BV368="","",'(入力用)集計'!BV368)</f>
        <v/>
      </c>
      <c r="V392" s="222" t="str">
        <f>IF('(入力用)集計'!BW368="","",'(入力用)集計'!BW368)</f>
        <v/>
      </c>
      <c r="W392" s="222" t="str">
        <f>IF('(入力用)集計'!BX368="","",'(入力用)集計'!BX368)</f>
        <v/>
      </c>
      <c r="X392" s="222" t="str">
        <f>IF('(入力用)集計'!BY368="","",'(入力用)集計'!BY368)</f>
        <v/>
      </c>
      <c r="Y392" s="222" t="str">
        <f>IF('(入力用)集計'!BZ368="","",'(入力用)集計'!BZ368)</f>
        <v/>
      </c>
      <c r="Z392" s="222" t="str">
        <f>IF('(入力用)集計'!CA368="","",'(入力用)集計'!CA368)</f>
        <v/>
      </c>
      <c r="AA392" s="221" t="str">
        <f>IF('(入力用)集計'!CB368="","",'(入力用)集計'!CB368)</f>
        <v/>
      </c>
      <c r="AB392" s="221" t="str">
        <f>IF('(入力用)集計'!CC368="","",'(入力用)集計'!CC368)</f>
        <v/>
      </c>
      <c r="AC392" s="221" t="str">
        <f>IF('(入力用)集計'!CD368="","",'(入力用)集計'!CD368)</f>
        <v/>
      </c>
      <c r="AD392" s="224" t="str">
        <f>IF('(入力用)集計'!CE368="","",'(入力用)集計'!CE368)</f>
        <v/>
      </c>
    </row>
    <row r="393" spans="1:30" ht="19.2">
      <c r="A393" s="221" t="str">
        <f>IF('(入力用)集計'!BC369="","",'(入力用)集計'!BC369)</f>
        <v/>
      </c>
      <c r="B393" s="221" t="str">
        <f>IF('(入力用)集計'!BD369="","",'(入力用)集計'!BD369)</f>
        <v/>
      </c>
      <c r="C393" s="221" t="str">
        <f>IF('(入力用)集計'!BD369="","",'(入力用)集計'!BD369)</f>
        <v/>
      </c>
      <c r="D393" s="221" t="str">
        <f>IF('(入力用)集計'!BE369="","",'(入力用)集計'!BE369)</f>
        <v/>
      </c>
      <c r="E393" s="222" t="str">
        <f>IF('(入力用)集計'!BF369="","",'(入力用)集計'!BF369)</f>
        <v/>
      </c>
      <c r="F393" s="223" t="str">
        <f>IF('(入力用)集計'!BG369="","",'(入力用)集計'!BG369)</f>
        <v/>
      </c>
      <c r="G393" s="222" t="str">
        <f>IF('(入力用)集計'!BH369="","",'(入力用)集計'!BH369)</f>
        <v/>
      </c>
      <c r="H393" s="222" t="str">
        <f>IF('(入力用)集計'!BI369="","",'(入力用)集計'!BI369)</f>
        <v/>
      </c>
      <c r="I393" s="222" t="str">
        <f>IF('(入力用)集計'!BJ369="","",'(入力用)集計'!BJ369)</f>
        <v/>
      </c>
      <c r="J393" s="222" t="str">
        <f>IF('(入力用)集計'!BK369="","",'(入力用)集計'!BK369)</f>
        <v/>
      </c>
      <c r="K393" s="222" t="str">
        <f>IF('(入力用)集計'!BM369="","",'(入力用)集計'!BM369)</f>
        <v/>
      </c>
      <c r="L393" s="222" t="str">
        <f>IF('(入力用)集計'!BN369="","",'(入力用)集計'!BN369)</f>
        <v/>
      </c>
      <c r="M393" s="222" t="str">
        <f>IF('(入力用)集計'!BO369="","",'(入力用)集計'!BO369)</f>
        <v/>
      </c>
      <c r="N393" s="222" t="str">
        <f>IF('(入力用)集計'!BL369="","",'(入力用)集計'!BL369)</f>
        <v/>
      </c>
      <c r="O393" s="222" t="str">
        <f>IF('(入力用)集計'!BP369="","",'(入力用)集計'!BP369)</f>
        <v/>
      </c>
      <c r="P393" s="222" t="str">
        <f>IF('(入力用)集計'!BQ369="","",'(入力用)集計'!BQ369)</f>
        <v/>
      </c>
      <c r="Q393" s="222" t="str">
        <f>IF('(入力用)集計'!BR369="","",'(入力用)集計'!BR369)</f>
        <v/>
      </c>
      <c r="R393" s="222" t="str">
        <f>IF('(入力用)集計'!BS369="","",'(入力用)集計'!BS369)</f>
        <v/>
      </c>
      <c r="S393" s="222" t="str">
        <f>IF('(入力用)集計'!BT369="","",'(入力用)集計'!BT369)</f>
        <v/>
      </c>
      <c r="T393" s="222" t="str">
        <f>IF('(入力用)集計'!BU369="","",'(入力用)集計'!BU369)</f>
        <v/>
      </c>
      <c r="U393" s="222" t="str">
        <f>IF('(入力用)集計'!BV369="","",'(入力用)集計'!BV369)</f>
        <v/>
      </c>
      <c r="V393" s="222" t="str">
        <f>IF('(入力用)集計'!BW369="","",'(入力用)集計'!BW369)</f>
        <v/>
      </c>
      <c r="W393" s="222" t="str">
        <f>IF('(入力用)集計'!BX369="","",'(入力用)集計'!BX369)</f>
        <v/>
      </c>
      <c r="X393" s="222" t="str">
        <f>IF('(入力用)集計'!BY369="","",'(入力用)集計'!BY369)</f>
        <v/>
      </c>
      <c r="Y393" s="222" t="str">
        <f>IF('(入力用)集計'!BZ369="","",'(入力用)集計'!BZ369)</f>
        <v/>
      </c>
      <c r="Z393" s="222" t="str">
        <f>IF('(入力用)集計'!CA369="","",'(入力用)集計'!CA369)</f>
        <v/>
      </c>
      <c r="AA393" s="221" t="str">
        <f>IF('(入力用)集計'!CB369="","",'(入力用)集計'!CB369)</f>
        <v/>
      </c>
      <c r="AB393" s="221" t="str">
        <f>IF('(入力用)集計'!CC369="","",'(入力用)集計'!CC369)</f>
        <v/>
      </c>
      <c r="AC393" s="221" t="str">
        <f>IF('(入力用)集計'!CD369="","",'(入力用)集計'!CD369)</f>
        <v/>
      </c>
      <c r="AD393" s="224" t="str">
        <f>IF('(入力用)集計'!CE369="","",'(入力用)集計'!CE369)</f>
        <v/>
      </c>
    </row>
    <row r="394" spans="1:30" ht="19.2">
      <c r="A394" s="221" t="str">
        <f>IF('(入力用)集計'!BC370="","",'(入力用)集計'!BC370)</f>
        <v/>
      </c>
      <c r="B394" s="221" t="str">
        <f>IF('(入力用)集計'!BD370="","",'(入力用)集計'!BD370)</f>
        <v/>
      </c>
      <c r="C394" s="221" t="str">
        <f>IF('(入力用)集計'!BD370="","",'(入力用)集計'!BD370)</f>
        <v/>
      </c>
      <c r="D394" s="221" t="str">
        <f>IF('(入力用)集計'!BE370="","",'(入力用)集計'!BE370)</f>
        <v/>
      </c>
      <c r="E394" s="222" t="str">
        <f>IF('(入力用)集計'!BF370="","",'(入力用)集計'!BF370)</f>
        <v/>
      </c>
      <c r="F394" s="223" t="str">
        <f>IF('(入力用)集計'!BG370="","",'(入力用)集計'!BG370)</f>
        <v/>
      </c>
      <c r="G394" s="222" t="str">
        <f>IF('(入力用)集計'!BH370="","",'(入力用)集計'!BH370)</f>
        <v/>
      </c>
      <c r="H394" s="222" t="str">
        <f>IF('(入力用)集計'!BI370="","",'(入力用)集計'!BI370)</f>
        <v/>
      </c>
      <c r="I394" s="222" t="str">
        <f>IF('(入力用)集計'!BJ370="","",'(入力用)集計'!BJ370)</f>
        <v/>
      </c>
      <c r="J394" s="222" t="str">
        <f>IF('(入力用)集計'!BK370="","",'(入力用)集計'!BK370)</f>
        <v/>
      </c>
      <c r="K394" s="222" t="str">
        <f>IF('(入力用)集計'!BM370="","",'(入力用)集計'!BM370)</f>
        <v/>
      </c>
      <c r="L394" s="222" t="str">
        <f>IF('(入力用)集計'!BN370="","",'(入力用)集計'!BN370)</f>
        <v/>
      </c>
      <c r="M394" s="222" t="str">
        <f>IF('(入力用)集計'!BO370="","",'(入力用)集計'!BO370)</f>
        <v/>
      </c>
      <c r="N394" s="222" t="str">
        <f>IF('(入力用)集計'!BL370="","",'(入力用)集計'!BL370)</f>
        <v/>
      </c>
      <c r="O394" s="222" t="str">
        <f>IF('(入力用)集計'!BP370="","",'(入力用)集計'!BP370)</f>
        <v/>
      </c>
      <c r="P394" s="222" t="str">
        <f>IF('(入力用)集計'!BQ370="","",'(入力用)集計'!BQ370)</f>
        <v/>
      </c>
      <c r="Q394" s="222" t="str">
        <f>IF('(入力用)集計'!BR370="","",'(入力用)集計'!BR370)</f>
        <v/>
      </c>
      <c r="R394" s="222" t="str">
        <f>IF('(入力用)集計'!BS370="","",'(入力用)集計'!BS370)</f>
        <v/>
      </c>
      <c r="S394" s="222" t="str">
        <f>IF('(入力用)集計'!BT370="","",'(入力用)集計'!BT370)</f>
        <v/>
      </c>
      <c r="T394" s="222" t="str">
        <f>IF('(入力用)集計'!BU370="","",'(入力用)集計'!BU370)</f>
        <v/>
      </c>
      <c r="U394" s="222" t="str">
        <f>IF('(入力用)集計'!BV370="","",'(入力用)集計'!BV370)</f>
        <v/>
      </c>
      <c r="V394" s="222" t="str">
        <f>IF('(入力用)集計'!BW370="","",'(入力用)集計'!BW370)</f>
        <v/>
      </c>
      <c r="W394" s="222" t="str">
        <f>IF('(入力用)集計'!BX370="","",'(入力用)集計'!BX370)</f>
        <v/>
      </c>
      <c r="X394" s="222" t="str">
        <f>IF('(入力用)集計'!BY370="","",'(入力用)集計'!BY370)</f>
        <v/>
      </c>
      <c r="Y394" s="222" t="str">
        <f>IF('(入力用)集計'!BZ370="","",'(入力用)集計'!BZ370)</f>
        <v/>
      </c>
      <c r="Z394" s="222" t="str">
        <f>IF('(入力用)集計'!CA370="","",'(入力用)集計'!CA370)</f>
        <v/>
      </c>
      <c r="AA394" s="221" t="str">
        <f>IF('(入力用)集計'!CB370="","",'(入力用)集計'!CB370)</f>
        <v/>
      </c>
      <c r="AB394" s="221" t="str">
        <f>IF('(入力用)集計'!CC370="","",'(入力用)集計'!CC370)</f>
        <v/>
      </c>
      <c r="AC394" s="221" t="str">
        <f>IF('(入力用)集計'!CD370="","",'(入力用)集計'!CD370)</f>
        <v/>
      </c>
      <c r="AD394" s="224" t="str">
        <f>IF('(入力用)集計'!CE370="","",'(入力用)集計'!CE370)</f>
        <v/>
      </c>
    </row>
    <row r="395" spans="1:30" ht="19.2">
      <c r="A395" s="221" t="str">
        <f>IF('(入力用)集計'!BC371="","",'(入力用)集計'!BC371)</f>
        <v/>
      </c>
      <c r="B395" s="221" t="str">
        <f>IF('(入力用)集計'!BD371="","",'(入力用)集計'!BD371)</f>
        <v/>
      </c>
      <c r="C395" s="221" t="str">
        <f>IF('(入力用)集計'!BD371="","",'(入力用)集計'!BD371)</f>
        <v/>
      </c>
      <c r="D395" s="221" t="str">
        <f>IF('(入力用)集計'!BE371="","",'(入力用)集計'!BE371)</f>
        <v/>
      </c>
      <c r="E395" s="222" t="str">
        <f>IF('(入力用)集計'!BF371="","",'(入力用)集計'!BF371)</f>
        <v/>
      </c>
      <c r="F395" s="223" t="str">
        <f>IF('(入力用)集計'!BG371="","",'(入力用)集計'!BG371)</f>
        <v/>
      </c>
      <c r="G395" s="222" t="str">
        <f>IF('(入力用)集計'!BH371="","",'(入力用)集計'!BH371)</f>
        <v/>
      </c>
      <c r="H395" s="222" t="str">
        <f>IF('(入力用)集計'!BI371="","",'(入力用)集計'!BI371)</f>
        <v/>
      </c>
      <c r="I395" s="222" t="str">
        <f>IF('(入力用)集計'!BJ371="","",'(入力用)集計'!BJ371)</f>
        <v/>
      </c>
      <c r="J395" s="222" t="str">
        <f>IF('(入力用)集計'!BK371="","",'(入力用)集計'!BK371)</f>
        <v/>
      </c>
      <c r="K395" s="222" t="str">
        <f>IF('(入力用)集計'!BM371="","",'(入力用)集計'!BM371)</f>
        <v/>
      </c>
      <c r="L395" s="222" t="str">
        <f>IF('(入力用)集計'!BN371="","",'(入力用)集計'!BN371)</f>
        <v/>
      </c>
      <c r="M395" s="222" t="str">
        <f>IF('(入力用)集計'!BO371="","",'(入力用)集計'!BO371)</f>
        <v/>
      </c>
      <c r="N395" s="222" t="str">
        <f>IF('(入力用)集計'!BL371="","",'(入力用)集計'!BL371)</f>
        <v/>
      </c>
      <c r="O395" s="222" t="str">
        <f>IF('(入力用)集計'!BP371="","",'(入力用)集計'!BP371)</f>
        <v/>
      </c>
      <c r="P395" s="222" t="str">
        <f>IF('(入力用)集計'!BQ371="","",'(入力用)集計'!BQ371)</f>
        <v/>
      </c>
      <c r="Q395" s="222" t="str">
        <f>IF('(入力用)集計'!BR371="","",'(入力用)集計'!BR371)</f>
        <v/>
      </c>
      <c r="R395" s="222" t="str">
        <f>IF('(入力用)集計'!BS371="","",'(入力用)集計'!BS371)</f>
        <v/>
      </c>
      <c r="S395" s="222" t="str">
        <f>IF('(入力用)集計'!BT371="","",'(入力用)集計'!BT371)</f>
        <v/>
      </c>
      <c r="T395" s="222" t="str">
        <f>IF('(入力用)集計'!BU371="","",'(入力用)集計'!BU371)</f>
        <v/>
      </c>
      <c r="U395" s="222" t="str">
        <f>IF('(入力用)集計'!BV371="","",'(入力用)集計'!BV371)</f>
        <v/>
      </c>
      <c r="V395" s="222" t="str">
        <f>IF('(入力用)集計'!BW371="","",'(入力用)集計'!BW371)</f>
        <v/>
      </c>
      <c r="W395" s="222" t="str">
        <f>IF('(入力用)集計'!BX371="","",'(入力用)集計'!BX371)</f>
        <v/>
      </c>
      <c r="X395" s="222" t="str">
        <f>IF('(入力用)集計'!BY371="","",'(入力用)集計'!BY371)</f>
        <v/>
      </c>
      <c r="Y395" s="222" t="str">
        <f>IF('(入力用)集計'!BZ371="","",'(入力用)集計'!BZ371)</f>
        <v/>
      </c>
      <c r="Z395" s="222" t="str">
        <f>IF('(入力用)集計'!CA371="","",'(入力用)集計'!CA371)</f>
        <v/>
      </c>
      <c r="AA395" s="221" t="str">
        <f>IF('(入力用)集計'!CB371="","",'(入力用)集計'!CB371)</f>
        <v/>
      </c>
      <c r="AB395" s="221" t="str">
        <f>IF('(入力用)集計'!CC371="","",'(入力用)集計'!CC371)</f>
        <v/>
      </c>
      <c r="AC395" s="221" t="str">
        <f>IF('(入力用)集計'!CD371="","",'(入力用)集計'!CD371)</f>
        <v/>
      </c>
      <c r="AD395" s="224" t="str">
        <f>IF('(入力用)集計'!CE371="","",'(入力用)集計'!CE371)</f>
        <v/>
      </c>
    </row>
    <row r="396" spans="1:30" ht="19.2">
      <c r="A396" s="221" t="str">
        <f>IF('(入力用)集計'!BC372="","",'(入力用)集計'!BC372)</f>
        <v/>
      </c>
      <c r="B396" s="221" t="str">
        <f>IF('(入力用)集計'!BD372="","",'(入力用)集計'!BD372)</f>
        <v/>
      </c>
      <c r="C396" s="221" t="str">
        <f>IF('(入力用)集計'!BD372="","",'(入力用)集計'!BD372)</f>
        <v/>
      </c>
      <c r="D396" s="221" t="str">
        <f>IF('(入力用)集計'!BE372="","",'(入力用)集計'!BE372)</f>
        <v/>
      </c>
      <c r="E396" s="222" t="str">
        <f>IF('(入力用)集計'!BF372="","",'(入力用)集計'!BF372)</f>
        <v/>
      </c>
      <c r="F396" s="223" t="str">
        <f>IF('(入力用)集計'!BG372="","",'(入力用)集計'!BG372)</f>
        <v/>
      </c>
      <c r="G396" s="222" t="str">
        <f>IF('(入力用)集計'!BH372="","",'(入力用)集計'!BH372)</f>
        <v/>
      </c>
      <c r="H396" s="222" t="str">
        <f>IF('(入力用)集計'!BI372="","",'(入力用)集計'!BI372)</f>
        <v/>
      </c>
      <c r="I396" s="222" t="str">
        <f>IF('(入力用)集計'!BJ372="","",'(入力用)集計'!BJ372)</f>
        <v/>
      </c>
      <c r="J396" s="222" t="str">
        <f>IF('(入力用)集計'!BK372="","",'(入力用)集計'!BK372)</f>
        <v/>
      </c>
      <c r="K396" s="222" t="str">
        <f>IF('(入力用)集計'!BM372="","",'(入力用)集計'!BM372)</f>
        <v/>
      </c>
      <c r="L396" s="222" t="str">
        <f>IF('(入力用)集計'!BN372="","",'(入力用)集計'!BN372)</f>
        <v/>
      </c>
      <c r="M396" s="222" t="str">
        <f>IF('(入力用)集計'!BO372="","",'(入力用)集計'!BO372)</f>
        <v/>
      </c>
      <c r="N396" s="222" t="str">
        <f>IF('(入力用)集計'!BL372="","",'(入力用)集計'!BL372)</f>
        <v/>
      </c>
      <c r="O396" s="222" t="str">
        <f>IF('(入力用)集計'!BP372="","",'(入力用)集計'!BP372)</f>
        <v/>
      </c>
      <c r="P396" s="222" t="str">
        <f>IF('(入力用)集計'!BQ372="","",'(入力用)集計'!BQ372)</f>
        <v/>
      </c>
      <c r="Q396" s="222" t="str">
        <f>IF('(入力用)集計'!BR372="","",'(入力用)集計'!BR372)</f>
        <v/>
      </c>
      <c r="R396" s="222" t="str">
        <f>IF('(入力用)集計'!BS372="","",'(入力用)集計'!BS372)</f>
        <v/>
      </c>
      <c r="S396" s="222" t="str">
        <f>IF('(入力用)集計'!BT372="","",'(入力用)集計'!BT372)</f>
        <v/>
      </c>
      <c r="T396" s="222" t="str">
        <f>IF('(入力用)集計'!BU372="","",'(入力用)集計'!BU372)</f>
        <v/>
      </c>
      <c r="U396" s="222" t="str">
        <f>IF('(入力用)集計'!BV372="","",'(入力用)集計'!BV372)</f>
        <v/>
      </c>
      <c r="V396" s="222" t="str">
        <f>IF('(入力用)集計'!BW372="","",'(入力用)集計'!BW372)</f>
        <v/>
      </c>
      <c r="W396" s="222" t="str">
        <f>IF('(入力用)集計'!BX372="","",'(入力用)集計'!BX372)</f>
        <v/>
      </c>
      <c r="X396" s="222" t="str">
        <f>IF('(入力用)集計'!BY372="","",'(入力用)集計'!BY372)</f>
        <v/>
      </c>
      <c r="Y396" s="222" t="str">
        <f>IF('(入力用)集計'!BZ372="","",'(入力用)集計'!BZ372)</f>
        <v/>
      </c>
      <c r="Z396" s="222" t="str">
        <f>IF('(入力用)集計'!CA372="","",'(入力用)集計'!CA372)</f>
        <v/>
      </c>
      <c r="AA396" s="221" t="str">
        <f>IF('(入力用)集計'!CB372="","",'(入力用)集計'!CB372)</f>
        <v/>
      </c>
      <c r="AB396" s="221" t="str">
        <f>IF('(入力用)集計'!CC372="","",'(入力用)集計'!CC372)</f>
        <v/>
      </c>
      <c r="AC396" s="221" t="str">
        <f>IF('(入力用)集計'!CD372="","",'(入力用)集計'!CD372)</f>
        <v/>
      </c>
      <c r="AD396" s="224" t="str">
        <f>IF('(入力用)集計'!CE372="","",'(入力用)集計'!CE372)</f>
        <v/>
      </c>
    </row>
    <row r="397" spans="1:30" ht="19.2">
      <c r="A397" s="221" t="str">
        <f>IF('(入力用)集計'!BC373="","",'(入力用)集計'!BC373)</f>
        <v/>
      </c>
      <c r="B397" s="221" t="str">
        <f>IF('(入力用)集計'!BD373="","",'(入力用)集計'!BD373)</f>
        <v/>
      </c>
      <c r="C397" s="221" t="str">
        <f>IF('(入力用)集計'!BD373="","",'(入力用)集計'!BD373)</f>
        <v/>
      </c>
      <c r="D397" s="221" t="str">
        <f>IF('(入力用)集計'!BE373="","",'(入力用)集計'!BE373)</f>
        <v/>
      </c>
      <c r="E397" s="222" t="str">
        <f>IF('(入力用)集計'!BF373="","",'(入力用)集計'!BF373)</f>
        <v/>
      </c>
      <c r="F397" s="223" t="str">
        <f>IF('(入力用)集計'!BG373="","",'(入力用)集計'!BG373)</f>
        <v/>
      </c>
      <c r="G397" s="222" t="str">
        <f>IF('(入力用)集計'!BH373="","",'(入力用)集計'!BH373)</f>
        <v/>
      </c>
      <c r="H397" s="222" t="str">
        <f>IF('(入力用)集計'!BI373="","",'(入力用)集計'!BI373)</f>
        <v/>
      </c>
      <c r="I397" s="222" t="str">
        <f>IF('(入力用)集計'!BJ373="","",'(入力用)集計'!BJ373)</f>
        <v/>
      </c>
      <c r="J397" s="222" t="str">
        <f>IF('(入力用)集計'!BK373="","",'(入力用)集計'!BK373)</f>
        <v/>
      </c>
      <c r="K397" s="222" t="str">
        <f>IF('(入力用)集計'!BM373="","",'(入力用)集計'!BM373)</f>
        <v/>
      </c>
      <c r="L397" s="222" t="str">
        <f>IF('(入力用)集計'!BN373="","",'(入力用)集計'!BN373)</f>
        <v/>
      </c>
      <c r="M397" s="222" t="str">
        <f>IF('(入力用)集計'!BO373="","",'(入力用)集計'!BO373)</f>
        <v/>
      </c>
      <c r="N397" s="222" t="str">
        <f>IF('(入力用)集計'!BL373="","",'(入力用)集計'!BL373)</f>
        <v/>
      </c>
      <c r="O397" s="222" t="str">
        <f>IF('(入力用)集計'!BP373="","",'(入力用)集計'!BP373)</f>
        <v/>
      </c>
      <c r="P397" s="222" t="str">
        <f>IF('(入力用)集計'!BQ373="","",'(入力用)集計'!BQ373)</f>
        <v/>
      </c>
      <c r="Q397" s="222" t="str">
        <f>IF('(入力用)集計'!BR373="","",'(入力用)集計'!BR373)</f>
        <v/>
      </c>
      <c r="R397" s="222" t="str">
        <f>IF('(入力用)集計'!BS373="","",'(入力用)集計'!BS373)</f>
        <v/>
      </c>
      <c r="S397" s="222" t="str">
        <f>IF('(入力用)集計'!BT373="","",'(入力用)集計'!BT373)</f>
        <v/>
      </c>
      <c r="T397" s="222" t="str">
        <f>IF('(入力用)集計'!BU373="","",'(入力用)集計'!BU373)</f>
        <v/>
      </c>
      <c r="U397" s="222" t="str">
        <f>IF('(入力用)集計'!BV373="","",'(入力用)集計'!BV373)</f>
        <v/>
      </c>
      <c r="V397" s="222" t="str">
        <f>IF('(入力用)集計'!BW373="","",'(入力用)集計'!BW373)</f>
        <v/>
      </c>
      <c r="W397" s="222" t="str">
        <f>IF('(入力用)集計'!BX373="","",'(入力用)集計'!BX373)</f>
        <v/>
      </c>
      <c r="X397" s="222" t="str">
        <f>IF('(入力用)集計'!BY373="","",'(入力用)集計'!BY373)</f>
        <v/>
      </c>
      <c r="Y397" s="222" t="str">
        <f>IF('(入力用)集計'!BZ373="","",'(入力用)集計'!BZ373)</f>
        <v/>
      </c>
      <c r="Z397" s="222" t="str">
        <f>IF('(入力用)集計'!CA373="","",'(入力用)集計'!CA373)</f>
        <v/>
      </c>
      <c r="AA397" s="221" t="str">
        <f>IF('(入力用)集計'!CB373="","",'(入力用)集計'!CB373)</f>
        <v/>
      </c>
      <c r="AB397" s="221" t="str">
        <f>IF('(入力用)集計'!CC373="","",'(入力用)集計'!CC373)</f>
        <v/>
      </c>
      <c r="AC397" s="221" t="str">
        <f>IF('(入力用)集計'!CD373="","",'(入力用)集計'!CD373)</f>
        <v/>
      </c>
      <c r="AD397" s="224" t="str">
        <f>IF('(入力用)集計'!CE373="","",'(入力用)集計'!CE373)</f>
        <v/>
      </c>
    </row>
    <row r="398" spans="1:30" ht="19.2">
      <c r="A398" s="221" t="str">
        <f>IF('(入力用)集計'!BC374="","",'(入力用)集計'!BC374)</f>
        <v/>
      </c>
      <c r="B398" s="221" t="str">
        <f>IF('(入力用)集計'!BD374="","",'(入力用)集計'!BD374)</f>
        <v/>
      </c>
      <c r="C398" s="221" t="str">
        <f>IF('(入力用)集計'!BD374="","",'(入力用)集計'!BD374)</f>
        <v/>
      </c>
      <c r="D398" s="221" t="str">
        <f>IF('(入力用)集計'!BE374="","",'(入力用)集計'!BE374)</f>
        <v/>
      </c>
      <c r="E398" s="222" t="str">
        <f>IF('(入力用)集計'!BF374="","",'(入力用)集計'!BF374)</f>
        <v/>
      </c>
      <c r="F398" s="223" t="str">
        <f>IF('(入力用)集計'!BG374="","",'(入力用)集計'!BG374)</f>
        <v/>
      </c>
      <c r="G398" s="222" t="str">
        <f>IF('(入力用)集計'!BH374="","",'(入力用)集計'!BH374)</f>
        <v/>
      </c>
      <c r="H398" s="222" t="str">
        <f>IF('(入力用)集計'!BI374="","",'(入力用)集計'!BI374)</f>
        <v/>
      </c>
      <c r="I398" s="222" t="str">
        <f>IF('(入力用)集計'!BJ374="","",'(入力用)集計'!BJ374)</f>
        <v/>
      </c>
      <c r="J398" s="222" t="str">
        <f>IF('(入力用)集計'!BK374="","",'(入力用)集計'!BK374)</f>
        <v/>
      </c>
      <c r="K398" s="222" t="str">
        <f>IF('(入力用)集計'!BM374="","",'(入力用)集計'!BM374)</f>
        <v/>
      </c>
      <c r="L398" s="222" t="str">
        <f>IF('(入力用)集計'!BN374="","",'(入力用)集計'!BN374)</f>
        <v/>
      </c>
      <c r="M398" s="222" t="str">
        <f>IF('(入力用)集計'!BO374="","",'(入力用)集計'!BO374)</f>
        <v/>
      </c>
      <c r="N398" s="222" t="str">
        <f>IF('(入力用)集計'!BL374="","",'(入力用)集計'!BL374)</f>
        <v/>
      </c>
      <c r="O398" s="222" t="str">
        <f>IF('(入力用)集計'!BP374="","",'(入力用)集計'!BP374)</f>
        <v/>
      </c>
      <c r="P398" s="222" t="str">
        <f>IF('(入力用)集計'!BQ374="","",'(入力用)集計'!BQ374)</f>
        <v/>
      </c>
      <c r="Q398" s="222" t="str">
        <f>IF('(入力用)集計'!BR374="","",'(入力用)集計'!BR374)</f>
        <v/>
      </c>
      <c r="R398" s="222" t="str">
        <f>IF('(入力用)集計'!BS374="","",'(入力用)集計'!BS374)</f>
        <v/>
      </c>
      <c r="S398" s="222" t="str">
        <f>IF('(入力用)集計'!BT374="","",'(入力用)集計'!BT374)</f>
        <v/>
      </c>
      <c r="T398" s="222" t="str">
        <f>IF('(入力用)集計'!BU374="","",'(入力用)集計'!BU374)</f>
        <v/>
      </c>
      <c r="U398" s="222" t="str">
        <f>IF('(入力用)集計'!BV374="","",'(入力用)集計'!BV374)</f>
        <v/>
      </c>
      <c r="V398" s="222" t="str">
        <f>IF('(入力用)集計'!BW374="","",'(入力用)集計'!BW374)</f>
        <v/>
      </c>
      <c r="W398" s="222" t="str">
        <f>IF('(入力用)集計'!BX374="","",'(入力用)集計'!BX374)</f>
        <v/>
      </c>
      <c r="X398" s="222" t="str">
        <f>IF('(入力用)集計'!BY374="","",'(入力用)集計'!BY374)</f>
        <v/>
      </c>
      <c r="Y398" s="222" t="str">
        <f>IF('(入力用)集計'!BZ374="","",'(入力用)集計'!BZ374)</f>
        <v/>
      </c>
      <c r="Z398" s="222" t="str">
        <f>IF('(入力用)集計'!CA374="","",'(入力用)集計'!CA374)</f>
        <v/>
      </c>
      <c r="AA398" s="221" t="str">
        <f>IF('(入力用)集計'!CB374="","",'(入力用)集計'!CB374)</f>
        <v/>
      </c>
      <c r="AB398" s="221" t="str">
        <f>IF('(入力用)集計'!CC374="","",'(入力用)集計'!CC374)</f>
        <v/>
      </c>
      <c r="AC398" s="221" t="str">
        <f>IF('(入力用)集計'!CD374="","",'(入力用)集計'!CD374)</f>
        <v/>
      </c>
      <c r="AD398" s="224" t="str">
        <f>IF('(入力用)集計'!CE374="","",'(入力用)集計'!CE374)</f>
        <v/>
      </c>
    </row>
    <row r="399" spans="1:30" ht="19.2">
      <c r="A399" s="221" t="str">
        <f>IF('(入力用)集計'!BC375="","",'(入力用)集計'!BC375)</f>
        <v/>
      </c>
      <c r="B399" s="221" t="str">
        <f>IF('(入力用)集計'!BD375="","",'(入力用)集計'!BD375)</f>
        <v/>
      </c>
      <c r="C399" s="221" t="str">
        <f>IF('(入力用)集計'!BD375="","",'(入力用)集計'!BD375)</f>
        <v/>
      </c>
      <c r="D399" s="221" t="str">
        <f>IF('(入力用)集計'!BE375="","",'(入力用)集計'!BE375)</f>
        <v/>
      </c>
      <c r="E399" s="222" t="str">
        <f>IF('(入力用)集計'!BF375="","",'(入力用)集計'!BF375)</f>
        <v/>
      </c>
      <c r="F399" s="223" t="str">
        <f>IF('(入力用)集計'!BG375="","",'(入力用)集計'!BG375)</f>
        <v/>
      </c>
      <c r="G399" s="222" t="str">
        <f>IF('(入力用)集計'!BH375="","",'(入力用)集計'!BH375)</f>
        <v/>
      </c>
      <c r="H399" s="222" t="str">
        <f>IF('(入力用)集計'!BI375="","",'(入力用)集計'!BI375)</f>
        <v/>
      </c>
      <c r="I399" s="222" t="str">
        <f>IF('(入力用)集計'!BJ375="","",'(入力用)集計'!BJ375)</f>
        <v/>
      </c>
      <c r="J399" s="222" t="str">
        <f>IF('(入力用)集計'!BK375="","",'(入力用)集計'!BK375)</f>
        <v/>
      </c>
      <c r="K399" s="222" t="str">
        <f>IF('(入力用)集計'!BM375="","",'(入力用)集計'!BM375)</f>
        <v/>
      </c>
      <c r="L399" s="222" t="str">
        <f>IF('(入力用)集計'!BN375="","",'(入力用)集計'!BN375)</f>
        <v/>
      </c>
      <c r="M399" s="222" t="str">
        <f>IF('(入力用)集計'!BO375="","",'(入力用)集計'!BO375)</f>
        <v/>
      </c>
      <c r="N399" s="222" t="str">
        <f>IF('(入力用)集計'!BL375="","",'(入力用)集計'!BL375)</f>
        <v/>
      </c>
      <c r="O399" s="222" t="str">
        <f>IF('(入力用)集計'!BP375="","",'(入力用)集計'!BP375)</f>
        <v/>
      </c>
      <c r="P399" s="222" t="str">
        <f>IF('(入力用)集計'!BQ375="","",'(入力用)集計'!BQ375)</f>
        <v/>
      </c>
      <c r="Q399" s="222" t="str">
        <f>IF('(入力用)集計'!BR375="","",'(入力用)集計'!BR375)</f>
        <v/>
      </c>
      <c r="R399" s="222" t="str">
        <f>IF('(入力用)集計'!BS375="","",'(入力用)集計'!BS375)</f>
        <v/>
      </c>
      <c r="S399" s="222" t="str">
        <f>IF('(入力用)集計'!BT375="","",'(入力用)集計'!BT375)</f>
        <v/>
      </c>
      <c r="T399" s="222" t="str">
        <f>IF('(入力用)集計'!BU375="","",'(入力用)集計'!BU375)</f>
        <v/>
      </c>
      <c r="U399" s="222" t="str">
        <f>IF('(入力用)集計'!BV375="","",'(入力用)集計'!BV375)</f>
        <v/>
      </c>
      <c r="V399" s="222" t="str">
        <f>IF('(入力用)集計'!BW375="","",'(入力用)集計'!BW375)</f>
        <v/>
      </c>
      <c r="W399" s="222" t="str">
        <f>IF('(入力用)集計'!BX375="","",'(入力用)集計'!BX375)</f>
        <v/>
      </c>
      <c r="X399" s="222" t="str">
        <f>IF('(入力用)集計'!BY375="","",'(入力用)集計'!BY375)</f>
        <v/>
      </c>
      <c r="Y399" s="222" t="str">
        <f>IF('(入力用)集計'!BZ375="","",'(入力用)集計'!BZ375)</f>
        <v/>
      </c>
      <c r="Z399" s="222" t="str">
        <f>IF('(入力用)集計'!CA375="","",'(入力用)集計'!CA375)</f>
        <v/>
      </c>
      <c r="AA399" s="221" t="str">
        <f>IF('(入力用)集計'!CB375="","",'(入力用)集計'!CB375)</f>
        <v/>
      </c>
      <c r="AB399" s="221" t="str">
        <f>IF('(入力用)集計'!CC375="","",'(入力用)集計'!CC375)</f>
        <v/>
      </c>
      <c r="AC399" s="221" t="str">
        <f>IF('(入力用)集計'!CD375="","",'(入力用)集計'!CD375)</f>
        <v/>
      </c>
      <c r="AD399" s="224" t="str">
        <f>IF('(入力用)集計'!CE375="","",'(入力用)集計'!CE375)</f>
        <v/>
      </c>
    </row>
    <row r="400" spans="1:30" ht="19.2">
      <c r="A400" s="221" t="str">
        <f>IF('(入力用)集計'!BC376="","",'(入力用)集計'!BC376)</f>
        <v/>
      </c>
      <c r="B400" s="221" t="str">
        <f>IF('(入力用)集計'!BD376="","",'(入力用)集計'!BD376)</f>
        <v/>
      </c>
      <c r="C400" s="221" t="str">
        <f>IF('(入力用)集計'!BD376="","",'(入力用)集計'!BD376)</f>
        <v/>
      </c>
      <c r="D400" s="221" t="str">
        <f>IF('(入力用)集計'!BE376="","",'(入力用)集計'!BE376)</f>
        <v/>
      </c>
      <c r="E400" s="222" t="str">
        <f>IF('(入力用)集計'!BF376="","",'(入力用)集計'!BF376)</f>
        <v/>
      </c>
      <c r="F400" s="223" t="str">
        <f>IF('(入力用)集計'!BG376="","",'(入力用)集計'!BG376)</f>
        <v/>
      </c>
      <c r="G400" s="222" t="str">
        <f>IF('(入力用)集計'!BH376="","",'(入力用)集計'!BH376)</f>
        <v/>
      </c>
      <c r="H400" s="222" t="str">
        <f>IF('(入力用)集計'!BI376="","",'(入力用)集計'!BI376)</f>
        <v/>
      </c>
      <c r="I400" s="222" t="str">
        <f>IF('(入力用)集計'!BJ376="","",'(入力用)集計'!BJ376)</f>
        <v/>
      </c>
      <c r="J400" s="222" t="str">
        <f>IF('(入力用)集計'!BK376="","",'(入力用)集計'!BK376)</f>
        <v/>
      </c>
      <c r="K400" s="222" t="str">
        <f>IF('(入力用)集計'!BM376="","",'(入力用)集計'!BM376)</f>
        <v/>
      </c>
      <c r="L400" s="222" t="str">
        <f>IF('(入力用)集計'!BN376="","",'(入力用)集計'!BN376)</f>
        <v/>
      </c>
      <c r="M400" s="222" t="str">
        <f>IF('(入力用)集計'!BO376="","",'(入力用)集計'!BO376)</f>
        <v/>
      </c>
      <c r="N400" s="222" t="str">
        <f>IF('(入力用)集計'!BL376="","",'(入力用)集計'!BL376)</f>
        <v/>
      </c>
      <c r="O400" s="222" t="str">
        <f>IF('(入力用)集計'!BP376="","",'(入力用)集計'!BP376)</f>
        <v/>
      </c>
      <c r="P400" s="222" t="str">
        <f>IF('(入力用)集計'!BQ376="","",'(入力用)集計'!BQ376)</f>
        <v/>
      </c>
      <c r="Q400" s="222" t="str">
        <f>IF('(入力用)集計'!BR376="","",'(入力用)集計'!BR376)</f>
        <v/>
      </c>
      <c r="R400" s="222" t="str">
        <f>IF('(入力用)集計'!BS376="","",'(入力用)集計'!BS376)</f>
        <v/>
      </c>
      <c r="S400" s="222" t="str">
        <f>IF('(入力用)集計'!BT376="","",'(入力用)集計'!BT376)</f>
        <v/>
      </c>
      <c r="T400" s="222" t="str">
        <f>IF('(入力用)集計'!BU376="","",'(入力用)集計'!BU376)</f>
        <v/>
      </c>
      <c r="U400" s="222" t="str">
        <f>IF('(入力用)集計'!BV376="","",'(入力用)集計'!BV376)</f>
        <v/>
      </c>
      <c r="V400" s="222" t="str">
        <f>IF('(入力用)集計'!BW376="","",'(入力用)集計'!BW376)</f>
        <v/>
      </c>
      <c r="W400" s="222" t="str">
        <f>IF('(入力用)集計'!BX376="","",'(入力用)集計'!BX376)</f>
        <v/>
      </c>
      <c r="X400" s="222" t="str">
        <f>IF('(入力用)集計'!BY376="","",'(入力用)集計'!BY376)</f>
        <v/>
      </c>
      <c r="Y400" s="222" t="str">
        <f>IF('(入力用)集計'!BZ376="","",'(入力用)集計'!BZ376)</f>
        <v/>
      </c>
      <c r="Z400" s="222" t="str">
        <f>IF('(入力用)集計'!CA376="","",'(入力用)集計'!CA376)</f>
        <v/>
      </c>
      <c r="AA400" s="221" t="str">
        <f>IF('(入力用)集計'!CB376="","",'(入力用)集計'!CB376)</f>
        <v/>
      </c>
      <c r="AB400" s="221" t="str">
        <f>IF('(入力用)集計'!CC376="","",'(入力用)集計'!CC376)</f>
        <v/>
      </c>
      <c r="AC400" s="221" t="str">
        <f>IF('(入力用)集計'!CD376="","",'(入力用)集計'!CD376)</f>
        <v/>
      </c>
      <c r="AD400" s="224" t="str">
        <f>IF('(入力用)集計'!CE376="","",'(入力用)集計'!CE376)</f>
        <v/>
      </c>
    </row>
    <row r="401" spans="1:30" ht="19.2">
      <c r="A401" s="221" t="str">
        <f>IF('(入力用)集計'!BC377="","",'(入力用)集計'!BC377)</f>
        <v/>
      </c>
      <c r="B401" s="221" t="str">
        <f>IF('(入力用)集計'!BD377="","",'(入力用)集計'!BD377)</f>
        <v/>
      </c>
      <c r="C401" s="221" t="str">
        <f>IF('(入力用)集計'!BD377="","",'(入力用)集計'!BD377)</f>
        <v/>
      </c>
      <c r="D401" s="221" t="str">
        <f>IF('(入力用)集計'!BE377="","",'(入力用)集計'!BE377)</f>
        <v/>
      </c>
      <c r="E401" s="222" t="str">
        <f>IF('(入力用)集計'!BF377="","",'(入力用)集計'!BF377)</f>
        <v/>
      </c>
      <c r="F401" s="223" t="str">
        <f>IF('(入力用)集計'!BG377="","",'(入力用)集計'!BG377)</f>
        <v/>
      </c>
      <c r="G401" s="222" t="str">
        <f>IF('(入力用)集計'!BH377="","",'(入力用)集計'!BH377)</f>
        <v/>
      </c>
      <c r="H401" s="222" t="str">
        <f>IF('(入力用)集計'!BI377="","",'(入力用)集計'!BI377)</f>
        <v/>
      </c>
      <c r="I401" s="222" t="str">
        <f>IF('(入力用)集計'!BJ377="","",'(入力用)集計'!BJ377)</f>
        <v/>
      </c>
      <c r="J401" s="222" t="str">
        <f>IF('(入力用)集計'!BK377="","",'(入力用)集計'!BK377)</f>
        <v/>
      </c>
      <c r="K401" s="222" t="str">
        <f>IF('(入力用)集計'!BM377="","",'(入力用)集計'!BM377)</f>
        <v/>
      </c>
      <c r="L401" s="222" t="str">
        <f>IF('(入力用)集計'!BN377="","",'(入力用)集計'!BN377)</f>
        <v/>
      </c>
      <c r="M401" s="222" t="str">
        <f>IF('(入力用)集計'!BO377="","",'(入力用)集計'!BO377)</f>
        <v/>
      </c>
      <c r="N401" s="222" t="str">
        <f>IF('(入力用)集計'!BL377="","",'(入力用)集計'!BL377)</f>
        <v/>
      </c>
      <c r="O401" s="222" t="str">
        <f>IF('(入力用)集計'!BP377="","",'(入力用)集計'!BP377)</f>
        <v/>
      </c>
      <c r="P401" s="222" t="str">
        <f>IF('(入力用)集計'!BQ377="","",'(入力用)集計'!BQ377)</f>
        <v/>
      </c>
      <c r="Q401" s="222" t="str">
        <f>IF('(入力用)集計'!BR377="","",'(入力用)集計'!BR377)</f>
        <v/>
      </c>
      <c r="R401" s="222" t="str">
        <f>IF('(入力用)集計'!BS377="","",'(入力用)集計'!BS377)</f>
        <v/>
      </c>
      <c r="S401" s="222" t="str">
        <f>IF('(入力用)集計'!BT377="","",'(入力用)集計'!BT377)</f>
        <v/>
      </c>
      <c r="T401" s="222" t="str">
        <f>IF('(入力用)集計'!BU377="","",'(入力用)集計'!BU377)</f>
        <v/>
      </c>
      <c r="U401" s="222" t="str">
        <f>IF('(入力用)集計'!BV377="","",'(入力用)集計'!BV377)</f>
        <v/>
      </c>
      <c r="V401" s="222" t="str">
        <f>IF('(入力用)集計'!BW377="","",'(入力用)集計'!BW377)</f>
        <v/>
      </c>
      <c r="W401" s="222" t="str">
        <f>IF('(入力用)集計'!BX377="","",'(入力用)集計'!BX377)</f>
        <v/>
      </c>
      <c r="X401" s="222" t="str">
        <f>IF('(入力用)集計'!BY377="","",'(入力用)集計'!BY377)</f>
        <v/>
      </c>
      <c r="Y401" s="222" t="str">
        <f>IF('(入力用)集計'!BZ377="","",'(入力用)集計'!BZ377)</f>
        <v/>
      </c>
      <c r="Z401" s="222" t="str">
        <f>IF('(入力用)集計'!CA377="","",'(入力用)集計'!CA377)</f>
        <v/>
      </c>
      <c r="AA401" s="221" t="str">
        <f>IF('(入力用)集計'!CB377="","",'(入力用)集計'!CB377)</f>
        <v/>
      </c>
      <c r="AB401" s="221" t="str">
        <f>IF('(入力用)集計'!CC377="","",'(入力用)集計'!CC377)</f>
        <v/>
      </c>
      <c r="AC401" s="221" t="str">
        <f>IF('(入力用)集計'!CD377="","",'(入力用)集計'!CD377)</f>
        <v/>
      </c>
      <c r="AD401" s="224" t="str">
        <f>IF('(入力用)集計'!CE377="","",'(入力用)集計'!CE377)</f>
        <v/>
      </c>
    </row>
    <row r="402" spans="1:30" ht="19.2">
      <c r="A402" s="221" t="str">
        <f>IF('(入力用)集計'!BC378="","",'(入力用)集計'!BC378)</f>
        <v/>
      </c>
      <c r="B402" s="221" t="str">
        <f>IF('(入力用)集計'!BD378="","",'(入力用)集計'!BD378)</f>
        <v/>
      </c>
      <c r="C402" s="221" t="str">
        <f>IF('(入力用)集計'!BD378="","",'(入力用)集計'!BD378)</f>
        <v/>
      </c>
      <c r="D402" s="221" t="str">
        <f>IF('(入力用)集計'!BE378="","",'(入力用)集計'!BE378)</f>
        <v/>
      </c>
      <c r="E402" s="222" t="str">
        <f>IF('(入力用)集計'!BF378="","",'(入力用)集計'!BF378)</f>
        <v/>
      </c>
      <c r="F402" s="223" t="str">
        <f>IF('(入力用)集計'!BG378="","",'(入力用)集計'!BG378)</f>
        <v/>
      </c>
      <c r="G402" s="222" t="str">
        <f>IF('(入力用)集計'!BH378="","",'(入力用)集計'!BH378)</f>
        <v/>
      </c>
      <c r="H402" s="222" t="str">
        <f>IF('(入力用)集計'!BI378="","",'(入力用)集計'!BI378)</f>
        <v/>
      </c>
      <c r="I402" s="222" t="str">
        <f>IF('(入力用)集計'!BJ378="","",'(入力用)集計'!BJ378)</f>
        <v/>
      </c>
      <c r="J402" s="222" t="str">
        <f>IF('(入力用)集計'!BK378="","",'(入力用)集計'!BK378)</f>
        <v/>
      </c>
      <c r="K402" s="222" t="str">
        <f>IF('(入力用)集計'!BM378="","",'(入力用)集計'!BM378)</f>
        <v/>
      </c>
      <c r="L402" s="222" t="str">
        <f>IF('(入力用)集計'!BN378="","",'(入力用)集計'!BN378)</f>
        <v/>
      </c>
      <c r="M402" s="222" t="str">
        <f>IF('(入力用)集計'!BO378="","",'(入力用)集計'!BO378)</f>
        <v/>
      </c>
      <c r="N402" s="222" t="str">
        <f>IF('(入力用)集計'!BL378="","",'(入力用)集計'!BL378)</f>
        <v/>
      </c>
      <c r="O402" s="222" t="str">
        <f>IF('(入力用)集計'!BP378="","",'(入力用)集計'!BP378)</f>
        <v/>
      </c>
      <c r="P402" s="222" t="str">
        <f>IF('(入力用)集計'!BQ378="","",'(入力用)集計'!BQ378)</f>
        <v/>
      </c>
      <c r="Q402" s="222" t="str">
        <f>IF('(入力用)集計'!BR378="","",'(入力用)集計'!BR378)</f>
        <v/>
      </c>
      <c r="R402" s="222" t="str">
        <f>IF('(入力用)集計'!BS378="","",'(入力用)集計'!BS378)</f>
        <v/>
      </c>
      <c r="S402" s="222" t="str">
        <f>IF('(入力用)集計'!BT378="","",'(入力用)集計'!BT378)</f>
        <v/>
      </c>
      <c r="T402" s="222" t="str">
        <f>IF('(入力用)集計'!BU378="","",'(入力用)集計'!BU378)</f>
        <v/>
      </c>
      <c r="U402" s="222" t="str">
        <f>IF('(入力用)集計'!BV378="","",'(入力用)集計'!BV378)</f>
        <v/>
      </c>
      <c r="V402" s="222" t="str">
        <f>IF('(入力用)集計'!BW378="","",'(入力用)集計'!BW378)</f>
        <v/>
      </c>
      <c r="W402" s="222" t="str">
        <f>IF('(入力用)集計'!BX378="","",'(入力用)集計'!BX378)</f>
        <v/>
      </c>
      <c r="X402" s="222" t="str">
        <f>IF('(入力用)集計'!BY378="","",'(入力用)集計'!BY378)</f>
        <v/>
      </c>
      <c r="Y402" s="222" t="str">
        <f>IF('(入力用)集計'!BZ378="","",'(入力用)集計'!BZ378)</f>
        <v/>
      </c>
      <c r="Z402" s="222" t="str">
        <f>IF('(入力用)集計'!CA378="","",'(入力用)集計'!CA378)</f>
        <v/>
      </c>
      <c r="AA402" s="221" t="str">
        <f>IF('(入力用)集計'!CB378="","",'(入力用)集計'!CB378)</f>
        <v/>
      </c>
      <c r="AB402" s="221" t="str">
        <f>IF('(入力用)集計'!CC378="","",'(入力用)集計'!CC378)</f>
        <v/>
      </c>
      <c r="AC402" s="221" t="str">
        <f>IF('(入力用)集計'!CD378="","",'(入力用)集計'!CD378)</f>
        <v/>
      </c>
      <c r="AD402" s="224" t="str">
        <f>IF('(入力用)集計'!CE378="","",'(入力用)集計'!CE378)</f>
        <v/>
      </c>
    </row>
    <row r="403" spans="1:30" ht="19.2">
      <c r="A403" s="221" t="str">
        <f>IF('(入力用)集計'!BC379="","",'(入力用)集計'!BC379)</f>
        <v/>
      </c>
      <c r="B403" s="221" t="str">
        <f>IF('(入力用)集計'!BD379="","",'(入力用)集計'!BD379)</f>
        <v/>
      </c>
      <c r="C403" s="221" t="str">
        <f>IF('(入力用)集計'!BD379="","",'(入力用)集計'!BD379)</f>
        <v/>
      </c>
      <c r="D403" s="221" t="str">
        <f>IF('(入力用)集計'!BE379="","",'(入力用)集計'!BE379)</f>
        <v/>
      </c>
      <c r="E403" s="222" t="str">
        <f>IF('(入力用)集計'!BF379="","",'(入力用)集計'!BF379)</f>
        <v/>
      </c>
      <c r="F403" s="223" t="str">
        <f>IF('(入力用)集計'!BG379="","",'(入力用)集計'!BG379)</f>
        <v/>
      </c>
      <c r="G403" s="222" t="str">
        <f>IF('(入力用)集計'!BH379="","",'(入力用)集計'!BH379)</f>
        <v/>
      </c>
      <c r="H403" s="222" t="str">
        <f>IF('(入力用)集計'!BI379="","",'(入力用)集計'!BI379)</f>
        <v/>
      </c>
      <c r="I403" s="222" t="str">
        <f>IF('(入力用)集計'!BJ379="","",'(入力用)集計'!BJ379)</f>
        <v/>
      </c>
      <c r="J403" s="222" t="str">
        <f>IF('(入力用)集計'!BK379="","",'(入力用)集計'!BK379)</f>
        <v/>
      </c>
      <c r="K403" s="222" t="str">
        <f>IF('(入力用)集計'!BM379="","",'(入力用)集計'!BM379)</f>
        <v/>
      </c>
      <c r="L403" s="222" t="str">
        <f>IF('(入力用)集計'!BN379="","",'(入力用)集計'!BN379)</f>
        <v/>
      </c>
      <c r="M403" s="222" t="str">
        <f>IF('(入力用)集計'!BO379="","",'(入力用)集計'!BO379)</f>
        <v/>
      </c>
      <c r="N403" s="222" t="str">
        <f>IF('(入力用)集計'!BL379="","",'(入力用)集計'!BL379)</f>
        <v/>
      </c>
      <c r="O403" s="222" t="str">
        <f>IF('(入力用)集計'!BP379="","",'(入力用)集計'!BP379)</f>
        <v/>
      </c>
      <c r="P403" s="222" t="str">
        <f>IF('(入力用)集計'!BQ379="","",'(入力用)集計'!BQ379)</f>
        <v/>
      </c>
      <c r="Q403" s="222" t="str">
        <f>IF('(入力用)集計'!BR379="","",'(入力用)集計'!BR379)</f>
        <v/>
      </c>
      <c r="R403" s="222" t="str">
        <f>IF('(入力用)集計'!BS379="","",'(入力用)集計'!BS379)</f>
        <v/>
      </c>
      <c r="S403" s="222" t="str">
        <f>IF('(入力用)集計'!BT379="","",'(入力用)集計'!BT379)</f>
        <v/>
      </c>
      <c r="T403" s="222" t="str">
        <f>IF('(入力用)集計'!BU379="","",'(入力用)集計'!BU379)</f>
        <v/>
      </c>
      <c r="U403" s="222" t="str">
        <f>IF('(入力用)集計'!BV379="","",'(入力用)集計'!BV379)</f>
        <v/>
      </c>
      <c r="V403" s="222" t="str">
        <f>IF('(入力用)集計'!BW379="","",'(入力用)集計'!BW379)</f>
        <v/>
      </c>
      <c r="W403" s="222" t="str">
        <f>IF('(入力用)集計'!BX379="","",'(入力用)集計'!BX379)</f>
        <v/>
      </c>
      <c r="X403" s="222" t="str">
        <f>IF('(入力用)集計'!BY379="","",'(入力用)集計'!BY379)</f>
        <v/>
      </c>
      <c r="Y403" s="222" t="str">
        <f>IF('(入力用)集計'!BZ379="","",'(入力用)集計'!BZ379)</f>
        <v/>
      </c>
      <c r="Z403" s="222" t="str">
        <f>IF('(入力用)集計'!CA379="","",'(入力用)集計'!CA379)</f>
        <v/>
      </c>
      <c r="AA403" s="221" t="str">
        <f>IF('(入力用)集計'!CB379="","",'(入力用)集計'!CB379)</f>
        <v/>
      </c>
      <c r="AB403" s="221" t="str">
        <f>IF('(入力用)集計'!CC379="","",'(入力用)集計'!CC379)</f>
        <v/>
      </c>
      <c r="AC403" s="221" t="str">
        <f>IF('(入力用)集計'!CD379="","",'(入力用)集計'!CD379)</f>
        <v/>
      </c>
      <c r="AD403" s="224" t="str">
        <f>IF('(入力用)集計'!CE379="","",'(入力用)集計'!CE379)</f>
        <v/>
      </c>
    </row>
    <row r="404" spans="1:30" ht="19.2">
      <c r="A404" s="221" t="str">
        <f>IF('(入力用)集計'!BC380="","",'(入力用)集計'!BC380)</f>
        <v/>
      </c>
      <c r="B404" s="221" t="str">
        <f>IF('(入力用)集計'!BD380="","",'(入力用)集計'!BD380)</f>
        <v/>
      </c>
      <c r="C404" s="221" t="str">
        <f>IF('(入力用)集計'!BD380="","",'(入力用)集計'!BD380)</f>
        <v/>
      </c>
      <c r="D404" s="221" t="str">
        <f>IF('(入力用)集計'!BE380="","",'(入力用)集計'!BE380)</f>
        <v/>
      </c>
      <c r="E404" s="222" t="str">
        <f>IF('(入力用)集計'!BF380="","",'(入力用)集計'!BF380)</f>
        <v/>
      </c>
      <c r="F404" s="223" t="str">
        <f>IF('(入力用)集計'!BG380="","",'(入力用)集計'!BG380)</f>
        <v/>
      </c>
      <c r="G404" s="222" t="str">
        <f>IF('(入力用)集計'!BH380="","",'(入力用)集計'!BH380)</f>
        <v/>
      </c>
      <c r="H404" s="222" t="str">
        <f>IF('(入力用)集計'!BI380="","",'(入力用)集計'!BI380)</f>
        <v/>
      </c>
      <c r="I404" s="222" t="str">
        <f>IF('(入力用)集計'!BJ380="","",'(入力用)集計'!BJ380)</f>
        <v/>
      </c>
      <c r="J404" s="222" t="str">
        <f>IF('(入力用)集計'!BK380="","",'(入力用)集計'!BK380)</f>
        <v/>
      </c>
      <c r="K404" s="222" t="str">
        <f>IF('(入力用)集計'!BM380="","",'(入力用)集計'!BM380)</f>
        <v/>
      </c>
      <c r="L404" s="222" t="str">
        <f>IF('(入力用)集計'!BN380="","",'(入力用)集計'!BN380)</f>
        <v/>
      </c>
      <c r="M404" s="222" t="str">
        <f>IF('(入力用)集計'!BO380="","",'(入力用)集計'!BO380)</f>
        <v/>
      </c>
      <c r="N404" s="222" t="str">
        <f>IF('(入力用)集計'!BL380="","",'(入力用)集計'!BL380)</f>
        <v/>
      </c>
      <c r="O404" s="222" t="str">
        <f>IF('(入力用)集計'!BP380="","",'(入力用)集計'!BP380)</f>
        <v/>
      </c>
      <c r="P404" s="222" t="str">
        <f>IF('(入力用)集計'!BQ380="","",'(入力用)集計'!BQ380)</f>
        <v/>
      </c>
      <c r="Q404" s="222" t="str">
        <f>IF('(入力用)集計'!BR380="","",'(入力用)集計'!BR380)</f>
        <v/>
      </c>
      <c r="R404" s="222" t="str">
        <f>IF('(入力用)集計'!BS380="","",'(入力用)集計'!BS380)</f>
        <v/>
      </c>
      <c r="S404" s="222" t="str">
        <f>IF('(入力用)集計'!BT380="","",'(入力用)集計'!BT380)</f>
        <v/>
      </c>
      <c r="T404" s="222" t="str">
        <f>IF('(入力用)集計'!BU380="","",'(入力用)集計'!BU380)</f>
        <v/>
      </c>
      <c r="U404" s="222" t="str">
        <f>IF('(入力用)集計'!BV380="","",'(入力用)集計'!BV380)</f>
        <v/>
      </c>
      <c r="V404" s="222" t="str">
        <f>IF('(入力用)集計'!BW380="","",'(入力用)集計'!BW380)</f>
        <v/>
      </c>
      <c r="W404" s="222" t="str">
        <f>IF('(入力用)集計'!BX380="","",'(入力用)集計'!BX380)</f>
        <v/>
      </c>
      <c r="X404" s="222" t="str">
        <f>IF('(入力用)集計'!BY380="","",'(入力用)集計'!BY380)</f>
        <v/>
      </c>
      <c r="Y404" s="222" t="str">
        <f>IF('(入力用)集計'!BZ380="","",'(入力用)集計'!BZ380)</f>
        <v/>
      </c>
      <c r="Z404" s="222" t="str">
        <f>IF('(入力用)集計'!CA380="","",'(入力用)集計'!CA380)</f>
        <v/>
      </c>
      <c r="AA404" s="221" t="str">
        <f>IF('(入力用)集計'!CB380="","",'(入力用)集計'!CB380)</f>
        <v/>
      </c>
      <c r="AB404" s="221" t="str">
        <f>IF('(入力用)集計'!CC380="","",'(入力用)集計'!CC380)</f>
        <v/>
      </c>
      <c r="AC404" s="221" t="str">
        <f>IF('(入力用)集計'!CD380="","",'(入力用)集計'!CD380)</f>
        <v/>
      </c>
      <c r="AD404" s="224" t="str">
        <f>IF('(入力用)集計'!CE380="","",'(入力用)集計'!CE380)</f>
        <v/>
      </c>
    </row>
    <row r="405" spans="1:30" ht="19.2">
      <c r="A405" s="221" t="str">
        <f>IF('(入力用)集計'!BC381="","",'(入力用)集計'!BC381)</f>
        <v/>
      </c>
      <c r="B405" s="221" t="str">
        <f>IF('(入力用)集計'!BD381="","",'(入力用)集計'!BD381)</f>
        <v/>
      </c>
      <c r="C405" s="221" t="str">
        <f>IF('(入力用)集計'!BD381="","",'(入力用)集計'!BD381)</f>
        <v/>
      </c>
      <c r="D405" s="221" t="str">
        <f>IF('(入力用)集計'!BE381="","",'(入力用)集計'!BE381)</f>
        <v/>
      </c>
      <c r="E405" s="222" t="str">
        <f>IF('(入力用)集計'!BF381="","",'(入力用)集計'!BF381)</f>
        <v/>
      </c>
      <c r="F405" s="223" t="str">
        <f>IF('(入力用)集計'!BG381="","",'(入力用)集計'!BG381)</f>
        <v/>
      </c>
      <c r="G405" s="222" t="str">
        <f>IF('(入力用)集計'!BH381="","",'(入力用)集計'!BH381)</f>
        <v/>
      </c>
      <c r="H405" s="222" t="str">
        <f>IF('(入力用)集計'!BI381="","",'(入力用)集計'!BI381)</f>
        <v/>
      </c>
      <c r="I405" s="222" t="str">
        <f>IF('(入力用)集計'!BJ381="","",'(入力用)集計'!BJ381)</f>
        <v/>
      </c>
      <c r="J405" s="222" t="str">
        <f>IF('(入力用)集計'!BK381="","",'(入力用)集計'!BK381)</f>
        <v/>
      </c>
      <c r="K405" s="222" t="str">
        <f>IF('(入力用)集計'!BM381="","",'(入力用)集計'!BM381)</f>
        <v/>
      </c>
      <c r="L405" s="222" t="str">
        <f>IF('(入力用)集計'!BN381="","",'(入力用)集計'!BN381)</f>
        <v/>
      </c>
      <c r="M405" s="222" t="str">
        <f>IF('(入力用)集計'!BO381="","",'(入力用)集計'!BO381)</f>
        <v/>
      </c>
      <c r="N405" s="222" t="str">
        <f>IF('(入力用)集計'!BL381="","",'(入力用)集計'!BL381)</f>
        <v/>
      </c>
      <c r="O405" s="222" t="str">
        <f>IF('(入力用)集計'!BP381="","",'(入力用)集計'!BP381)</f>
        <v/>
      </c>
      <c r="P405" s="222" t="str">
        <f>IF('(入力用)集計'!BQ381="","",'(入力用)集計'!BQ381)</f>
        <v/>
      </c>
      <c r="Q405" s="222" t="str">
        <f>IF('(入力用)集計'!BR381="","",'(入力用)集計'!BR381)</f>
        <v/>
      </c>
      <c r="R405" s="222" t="str">
        <f>IF('(入力用)集計'!BS381="","",'(入力用)集計'!BS381)</f>
        <v/>
      </c>
      <c r="S405" s="222" t="str">
        <f>IF('(入力用)集計'!BT381="","",'(入力用)集計'!BT381)</f>
        <v/>
      </c>
      <c r="T405" s="222" t="str">
        <f>IF('(入力用)集計'!BU381="","",'(入力用)集計'!BU381)</f>
        <v/>
      </c>
      <c r="U405" s="222" t="str">
        <f>IF('(入力用)集計'!BV381="","",'(入力用)集計'!BV381)</f>
        <v/>
      </c>
      <c r="V405" s="222" t="str">
        <f>IF('(入力用)集計'!BW381="","",'(入力用)集計'!BW381)</f>
        <v/>
      </c>
      <c r="W405" s="222" t="str">
        <f>IF('(入力用)集計'!BX381="","",'(入力用)集計'!BX381)</f>
        <v/>
      </c>
      <c r="X405" s="222" t="str">
        <f>IF('(入力用)集計'!BY381="","",'(入力用)集計'!BY381)</f>
        <v/>
      </c>
      <c r="Y405" s="222" t="str">
        <f>IF('(入力用)集計'!BZ381="","",'(入力用)集計'!BZ381)</f>
        <v/>
      </c>
      <c r="Z405" s="222" t="str">
        <f>IF('(入力用)集計'!CA381="","",'(入力用)集計'!CA381)</f>
        <v/>
      </c>
      <c r="AA405" s="221" t="str">
        <f>IF('(入力用)集計'!CB381="","",'(入力用)集計'!CB381)</f>
        <v/>
      </c>
      <c r="AB405" s="221" t="str">
        <f>IF('(入力用)集計'!CC381="","",'(入力用)集計'!CC381)</f>
        <v/>
      </c>
      <c r="AC405" s="221" t="str">
        <f>IF('(入力用)集計'!CD381="","",'(入力用)集計'!CD381)</f>
        <v/>
      </c>
      <c r="AD405" s="224" t="str">
        <f>IF('(入力用)集計'!CE381="","",'(入力用)集計'!CE381)</f>
        <v/>
      </c>
    </row>
    <row r="406" spans="1:30" ht="19.2">
      <c r="A406" s="221" t="str">
        <f>IF('(入力用)集計'!BC382="","",'(入力用)集計'!BC382)</f>
        <v/>
      </c>
      <c r="B406" s="221" t="str">
        <f>IF('(入力用)集計'!BD382="","",'(入力用)集計'!BD382)</f>
        <v/>
      </c>
      <c r="C406" s="221" t="str">
        <f>IF('(入力用)集計'!BD382="","",'(入力用)集計'!BD382)</f>
        <v/>
      </c>
      <c r="D406" s="221" t="str">
        <f>IF('(入力用)集計'!BE382="","",'(入力用)集計'!BE382)</f>
        <v/>
      </c>
      <c r="E406" s="222" t="str">
        <f>IF('(入力用)集計'!BF382="","",'(入力用)集計'!BF382)</f>
        <v/>
      </c>
      <c r="F406" s="223" t="str">
        <f>IF('(入力用)集計'!BG382="","",'(入力用)集計'!BG382)</f>
        <v/>
      </c>
      <c r="G406" s="222" t="str">
        <f>IF('(入力用)集計'!BH382="","",'(入力用)集計'!BH382)</f>
        <v/>
      </c>
      <c r="H406" s="222" t="str">
        <f>IF('(入力用)集計'!BI382="","",'(入力用)集計'!BI382)</f>
        <v/>
      </c>
      <c r="I406" s="222" t="str">
        <f>IF('(入力用)集計'!BJ382="","",'(入力用)集計'!BJ382)</f>
        <v/>
      </c>
      <c r="J406" s="222" t="str">
        <f>IF('(入力用)集計'!BK382="","",'(入力用)集計'!BK382)</f>
        <v/>
      </c>
      <c r="K406" s="222" t="str">
        <f>IF('(入力用)集計'!BM382="","",'(入力用)集計'!BM382)</f>
        <v/>
      </c>
      <c r="L406" s="222" t="str">
        <f>IF('(入力用)集計'!BN382="","",'(入力用)集計'!BN382)</f>
        <v/>
      </c>
      <c r="M406" s="222" t="str">
        <f>IF('(入力用)集計'!BO382="","",'(入力用)集計'!BO382)</f>
        <v/>
      </c>
      <c r="N406" s="222" t="str">
        <f>IF('(入力用)集計'!BL382="","",'(入力用)集計'!BL382)</f>
        <v/>
      </c>
      <c r="O406" s="222" t="str">
        <f>IF('(入力用)集計'!BP382="","",'(入力用)集計'!BP382)</f>
        <v/>
      </c>
      <c r="P406" s="222" t="str">
        <f>IF('(入力用)集計'!BQ382="","",'(入力用)集計'!BQ382)</f>
        <v/>
      </c>
      <c r="Q406" s="222" t="str">
        <f>IF('(入力用)集計'!BR382="","",'(入力用)集計'!BR382)</f>
        <v/>
      </c>
      <c r="R406" s="222" t="str">
        <f>IF('(入力用)集計'!BS382="","",'(入力用)集計'!BS382)</f>
        <v/>
      </c>
      <c r="S406" s="222" t="str">
        <f>IF('(入力用)集計'!BT382="","",'(入力用)集計'!BT382)</f>
        <v/>
      </c>
      <c r="T406" s="222" t="str">
        <f>IF('(入力用)集計'!BU382="","",'(入力用)集計'!BU382)</f>
        <v/>
      </c>
      <c r="U406" s="222" t="str">
        <f>IF('(入力用)集計'!BV382="","",'(入力用)集計'!BV382)</f>
        <v/>
      </c>
      <c r="V406" s="222" t="str">
        <f>IF('(入力用)集計'!BW382="","",'(入力用)集計'!BW382)</f>
        <v/>
      </c>
      <c r="W406" s="222" t="str">
        <f>IF('(入力用)集計'!BX382="","",'(入力用)集計'!BX382)</f>
        <v/>
      </c>
      <c r="X406" s="222" t="str">
        <f>IF('(入力用)集計'!BY382="","",'(入力用)集計'!BY382)</f>
        <v/>
      </c>
      <c r="Y406" s="222" t="str">
        <f>IF('(入力用)集計'!BZ382="","",'(入力用)集計'!BZ382)</f>
        <v/>
      </c>
      <c r="Z406" s="222" t="str">
        <f>IF('(入力用)集計'!CA382="","",'(入力用)集計'!CA382)</f>
        <v/>
      </c>
      <c r="AA406" s="221" t="str">
        <f>IF('(入力用)集計'!CB382="","",'(入力用)集計'!CB382)</f>
        <v/>
      </c>
      <c r="AB406" s="221" t="str">
        <f>IF('(入力用)集計'!CC382="","",'(入力用)集計'!CC382)</f>
        <v/>
      </c>
      <c r="AC406" s="221" t="str">
        <f>IF('(入力用)集計'!CD382="","",'(入力用)集計'!CD382)</f>
        <v/>
      </c>
      <c r="AD406" s="224" t="str">
        <f>IF('(入力用)集計'!CE382="","",'(入力用)集計'!CE382)</f>
        <v/>
      </c>
    </row>
    <row r="407" spans="1:30" ht="19.2">
      <c r="A407" s="221" t="str">
        <f>IF('(入力用)集計'!BC383="","",'(入力用)集計'!BC383)</f>
        <v/>
      </c>
      <c r="B407" s="221" t="str">
        <f>IF('(入力用)集計'!BD383="","",'(入力用)集計'!BD383)</f>
        <v/>
      </c>
      <c r="C407" s="221" t="str">
        <f>IF('(入力用)集計'!BD383="","",'(入力用)集計'!BD383)</f>
        <v/>
      </c>
      <c r="D407" s="221" t="str">
        <f>IF('(入力用)集計'!BE383="","",'(入力用)集計'!BE383)</f>
        <v/>
      </c>
      <c r="E407" s="222" t="str">
        <f>IF('(入力用)集計'!BF383="","",'(入力用)集計'!BF383)</f>
        <v/>
      </c>
      <c r="F407" s="223" t="str">
        <f>IF('(入力用)集計'!BG383="","",'(入力用)集計'!BG383)</f>
        <v/>
      </c>
      <c r="G407" s="222" t="str">
        <f>IF('(入力用)集計'!BH383="","",'(入力用)集計'!BH383)</f>
        <v/>
      </c>
      <c r="H407" s="222" t="str">
        <f>IF('(入力用)集計'!BI383="","",'(入力用)集計'!BI383)</f>
        <v/>
      </c>
      <c r="I407" s="222" t="str">
        <f>IF('(入力用)集計'!BJ383="","",'(入力用)集計'!BJ383)</f>
        <v/>
      </c>
      <c r="J407" s="222" t="str">
        <f>IF('(入力用)集計'!BK383="","",'(入力用)集計'!BK383)</f>
        <v/>
      </c>
      <c r="K407" s="222" t="str">
        <f>IF('(入力用)集計'!BM383="","",'(入力用)集計'!BM383)</f>
        <v/>
      </c>
      <c r="L407" s="222" t="str">
        <f>IF('(入力用)集計'!BN383="","",'(入力用)集計'!BN383)</f>
        <v/>
      </c>
      <c r="M407" s="222" t="str">
        <f>IF('(入力用)集計'!BO383="","",'(入力用)集計'!BO383)</f>
        <v/>
      </c>
      <c r="N407" s="222" t="str">
        <f>IF('(入力用)集計'!BL383="","",'(入力用)集計'!BL383)</f>
        <v/>
      </c>
      <c r="O407" s="222" t="str">
        <f>IF('(入力用)集計'!BP383="","",'(入力用)集計'!BP383)</f>
        <v/>
      </c>
      <c r="P407" s="222" t="str">
        <f>IF('(入力用)集計'!BQ383="","",'(入力用)集計'!BQ383)</f>
        <v/>
      </c>
      <c r="Q407" s="222" t="str">
        <f>IF('(入力用)集計'!BR383="","",'(入力用)集計'!BR383)</f>
        <v/>
      </c>
      <c r="R407" s="222" t="str">
        <f>IF('(入力用)集計'!BS383="","",'(入力用)集計'!BS383)</f>
        <v/>
      </c>
      <c r="S407" s="222" t="str">
        <f>IF('(入力用)集計'!BT383="","",'(入力用)集計'!BT383)</f>
        <v/>
      </c>
      <c r="T407" s="222" t="str">
        <f>IF('(入力用)集計'!BU383="","",'(入力用)集計'!BU383)</f>
        <v/>
      </c>
      <c r="U407" s="222" t="str">
        <f>IF('(入力用)集計'!BV383="","",'(入力用)集計'!BV383)</f>
        <v/>
      </c>
      <c r="V407" s="222" t="str">
        <f>IF('(入力用)集計'!BW383="","",'(入力用)集計'!BW383)</f>
        <v/>
      </c>
      <c r="W407" s="222" t="str">
        <f>IF('(入力用)集計'!BX383="","",'(入力用)集計'!BX383)</f>
        <v/>
      </c>
      <c r="X407" s="222" t="str">
        <f>IF('(入力用)集計'!BY383="","",'(入力用)集計'!BY383)</f>
        <v/>
      </c>
      <c r="Y407" s="222" t="str">
        <f>IF('(入力用)集計'!BZ383="","",'(入力用)集計'!BZ383)</f>
        <v/>
      </c>
      <c r="Z407" s="222" t="str">
        <f>IF('(入力用)集計'!CA383="","",'(入力用)集計'!CA383)</f>
        <v/>
      </c>
      <c r="AA407" s="221" t="str">
        <f>IF('(入力用)集計'!CB383="","",'(入力用)集計'!CB383)</f>
        <v/>
      </c>
      <c r="AB407" s="221" t="str">
        <f>IF('(入力用)集計'!CC383="","",'(入力用)集計'!CC383)</f>
        <v/>
      </c>
      <c r="AC407" s="221" t="str">
        <f>IF('(入力用)集計'!CD383="","",'(入力用)集計'!CD383)</f>
        <v/>
      </c>
      <c r="AD407" s="224" t="str">
        <f>IF('(入力用)集計'!CE383="","",'(入力用)集計'!CE383)</f>
        <v/>
      </c>
    </row>
    <row r="408" spans="1:30" ht="19.2">
      <c r="A408" s="221" t="str">
        <f>IF('(入力用)集計'!BC384="","",'(入力用)集計'!BC384)</f>
        <v/>
      </c>
      <c r="B408" s="221" t="str">
        <f>IF('(入力用)集計'!BD384="","",'(入力用)集計'!BD384)</f>
        <v/>
      </c>
      <c r="C408" s="221" t="str">
        <f>IF('(入力用)集計'!BD384="","",'(入力用)集計'!BD384)</f>
        <v/>
      </c>
      <c r="D408" s="221" t="str">
        <f>IF('(入力用)集計'!BE384="","",'(入力用)集計'!BE384)</f>
        <v/>
      </c>
      <c r="E408" s="222" t="str">
        <f>IF('(入力用)集計'!BF384="","",'(入力用)集計'!BF384)</f>
        <v/>
      </c>
      <c r="F408" s="223" t="str">
        <f>IF('(入力用)集計'!BG384="","",'(入力用)集計'!BG384)</f>
        <v/>
      </c>
      <c r="G408" s="222" t="str">
        <f>IF('(入力用)集計'!BH384="","",'(入力用)集計'!BH384)</f>
        <v/>
      </c>
      <c r="H408" s="222" t="str">
        <f>IF('(入力用)集計'!BI384="","",'(入力用)集計'!BI384)</f>
        <v/>
      </c>
      <c r="I408" s="222" t="str">
        <f>IF('(入力用)集計'!BJ384="","",'(入力用)集計'!BJ384)</f>
        <v/>
      </c>
      <c r="J408" s="222" t="str">
        <f>IF('(入力用)集計'!BK384="","",'(入力用)集計'!BK384)</f>
        <v/>
      </c>
      <c r="K408" s="222" t="str">
        <f>IF('(入力用)集計'!BM384="","",'(入力用)集計'!BM384)</f>
        <v/>
      </c>
      <c r="L408" s="222" t="str">
        <f>IF('(入力用)集計'!BN384="","",'(入力用)集計'!BN384)</f>
        <v/>
      </c>
      <c r="M408" s="222" t="str">
        <f>IF('(入力用)集計'!BO384="","",'(入力用)集計'!BO384)</f>
        <v/>
      </c>
      <c r="N408" s="222" t="str">
        <f>IF('(入力用)集計'!BL384="","",'(入力用)集計'!BL384)</f>
        <v/>
      </c>
      <c r="O408" s="222" t="str">
        <f>IF('(入力用)集計'!BP384="","",'(入力用)集計'!BP384)</f>
        <v/>
      </c>
      <c r="P408" s="222" t="str">
        <f>IF('(入力用)集計'!BQ384="","",'(入力用)集計'!BQ384)</f>
        <v/>
      </c>
      <c r="Q408" s="222" t="str">
        <f>IF('(入力用)集計'!BR384="","",'(入力用)集計'!BR384)</f>
        <v/>
      </c>
      <c r="R408" s="222" t="str">
        <f>IF('(入力用)集計'!BS384="","",'(入力用)集計'!BS384)</f>
        <v/>
      </c>
      <c r="S408" s="222" t="str">
        <f>IF('(入力用)集計'!BT384="","",'(入力用)集計'!BT384)</f>
        <v/>
      </c>
      <c r="T408" s="222" t="str">
        <f>IF('(入力用)集計'!BU384="","",'(入力用)集計'!BU384)</f>
        <v/>
      </c>
      <c r="U408" s="222" t="str">
        <f>IF('(入力用)集計'!BV384="","",'(入力用)集計'!BV384)</f>
        <v/>
      </c>
      <c r="V408" s="222" t="str">
        <f>IF('(入力用)集計'!BW384="","",'(入力用)集計'!BW384)</f>
        <v/>
      </c>
      <c r="W408" s="222" t="str">
        <f>IF('(入力用)集計'!BX384="","",'(入力用)集計'!BX384)</f>
        <v/>
      </c>
      <c r="X408" s="222" t="str">
        <f>IF('(入力用)集計'!BY384="","",'(入力用)集計'!BY384)</f>
        <v/>
      </c>
      <c r="Y408" s="222" t="str">
        <f>IF('(入力用)集計'!BZ384="","",'(入力用)集計'!BZ384)</f>
        <v/>
      </c>
      <c r="Z408" s="222" t="str">
        <f>IF('(入力用)集計'!CA384="","",'(入力用)集計'!CA384)</f>
        <v/>
      </c>
      <c r="AA408" s="221" t="str">
        <f>IF('(入力用)集計'!CB384="","",'(入力用)集計'!CB384)</f>
        <v/>
      </c>
      <c r="AB408" s="221" t="str">
        <f>IF('(入力用)集計'!CC384="","",'(入力用)集計'!CC384)</f>
        <v/>
      </c>
      <c r="AC408" s="221" t="str">
        <f>IF('(入力用)集計'!CD384="","",'(入力用)集計'!CD384)</f>
        <v/>
      </c>
      <c r="AD408" s="224" t="str">
        <f>IF('(入力用)集計'!CE384="","",'(入力用)集計'!CE384)</f>
        <v/>
      </c>
    </row>
    <row r="409" spans="1:30" ht="19.2">
      <c r="A409" s="221" t="str">
        <f>IF('(入力用)集計'!BC385="","",'(入力用)集計'!BC385)</f>
        <v/>
      </c>
      <c r="B409" s="221" t="str">
        <f>IF('(入力用)集計'!BD385="","",'(入力用)集計'!BD385)</f>
        <v/>
      </c>
      <c r="C409" s="221" t="str">
        <f>IF('(入力用)集計'!BD385="","",'(入力用)集計'!BD385)</f>
        <v/>
      </c>
      <c r="D409" s="221" t="str">
        <f>IF('(入力用)集計'!BE385="","",'(入力用)集計'!BE385)</f>
        <v/>
      </c>
      <c r="E409" s="222" t="str">
        <f>IF('(入力用)集計'!BF385="","",'(入力用)集計'!BF385)</f>
        <v/>
      </c>
      <c r="F409" s="223" t="str">
        <f>IF('(入力用)集計'!BG385="","",'(入力用)集計'!BG385)</f>
        <v/>
      </c>
      <c r="G409" s="222" t="str">
        <f>IF('(入力用)集計'!BH385="","",'(入力用)集計'!BH385)</f>
        <v/>
      </c>
      <c r="H409" s="222" t="str">
        <f>IF('(入力用)集計'!BI385="","",'(入力用)集計'!BI385)</f>
        <v/>
      </c>
      <c r="I409" s="222" t="str">
        <f>IF('(入力用)集計'!BJ385="","",'(入力用)集計'!BJ385)</f>
        <v/>
      </c>
      <c r="J409" s="222" t="str">
        <f>IF('(入力用)集計'!BK385="","",'(入力用)集計'!BK385)</f>
        <v/>
      </c>
      <c r="K409" s="222" t="str">
        <f>IF('(入力用)集計'!BM385="","",'(入力用)集計'!BM385)</f>
        <v/>
      </c>
      <c r="L409" s="222" t="str">
        <f>IF('(入力用)集計'!BN385="","",'(入力用)集計'!BN385)</f>
        <v/>
      </c>
      <c r="M409" s="222" t="str">
        <f>IF('(入力用)集計'!BO385="","",'(入力用)集計'!BO385)</f>
        <v/>
      </c>
      <c r="N409" s="222" t="str">
        <f>IF('(入力用)集計'!BL385="","",'(入力用)集計'!BL385)</f>
        <v/>
      </c>
      <c r="O409" s="222" t="str">
        <f>IF('(入力用)集計'!BP385="","",'(入力用)集計'!BP385)</f>
        <v/>
      </c>
      <c r="P409" s="222" t="str">
        <f>IF('(入力用)集計'!BQ385="","",'(入力用)集計'!BQ385)</f>
        <v/>
      </c>
      <c r="Q409" s="222" t="str">
        <f>IF('(入力用)集計'!BR385="","",'(入力用)集計'!BR385)</f>
        <v/>
      </c>
      <c r="R409" s="222" t="str">
        <f>IF('(入力用)集計'!BS385="","",'(入力用)集計'!BS385)</f>
        <v/>
      </c>
      <c r="S409" s="222" t="str">
        <f>IF('(入力用)集計'!BT385="","",'(入力用)集計'!BT385)</f>
        <v/>
      </c>
      <c r="T409" s="222" t="str">
        <f>IF('(入力用)集計'!BU385="","",'(入力用)集計'!BU385)</f>
        <v/>
      </c>
      <c r="U409" s="222" t="str">
        <f>IF('(入力用)集計'!BV385="","",'(入力用)集計'!BV385)</f>
        <v/>
      </c>
      <c r="V409" s="222" t="str">
        <f>IF('(入力用)集計'!BW385="","",'(入力用)集計'!BW385)</f>
        <v/>
      </c>
      <c r="W409" s="222" t="str">
        <f>IF('(入力用)集計'!BX385="","",'(入力用)集計'!BX385)</f>
        <v/>
      </c>
      <c r="X409" s="222" t="str">
        <f>IF('(入力用)集計'!BY385="","",'(入力用)集計'!BY385)</f>
        <v/>
      </c>
      <c r="Y409" s="222" t="str">
        <f>IF('(入力用)集計'!BZ385="","",'(入力用)集計'!BZ385)</f>
        <v/>
      </c>
      <c r="Z409" s="222" t="str">
        <f>IF('(入力用)集計'!CA385="","",'(入力用)集計'!CA385)</f>
        <v/>
      </c>
      <c r="AA409" s="221" t="str">
        <f>IF('(入力用)集計'!CB385="","",'(入力用)集計'!CB385)</f>
        <v/>
      </c>
      <c r="AB409" s="221" t="str">
        <f>IF('(入力用)集計'!CC385="","",'(入力用)集計'!CC385)</f>
        <v/>
      </c>
      <c r="AC409" s="221" t="str">
        <f>IF('(入力用)集計'!CD385="","",'(入力用)集計'!CD385)</f>
        <v/>
      </c>
      <c r="AD409" s="224" t="str">
        <f>IF('(入力用)集計'!CE385="","",'(入力用)集計'!CE385)</f>
        <v/>
      </c>
    </row>
    <row r="410" spans="1:30" ht="19.2">
      <c r="A410" s="221" t="str">
        <f>IF('(入力用)集計'!BC386="","",'(入力用)集計'!BC386)</f>
        <v/>
      </c>
      <c r="B410" s="221" t="str">
        <f>IF('(入力用)集計'!BD386="","",'(入力用)集計'!BD386)</f>
        <v/>
      </c>
      <c r="C410" s="221" t="str">
        <f>IF('(入力用)集計'!BD386="","",'(入力用)集計'!BD386)</f>
        <v/>
      </c>
      <c r="D410" s="221" t="str">
        <f>IF('(入力用)集計'!BE386="","",'(入力用)集計'!BE386)</f>
        <v/>
      </c>
      <c r="E410" s="222" t="str">
        <f>IF('(入力用)集計'!BF386="","",'(入力用)集計'!BF386)</f>
        <v/>
      </c>
      <c r="F410" s="223" t="str">
        <f>IF('(入力用)集計'!BG386="","",'(入力用)集計'!BG386)</f>
        <v/>
      </c>
      <c r="G410" s="222" t="str">
        <f>IF('(入力用)集計'!BH386="","",'(入力用)集計'!BH386)</f>
        <v/>
      </c>
      <c r="H410" s="222" t="str">
        <f>IF('(入力用)集計'!BI386="","",'(入力用)集計'!BI386)</f>
        <v/>
      </c>
      <c r="I410" s="222" t="str">
        <f>IF('(入力用)集計'!BJ386="","",'(入力用)集計'!BJ386)</f>
        <v/>
      </c>
      <c r="J410" s="222" t="str">
        <f>IF('(入力用)集計'!BK386="","",'(入力用)集計'!BK386)</f>
        <v/>
      </c>
      <c r="K410" s="222" t="str">
        <f>IF('(入力用)集計'!BM386="","",'(入力用)集計'!BM386)</f>
        <v/>
      </c>
      <c r="L410" s="222" t="str">
        <f>IF('(入力用)集計'!BN386="","",'(入力用)集計'!BN386)</f>
        <v/>
      </c>
      <c r="M410" s="222" t="str">
        <f>IF('(入力用)集計'!BO386="","",'(入力用)集計'!BO386)</f>
        <v/>
      </c>
      <c r="N410" s="222" t="str">
        <f>IF('(入力用)集計'!BL386="","",'(入力用)集計'!BL386)</f>
        <v/>
      </c>
      <c r="O410" s="222" t="str">
        <f>IF('(入力用)集計'!BP386="","",'(入力用)集計'!BP386)</f>
        <v/>
      </c>
      <c r="P410" s="222" t="str">
        <f>IF('(入力用)集計'!BQ386="","",'(入力用)集計'!BQ386)</f>
        <v/>
      </c>
      <c r="Q410" s="222" t="str">
        <f>IF('(入力用)集計'!BR386="","",'(入力用)集計'!BR386)</f>
        <v/>
      </c>
      <c r="R410" s="222" t="str">
        <f>IF('(入力用)集計'!BS386="","",'(入力用)集計'!BS386)</f>
        <v/>
      </c>
      <c r="S410" s="222" t="str">
        <f>IF('(入力用)集計'!BT386="","",'(入力用)集計'!BT386)</f>
        <v/>
      </c>
      <c r="T410" s="222" t="str">
        <f>IF('(入力用)集計'!BU386="","",'(入力用)集計'!BU386)</f>
        <v/>
      </c>
      <c r="U410" s="222" t="str">
        <f>IF('(入力用)集計'!BV386="","",'(入力用)集計'!BV386)</f>
        <v/>
      </c>
      <c r="V410" s="222" t="str">
        <f>IF('(入力用)集計'!BW386="","",'(入力用)集計'!BW386)</f>
        <v/>
      </c>
      <c r="W410" s="222" t="str">
        <f>IF('(入力用)集計'!BX386="","",'(入力用)集計'!BX386)</f>
        <v/>
      </c>
      <c r="X410" s="222" t="str">
        <f>IF('(入力用)集計'!BY386="","",'(入力用)集計'!BY386)</f>
        <v/>
      </c>
      <c r="Y410" s="222" t="str">
        <f>IF('(入力用)集計'!BZ386="","",'(入力用)集計'!BZ386)</f>
        <v/>
      </c>
      <c r="Z410" s="222" t="str">
        <f>IF('(入力用)集計'!CA386="","",'(入力用)集計'!CA386)</f>
        <v/>
      </c>
      <c r="AA410" s="221" t="str">
        <f>IF('(入力用)集計'!CB386="","",'(入力用)集計'!CB386)</f>
        <v/>
      </c>
      <c r="AB410" s="221" t="str">
        <f>IF('(入力用)集計'!CC386="","",'(入力用)集計'!CC386)</f>
        <v/>
      </c>
      <c r="AC410" s="221" t="str">
        <f>IF('(入力用)集計'!CD386="","",'(入力用)集計'!CD386)</f>
        <v/>
      </c>
      <c r="AD410" s="224" t="str">
        <f>IF('(入力用)集計'!CE386="","",'(入力用)集計'!CE386)</f>
        <v/>
      </c>
    </row>
    <row r="411" spans="1:30" ht="19.2">
      <c r="A411" s="221" t="str">
        <f>IF('(入力用)集計'!BC387="","",'(入力用)集計'!BC387)</f>
        <v/>
      </c>
      <c r="B411" s="221" t="str">
        <f>IF('(入力用)集計'!BD387="","",'(入力用)集計'!BD387)</f>
        <v/>
      </c>
      <c r="C411" s="221" t="str">
        <f>IF('(入力用)集計'!BD387="","",'(入力用)集計'!BD387)</f>
        <v/>
      </c>
      <c r="D411" s="221" t="str">
        <f>IF('(入力用)集計'!BE387="","",'(入力用)集計'!BE387)</f>
        <v/>
      </c>
      <c r="E411" s="222" t="str">
        <f>IF('(入力用)集計'!BF387="","",'(入力用)集計'!BF387)</f>
        <v/>
      </c>
      <c r="F411" s="223" t="str">
        <f>IF('(入力用)集計'!BG387="","",'(入力用)集計'!BG387)</f>
        <v/>
      </c>
      <c r="G411" s="222" t="str">
        <f>IF('(入力用)集計'!BH387="","",'(入力用)集計'!BH387)</f>
        <v/>
      </c>
      <c r="H411" s="222" t="str">
        <f>IF('(入力用)集計'!BI387="","",'(入力用)集計'!BI387)</f>
        <v/>
      </c>
      <c r="I411" s="222" t="str">
        <f>IF('(入力用)集計'!BJ387="","",'(入力用)集計'!BJ387)</f>
        <v/>
      </c>
      <c r="J411" s="222" t="str">
        <f>IF('(入力用)集計'!BK387="","",'(入力用)集計'!BK387)</f>
        <v/>
      </c>
      <c r="K411" s="222" t="str">
        <f>IF('(入力用)集計'!BM387="","",'(入力用)集計'!BM387)</f>
        <v/>
      </c>
      <c r="L411" s="222" t="str">
        <f>IF('(入力用)集計'!BN387="","",'(入力用)集計'!BN387)</f>
        <v/>
      </c>
      <c r="M411" s="222" t="str">
        <f>IF('(入力用)集計'!BO387="","",'(入力用)集計'!BO387)</f>
        <v/>
      </c>
      <c r="N411" s="222" t="str">
        <f>IF('(入力用)集計'!BL387="","",'(入力用)集計'!BL387)</f>
        <v/>
      </c>
      <c r="O411" s="222" t="str">
        <f>IF('(入力用)集計'!BP387="","",'(入力用)集計'!BP387)</f>
        <v/>
      </c>
      <c r="P411" s="222" t="str">
        <f>IF('(入力用)集計'!BQ387="","",'(入力用)集計'!BQ387)</f>
        <v/>
      </c>
      <c r="Q411" s="222" t="str">
        <f>IF('(入力用)集計'!BR387="","",'(入力用)集計'!BR387)</f>
        <v/>
      </c>
      <c r="R411" s="222" t="str">
        <f>IF('(入力用)集計'!BS387="","",'(入力用)集計'!BS387)</f>
        <v/>
      </c>
      <c r="S411" s="222" t="str">
        <f>IF('(入力用)集計'!BT387="","",'(入力用)集計'!BT387)</f>
        <v/>
      </c>
      <c r="T411" s="222" t="str">
        <f>IF('(入力用)集計'!BU387="","",'(入力用)集計'!BU387)</f>
        <v/>
      </c>
      <c r="U411" s="222" t="str">
        <f>IF('(入力用)集計'!BV387="","",'(入力用)集計'!BV387)</f>
        <v/>
      </c>
      <c r="V411" s="222" t="str">
        <f>IF('(入力用)集計'!BW387="","",'(入力用)集計'!BW387)</f>
        <v/>
      </c>
      <c r="W411" s="222" t="str">
        <f>IF('(入力用)集計'!BX387="","",'(入力用)集計'!BX387)</f>
        <v/>
      </c>
      <c r="X411" s="222" t="str">
        <f>IF('(入力用)集計'!BY387="","",'(入力用)集計'!BY387)</f>
        <v/>
      </c>
      <c r="Y411" s="222" t="str">
        <f>IF('(入力用)集計'!BZ387="","",'(入力用)集計'!BZ387)</f>
        <v/>
      </c>
      <c r="Z411" s="222" t="str">
        <f>IF('(入力用)集計'!CA387="","",'(入力用)集計'!CA387)</f>
        <v/>
      </c>
      <c r="AA411" s="221" t="str">
        <f>IF('(入力用)集計'!CB387="","",'(入力用)集計'!CB387)</f>
        <v/>
      </c>
      <c r="AB411" s="221" t="str">
        <f>IF('(入力用)集計'!CC387="","",'(入力用)集計'!CC387)</f>
        <v/>
      </c>
      <c r="AC411" s="221" t="str">
        <f>IF('(入力用)集計'!CD387="","",'(入力用)集計'!CD387)</f>
        <v/>
      </c>
      <c r="AD411" s="224" t="str">
        <f>IF('(入力用)集計'!CE387="","",'(入力用)集計'!CE387)</f>
        <v/>
      </c>
    </row>
    <row r="412" spans="1:30" ht="19.2">
      <c r="A412" s="221" t="str">
        <f>IF('(入力用)集計'!BC388="","",'(入力用)集計'!BC388)</f>
        <v/>
      </c>
      <c r="B412" s="221" t="str">
        <f>IF('(入力用)集計'!BD388="","",'(入力用)集計'!BD388)</f>
        <v/>
      </c>
      <c r="C412" s="221" t="str">
        <f>IF('(入力用)集計'!BD388="","",'(入力用)集計'!BD388)</f>
        <v/>
      </c>
      <c r="D412" s="221" t="str">
        <f>IF('(入力用)集計'!BE388="","",'(入力用)集計'!BE388)</f>
        <v/>
      </c>
      <c r="E412" s="222" t="str">
        <f>IF('(入力用)集計'!BF388="","",'(入力用)集計'!BF388)</f>
        <v/>
      </c>
      <c r="F412" s="223" t="str">
        <f>IF('(入力用)集計'!BG388="","",'(入力用)集計'!BG388)</f>
        <v/>
      </c>
      <c r="G412" s="222" t="str">
        <f>IF('(入力用)集計'!BH388="","",'(入力用)集計'!BH388)</f>
        <v/>
      </c>
      <c r="H412" s="222" t="str">
        <f>IF('(入力用)集計'!BI388="","",'(入力用)集計'!BI388)</f>
        <v/>
      </c>
      <c r="I412" s="222" t="str">
        <f>IF('(入力用)集計'!BJ388="","",'(入力用)集計'!BJ388)</f>
        <v/>
      </c>
      <c r="J412" s="222" t="str">
        <f>IF('(入力用)集計'!BK388="","",'(入力用)集計'!BK388)</f>
        <v/>
      </c>
      <c r="K412" s="222" t="str">
        <f>IF('(入力用)集計'!BM388="","",'(入力用)集計'!BM388)</f>
        <v/>
      </c>
      <c r="L412" s="222" t="str">
        <f>IF('(入力用)集計'!BN388="","",'(入力用)集計'!BN388)</f>
        <v/>
      </c>
      <c r="M412" s="222" t="str">
        <f>IF('(入力用)集計'!BO388="","",'(入力用)集計'!BO388)</f>
        <v/>
      </c>
      <c r="N412" s="222" t="str">
        <f>IF('(入力用)集計'!BL388="","",'(入力用)集計'!BL388)</f>
        <v/>
      </c>
      <c r="O412" s="222" t="str">
        <f>IF('(入力用)集計'!BP388="","",'(入力用)集計'!BP388)</f>
        <v/>
      </c>
      <c r="P412" s="222" t="str">
        <f>IF('(入力用)集計'!BQ388="","",'(入力用)集計'!BQ388)</f>
        <v/>
      </c>
      <c r="Q412" s="222" t="str">
        <f>IF('(入力用)集計'!BR388="","",'(入力用)集計'!BR388)</f>
        <v/>
      </c>
      <c r="R412" s="222" t="str">
        <f>IF('(入力用)集計'!BS388="","",'(入力用)集計'!BS388)</f>
        <v/>
      </c>
      <c r="S412" s="222" t="str">
        <f>IF('(入力用)集計'!BT388="","",'(入力用)集計'!BT388)</f>
        <v/>
      </c>
      <c r="T412" s="222" t="str">
        <f>IF('(入力用)集計'!BU388="","",'(入力用)集計'!BU388)</f>
        <v/>
      </c>
      <c r="U412" s="222" t="str">
        <f>IF('(入力用)集計'!BV388="","",'(入力用)集計'!BV388)</f>
        <v/>
      </c>
      <c r="V412" s="222" t="str">
        <f>IF('(入力用)集計'!BW388="","",'(入力用)集計'!BW388)</f>
        <v/>
      </c>
      <c r="W412" s="222" t="str">
        <f>IF('(入力用)集計'!BX388="","",'(入力用)集計'!BX388)</f>
        <v/>
      </c>
      <c r="X412" s="222" t="str">
        <f>IF('(入力用)集計'!BY388="","",'(入力用)集計'!BY388)</f>
        <v/>
      </c>
      <c r="Y412" s="222" t="str">
        <f>IF('(入力用)集計'!BZ388="","",'(入力用)集計'!BZ388)</f>
        <v/>
      </c>
      <c r="Z412" s="222" t="str">
        <f>IF('(入力用)集計'!CA388="","",'(入力用)集計'!CA388)</f>
        <v/>
      </c>
      <c r="AA412" s="221" t="str">
        <f>IF('(入力用)集計'!CB388="","",'(入力用)集計'!CB388)</f>
        <v/>
      </c>
      <c r="AB412" s="221" t="str">
        <f>IF('(入力用)集計'!CC388="","",'(入力用)集計'!CC388)</f>
        <v/>
      </c>
      <c r="AC412" s="221" t="str">
        <f>IF('(入力用)集計'!CD388="","",'(入力用)集計'!CD388)</f>
        <v/>
      </c>
      <c r="AD412" s="224" t="str">
        <f>IF('(入力用)集計'!CE388="","",'(入力用)集計'!CE388)</f>
        <v/>
      </c>
    </row>
    <row r="413" spans="1:30" ht="19.2">
      <c r="A413" s="221" t="str">
        <f>IF('(入力用)集計'!BC389="","",'(入力用)集計'!BC389)</f>
        <v/>
      </c>
      <c r="B413" s="221" t="str">
        <f>IF('(入力用)集計'!BD389="","",'(入力用)集計'!BD389)</f>
        <v/>
      </c>
      <c r="C413" s="221" t="str">
        <f>IF('(入力用)集計'!BD389="","",'(入力用)集計'!BD389)</f>
        <v/>
      </c>
      <c r="D413" s="221" t="str">
        <f>IF('(入力用)集計'!BE389="","",'(入力用)集計'!BE389)</f>
        <v/>
      </c>
      <c r="E413" s="222" t="str">
        <f>IF('(入力用)集計'!BF389="","",'(入力用)集計'!BF389)</f>
        <v/>
      </c>
      <c r="F413" s="223" t="str">
        <f>IF('(入力用)集計'!BG389="","",'(入力用)集計'!BG389)</f>
        <v/>
      </c>
      <c r="G413" s="222" t="str">
        <f>IF('(入力用)集計'!BH389="","",'(入力用)集計'!BH389)</f>
        <v/>
      </c>
      <c r="H413" s="222" t="str">
        <f>IF('(入力用)集計'!BI389="","",'(入力用)集計'!BI389)</f>
        <v/>
      </c>
      <c r="I413" s="222" t="str">
        <f>IF('(入力用)集計'!BJ389="","",'(入力用)集計'!BJ389)</f>
        <v/>
      </c>
      <c r="J413" s="222" t="str">
        <f>IF('(入力用)集計'!BK389="","",'(入力用)集計'!BK389)</f>
        <v/>
      </c>
      <c r="K413" s="222" t="str">
        <f>IF('(入力用)集計'!BM389="","",'(入力用)集計'!BM389)</f>
        <v/>
      </c>
      <c r="L413" s="222" t="str">
        <f>IF('(入力用)集計'!BN389="","",'(入力用)集計'!BN389)</f>
        <v/>
      </c>
      <c r="M413" s="222" t="str">
        <f>IF('(入力用)集計'!BO389="","",'(入力用)集計'!BO389)</f>
        <v/>
      </c>
      <c r="N413" s="222" t="str">
        <f>IF('(入力用)集計'!BL389="","",'(入力用)集計'!BL389)</f>
        <v/>
      </c>
      <c r="O413" s="222" t="str">
        <f>IF('(入力用)集計'!BP389="","",'(入力用)集計'!BP389)</f>
        <v/>
      </c>
      <c r="P413" s="222" t="str">
        <f>IF('(入力用)集計'!BQ389="","",'(入力用)集計'!BQ389)</f>
        <v/>
      </c>
      <c r="Q413" s="222" t="str">
        <f>IF('(入力用)集計'!BR389="","",'(入力用)集計'!BR389)</f>
        <v/>
      </c>
      <c r="R413" s="222" t="str">
        <f>IF('(入力用)集計'!BS389="","",'(入力用)集計'!BS389)</f>
        <v/>
      </c>
      <c r="S413" s="222" t="str">
        <f>IF('(入力用)集計'!BT389="","",'(入力用)集計'!BT389)</f>
        <v/>
      </c>
      <c r="T413" s="222" t="str">
        <f>IF('(入力用)集計'!BU389="","",'(入力用)集計'!BU389)</f>
        <v/>
      </c>
      <c r="U413" s="222" t="str">
        <f>IF('(入力用)集計'!BV389="","",'(入力用)集計'!BV389)</f>
        <v/>
      </c>
      <c r="V413" s="222" t="str">
        <f>IF('(入力用)集計'!BW389="","",'(入力用)集計'!BW389)</f>
        <v/>
      </c>
      <c r="W413" s="222" t="str">
        <f>IF('(入力用)集計'!BX389="","",'(入力用)集計'!BX389)</f>
        <v/>
      </c>
      <c r="X413" s="222" t="str">
        <f>IF('(入力用)集計'!BY389="","",'(入力用)集計'!BY389)</f>
        <v/>
      </c>
      <c r="Y413" s="222" t="str">
        <f>IF('(入力用)集計'!BZ389="","",'(入力用)集計'!BZ389)</f>
        <v/>
      </c>
      <c r="Z413" s="222" t="str">
        <f>IF('(入力用)集計'!CA389="","",'(入力用)集計'!CA389)</f>
        <v/>
      </c>
      <c r="AA413" s="221" t="str">
        <f>IF('(入力用)集計'!CB389="","",'(入力用)集計'!CB389)</f>
        <v/>
      </c>
      <c r="AB413" s="221" t="str">
        <f>IF('(入力用)集計'!CC389="","",'(入力用)集計'!CC389)</f>
        <v/>
      </c>
      <c r="AC413" s="221" t="str">
        <f>IF('(入力用)集計'!CD389="","",'(入力用)集計'!CD389)</f>
        <v/>
      </c>
      <c r="AD413" s="224" t="str">
        <f>IF('(入力用)集計'!CE389="","",'(入力用)集計'!CE389)</f>
        <v/>
      </c>
    </row>
    <row r="414" spans="1:30" ht="19.2">
      <c r="A414" s="221" t="str">
        <f>IF('(入力用)集計'!BC390="","",'(入力用)集計'!BC390)</f>
        <v/>
      </c>
      <c r="B414" s="221" t="str">
        <f>IF('(入力用)集計'!BD390="","",'(入力用)集計'!BD390)</f>
        <v/>
      </c>
      <c r="C414" s="221" t="str">
        <f>IF('(入力用)集計'!BD390="","",'(入力用)集計'!BD390)</f>
        <v/>
      </c>
      <c r="D414" s="221" t="str">
        <f>IF('(入力用)集計'!BE390="","",'(入力用)集計'!BE390)</f>
        <v/>
      </c>
      <c r="E414" s="222" t="str">
        <f>IF('(入力用)集計'!BF390="","",'(入力用)集計'!BF390)</f>
        <v/>
      </c>
      <c r="F414" s="223" t="str">
        <f>IF('(入力用)集計'!BG390="","",'(入力用)集計'!BG390)</f>
        <v/>
      </c>
      <c r="G414" s="222" t="str">
        <f>IF('(入力用)集計'!BH390="","",'(入力用)集計'!BH390)</f>
        <v/>
      </c>
      <c r="H414" s="222" t="str">
        <f>IF('(入力用)集計'!BI390="","",'(入力用)集計'!BI390)</f>
        <v/>
      </c>
      <c r="I414" s="222" t="str">
        <f>IF('(入力用)集計'!BJ390="","",'(入力用)集計'!BJ390)</f>
        <v/>
      </c>
      <c r="J414" s="222" t="str">
        <f>IF('(入力用)集計'!BK390="","",'(入力用)集計'!BK390)</f>
        <v/>
      </c>
      <c r="K414" s="222" t="str">
        <f>IF('(入力用)集計'!BM390="","",'(入力用)集計'!BM390)</f>
        <v/>
      </c>
      <c r="L414" s="222" t="str">
        <f>IF('(入力用)集計'!BN390="","",'(入力用)集計'!BN390)</f>
        <v/>
      </c>
      <c r="M414" s="222" t="str">
        <f>IF('(入力用)集計'!BO390="","",'(入力用)集計'!BO390)</f>
        <v/>
      </c>
      <c r="N414" s="222" t="str">
        <f>IF('(入力用)集計'!BL390="","",'(入力用)集計'!BL390)</f>
        <v/>
      </c>
      <c r="O414" s="222" t="str">
        <f>IF('(入力用)集計'!BP390="","",'(入力用)集計'!BP390)</f>
        <v/>
      </c>
      <c r="P414" s="222" t="str">
        <f>IF('(入力用)集計'!BQ390="","",'(入力用)集計'!BQ390)</f>
        <v/>
      </c>
      <c r="Q414" s="222" t="str">
        <f>IF('(入力用)集計'!BR390="","",'(入力用)集計'!BR390)</f>
        <v/>
      </c>
      <c r="R414" s="222" t="str">
        <f>IF('(入力用)集計'!BS390="","",'(入力用)集計'!BS390)</f>
        <v/>
      </c>
      <c r="S414" s="222" t="str">
        <f>IF('(入力用)集計'!BT390="","",'(入力用)集計'!BT390)</f>
        <v/>
      </c>
      <c r="T414" s="222" t="str">
        <f>IF('(入力用)集計'!BU390="","",'(入力用)集計'!BU390)</f>
        <v/>
      </c>
      <c r="U414" s="222" t="str">
        <f>IF('(入力用)集計'!BV390="","",'(入力用)集計'!BV390)</f>
        <v/>
      </c>
      <c r="V414" s="222" t="str">
        <f>IF('(入力用)集計'!BW390="","",'(入力用)集計'!BW390)</f>
        <v/>
      </c>
      <c r="W414" s="222" t="str">
        <f>IF('(入力用)集計'!BX390="","",'(入力用)集計'!BX390)</f>
        <v/>
      </c>
      <c r="X414" s="222" t="str">
        <f>IF('(入力用)集計'!BY390="","",'(入力用)集計'!BY390)</f>
        <v/>
      </c>
      <c r="Y414" s="222" t="str">
        <f>IF('(入力用)集計'!BZ390="","",'(入力用)集計'!BZ390)</f>
        <v/>
      </c>
      <c r="Z414" s="222" t="str">
        <f>IF('(入力用)集計'!CA390="","",'(入力用)集計'!CA390)</f>
        <v/>
      </c>
      <c r="AA414" s="221" t="str">
        <f>IF('(入力用)集計'!CB390="","",'(入力用)集計'!CB390)</f>
        <v/>
      </c>
      <c r="AB414" s="221" t="str">
        <f>IF('(入力用)集計'!CC390="","",'(入力用)集計'!CC390)</f>
        <v/>
      </c>
      <c r="AC414" s="221" t="str">
        <f>IF('(入力用)集計'!CD390="","",'(入力用)集計'!CD390)</f>
        <v/>
      </c>
      <c r="AD414" s="224" t="str">
        <f>IF('(入力用)集計'!CE390="","",'(入力用)集計'!CE390)</f>
        <v/>
      </c>
    </row>
    <row r="415" spans="1:30" ht="19.2">
      <c r="A415" s="221" t="str">
        <f>IF('(入力用)集計'!BC391="","",'(入力用)集計'!BC391)</f>
        <v/>
      </c>
      <c r="B415" s="221" t="str">
        <f>IF('(入力用)集計'!BD391="","",'(入力用)集計'!BD391)</f>
        <v/>
      </c>
      <c r="C415" s="221" t="str">
        <f>IF('(入力用)集計'!BD391="","",'(入力用)集計'!BD391)</f>
        <v/>
      </c>
      <c r="D415" s="221" t="str">
        <f>IF('(入力用)集計'!BE391="","",'(入力用)集計'!BE391)</f>
        <v/>
      </c>
      <c r="E415" s="222" t="str">
        <f>IF('(入力用)集計'!BF391="","",'(入力用)集計'!BF391)</f>
        <v/>
      </c>
      <c r="F415" s="223" t="str">
        <f>IF('(入力用)集計'!BG391="","",'(入力用)集計'!BG391)</f>
        <v/>
      </c>
      <c r="G415" s="222" t="str">
        <f>IF('(入力用)集計'!BH391="","",'(入力用)集計'!BH391)</f>
        <v/>
      </c>
      <c r="H415" s="222" t="str">
        <f>IF('(入力用)集計'!BI391="","",'(入力用)集計'!BI391)</f>
        <v/>
      </c>
      <c r="I415" s="222" t="str">
        <f>IF('(入力用)集計'!BJ391="","",'(入力用)集計'!BJ391)</f>
        <v/>
      </c>
      <c r="J415" s="222" t="str">
        <f>IF('(入力用)集計'!BK391="","",'(入力用)集計'!BK391)</f>
        <v/>
      </c>
      <c r="K415" s="222" t="str">
        <f>IF('(入力用)集計'!BM391="","",'(入力用)集計'!BM391)</f>
        <v/>
      </c>
      <c r="L415" s="222" t="str">
        <f>IF('(入力用)集計'!BN391="","",'(入力用)集計'!BN391)</f>
        <v/>
      </c>
      <c r="M415" s="222" t="str">
        <f>IF('(入力用)集計'!BO391="","",'(入力用)集計'!BO391)</f>
        <v/>
      </c>
      <c r="N415" s="222" t="str">
        <f>IF('(入力用)集計'!BL391="","",'(入力用)集計'!BL391)</f>
        <v/>
      </c>
      <c r="O415" s="222" t="str">
        <f>IF('(入力用)集計'!BP391="","",'(入力用)集計'!BP391)</f>
        <v/>
      </c>
      <c r="P415" s="222" t="str">
        <f>IF('(入力用)集計'!BQ391="","",'(入力用)集計'!BQ391)</f>
        <v/>
      </c>
      <c r="Q415" s="222" t="str">
        <f>IF('(入力用)集計'!BR391="","",'(入力用)集計'!BR391)</f>
        <v/>
      </c>
      <c r="R415" s="222" t="str">
        <f>IF('(入力用)集計'!BS391="","",'(入力用)集計'!BS391)</f>
        <v/>
      </c>
      <c r="S415" s="222" t="str">
        <f>IF('(入力用)集計'!BT391="","",'(入力用)集計'!BT391)</f>
        <v/>
      </c>
      <c r="T415" s="222" t="str">
        <f>IF('(入力用)集計'!BU391="","",'(入力用)集計'!BU391)</f>
        <v/>
      </c>
      <c r="U415" s="222" t="str">
        <f>IF('(入力用)集計'!BV391="","",'(入力用)集計'!BV391)</f>
        <v/>
      </c>
      <c r="V415" s="222" t="str">
        <f>IF('(入力用)集計'!BW391="","",'(入力用)集計'!BW391)</f>
        <v/>
      </c>
      <c r="W415" s="222" t="str">
        <f>IF('(入力用)集計'!BX391="","",'(入力用)集計'!BX391)</f>
        <v/>
      </c>
      <c r="X415" s="222" t="str">
        <f>IF('(入力用)集計'!BY391="","",'(入力用)集計'!BY391)</f>
        <v/>
      </c>
      <c r="Y415" s="222" t="str">
        <f>IF('(入力用)集計'!BZ391="","",'(入力用)集計'!BZ391)</f>
        <v/>
      </c>
      <c r="Z415" s="222" t="str">
        <f>IF('(入力用)集計'!CA391="","",'(入力用)集計'!CA391)</f>
        <v/>
      </c>
      <c r="AA415" s="221" t="str">
        <f>IF('(入力用)集計'!CB391="","",'(入力用)集計'!CB391)</f>
        <v/>
      </c>
      <c r="AB415" s="221" t="str">
        <f>IF('(入力用)集計'!CC391="","",'(入力用)集計'!CC391)</f>
        <v/>
      </c>
      <c r="AC415" s="221" t="str">
        <f>IF('(入力用)集計'!CD391="","",'(入力用)集計'!CD391)</f>
        <v/>
      </c>
      <c r="AD415" s="224" t="str">
        <f>IF('(入力用)集計'!CE391="","",'(入力用)集計'!CE391)</f>
        <v/>
      </c>
    </row>
    <row r="416" spans="1:30" ht="19.2">
      <c r="A416" s="221" t="str">
        <f>IF('(入力用)集計'!BC392="","",'(入力用)集計'!BC392)</f>
        <v/>
      </c>
      <c r="B416" s="221" t="str">
        <f>IF('(入力用)集計'!BD392="","",'(入力用)集計'!BD392)</f>
        <v/>
      </c>
      <c r="C416" s="221" t="str">
        <f>IF('(入力用)集計'!BD392="","",'(入力用)集計'!BD392)</f>
        <v/>
      </c>
      <c r="D416" s="221" t="str">
        <f>IF('(入力用)集計'!BE392="","",'(入力用)集計'!BE392)</f>
        <v/>
      </c>
      <c r="E416" s="222" t="str">
        <f>IF('(入力用)集計'!BF392="","",'(入力用)集計'!BF392)</f>
        <v/>
      </c>
      <c r="F416" s="223" t="str">
        <f>IF('(入力用)集計'!BG392="","",'(入力用)集計'!BG392)</f>
        <v/>
      </c>
      <c r="G416" s="222" t="str">
        <f>IF('(入力用)集計'!BH392="","",'(入力用)集計'!BH392)</f>
        <v/>
      </c>
      <c r="H416" s="222" t="str">
        <f>IF('(入力用)集計'!BI392="","",'(入力用)集計'!BI392)</f>
        <v/>
      </c>
      <c r="I416" s="222" t="str">
        <f>IF('(入力用)集計'!BJ392="","",'(入力用)集計'!BJ392)</f>
        <v/>
      </c>
      <c r="J416" s="222" t="str">
        <f>IF('(入力用)集計'!BK392="","",'(入力用)集計'!BK392)</f>
        <v/>
      </c>
      <c r="K416" s="222" t="str">
        <f>IF('(入力用)集計'!BM392="","",'(入力用)集計'!BM392)</f>
        <v/>
      </c>
      <c r="L416" s="222" t="str">
        <f>IF('(入力用)集計'!BN392="","",'(入力用)集計'!BN392)</f>
        <v/>
      </c>
      <c r="M416" s="222" t="str">
        <f>IF('(入力用)集計'!BO392="","",'(入力用)集計'!BO392)</f>
        <v/>
      </c>
      <c r="N416" s="222" t="str">
        <f>IF('(入力用)集計'!BL392="","",'(入力用)集計'!BL392)</f>
        <v/>
      </c>
      <c r="O416" s="222" t="str">
        <f>IF('(入力用)集計'!BP392="","",'(入力用)集計'!BP392)</f>
        <v/>
      </c>
      <c r="P416" s="222" t="str">
        <f>IF('(入力用)集計'!BQ392="","",'(入力用)集計'!BQ392)</f>
        <v/>
      </c>
      <c r="Q416" s="222" t="str">
        <f>IF('(入力用)集計'!BR392="","",'(入力用)集計'!BR392)</f>
        <v/>
      </c>
      <c r="R416" s="222" t="str">
        <f>IF('(入力用)集計'!BS392="","",'(入力用)集計'!BS392)</f>
        <v/>
      </c>
      <c r="S416" s="222" t="str">
        <f>IF('(入力用)集計'!BT392="","",'(入力用)集計'!BT392)</f>
        <v/>
      </c>
      <c r="T416" s="222" t="str">
        <f>IF('(入力用)集計'!BU392="","",'(入力用)集計'!BU392)</f>
        <v/>
      </c>
      <c r="U416" s="222" t="str">
        <f>IF('(入力用)集計'!BV392="","",'(入力用)集計'!BV392)</f>
        <v/>
      </c>
      <c r="V416" s="222" t="str">
        <f>IF('(入力用)集計'!BW392="","",'(入力用)集計'!BW392)</f>
        <v/>
      </c>
      <c r="W416" s="222" t="str">
        <f>IF('(入力用)集計'!BX392="","",'(入力用)集計'!BX392)</f>
        <v/>
      </c>
      <c r="X416" s="222" t="str">
        <f>IF('(入力用)集計'!BY392="","",'(入力用)集計'!BY392)</f>
        <v/>
      </c>
      <c r="Y416" s="222" t="str">
        <f>IF('(入力用)集計'!BZ392="","",'(入力用)集計'!BZ392)</f>
        <v/>
      </c>
      <c r="Z416" s="222" t="str">
        <f>IF('(入力用)集計'!CA392="","",'(入力用)集計'!CA392)</f>
        <v/>
      </c>
      <c r="AA416" s="221" t="str">
        <f>IF('(入力用)集計'!CB392="","",'(入力用)集計'!CB392)</f>
        <v/>
      </c>
      <c r="AB416" s="221" t="str">
        <f>IF('(入力用)集計'!CC392="","",'(入力用)集計'!CC392)</f>
        <v/>
      </c>
      <c r="AC416" s="221" t="str">
        <f>IF('(入力用)集計'!CD392="","",'(入力用)集計'!CD392)</f>
        <v/>
      </c>
      <c r="AD416" s="224" t="str">
        <f>IF('(入力用)集計'!CE392="","",'(入力用)集計'!CE392)</f>
        <v/>
      </c>
    </row>
    <row r="417" spans="1:30" ht="19.2">
      <c r="A417" s="221" t="str">
        <f>IF('(入力用)集計'!BC393="","",'(入力用)集計'!BC393)</f>
        <v/>
      </c>
      <c r="B417" s="221" t="str">
        <f>IF('(入力用)集計'!BD393="","",'(入力用)集計'!BD393)</f>
        <v/>
      </c>
      <c r="C417" s="221" t="str">
        <f>IF('(入力用)集計'!BD393="","",'(入力用)集計'!BD393)</f>
        <v/>
      </c>
      <c r="D417" s="221" t="str">
        <f>IF('(入力用)集計'!BE393="","",'(入力用)集計'!BE393)</f>
        <v/>
      </c>
      <c r="E417" s="222" t="str">
        <f>IF('(入力用)集計'!BF393="","",'(入力用)集計'!BF393)</f>
        <v/>
      </c>
      <c r="F417" s="223" t="str">
        <f>IF('(入力用)集計'!BG393="","",'(入力用)集計'!BG393)</f>
        <v/>
      </c>
      <c r="G417" s="222" t="str">
        <f>IF('(入力用)集計'!BH393="","",'(入力用)集計'!BH393)</f>
        <v/>
      </c>
      <c r="H417" s="222" t="str">
        <f>IF('(入力用)集計'!BI393="","",'(入力用)集計'!BI393)</f>
        <v/>
      </c>
      <c r="I417" s="222" t="str">
        <f>IF('(入力用)集計'!BJ393="","",'(入力用)集計'!BJ393)</f>
        <v/>
      </c>
      <c r="J417" s="222" t="str">
        <f>IF('(入力用)集計'!BK393="","",'(入力用)集計'!BK393)</f>
        <v/>
      </c>
      <c r="K417" s="222" t="str">
        <f>IF('(入力用)集計'!BM393="","",'(入力用)集計'!BM393)</f>
        <v/>
      </c>
      <c r="L417" s="222" t="str">
        <f>IF('(入力用)集計'!BN393="","",'(入力用)集計'!BN393)</f>
        <v/>
      </c>
      <c r="M417" s="222" t="str">
        <f>IF('(入力用)集計'!BO393="","",'(入力用)集計'!BO393)</f>
        <v/>
      </c>
      <c r="N417" s="222" t="str">
        <f>IF('(入力用)集計'!BL393="","",'(入力用)集計'!BL393)</f>
        <v/>
      </c>
      <c r="O417" s="222" t="str">
        <f>IF('(入力用)集計'!BP393="","",'(入力用)集計'!BP393)</f>
        <v/>
      </c>
      <c r="P417" s="222" t="str">
        <f>IF('(入力用)集計'!BQ393="","",'(入力用)集計'!BQ393)</f>
        <v/>
      </c>
      <c r="Q417" s="222" t="str">
        <f>IF('(入力用)集計'!BR393="","",'(入力用)集計'!BR393)</f>
        <v/>
      </c>
      <c r="R417" s="222" t="str">
        <f>IF('(入力用)集計'!BS393="","",'(入力用)集計'!BS393)</f>
        <v/>
      </c>
      <c r="S417" s="222" t="str">
        <f>IF('(入力用)集計'!BT393="","",'(入力用)集計'!BT393)</f>
        <v/>
      </c>
      <c r="T417" s="222" t="str">
        <f>IF('(入力用)集計'!BU393="","",'(入力用)集計'!BU393)</f>
        <v/>
      </c>
      <c r="U417" s="222" t="str">
        <f>IF('(入力用)集計'!BV393="","",'(入力用)集計'!BV393)</f>
        <v/>
      </c>
      <c r="V417" s="222" t="str">
        <f>IF('(入力用)集計'!BW393="","",'(入力用)集計'!BW393)</f>
        <v/>
      </c>
      <c r="W417" s="222" t="str">
        <f>IF('(入力用)集計'!BX393="","",'(入力用)集計'!BX393)</f>
        <v/>
      </c>
      <c r="X417" s="222" t="str">
        <f>IF('(入力用)集計'!BY393="","",'(入力用)集計'!BY393)</f>
        <v/>
      </c>
      <c r="Y417" s="222" t="str">
        <f>IF('(入力用)集計'!BZ393="","",'(入力用)集計'!BZ393)</f>
        <v/>
      </c>
      <c r="Z417" s="222" t="str">
        <f>IF('(入力用)集計'!CA393="","",'(入力用)集計'!CA393)</f>
        <v/>
      </c>
      <c r="AA417" s="221" t="str">
        <f>IF('(入力用)集計'!CB393="","",'(入力用)集計'!CB393)</f>
        <v/>
      </c>
      <c r="AB417" s="221" t="str">
        <f>IF('(入力用)集計'!CC393="","",'(入力用)集計'!CC393)</f>
        <v/>
      </c>
      <c r="AC417" s="221" t="str">
        <f>IF('(入力用)集計'!CD393="","",'(入力用)集計'!CD393)</f>
        <v/>
      </c>
      <c r="AD417" s="224" t="str">
        <f>IF('(入力用)集計'!CE393="","",'(入力用)集計'!CE393)</f>
        <v/>
      </c>
    </row>
    <row r="418" spans="1:30" ht="19.2">
      <c r="A418" s="221" t="str">
        <f>IF('(入力用)集計'!BC394="","",'(入力用)集計'!BC394)</f>
        <v/>
      </c>
      <c r="B418" s="221" t="str">
        <f>IF('(入力用)集計'!BD394="","",'(入力用)集計'!BD394)</f>
        <v/>
      </c>
      <c r="C418" s="221" t="str">
        <f>IF('(入力用)集計'!BD394="","",'(入力用)集計'!BD394)</f>
        <v/>
      </c>
      <c r="D418" s="221" t="str">
        <f>IF('(入力用)集計'!BE394="","",'(入力用)集計'!BE394)</f>
        <v/>
      </c>
      <c r="E418" s="222" t="str">
        <f>IF('(入力用)集計'!BF394="","",'(入力用)集計'!BF394)</f>
        <v/>
      </c>
      <c r="F418" s="223" t="str">
        <f>IF('(入力用)集計'!BG394="","",'(入力用)集計'!BG394)</f>
        <v/>
      </c>
      <c r="G418" s="222" t="str">
        <f>IF('(入力用)集計'!BH394="","",'(入力用)集計'!BH394)</f>
        <v/>
      </c>
      <c r="H418" s="222" t="str">
        <f>IF('(入力用)集計'!BI394="","",'(入力用)集計'!BI394)</f>
        <v/>
      </c>
      <c r="I418" s="222" t="str">
        <f>IF('(入力用)集計'!BJ394="","",'(入力用)集計'!BJ394)</f>
        <v/>
      </c>
      <c r="J418" s="222" t="str">
        <f>IF('(入力用)集計'!BK394="","",'(入力用)集計'!BK394)</f>
        <v/>
      </c>
      <c r="K418" s="222" t="str">
        <f>IF('(入力用)集計'!BM394="","",'(入力用)集計'!BM394)</f>
        <v/>
      </c>
      <c r="L418" s="222" t="str">
        <f>IF('(入力用)集計'!BN394="","",'(入力用)集計'!BN394)</f>
        <v/>
      </c>
      <c r="M418" s="222" t="str">
        <f>IF('(入力用)集計'!BO394="","",'(入力用)集計'!BO394)</f>
        <v/>
      </c>
      <c r="N418" s="222" t="str">
        <f>IF('(入力用)集計'!BL394="","",'(入力用)集計'!BL394)</f>
        <v/>
      </c>
      <c r="O418" s="222" t="str">
        <f>IF('(入力用)集計'!BP394="","",'(入力用)集計'!BP394)</f>
        <v/>
      </c>
      <c r="P418" s="222" t="str">
        <f>IF('(入力用)集計'!BQ394="","",'(入力用)集計'!BQ394)</f>
        <v/>
      </c>
      <c r="Q418" s="222" t="str">
        <f>IF('(入力用)集計'!BR394="","",'(入力用)集計'!BR394)</f>
        <v/>
      </c>
      <c r="R418" s="222" t="str">
        <f>IF('(入力用)集計'!BS394="","",'(入力用)集計'!BS394)</f>
        <v/>
      </c>
      <c r="S418" s="222" t="str">
        <f>IF('(入力用)集計'!BT394="","",'(入力用)集計'!BT394)</f>
        <v/>
      </c>
      <c r="T418" s="222" t="str">
        <f>IF('(入力用)集計'!BU394="","",'(入力用)集計'!BU394)</f>
        <v/>
      </c>
      <c r="U418" s="222" t="str">
        <f>IF('(入力用)集計'!BV394="","",'(入力用)集計'!BV394)</f>
        <v/>
      </c>
      <c r="V418" s="222" t="str">
        <f>IF('(入力用)集計'!BW394="","",'(入力用)集計'!BW394)</f>
        <v/>
      </c>
      <c r="W418" s="222" t="str">
        <f>IF('(入力用)集計'!BX394="","",'(入力用)集計'!BX394)</f>
        <v/>
      </c>
      <c r="X418" s="222" t="str">
        <f>IF('(入力用)集計'!BY394="","",'(入力用)集計'!BY394)</f>
        <v/>
      </c>
      <c r="Y418" s="222" t="str">
        <f>IF('(入力用)集計'!BZ394="","",'(入力用)集計'!BZ394)</f>
        <v/>
      </c>
      <c r="Z418" s="222" t="str">
        <f>IF('(入力用)集計'!CA394="","",'(入力用)集計'!CA394)</f>
        <v/>
      </c>
      <c r="AA418" s="221" t="str">
        <f>IF('(入力用)集計'!CB394="","",'(入力用)集計'!CB394)</f>
        <v/>
      </c>
      <c r="AB418" s="221" t="str">
        <f>IF('(入力用)集計'!CC394="","",'(入力用)集計'!CC394)</f>
        <v/>
      </c>
      <c r="AC418" s="221" t="str">
        <f>IF('(入力用)集計'!CD394="","",'(入力用)集計'!CD394)</f>
        <v/>
      </c>
      <c r="AD418" s="224" t="str">
        <f>IF('(入力用)集計'!CE394="","",'(入力用)集計'!CE394)</f>
        <v/>
      </c>
    </row>
    <row r="419" spans="1:30" ht="19.2">
      <c r="A419" s="221" t="str">
        <f>IF('(入力用)集計'!BC395="","",'(入力用)集計'!BC395)</f>
        <v/>
      </c>
      <c r="B419" s="221" t="str">
        <f>IF('(入力用)集計'!BD395="","",'(入力用)集計'!BD395)</f>
        <v/>
      </c>
      <c r="C419" s="221" t="str">
        <f>IF('(入力用)集計'!BD395="","",'(入力用)集計'!BD395)</f>
        <v/>
      </c>
      <c r="D419" s="221" t="str">
        <f>IF('(入力用)集計'!BE395="","",'(入力用)集計'!BE395)</f>
        <v/>
      </c>
      <c r="E419" s="222" t="str">
        <f>IF('(入力用)集計'!BF395="","",'(入力用)集計'!BF395)</f>
        <v/>
      </c>
      <c r="F419" s="223" t="str">
        <f>IF('(入力用)集計'!BG395="","",'(入力用)集計'!BG395)</f>
        <v/>
      </c>
      <c r="G419" s="222" t="str">
        <f>IF('(入力用)集計'!BH395="","",'(入力用)集計'!BH395)</f>
        <v/>
      </c>
      <c r="H419" s="222" t="str">
        <f>IF('(入力用)集計'!BI395="","",'(入力用)集計'!BI395)</f>
        <v/>
      </c>
      <c r="I419" s="222" t="str">
        <f>IF('(入力用)集計'!BJ395="","",'(入力用)集計'!BJ395)</f>
        <v/>
      </c>
      <c r="J419" s="222" t="str">
        <f>IF('(入力用)集計'!BK395="","",'(入力用)集計'!BK395)</f>
        <v/>
      </c>
      <c r="K419" s="222" t="str">
        <f>IF('(入力用)集計'!BM395="","",'(入力用)集計'!BM395)</f>
        <v/>
      </c>
      <c r="L419" s="222" t="str">
        <f>IF('(入力用)集計'!BN395="","",'(入力用)集計'!BN395)</f>
        <v/>
      </c>
      <c r="M419" s="222" t="str">
        <f>IF('(入力用)集計'!BO395="","",'(入力用)集計'!BO395)</f>
        <v/>
      </c>
      <c r="N419" s="222" t="str">
        <f>IF('(入力用)集計'!BL395="","",'(入力用)集計'!BL395)</f>
        <v/>
      </c>
      <c r="O419" s="222" t="str">
        <f>IF('(入力用)集計'!BP395="","",'(入力用)集計'!BP395)</f>
        <v/>
      </c>
      <c r="P419" s="222" t="str">
        <f>IF('(入力用)集計'!BQ395="","",'(入力用)集計'!BQ395)</f>
        <v/>
      </c>
      <c r="Q419" s="222" t="str">
        <f>IF('(入力用)集計'!BR395="","",'(入力用)集計'!BR395)</f>
        <v/>
      </c>
      <c r="R419" s="222" t="str">
        <f>IF('(入力用)集計'!BS395="","",'(入力用)集計'!BS395)</f>
        <v/>
      </c>
      <c r="S419" s="222" t="str">
        <f>IF('(入力用)集計'!BT395="","",'(入力用)集計'!BT395)</f>
        <v/>
      </c>
      <c r="T419" s="222" t="str">
        <f>IF('(入力用)集計'!BU395="","",'(入力用)集計'!BU395)</f>
        <v/>
      </c>
      <c r="U419" s="222" t="str">
        <f>IF('(入力用)集計'!BV395="","",'(入力用)集計'!BV395)</f>
        <v/>
      </c>
      <c r="V419" s="222" t="str">
        <f>IF('(入力用)集計'!BW395="","",'(入力用)集計'!BW395)</f>
        <v/>
      </c>
      <c r="W419" s="222" t="str">
        <f>IF('(入力用)集計'!BX395="","",'(入力用)集計'!BX395)</f>
        <v/>
      </c>
      <c r="X419" s="222" t="str">
        <f>IF('(入力用)集計'!BY395="","",'(入力用)集計'!BY395)</f>
        <v/>
      </c>
      <c r="Y419" s="222" t="str">
        <f>IF('(入力用)集計'!BZ395="","",'(入力用)集計'!BZ395)</f>
        <v/>
      </c>
      <c r="Z419" s="222" t="str">
        <f>IF('(入力用)集計'!CA395="","",'(入力用)集計'!CA395)</f>
        <v/>
      </c>
      <c r="AA419" s="221" t="str">
        <f>IF('(入力用)集計'!CB395="","",'(入力用)集計'!CB395)</f>
        <v/>
      </c>
      <c r="AB419" s="221" t="str">
        <f>IF('(入力用)集計'!CC395="","",'(入力用)集計'!CC395)</f>
        <v/>
      </c>
      <c r="AC419" s="221" t="str">
        <f>IF('(入力用)集計'!CD395="","",'(入力用)集計'!CD395)</f>
        <v/>
      </c>
      <c r="AD419" s="224" t="str">
        <f>IF('(入力用)集計'!CE395="","",'(入力用)集計'!CE395)</f>
        <v/>
      </c>
    </row>
    <row r="420" spans="1:30" ht="19.2">
      <c r="A420" s="221" t="str">
        <f>IF('(入力用)集計'!BC396="","",'(入力用)集計'!BC396)</f>
        <v/>
      </c>
      <c r="B420" s="221" t="str">
        <f>IF('(入力用)集計'!BD396="","",'(入力用)集計'!BD396)</f>
        <v/>
      </c>
      <c r="C420" s="221" t="str">
        <f>IF('(入力用)集計'!BD396="","",'(入力用)集計'!BD396)</f>
        <v/>
      </c>
      <c r="D420" s="221" t="str">
        <f>IF('(入力用)集計'!BE396="","",'(入力用)集計'!BE396)</f>
        <v/>
      </c>
      <c r="E420" s="222" t="str">
        <f>IF('(入力用)集計'!BF396="","",'(入力用)集計'!BF396)</f>
        <v/>
      </c>
      <c r="F420" s="223" t="str">
        <f>IF('(入力用)集計'!BG396="","",'(入力用)集計'!BG396)</f>
        <v/>
      </c>
      <c r="G420" s="222" t="str">
        <f>IF('(入力用)集計'!BH396="","",'(入力用)集計'!BH396)</f>
        <v/>
      </c>
      <c r="H420" s="222" t="str">
        <f>IF('(入力用)集計'!BI396="","",'(入力用)集計'!BI396)</f>
        <v/>
      </c>
      <c r="I420" s="222" t="str">
        <f>IF('(入力用)集計'!BJ396="","",'(入力用)集計'!BJ396)</f>
        <v/>
      </c>
      <c r="J420" s="222" t="str">
        <f>IF('(入力用)集計'!BK396="","",'(入力用)集計'!BK396)</f>
        <v/>
      </c>
      <c r="K420" s="222" t="str">
        <f>IF('(入力用)集計'!BM396="","",'(入力用)集計'!BM396)</f>
        <v/>
      </c>
      <c r="L420" s="222" t="str">
        <f>IF('(入力用)集計'!BN396="","",'(入力用)集計'!BN396)</f>
        <v/>
      </c>
      <c r="M420" s="222" t="str">
        <f>IF('(入力用)集計'!BO396="","",'(入力用)集計'!BO396)</f>
        <v/>
      </c>
      <c r="N420" s="222" t="str">
        <f>IF('(入力用)集計'!BL396="","",'(入力用)集計'!BL396)</f>
        <v/>
      </c>
      <c r="O420" s="222" t="str">
        <f>IF('(入力用)集計'!BP396="","",'(入力用)集計'!BP396)</f>
        <v/>
      </c>
      <c r="P420" s="222" t="str">
        <f>IF('(入力用)集計'!BQ396="","",'(入力用)集計'!BQ396)</f>
        <v/>
      </c>
      <c r="Q420" s="222" t="str">
        <f>IF('(入力用)集計'!BR396="","",'(入力用)集計'!BR396)</f>
        <v/>
      </c>
      <c r="R420" s="222" t="str">
        <f>IF('(入力用)集計'!BS396="","",'(入力用)集計'!BS396)</f>
        <v/>
      </c>
      <c r="S420" s="222" t="str">
        <f>IF('(入力用)集計'!BT396="","",'(入力用)集計'!BT396)</f>
        <v/>
      </c>
      <c r="T420" s="222" t="str">
        <f>IF('(入力用)集計'!BU396="","",'(入力用)集計'!BU396)</f>
        <v/>
      </c>
      <c r="U420" s="222" t="str">
        <f>IF('(入力用)集計'!BV396="","",'(入力用)集計'!BV396)</f>
        <v/>
      </c>
      <c r="V420" s="222" t="str">
        <f>IF('(入力用)集計'!BW396="","",'(入力用)集計'!BW396)</f>
        <v/>
      </c>
      <c r="W420" s="222" t="str">
        <f>IF('(入力用)集計'!BX396="","",'(入力用)集計'!BX396)</f>
        <v/>
      </c>
      <c r="X420" s="222" t="str">
        <f>IF('(入力用)集計'!BY396="","",'(入力用)集計'!BY396)</f>
        <v/>
      </c>
      <c r="Y420" s="222" t="str">
        <f>IF('(入力用)集計'!BZ396="","",'(入力用)集計'!BZ396)</f>
        <v/>
      </c>
      <c r="Z420" s="222" t="str">
        <f>IF('(入力用)集計'!CA396="","",'(入力用)集計'!CA396)</f>
        <v/>
      </c>
      <c r="AA420" s="221" t="str">
        <f>IF('(入力用)集計'!CB396="","",'(入力用)集計'!CB396)</f>
        <v/>
      </c>
      <c r="AB420" s="221" t="str">
        <f>IF('(入力用)集計'!CC396="","",'(入力用)集計'!CC396)</f>
        <v/>
      </c>
      <c r="AC420" s="221" t="str">
        <f>IF('(入力用)集計'!CD396="","",'(入力用)集計'!CD396)</f>
        <v/>
      </c>
      <c r="AD420" s="224" t="str">
        <f>IF('(入力用)集計'!CE396="","",'(入力用)集計'!CE396)</f>
        <v/>
      </c>
    </row>
    <row r="421" spans="1:30" ht="19.2">
      <c r="A421" s="221" t="str">
        <f>IF('(入力用)集計'!BC397="","",'(入力用)集計'!BC397)</f>
        <v/>
      </c>
      <c r="B421" s="221" t="str">
        <f>IF('(入力用)集計'!BD397="","",'(入力用)集計'!BD397)</f>
        <v/>
      </c>
      <c r="C421" s="221" t="str">
        <f>IF('(入力用)集計'!BD397="","",'(入力用)集計'!BD397)</f>
        <v/>
      </c>
      <c r="D421" s="221" t="str">
        <f>IF('(入力用)集計'!BE397="","",'(入力用)集計'!BE397)</f>
        <v/>
      </c>
      <c r="E421" s="222" t="str">
        <f>IF('(入力用)集計'!BF397="","",'(入力用)集計'!BF397)</f>
        <v/>
      </c>
      <c r="F421" s="223" t="str">
        <f>IF('(入力用)集計'!BG397="","",'(入力用)集計'!BG397)</f>
        <v/>
      </c>
      <c r="G421" s="222" t="str">
        <f>IF('(入力用)集計'!BH397="","",'(入力用)集計'!BH397)</f>
        <v/>
      </c>
      <c r="H421" s="222" t="str">
        <f>IF('(入力用)集計'!BI397="","",'(入力用)集計'!BI397)</f>
        <v/>
      </c>
      <c r="I421" s="222" t="str">
        <f>IF('(入力用)集計'!BJ397="","",'(入力用)集計'!BJ397)</f>
        <v/>
      </c>
      <c r="J421" s="222" t="str">
        <f>IF('(入力用)集計'!BK397="","",'(入力用)集計'!BK397)</f>
        <v/>
      </c>
      <c r="K421" s="222" t="str">
        <f>IF('(入力用)集計'!BM397="","",'(入力用)集計'!BM397)</f>
        <v/>
      </c>
      <c r="L421" s="222" t="str">
        <f>IF('(入力用)集計'!BN397="","",'(入力用)集計'!BN397)</f>
        <v/>
      </c>
      <c r="M421" s="222" t="str">
        <f>IF('(入力用)集計'!BO397="","",'(入力用)集計'!BO397)</f>
        <v/>
      </c>
      <c r="N421" s="222" t="str">
        <f>IF('(入力用)集計'!BL397="","",'(入力用)集計'!BL397)</f>
        <v/>
      </c>
      <c r="O421" s="222" t="str">
        <f>IF('(入力用)集計'!BP397="","",'(入力用)集計'!BP397)</f>
        <v/>
      </c>
      <c r="P421" s="222" t="str">
        <f>IF('(入力用)集計'!BQ397="","",'(入力用)集計'!BQ397)</f>
        <v/>
      </c>
      <c r="Q421" s="222" t="str">
        <f>IF('(入力用)集計'!BR397="","",'(入力用)集計'!BR397)</f>
        <v/>
      </c>
      <c r="R421" s="222" t="str">
        <f>IF('(入力用)集計'!BS397="","",'(入力用)集計'!BS397)</f>
        <v/>
      </c>
      <c r="S421" s="222" t="str">
        <f>IF('(入力用)集計'!BT397="","",'(入力用)集計'!BT397)</f>
        <v/>
      </c>
      <c r="T421" s="222" t="str">
        <f>IF('(入力用)集計'!BU397="","",'(入力用)集計'!BU397)</f>
        <v/>
      </c>
      <c r="U421" s="222" t="str">
        <f>IF('(入力用)集計'!BV397="","",'(入力用)集計'!BV397)</f>
        <v/>
      </c>
      <c r="V421" s="222" t="str">
        <f>IF('(入力用)集計'!BW397="","",'(入力用)集計'!BW397)</f>
        <v/>
      </c>
      <c r="W421" s="222" t="str">
        <f>IF('(入力用)集計'!BX397="","",'(入力用)集計'!BX397)</f>
        <v/>
      </c>
      <c r="X421" s="222" t="str">
        <f>IF('(入力用)集計'!BY397="","",'(入力用)集計'!BY397)</f>
        <v/>
      </c>
      <c r="Y421" s="222" t="str">
        <f>IF('(入力用)集計'!BZ397="","",'(入力用)集計'!BZ397)</f>
        <v/>
      </c>
      <c r="Z421" s="222" t="str">
        <f>IF('(入力用)集計'!CA397="","",'(入力用)集計'!CA397)</f>
        <v/>
      </c>
      <c r="AA421" s="221" t="str">
        <f>IF('(入力用)集計'!CB397="","",'(入力用)集計'!CB397)</f>
        <v/>
      </c>
      <c r="AB421" s="221" t="str">
        <f>IF('(入力用)集計'!CC397="","",'(入力用)集計'!CC397)</f>
        <v/>
      </c>
      <c r="AC421" s="221" t="str">
        <f>IF('(入力用)集計'!CD397="","",'(入力用)集計'!CD397)</f>
        <v/>
      </c>
      <c r="AD421" s="224" t="str">
        <f>IF('(入力用)集計'!CE397="","",'(入力用)集計'!CE397)</f>
        <v/>
      </c>
    </row>
    <row r="422" spans="1:30" ht="19.2">
      <c r="A422" s="221" t="str">
        <f>IF('(入力用)集計'!BC398="","",'(入力用)集計'!BC398)</f>
        <v/>
      </c>
      <c r="B422" s="221" t="str">
        <f>IF('(入力用)集計'!BD398="","",'(入力用)集計'!BD398)</f>
        <v/>
      </c>
      <c r="C422" s="221" t="str">
        <f>IF('(入力用)集計'!BD398="","",'(入力用)集計'!BD398)</f>
        <v/>
      </c>
      <c r="D422" s="221" t="str">
        <f>IF('(入力用)集計'!BE398="","",'(入力用)集計'!BE398)</f>
        <v/>
      </c>
      <c r="E422" s="222" t="str">
        <f>IF('(入力用)集計'!BF398="","",'(入力用)集計'!BF398)</f>
        <v/>
      </c>
      <c r="F422" s="223" t="str">
        <f>IF('(入力用)集計'!BG398="","",'(入力用)集計'!BG398)</f>
        <v/>
      </c>
      <c r="G422" s="222" t="str">
        <f>IF('(入力用)集計'!BH398="","",'(入力用)集計'!BH398)</f>
        <v/>
      </c>
      <c r="H422" s="222" t="str">
        <f>IF('(入力用)集計'!BI398="","",'(入力用)集計'!BI398)</f>
        <v/>
      </c>
      <c r="I422" s="222" t="str">
        <f>IF('(入力用)集計'!BJ398="","",'(入力用)集計'!BJ398)</f>
        <v/>
      </c>
      <c r="J422" s="222" t="str">
        <f>IF('(入力用)集計'!BK398="","",'(入力用)集計'!BK398)</f>
        <v/>
      </c>
      <c r="K422" s="222" t="str">
        <f>IF('(入力用)集計'!BM398="","",'(入力用)集計'!BM398)</f>
        <v/>
      </c>
      <c r="L422" s="222" t="str">
        <f>IF('(入力用)集計'!BN398="","",'(入力用)集計'!BN398)</f>
        <v/>
      </c>
      <c r="M422" s="222" t="str">
        <f>IF('(入力用)集計'!BO398="","",'(入力用)集計'!BO398)</f>
        <v/>
      </c>
      <c r="N422" s="222" t="str">
        <f>IF('(入力用)集計'!BL398="","",'(入力用)集計'!BL398)</f>
        <v/>
      </c>
      <c r="O422" s="222" t="str">
        <f>IF('(入力用)集計'!BP398="","",'(入力用)集計'!BP398)</f>
        <v/>
      </c>
      <c r="P422" s="222" t="str">
        <f>IF('(入力用)集計'!BQ398="","",'(入力用)集計'!BQ398)</f>
        <v/>
      </c>
      <c r="Q422" s="222" t="str">
        <f>IF('(入力用)集計'!BR398="","",'(入力用)集計'!BR398)</f>
        <v/>
      </c>
      <c r="R422" s="222" t="str">
        <f>IF('(入力用)集計'!BS398="","",'(入力用)集計'!BS398)</f>
        <v/>
      </c>
      <c r="S422" s="222" t="str">
        <f>IF('(入力用)集計'!BT398="","",'(入力用)集計'!BT398)</f>
        <v/>
      </c>
      <c r="T422" s="222" t="str">
        <f>IF('(入力用)集計'!BU398="","",'(入力用)集計'!BU398)</f>
        <v/>
      </c>
      <c r="U422" s="222" t="str">
        <f>IF('(入力用)集計'!BV398="","",'(入力用)集計'!BV398)</f>
        <v/>
      </c>
      <c r="V422" s="222" t="str">
        <f>IF('(入力用)集計'!BW398="","",'(入力用)集計'!BW398)</f>
        <v/>
      </c>
      <c r="W422" s="222" t="str">
        <f>IF('(入力用)集計'!BX398="","",'(入力用)集計'!BX398)</f>
        <v/>
      </c>
      <c r="X422" s="222" t="str">
        <f>IF('(入力用)集計'!BY398="","",'(入力用)集計'!BY398)</f>
        <v/>
      </c>
      <c r="Y422" s="222" t="str">
        <f>IF('(入力用)集計'!BZ398="","",'(入力用)集計'!BZ398)</f>
        <v/>
      </c>
      <c r="Z422" s="222" t="str">
        <f>IF('(入力用)集計'!CA398="","",'(入力用)集計'!CA398)</f>
        <v/>
      </c>
      <c r="AA422" s="221" t="str">
        <f>IF('(入力用)集計'!CB398="","",'(入力用)集計'!CB398)</f>
        <v/>
      </c>
      <c r="AB422" s="221" t="str">
        <f>IF('(入力用)集計'!CC398="","",'(入力用)集計'!CC398)</f>
        <v/>
      </c>
      <c r="AC422" s="221" t="str">
        <f>IF('(入力用)集計'!CD398="","",'(入力用)集計'!CD398)</f>
        <v/>
      </c>
      <c r="AD422" s="224" t="str">
        <f>IF('(入力用)集計'!CE398="","",'(入力用)集計'!CE398)</f>
        <v/>
      </c>
    </row>
    <row r="423" spans="1:30" ht="19.2">
      <c r="A423" s="221" t="str">
        <f>IF('(入力用)集計'!BC399="","",'(入力用)集計'!BC399)</f>
        <v/>
      </c>
      <c r="B423" s="221" t="str">
        <f>IF('(入力用)集計'!BD399="","",'(入力用)集計'!BD399)</f>
        <v/>
      </c>
      <c r="C423" s="221" t="str">
        <f>IF('(入力用)集計'!BD399="","",'(入力用)集計'!BD399)</f>
        <v/>
      </c>
      <c r="D423" s="221" t="str">
        <f>IF('(入力用)集計'!BE399="","",'(入力用)集計'!BE399)</f>
        <v/>
      </c>
      <c r="E423" s="222" t="str">
        <f>IF('(入力用)集計'!BF399="","",'(入力用)集計'!BF399)</f>
        <v/>
      </c>
      <c r="F423" s="223" t="str">
        <f>IF('(入力用)集計'!BG399="","",'(入力用)集計'!BG399)</f>
        <v/>
      </c>
      <c r="G423" s="222" t="str">
        <f>IF('(入力用)集計'!BH399="","",'(入力用)集計'!BH399)</f>
        <v/>
      </c>
      <c r="H423" s="222" t="str">
        <f>IF('(入力用)集計'!BI399="","",'(入力用)集計'!BI399)</f>
        <v/>
      </c>
      <c r="I423" s="222" t="str">
        <f>IF('(入力用)集計'!BJ399="","",'(入力用)集計'!BJ399)</f>
        <v/>
      </c>
      <c r="J423" s="222" t="str">
        <f>IF('(入力用)集計'!BK399="","",'(入力用)集計'!BK399)</f>
        <v/>
      </c>
      <c r="K423" s="222" t="str">
        <f>IF('(入力用)集計'!BM399="","",'(入力用)集計'!BM399)</f>
        <v/>
      </c>
      <c r="L423" s="222" t="str">
        <f>IF('(入力用)集計'!BN399="","",'(入力用)集計'!BN399)</f>
        <v/>
      </c>
      <c r="M423" s="222" t="str">
        <f>IF('(入力用)集計'!BO399="","",'(入力用)集計'!BO399)</f>
        <v/>
      </c>
      <c r="N423" s="222" t="str">
        <f>IF('(入力用)集計'!BL399="","",'(入力用)集計'!BL399)</f>
        <v/>
      </c>
      <c r="O423" s="222" t="str">
        <f>IF('(入力用)集計'!BP399="","",'(入力用)集計'!BP399)</f>
        <v/>
      </c>
      <c r="P423" s="222" t="str">
        <f>IF('(入力用)集計'!BQ399="","",'(入力用)集計'!BQ399)</f>
        <v/>
      </c>
      <c r="Q423" s="222" t="str">
        <f>IF('(入力用)集計'!BR399="","",'(入力用)集計'!BR399)</f>
        <v/>
      </c>
      <c r="R423" s="222" t="str">
        <f>IF('(入力用)集計'!BS399="","",'(入力用)集計'!BS399)</f>
        <v/>
      </c>
      <c r="S423" s="222" t="str">
        <f>IF('(入力用)集計'!BT399="","",'(入力用)集計'!BT399)</f>
        <v/>
      </c>
      <c r="T423" s="222" t="str">
        <f>IF('(入力用)集計'!BU399="","",'(入力用)集計'!BU399)</f>
        <v/>
      </c>
      <c r="U423" s="222" t="str">
        <f>IF('(入力用)集計'!BV399="","",'(入力用)集計'!BV399)</f>
        <v/>
      </c>
      <c r="V423" s="222" t="str">
        <f>IF('(入力用)集計'!BW399="","",'(入力用)集計'!BW399)</f>
        <v/>
      </c>
      <c r="W423" s="222" t="str">
        <f>IF('(入力用)集計'!BX399="","",'(入力用)集計'!BX399)</f>
        <v/>
      </c>
      <c r="X423" s="222" t="str">
        <f>IF('(入力用)集計'!BY399="","",'(入力用)集計'!BY399)</f>
        <v/>
      </c>
      <c r="Y423" s="222" t="str">
        <f>IF('(入力用)集計'!BZ399="","",'(入力用)集計'!BZ399)</f>
        <v/>
      </c>
      <c r="Z423" s="222" t="str">
        <f>IF('(入力用)集計'!CA399="","",'(入力用)集計'!CA399)</f>
        <v/>
      </c>
      <c r="AA423" s="221" t="str">
        <f>IF('(入力用)集計'!CB399="","",'(入力用)集計'!CB399)</f>
        <v/>
      </c>
      <c r="AB423" s="221" t="str">
        <f>IF('(入力用)集計'!CC399="","",'(入力用)集計'!CC399)</f>
        <v/>
      </c>
      <c r="AC423" s="221" t="str">
        <f>IF('(入力用)集計'!CD399="","",'(入力用)集計'!CD399)</f>
        <v/>
      </c>
      <c r="AD423" s="224" t="str">
        <f>IF('(入力用)集計'!CE399="","",'(入力用)集計'!CE399)</f>
        <v/>
      </c>
    </row>
    <row r="424" spans="1:30" ht="19.2">
      <c r="A424" s="221" t="str">
        <f>IF('(入力用)集計'!BC400="","",'(入力用)集計'!BC400)</f>
        <v/>
      </c>
      <c r="B424" s="221" t="str">
        <f>IF('(入力用)集計'!BD400="","",'(入力用)集計'!BD400)</f>
        <v/>
      </c>
      <c r="C424" s="221" t="str">
        <f>IF('(入力用)集計'!BD400="","",'(入力用)集計'!BD400)</f>
        <v/>
      </c>
      <c r="D424" s="221" t="str">
        <f>IF('(入力用)集計'!BE400="","",'(入力用)集計'!BE400)</f>
        <v/>
      </c>
      <c r="E424" s="222" t="str">
        <f>IF('(入力用)集計'!BF400="","",'(入力用)集計'!BF400)</f>
        <v/>
      </c>
      <c r="F424" s="223" t="str">
        <f>IF('(入力用)集計'!BG400="","",'(入力用)集計'!BG400)</f>
        <v/>
      </c>
      <c r="G424" s="222" t="str">
        <f>IF('(入力用)集計'!BH400="","",'(入力用)集計'!BH400)</f>
        <v/>
      </c>
      <c r="H424" s="222" t="str">
        <f>IF('(入力用)集計'!BI400="","",'(入力用)集計'!BI400)</f>
        <v/>
      </c>
      <c r="I424" s="222" t="str">
        <f>IF('(入力用)集計'!BJ400="","",'(入力用)集計'!BJ400)</f>
        <v/>
      </c>
      <c r="J424" s="222" t="str">
        <f>IF('(入力用)集計'!BK400="","",'(入力用)集計'!BK400)</f>
        <v/>
      </c>
      <c r="K424" s="222" t="str">
        <f>IF('(入力用)集計'!BM400="","",'(入力用)集計'!BM400)</f>
        <v/>
      </c>
      <c r="L424" s="222" t="str">
        <f>IF('(入力用)集計'!BN400="","",'(入力用)集計'!BN400)</f>
        <v/>
      </c>
      <c r="M424" s="222" t="str">
        <f>IF('(入力用)集計'!BO400="","",'(入力用)集計'!BO400)</f>
        <v/>
      </c>
      <c r="N424" s="222" t="str">
        <f>IF('(入力用)集計'!BL400="","",'(入力用)集計'!BL400)</f>
        <v/>
      </c>
      <c r="O424" s="222" t="str">
        <f>IF('(入力用)集計'!BP400="","",'(入力用)集計'!BP400)</f>
        <v/>
      </c>
      <c r="P424" s="222" t="str">
        <f>IF('(入力用)集計'!BQ400="","",'(入力用)集計'!BQ400)</f>
        <v/>
      </c>
      <c r="Q424" s="222" t="str">
        <f>IF('(入力用)集計'!BR400="","",'(入力用)集計'!BR400)</f>
        <v/>
      </c>
      <c r="R424" s="222" t="str">
        <f>IF('(入力用)集計'!BS400="","",'(入力用)集計'!BS400)</f>
        <v/>
      </c>
      <c r="S424" s="222" t="str">
        <f>IF('(入力用)集計'!BT400="","",'(入力用)集計'!BT400)</f>
        <v/>
      </c>
      <c r="T424" s="222" t="str">
        <f>IF('(入力用)集計'!BU400="","",'(入力用)集計'!BU400)</f>
        <v/>
      </c>
      <c r="U424" s="222" t="str">
        <f>IF('(入力用)集計'!BV400="","",'(入力用)集計'!BV400)</f>
        <v/>
      </c>
      <c r="V424" s="222" t="str">
        <f>IF('(入力用)集計'!BW400="","",'(入力用)集計'!BW400)</f>
        <v/>
      </c>
      <c r="W424" s="222" t="str">
        <f>IF('(入力用)集計'!BX400="","",'(入力用)集計'!BX400)</f>
        <v/>
      </c>
      <c r="X424" s="222" t="str">
        <f>IF('(入力用)集計'!BY400="","",'(入力用)集計'!BY400)</f>
        <v/>
      </c>
      <c r="Y424" s="222" t="str">
        <f>IF('(入力用)集計'!BZ400="","",'(入力用)集計'!BZ400)</f>
        <v/>
      </c>
      <c r="Z424" s="222" t="str">
        <f>IF('(入力用)集計'!CA400="","",'(入力用)集計'!CA400)</f>
        <v/>
      </c>
      <c r="AA424" s="221" t="str">
        <f>IF('(入力用)集計'!CB400="","",'(入力用)集計'!CB400)</f>
        <v/>
      </c>
      <c r="AB424" s="221" t="str">
        <f>IF('(入力用)集計'!CC400="","",'(入力用)集計'!CC400)</f>
        <v/>
      </c>
      <c r="AC424" s="221" t="str">
        <f>IF('(入力用)集計'!CD400="","",'(入力用)集計'!CD400)</f>
        <v/>
      </c>
      <c r="AD424" s="224" t="str">
        <f>IF('(入力用)集計'!CE400="","",'(入力用)集計'!CE400)</f>
        <v/>
      </c>
    </row>
    <row r="425" spans="1:30" ht="19.2">
      <c r="A425" s="221" t="str">
        <f>IF('(入力用)集計'!BC401="","",'(入力用)集計'!BC401)</f>
        <v/>
      </c>
      <c r="B425" s="221" t="str">
        <f>IF('(入力用)集計'!BD401="","",'(入力用)集計'!BD401)</f>
        <v/>
      </c>
      <c r="C425" s="221" t="str">
        <f>IF('(入力用)集計'!BD401="","",'(入力用)集計'!BD401)</f>
        <v/>
      </c>
      <c r="D425" s="221" t="str">
        <f>IF('(入力用)集計'!BE401="","",'(入力用)集計'!BE401)</f>
        <v/>
      </c>
      <c r="E425" s="222" t="str">
        <f>IF('(入力用)集計'!BF401="","",'(入力用)集計'!BF401)</f>
        <v/>
      </c>
      <c r="F425" s="223" t="str">
        <f>IF('(入力用)集計'!BG401="","",'(入力用)集計'!BG401)</f>
        <v/>
      </c>
      <c r="G425" s="222" t="str">
        <f>IF('(入力用)集計'!BH401="","",'(入力用)集計'!BH401)</f>
        <v/>
      </c>
      <c r="H425" s="222" t="str">
        <f>IF('(入力用)集計'!BI401="","",'(入力用)集計'!BI401)</f>
        <v/>
      </c>
      <c r="I425" s="222" t="str">
        <f>IF('(入力用)集計'!BJ401="","",'(入力用)集計'!BJ401)</f>
        <v/>
      </c>
      <c r="J425" s="222" t="str">
        <f>IF('(入力用)集計'!BK401="","",'(入力用)集計'!BK401)</f>
        <v/>
      </c>
      <c r="K425" s="222" t="str">
        <f>IF('(入力用)集計'!BM401="","",'(入力用)集計'!BM401)</f>
        <v/>
      </c>
      <c r="L425" s="222" t="str">
        <f>IF('(入力用)集計'!BN401="","",'(入力用)集計'!BN401)</f>
        <v/>
      </c>
      <c r="M425" s="222" t="str">
        <f>IF('(入力用)集計'!BO401="","",'(入力用)集計'!BO401)</f>
        <v/>
      </c>
      <c r="N425" s="222" t="str">
        <f>IF('(入力用)集計'!BL401="","",'(入力用)集計'!BL401)</f>
        <v/>
      </c>
      <c r="O425" s="222" t="str">
        <f>IF('(入力用)集計'!BP401="","",'(入力用)集計'!BP401)</f>
        <v/>
      </c>
      <c r="P425" s="222" t="str">
        <f>IF('(入力用)集計'!BQ401="","",'(入力用)集計'!BQ401)</f>
        <v/>
      </c>
      <c r="Q425" s="222" t="str">
        <f>IF('(入力用)集計'!BR401="","",'(入力用)集計'!BR401)</f>
        <v/>
      </c>
      <c r="R425" s="222" t="str">
        <f>IF('(入力用)集計'!BS401="","",'(入力用)集計'!BS401)</f>
        <v/>
      </c>
      <c r="S425" s="222" t="str">
        <f>IF('(入力用)集計'!BT401="","",'(入力用)集計'!BT401)</f>
        <v/>
      </c>
      <c r="T425" s="222" t="str">
        <f>IF('(入力用)集計'!BU401="","",'(入力用)集計'!BU401)</f>
        <v/>
      </c>
      <c r="U425" s="222" t="str">
        <f>IF('(入力用)集計'!BV401="","",'(入力用)集計'!BV401)</f>
        <v/>
      </c>
      <c r="V425" s="222" t="str">
        <f>IF('(入力用)集計'!BW401="","",'(入力用)集計'!BW401)</f>
        <v/>
      </c>
      <c r="W425" s="222" t="str">
        <f>IF('(入力用)集計'!BX401="","",'(入力用)集計'!BX401)</f>
        <v/>
      </c>
      <c r="X425" s="222" t="str">
        <f>IF('(入力用)集計'!BY401="","",'(入力用)集計'!BY401)</f>
        <v/>
      </c>
      <c r="Y425" s="222" t="str">
        <f>IF('(入力用)集計'!BZ401="","",'(入力用)集計'!BZ401)</f>
        <v/>
      </c>
      <c r="Z425" s="222" t="str">
        <f>IF('(入力用)集計'!CA401="","",'(入力用)集計'!CA401)</f>
        <v/>
      </c>
      <c r="AA425" s="221" t="str">
        <f>IF('(入力用)集計'!CB401="","",'(入力用)集計'!CB401)</f>
        <v/>
      </c>
      <c r="AB425" s="221" t="str">
        <f>IF('(入力用)集計'!CC401="","",'(入力用)集計'!CC401)</f>
        <v/>
      </c>
      <c r="AC425" s="221" t="str">
        <f>IF('(入力用)集計'!CD401="","",'(入力用)集計'!CD401)</f>
        <v/>
      </c>
      <c r="AD425" s="224" t="str">
        <f>IF('(入力用)集計'!CE401="","",'(入力用)集計'!CE401)</f>
        <v/>
      </c>
    </row>
    <row r="426" spans="1:30" ht="19.2">
      <c r="A426" s="221" t="str">
        <f>IF('(入力用)集計'!BC402="","",'(入力用)集計'!BC402)</f>
        <v/>
      </c>
      <c r="B426" s="221" t="str">
        <f>IF('(入力用)集計'!BD402="","",'(入力用)集計'!BD402)</f>
        <v/>
      </c>
      <c r="C426" s="221" t="str">
        <f>IF('(入力用)集計'!BD402="","",'(入力用)集計'!BD402)</f>
        <v/>
      </c>
      <c r="D426" s="221" t="str">
        <f>IF('(入力用)集計'!BE402="","",'(入力用)集計'!BE402)</f>
        <v/>
      </c>
      <c r="E426" s="222" t="str">
        <f>IF('(入力用)集計'!BF402="","",'(入力用)集計'!BF402)</f>
        <v/>
      </c>
      <c r="F426" s="223" t="str">
        <f>IF('(入力用)集計'!BG402="","",'(入力用)集計'!BG402)</f>
        <v/>
      </c>
      <c r="G426" s="222" t="str">
        <f>IF('(入力用)集計'!BH402="","",'(入力用)集計'!BH402)</f>
        <v/>
      </c>
      <c r="H426" s="222" t="str">
        <f>IF('(入力用)集計'!BI402="","",'(入力用)集計'!BI402)</f>
        <v/>
      </c>
      <c r="I426" s="222" t="str">
        <f>IF('(入力用)集計'!BJ402="","",'(入力用)集計'!BJ402)</f>
        <v/>
      </c>
      <c r="J426" s="222" t="str">
        <f>IF('(入力用)集計'!BK402="","",'(入力用)集計'!BK402)</f>
        <v/>
      </c>
      <c r="K426" s="222" t="str">
        <f>IF('(入力用)集計'!BM402="","",'(入力用)集計'!BM402)</f>
        <v/>
      </c>
      <c r="L426" s="222" t="str">
        <f>IF('(入力用)集計'!BN402="","",'(入力用)集計'!BN402)</f>
        <v/>
      </c>
      <c r="M426" s="222" t="str">
        <f>IF('(入力用)集計'!BO402="","",'(入力用)集計'!BO402)</f>
        <v/>
      </c>
      <c r="N426" s="222" t="str">
        <f>IF('(入力用)集計'!BL402="","",'(入力用)集計'!BL402)</f>
        <v/>
      </c>
      <c r="O426" s="222" t="str">
        <f>IF('(入力用)集計'!BP402="","",'(入力用)集計'!BP402)</f>
        <v/>
      </c>
      <c r="P426" s="222" t="str">
        <f>IF('(入力用)集計'!BQ402="","",'(入力用)集計'!BQ402)</f>
        <v/>
      </c>
      <c r="Q426" s="222" t="str">
        <f>IF('(入力用)集計'!BR402="","",'(入力用)集計'!BR402)</f>
        <v/>
      </c>
      <c r="R426" s="222" t="str">
        <f>IF('(入力用)集計'!BS402="","",'(入力用)集計'!BS402)</f>
        <v/>
      </c>
      <c r="S426" s="222" t="str">
        <f>IF('(入力用)集計'!BT402="","",'(入力用)集計'!BT402)</f>
        <v/>
      </c>
      <c r="T426" s="222" t="str">
        <f>IF('(入力用)集計'!BU402="","",'(入力用)集計'!BU402)</f>
        <v/>
      </c>
      <c r="U426" s="222" t="str">
        <f>IF('(入力用)集計'!BV402="","",'(入力用)集計'!BV402)</f>
        <v/>
      </c>
      <c r="V426" s="222" t="str">
        <f>IF('(入力用)集計'!BW402="","",'(入力用)集計'!BW402)</f>
        <v/>
      </c>
      <c r="W426" s="222" t="str">
        <f>IF('(入力用)集計'!BX402="","",'(入力用)集計'!BX402)</f>
        <v/>
      </c>
      <c r="X426" s="222" t="str">
        <f>IF('(入力用)集計'!BY402="","",'(入力用)集計'!BY402)</f>
        <v/>
      </c>
      <c r="Y426" s="222" t="str">
        <f>IF('(入力用)集計'!BZ402="","",'(入力用)集計'!BZ402)</f>
        <v/>
      </c>
      <c r="Z426" s="222" t="str">
        <f>IF('(入力用)集計'!CA402="","",'(入力用)集計'!CA402)</f>
        <v/>
      </c>
      <c r="AA426" s="221" t="str">
        <f>IF('(入力用)集計'!CB402="","",'(入力用)集計'!CB402)</f>
        <v/>
      </c>
      <c r="AB426" s="221" t="str">
        <f>IF('(入力用)集計'!CC402="","",'(入力用)集計'!CC402)</f>
        <v/>
      </c>
      <c r="AC426" s="221" t="str">
        <f>IF('(入力用)集計'!CD402="","",'(入力用)集計'!CD402)</f>
        <v/>
      </c>
      <c r="AD426" s="224" t="str">
        <f>IF('(入力用)集計'!CE402="","",'(入力用)集計'!CE402)</f>
        <v/>
      </c>
    </row>
    <row r="427" spans="1:30" ht="19.2">
      <c r="A427" s="221" t="str">
        <f>IF('(入力用)集計'!BC403="","",'(入力用)集計'!BC403)</f>
        <v/>
      </c>
      <c r="B427" s="221" t="str">
        <f>IF('(入力用)集計'!BD403="","",'(入力用)集計'!BD403)</f>
        <v/>
      </c>
      <c r="C427" s="221" t="str">
        <f>IF('(入力用)集計'!BD403="","",'(入力用)集計'!BD403)</f>
        <v/>
      </c>
      <c r="D427" s="221" t="str">
        <f>IF('(入力用)集計'!BE403="","",'(入力用)集計'!BE403)</f>
        <v/>
      </c>
      <c r="E427" s="222" t="str">
        <f>IF('(入力用)集計'!BF403="","",'(入力用)集計'!BF403)</f>
        <v/>
      </c>
      <c r="F427" s="223" t="str">
        <f>IF('(入力用)集計'!BG403="","",'(入力用)集計'!BG403)</f>
        <v/>
      </c>
      <c r="G427" s="222" t="str">
        <f>IF('(入力用)集計'!BH403="","",'(入力用)集計'!BH403)</f>
        <v/>
      </c>
      <c r="H427" s="222" t="str">
        <f>IF('(入力用)集計'!BI403="","",'(入力用)集計'!BI403)</f>
        <v/>
      </c>
      <c r="I427" s="222" t="str">
        <f>IF('(入力用)集計'!BJ403="","",'(入力用)集計'!BJ403)</f>
        <v/>
      </c>
      <c r="J427" s="222" t="str">
        <f>IF('(入力用)集計'!BK403="","",'(入力用)集計'!BK403)</f>
        <v/>
      </c>
      <c r="K427" s="222" t="str">
        <f>IF('(入力用)集計'!BM403="","",'(入力用)集計'!BM403)</f>
        <v/>
      </c>
      <c r="L427" s="222" t="str">
        <f>IF('(入力用)集計'!BN403="","",'(入力用)集計'!BN403)</f>
        <v/>
      </c>
      <c r="M427" s="222" t="str">
        <f>IF('(入力用)集計'!BO403="","",'(入力用)集計'!BO403)</f>
        <v/>
      </c>
      <c r="N427" s="222" t="str">
        <f>IF('(入力用)集計'!BL403="","",'(入力用)集計'!BL403)</f>
        <v/>
      </c>
      <c r="O427" s="222" t="str">
        <f>IF('(入力用)集計'!BP403="","",'(入力用)集計'!BP403)</f>
        <v/>
      </c>
      <c r="P427" s="222" t="str">
        <f>IF('(入力用)集計'!BQ403="","",'(入力用)集計'!BQ403)</f>
        <v/>
      </c>
      <c r="Q427" s="222" t="str">
        <f>IF('(入力用)集計'!BR403="","",'(入力用)集計'!BR403)</f>
        <v/>
      </c>
      <c r="R427" s="222" t="str">
        <f>IF('(入力用)集計'!BS403="","",'(入力用)集計'!BS403)</f>
        <v/>
      </c>
      <c r="S427" s="222" t="str">
        <f>IF('(入力用)集計'!BT403="","",'(入力用)集計'!BT403)</f>
        <v/>
      </c>
      <c r="T427" s="222" t="str">
        <f>IF('(入力用)集計'!BU403="","",'(入力用)集計'!BU403)</f>
        <v/>
      </c>
      <c r="U427" s="222" t="str">
        <f>IF('(入力用)集計'!BV403="","",'(入力用)集計'!BV403)</f>
        <v/>
      </c>
      <c r="V427" s="222" t="str">
        <f>IF('(入力用)集計'!BW403="","",'(入力用)集計'!BW403)</f>
        <v/>
      </c>
      <c r="W427" s="222" t="str">
        <f>IF('(入力用)集計'!BX403="","",'(入力用)集計'!BX403)</f>
        <v/>
      </c>
      <c r="X427" s="222" t="str">
        <f>IF('(入力用)集計'!BY403="","",'(入力用)集計'!BY403)</f>
        <v/>
      </c>
      <c r="Y427" s="222" t="str">
        <f>IF('(入力用)集計'!BZ403="","",'(入力用)集計'!BZ403)</f>
        <v/>
      </c>
      <c r="Z427" s="222" t="str">
        <f>IF('(入力用)集計'!CA403="","",'(入力用)集計'!CA403)</f>
        <v/>
      </c>
      <c r="AA427" s="221" t="str">
        <f>IF('(入力用)集計'!CB403="","",'(入力用)集計'!CB403)</f>
        <v/>
      </c>
      <c r="AB427" s="221" t="str">
        <f>IF('(入力用)集計'!CC403="","",'(入力用)集計'!CC403)</f>
        <v/>
      </c>
      <c r="AC427" s="221" t="str">
        <f>IF('(入力用)集計'!CD403="","",'(入力用)集計'!CD403)</f>
        <v/>
      </c>
      <c r="AD427" s="224" t="str">
        <f>IF('(入力用)集計'!CE403="","",'(入力用)集計'!CE403)</f>
        <v/>
      </c>
    </row>
    <row r="428" spans="1:30" ht="19.2">
      <c r="A428" s="221" t="str">
        <f>IF('(入力用)集計'!BC404="","",'(入力用)集計'!BC404)</f>
        <v/>
      </c>
      <c r="B428" s="221" t="str">
        <f>IF('(入力用)集計'!BD404="","",'(入力用)集計'!BD404)</f>
        <v/>
      </c>
      <c r="C428" s="221" t="str">
        <f>IF('(入力用)集計'!BD404="","",'(入力用)集計'!BD404)</f>
        <v/>
      </c>
      <c r="D428" s="221" t="str">
        <f>IF('(入力用)集計'!BE404="","",'(入力用)集計'!BE404)</f>
        <v/>
      </c>
      <c r="E428" s="222" t="str">
        <f>IF('(入力用)集計'!BF404="","",'(入力用)集計'!BF404)</f>
        <v/>
      </c>
      <c r="F428" s="223" t="str">
        <f>IF('(入力用)集計'!BG404="","",'(入力用)集計'!BG404)</f>
        <v/>
      </c>
      <c r="G428" s="222" t="str">
        <f>IF('(入力用)集計'!BH404="","",'(入力用)集計'!BH404)</f>
        <v/>
      </c>
      <c r="H428" s="222" t="str">
        <f>IF('(入力用)集計'!BI404="","",'(入力用)集計'!BI404)</f>
        <v/>
      </c>
      <c r="I428" s="222" t="str">
        <f>IF('(入力用)集計'!BJ404="","",'(入力用)集計'!BJ404)</f>
        <v/>
      </c>
      <c r="J428" s="222" t="str">
        <f>IF('(入力用)集計'!BK404="","",'(入力用)集計'!BK404)</f>
        <v/>
      </c>
      <c r="K428" s="222" t="str">
        <f>IF('(入力用)集計'!BM404="","",'(入力用)集計'!BM404)</f>
        <v/>
      </c>
      <c r="L428" s="222" t="str">
        <f>IF('(入力用)集計'!BN404="","",'(入力用)集計'!BN404)</f>
        <v/>
      </c>
      <c r="M428" s="222" t="str">
        <f>IF('(入力用)集計'!BO404="","",'(入力用)集計'!BO404)</f>
        <v/>
      </c>
      <c r="N428" s="222" t="str">
        <f>IF('(入力用)集計'!BL404="","",'(入力用)集計'!BL404)</f>
        <v/>
      </c>
      <c r="O428" s="222" t="str">
        <f>IF('(入力用)集計'!BP404="","",'(入力用)集計'!BP404)</f>
        <v/>
      </c>
      <c r="P428" s="222" t="str">
        <f>IF('(入力用)集計'!BQ404="","",'(入力用)集計'!BQ404)</f>
        <v/>
      </c>
      <c r="Q428" s="222" t="str">
        <f>IF('(入力用)集計'!BR404="","",'(入力用)集計'!BR404)</f>
        <v/>
      </c>
      <c r="R428" s="222" t="str">
        <f>IF('(入力用)集計'!BS404="","",'(入力用)集計'!BS404)</f>
        <v/>
      </c>
      <c r="S428" s="222" t="str">
        <f>IF('(入力用)集計'!BT404="","",'(入力用)集計'!BT404)</f>
        <v/>
      </c>
      <c r="T428" s="222" t="str">
        <f>IF('(入力用)集計'!BU404="","",'(入力用)集計'!BU404)</f>
        <v/>
      </c>
      <c r="U428" s="222" t="str">
        <f>IF('(入力用)集計'!BV404="","",'(入力用)集計'!BV404)</f>
        <v/>
      </c>
      <c r="V428" s="222" t="str">
        <f>IF('(入力用)集計'!BW404="","",'(入力用)集計'!BW404)</f>
        <v/>
      </c>
      <c r="W428" s="222" t="str">
        <f>IF('(入力用)集計'!BX404="","",'(入力用)集計'!BX404)</f>
        <v/>
      </c>
      <c r="X428" s="222" t="str">
        <f>IF('(入力用)集計'!BY404="","",'(入力用)集計'!BY404)</f>
        <v/>
      </c>
      <c r="Y428" s="222" t="str">
        <f>IF('(入力用)集計'!BZ404="","",'(入力用)集計'!BZ404)</f>
        <v/>
      </c>
      <c r="Z428" s="222" t="str">
        <f>IF('(入力用)集計'!CA404="","",'(入力用)集計'!CA404)</f>
        <v/>
      </c>
      <c r="AA428" s="221" t="str">
        <f>IF('(入力用)集計'!CB404="","",'(入力用)集計'!CB404)</f>
        <v/>
      </c>
      <c r="AB428" s="221" t="str">
        <f>IF('(入力用)集計'!CC404="","",'(入力用)集計'!CC404)</f>
        <v/>
      </c>
      <c r="AC428" s="221" t="str">
        <f>IF('(入力用)集計'!CD404="","",'(入力用)集計'!CD404)</f>
        <v/>
      </c>
      <c r="AD428" s="224" t="str">
        <f>IF('(入力用)集計'!CE404="","",'(入力用)集計'!CE404)</f>
        <v/>
      </c>
    </row>
    <row r="429" spans="1:30" ht="19.2">
      <c r="A429" s="221" t="str">
        <f>IF('(入力用)集計'!BC405="","",'(入力用)集計'!BC405)</f>
        <v/>
      </c>
      <c r="B429" s="221" t="str">
        <f>IF('(入力用)集計'!BD405="","",'(入力用)集計'!BD405)</f>
        <v/>
      </c>
      <c r="C429" s="221" t="str">
        <f>IF('(入力用)集計'!BD405="","",'(入力用)集計'!BD405)</f>
        <v/>
      </c>
      <c r="D429" s="221" t="str">
        <f>IF('(入力用)集計'!BE405="","",'(入力用)集計'!BE405)</f>
        <v/>
      </c>
      <c r="E429" s="222" t="str">
        <f>IF('(入力用)集計'!BF405="","",'(入力用)集計'!BF405)</f>
        <v/>
      </c>
      <c r="F429" s="223" t="str">
        <f>IF('(入力用)集計'!BG405="","",'(入力用)集計'!BG405)</f>
        <v/>
      </c>
      <c r="G429" s="222" t="str">
        <f>IF('(入力用)集計'!BH405="","",'(入力用)集計'!BH405)</f>
        <v/>
      </c>
      <c r="H429" s="222" t="str">
        <f>IF('(入力用)集計'!BI405="","",'(入力用)集計'!BI405)</f>
        <v/>
      </c>
      <c r="I429" s="222" t="str">
        <f>IF('(入力用)集計'!BJ405="","",'(入力用)集計'!BJ405)</f>
        <v/>
      </c>
      <c r="J429" s="222" t="str">
        <f>IF('(入力用)集計'!BK405="","",'(入力用)集計'!BK405)</f>
        <v/>
      </c>
      <c r="K429" s="222" t="str">
        <f>IF('(入力用)集計'!BM405="","",'(入力用)集計'!BM405)</f>
        <v/>
      </c>
      <c r="L429" s="222" t="str">
        <f>IF('(入力用)集計'!BN405="","",'(入力用)集計'!BN405)</f>
        <v/>
      </c>
      <c r="M429" s="222" t="str">
        <f>IF('(入力用)集計'!BO405="","",'(入力用)集計'!BO405)</f>
        <v/>
      </c>
      <c r="N429" s="222" t="str">
        <f>IF('(入力用)集計'!BL405="","",'(入力用)集計'!BL405)</f>
        <v/>
      </c>
      <c r="O429" s="222" t="str">
        <f>IF('(入力用)集計'!BP405="","",'(入力用)集計'!BP405)</f>
        <v/>
      </c>
      <c r="P429" s="222" t="str">
        <f>IF('(入力用)集計'!BQ405="","",'(入力用)集計'!BQ405)</f>
        <v/>
      </c>
      <c r="Q429" s="222" t="str">
        <f>IF('(入力用)集計'!BR405="","",'(入力用)集計'!BR405)</f>
        <v/>
      </c>
      <c r="R429" s="222" t="str">
        <f>IF('(入力用)集計'!BS405="","",'(入力用)集計'!BS405)</f>
        <v/>
      </c>
      <c r="S429" s="222" t="str">
        <f>IF('(入力用)集計'!BT405="","",'(入力用)集計'!BT405)</f>
        <v/>
      </c>
      <c r="T429" s="222" t="str">
        <f>IF('(入力用)集計'!BU405="","",'(入力用)集計'!BU405)</f>
        <v/>
      </c>
      <c r="U429" s="222" t="str">
        <f>IF('(入力用)集計'!BV405="","",'(入力用)集計'!BV405)</f>
        <v/>
      </c>
      <c r="V429" s="222" t="str">
        <f>IF('(入力用)集計'!BW405="","",'(入力用)集計'!BW405)</f>
        <v/>
      </c>
      <c r="W429" s="222" t="str">
        <f>IF('(入力用)集計'!BX405="","",'(入力用)集計'!BX405)</f>
        <v/>
      </c>
      <c r="X429" s="222" t="str">
        <f>IF('(入力用)集計'!BY405="","",'(入力用)集計'!BY405)</f>
        <v/>
      </c>
      <c r="Y429" s="222" t="str">
        <f>IF('(入力用)集計'!BZ405="","",'(入力用)集計'!BZ405)</f>
        <v/>
      </c>
      <c r="Z429" s="222" t="str">
        <f>IF('(入力用)集計'!CA405="","",'(入力用)集計'!CA405)</f>
        <v/>
      </c>
      <c r="AA429" s="221" t="str">
        <f>IF('(入力用)集計'!CB405="","",'(入力用)集計'!CB405)</f>
        <v/>
      </c>
      <c r="AB429" s="221" t="str">
        <f>IF('(入力用)集計'!CC405="","",'(入力用)集計'!CC405)</f>
        <v/>
      </c>
      <c r="AC429" s="221" t="str">
        <f>IF('(入力用)集計'!CD405="","",'(入力用)集計'!CD405)</f>
        <v/>
      </c>
      <c r="AD429" s="224" t="str">
        <f>IF('(入力用)集計'!CE405="","",'(入力用)集計'!CE405)</f>
        <v/>
      </c>
    </row>
    <row r="430" spans="1:30" ht="19.2">
      <c r="A430" s="221" t="str">
        <f>IF('(入力用)集計'!BC406="","",'(入力用)集計'!BC406)</f>
        <v/>
      </c>
      <c r="B430" s="221" t="str">
        <f>IF('(入力用)集計'!BD406="","",'(入力用)集計'!BD406)</f>
        <v/>
      </c>
      <c r="C430" s="221" t="str">
        <f>IF('(入力用)集計'!BD406="","",'(入力用)集計'!BD406)</f>
        <v/>
      </c>
      <c r="D430" s="221" t="str">
        <f>IF('(入力用)集計'!BE406="","",'(入力用)集計'!BE406)</f>
        <v/>
      </c>
      <c r="E430" s="222" t="str">
        <f>IF('(入力用)集計'!BF406="","",'(入力用)集計'!BF406)</f>
        <v/>
      </c>
      <c r="F430" s="223" t="str">
        <f>IF('(入力用)集計'!BG406="","",'(入力用)集計'!BG406)</f>
        <v/>
      </c>
      <c r="G430" s="222" t="str">
        <f>IF('(入力用)集計'!BH406="","",'(入力用)集計'!BH406)</f>
        <v/>
      </c>
      <c r="H430" s="222" t="str">
        <f>IF('(入力用)集計'!BI406="","",'(入力用)集計'!BI406)</f>
        <v/>
      </c>
      <c r="I430" s="222" t="str">
        <f>IF('(入力用)集計'!BJ406="","",'(入力用)集計'!BJ406)</f>
        <v/>
      </c>
      <c r="J430" s="222" t="str">
        <f>IF('(入力用)集計'!BK406="","",'(入力用)集計'!BK406)</f>
        <v/>
      </c>
      <c r="K430" s="222" t="str">
        <f>IF('(入力用)集計'!BM406="","",'(入力用)集計'!BM406)</f>
        <v/>
      </c>
      <c r="L430" s="222" t="str">
        <f>IF('(入力用)集計'!BN406="","",'(入力用)集計'!BN406)</f>
        <v/>
      </c>
      <c r="M430" s="222" t="str">
        <f>IF('(入力用)集計'!BO406="","",'(入力用)集計'!BO406)</f>
        <v/>
      </c>
      <c r="N430" s="222" t="str">
        <f>IF('(入力用)集計'!BL406="","",'(入力用)集計'!BL406)</f>
        <v/>
      </c>
      <c r="O430" s="222" t="str">
        <f>IF('(入力用)集計'!BP406="","",'(入力用)集計'!BP406)</f>
        <v/>
      </c>
      <c r="P430" s="222" t="str">
        <f>IF('(入力用)集計'!BQ406="","",'(入力用)集計'!BQ406)</f>
        <v/>
      </c>
      <c r="Q430" s="222" t="str">
        <f>IF('(入力用)集計'!BR406="","",'(入力用)集計'!BR406)</f>
        <v/>
      </c>
      <c r="R430" s="222" t="str">
        <f>IF('(入力用)集計'!BS406="","",'(入力用)集計'!BS406)</f>
        <v/>
      </c>
      <c r="S430" s="222" t="str">
        <f>IF('(入力用)集計'!BT406="","",'(入力用)集計'!BT406)</f>
        <v/>
      </c>
      <c r="T430" s="222" t="str">
        <f>IF('(入力用)集計'!BU406="","",'(入力用)集計'!BU406)</f>
        <v/>
      </c>
      <c r="U430" s="222" t="str">
        <f>IF('(入力用)集計'!BV406="","",'(入力用)集計'!BV406)</f>
        <v/>
      </c>
      <c r="V430" s="222" t="str">
        <f>IF('(入力用)集計'!BW406="","",'(入力用)集計'!BW406)</f>
        <v/>
      </c>
      <c r="W430" s="222" t="str">
        <f>IF('(入力用)集計'!BX406="","",'(入力用)集計'!BX406)</f>
        <v/>
      </c>
      <c r="X430" s="222" t="str">
        <f>IF('(入力用)集計'!BY406="","",'(入力用)集計'!BY406)</f>
        <v/>
      </c>
      <c r="Y430" s="222" t="str">
        <f>IF('(入力用)集計'!BZ406="","",'(入力用)集計'!BZ406)</f>
        <v/>
      </c>
      <c r="Z430" s="222" t="str">
        <f>IF('(入力用)集計'!CA406="","",'(入力用)集計'!CA406)</f>
        <v/>
      </c>
      <c r="AA430" s="221" t="str">
        <f>IF('(入力用)集計'!CB406="","",'(入力用)集計'!CB406)</f>
        <v/>
      </c>
      <c r="AB430" s="221" t="str">
        <f>IF('(入力用)集計'!CC406="","",'(入力用)集計'!CC406)</f>
        <v/>
      </c>
      <c r="AC430" s="221" t="str">
        <f>IF('(入力用)集計'!CD406="","",'(入力用)集計'!CD406)</f>
        <v/>
      </c>
      <c r="AD430" s="224" t="str">
        <f>IF('(入力用)集計'!CE406="","",'(入力用)集計'!CE406)</f>
        <v/>
      </c>
    </row>
    <row r="431" spans="1:30" ht="19.2">
      <c r="A431" s="221" t="str">
        <f>IF('(入力用)集計'!BC407="","",'(入力用)集計'!BC407)</f>
        <v/>
      </c>
      <c r="B431" s="221" t="str">
        <f>IF('(入力用)集計'!BD407="","",'(入力用)集計'!BD407)</f>
        <v/>
      </c>
      <c r="C431" s="221" t="str">
        <f>IF('(入力用)集計'!BD407="","",'(入力用)集計'!BD407)</f>
        <v/>
      </c>
      <c r="D431" s="221" t="str">
        <f>IF('(入力用)集計'!BE407="","",'(入力用)集計'!BE407)</f>
        <v/>
      </c>
      <c r="E431" s="222" t="str">
        <f>IF('(入力用)集計'!BF407="","",'(入力用)集計'!BF407)</f>
        <v/>
      </c>
      <c r="F431" s="223" t="str">
        <f>IF('(入力用)集計'!BG407="","",'(入力用)集計'!BG407)</f>
        <v/>
      </c>
      <c r="G431" s="222" t="str">
        <f>IF('(入力用)集計'!BH407="","",'(入力用)集計'!BH407)</f>
        <v/>
      </c>
      <c r="H431" s="222" t="str">
        <f>IF('(入力用)集計'!BI407="","",'(入力用)集計'!BI407)</f>
        <v/>
      </c>
      <c r="I431" s="222" t="str">
        <f>IF('(入力用)集計'!BJ407="","",'(入力用)集計'!BJ407)</f>
        <v/>
      </c>
      <c r="J431" s="222" t="str">
        <f>IF('(入力用)集計'!BK407="","",'(入力用)集計'!BK407)</f>
        <v/>
      </c>
      <c r="K431" s="222" t="str">
        <f>IF('(入力用)集計'!BM407="","",'(入力用)集計'!BM407)</f>
        <v/>
      </c>
      <c r="L431" s="222" t="str">
        <f>IF('(入力用)集計'!BN407="","",'(入力用)集計'!BN407)</f>
        <v/>
      </c>
      <c r="M431" s="222" t="str">
        <f>IF('(入力用)集計'!BO407="","",'(入力用)集計'!BO407)</f>
        <v/>
      </c>
      <c r="N431" s="222" t="str">
        <f>IF('(入力用)集計'!BL407="","",'(入力用)集計'!BL407)</f>
        <v/>
      </c>
      <c r="O431" s="222" t="str">
        <f>IF('(入力用)集計'!BP407="","",'(入力用)集計'!BP407)</f>
        <v/>
      </c>
      <c r="P431" s="222" t="str">
        <f>IF('(入力用)集計'!BQ407="","",'(入力用)集計'!BQ407)</f>
        <v/>
      </c>
      <c r="Q431" s="222" t="str">
        <f>IF('(入力用)集計'!BR407="","",'(入力用)集計'!BR407)</f>
        <v/>
      </c>
      <c r="R431" s="222" t="str">
        <f>IF('(入力用)集計'!BS407="","",'(入力用)集計'!BS407)</f>
        <v/>
      </c>
      <c r="S431" s="222" t="str">
        <f>IF('(入力用)集計'!BT407="","",'(入力用)集計'!BT407)</f>
        <v/>
      </c>
      <c r="T431" s="222" t="str">
        <f>IF('(入力用)集計'!BU407="","",'(入力用)集計'!BU407)</f>
        <v/>
      </c>
      <c r="U431" s="222" t="str">
        <f>IF('(入力用)集計'!BV407="","",'(入力用)集計'!BV407)</f>
        <v/>
      </c>
      <c r="V431" s="222" t="str">
        <f>IF('(入力用)集計'!BW407="","",'(入力用)集計'!BW407)</f>
        <v/>
      </c>
      <c r="W431" s="222" t="str">
        <f>IF('(入力用)集計'!BX407="","",'(入力用)集計'!BX407)</f>
        <v/>
      </c>
      <c r="X431" s="222" t="str">
        <f>IF('(入力用)集計'!BY407="","",'(入力用)集計'!BY407)</f>
        <v/>
      </c>
      <c r="Y431" s="222" t="str">
        <f>IF('(入力用)集計'!BZ407="","",'(入力用)集計'!BZ407)</f>
        <v/>
      </c>
      <c r="Z431" s="222" t="str">
        <f>IF('(入力用)集計'!CA407="","",'(入力用)集計'!CA407)</f>
        <v/>
      </c>
      <c r="AA431" s="221" t="str">
        <f>IF('(入力用)集計'!CB407="","",'(入力用)集計'!CB407)</f>
        <v/>
      </c>
      <c r="AB431" s="221" t="str">
        <f>IF('(入力用)集計'!CC407="","",'(入力用)集計'!CC407)</f>
        <v/>
      </c>
      <c r="AC431" s="221" t="str">
        <f>IF('(入力用)集計'!CD407="","",'(入力用)集計'!CD407)</f>
        <v/>
      </c>
      <c r="AD431" s="224" t="str">
        <f>IF('(入力用)集計'!CE407="","",'(入力用)集計'!CE407)</f>
        <v/>
      </c>
    </row>
    <row r="432" spans="1:30" ht="19.2">
      <c r="A432" s="221" t="str">
        <f>IF('(入力用)集計'!BC408="","",'(入力用)集計'!BC408)</f>
        <v/>
      </c>
      <c r="B432" s="221" t="str">
        <f>IF('(入力用)集計'!BD408="","",'(入力用)集計'!BD408)</f>
        <v/>
      </c>
      <c r="C432" s="221" t="str">
        <f>IF('(入力用)集計'!BD408="","",'(入力用)集計'!BD408)</f>
        <v/>
      </c>
      <c r="D432" s="221" t="str">
        <f>IF('(入力用)集計'!BE408="","",'(入力用)集計'!BE408)</f>
        <v/>
      </c>
      <c r="E432" s="222" t="str">
        <f>IF('(入力用)集計'!BF408="","",'(入力用)集計'!BF408)</f>
        <v/>
      </c>
      <c r="F432" s="223" t="str">
        <f>IF('(入力用)集計'!BG408="","",'(入力用)集計'!BG408)</f>
        <v/>
      </c>
      <c r="G432" s="222" t="str">
        <f>IF('(入力用)集計'!BH408="","",'(入力用)集計'!BH408)</f>
        <v/>
      </c>
      <c r="H432" s="222" t="str">
        <f>IF('(入力用)集計'!BI408="","",'(入力用)集計'!BI408)</f>
        <v/>
      </c>
      <c r="I432" s="222" t="str">
        <f>IF('(入力用)集計'!BJ408="","",'(入力用)集計'!BJ408)</f>
        <v/>
      </c>
      <c r="J432" s="222" t="str">
        <f>IF('(入力用)集計'!BK408="","",'(入力用)集計'!BK408)</f>
        <v/>
      </c>
      <c r="K432" s="222" t="str">
        <f>IF('(入力用)集計'!BM408="","",'(入力用)集計'!BM408)</f>
        <v/>
      </c>
      <c r="L432" s="222" t="str">
        <f>IF('(入力用)集計'!BN408="","",'(入力用)集計'!BN408)</f>
        <v/>
      </c>
      <c r="M432" s="222" t="str">
        <f>IF('(入力用)集計'!BO408="","",'(入力用)集計'!BO408)</f>
        <v/>
      </c>
      <c r="N432" s="222" t="str">
        <f>IF('(入力用)集計'!BL408="","",'(入力用)集計'!BL408)</f>
        <v/>
      </c>
      <c r="O432" s="222" t="str">
        <f>IF('(入力用)集計'!BP408="","",'(入力用)集計'!BP408)</f>
        <v/>
      </c>
      <c r="P432" s="222" t="str">
        <f>IF('(入力用)集計'!BQ408="","",'(入力用)集計'!BQ408)</f>
        <v/>
      </c>
      <c r="Q432" s="222" t="str">
        <f>IF('(入力用)集計'!BR408="","",'(入力用)集計'!BR408)</f>
        <v/>
      </c>
      <c r="R432" s="222" t="str">
        <f>IF('(入力用)集計'!BS408="","",'(入力用)集計'!BS408)</f>
        <v/>
      </c>
      <c r="S432" s="222" t="str">
        <f>IF('(入力用)集計'!BT408="","",'(入力用)集計'!BT408)</f>
        <v/>
      </c>
      <c r="T432" s="222" t="str">
        <f>IF('(入力用)集計'!BU408="","",'(入力用)集計'!BU408)</f>
        <v/>
      </c>
      <c r="U432" s="222" t="str">
        <f>IF('(入力用)集計'!BV408="","",'(入力用)集計'!BV408)</f>
        <v/>
      </c>
      <c r="V432" s="222" t="str">
        <f>IF('(入力用)集計'!BW408="","",'(入力用)集計'!BW408)</f>
        <v/>
      </c>
      <c r="W432" s="222" t="str">
        <f>IF('(入力用)集計'!BX408="","",'(入力用)集計'!BX408)</f>
        <v/>
      </c>
      <c r="X432" s="222" t="str">
        <f>IF('(入力用)集計'!BY408="","",'(入力用)集計'!BY408)</f>
        <v/>
      </c>
      <c r="Y432" s="222" t="str">
        <f>IF('(入力用)集計'!BZ408="","",'(入力用)集計'!BZ408)</f>
        <v/>
      </c>
      <c r="Z432" s="222" t="str">
        <f>IF('(入力用)集計'!CA408="","",'(入力用)集計'!CA408)</f>
        <v/>
      </c>
      <c r="AA432" s="221" t="str">
        <f>IF('(入力用)集計'!CB408="","",'(入力用)集計'!CB408)</f>
        <v/>
      </c>
      <c r="AB432" s="221" t="str">
        <f>IF('(入力用)集計'!CC408="","",'(入力用)集計'!CC408)</f>
        <v/>
      </c>
      <c r="AC432" s="221" t="str">
        <f>IF('(入力用)集計'!CD408="","",'(入力用)集計'!CD408)</f>
        <v/>
      </c>
      <c r="AD432" s="224" t="str">
        <f>IF('(入力用)集計'!CE408="","",'(入力用)集計'!CE408)</f>
        <v/>
      </c>
    </row>
    <row r="433" spans="1:30" ht="19.2">
      <c r="A433" s="221" t="str">
        <f>IF('(入力用)集計'!BC409="","",'(入力用)集計'!BC409)</f>
        <v/>
      </c>
      <c r="B433" s="221" t="str">
        <f>IF('(入力用)集計'!BD409="","",'(入力用)集計'!BD409)</f>
        <v/>
      </c>
      <c r="C433" s="221" t="str">
        <f>IF('(入力用)集計'!BD409="","",'(入力用)集計'!BD409)</f>
        <v/>
      </c>
      <c r="D433" s="221" t="str">
        <f>IF('(入力用)集計'!BE409="","",'(入力用)集計'!BE409)</f>
        <v/>
      </c>
      <c r="E433" s="222" t="str">
        <f>IF('(入力用)集計'!BF409="","",'(入力用)集計'!BF409)</f>
        <v/>
      </c>
      <c r="F433" s="223" t="str">
        <f>IF('(入力用)集計'!BG409="","",'(入力用)集計'!BG409)</f>
        <v/>
      </c>
      <c r="G433" s="222" t="str">
        <f>IF('(入力用)集計'!BH409="","",'(入力用)集計'!BH409)</f>
        <v/>
      </c>
      <c r="H433" s="222" t="str">
        <f>IF('(入力用)集計'!BI409="","",'(入力用)集計'!BI409)</f>
        <v/>
      </c>
      <c r="I433" s="222" t="str">
        <f>IF('(入力用)集計'!BJ409="","",'(入力用)集計'!BJ409)</f>
        <v/>
      </c>
      <c r="J433" s="222" t="str">
        <f>IF('(入力用)集計'!BK409="","",'(入力用)集計'!BK409)</f>
        <v/>
      </c>
      <c r="K433" s="222" t="str">
        <f>IF('(入力用)集計'!BM409="","",'(入力用)集計'!BM409)</f>
        <v/>
      </c>
      <c r="L433" s="222" t="str">
        <f>IF('(入力用)集計'!BN409="","",'(入力用)集計'!BN409)</f>
        <v/>
      </c>
      <c r="M433" s="222" t="str">
        <f>IF('(入力用)集計'!BO409="","",'(入力用)集計'!BO409)</f>
        <v/>
      </c>
      <c r="N433" s="222" t="str">
        <f>IF('(入力用)集計'!BL409="","",'(入力用)集計'!BL409)</f>
        <v/>
      </c>
      <c r="O433" s="222" t="str">
        <f>IF('(入力用)集計'!BP409="","",'(入力用)集計'!BP409)</f>
        <v/>
      </c>
      <c r="P433" s="222" t="str">
        <f>IF('(入力用)集計'!BQ409="","",'(入力用)集計'!BQ409)</f>
        <v/>
      </c>
      <c r="Q433" s="222" t="str">
        <f>IF('(入力用)集計'!BR409="","",'(入力用)集計'!BR409)</f>
        <v/>
      </c>
      <c r="R433" s="222" t="str">
        <f>IF('(入力用)集計'!BS409="","",'(入力用)集計'!BS409)</f>
        <v/>
      </c>
      <c r="S433" s="222" t="str">
        <f>IF('(入力用)集計'!BT409="","",'(入力用)集計'!BT409)</f>
        <v/>
      </c>
      <c r="T433" s="222" t="str">
        <f>IF('(入力用)集計'!BU409="","",'(入力用)集計'!BU409)</f>
        <v/>
      </c>
      <c r="U433" s="222" t="str">
        <f>IF('(入力用)集計'!BV409="","",'(入力用)集計'!BV409)</f>
        <v/>
      </c>
      <c r="V433" s="222" t="str">
        <f>IF('(入力用)集計'!BW409="","",'(入力用)集計'!BW409)</f>
        <v/>
      </c>
      <c r="W433" s="222" t="str">
        <f>IF('(入力用)集計'!BX409="","",'(入力用)集計'!BX409)</f>
        <v/>
      </c>
      <c r="X433" s="222" t="str">
        <f>IF('(入力用)集計'!BY409="","",'(入力用)集計'!BY409)</f>
        <v/>
      </c>
      <c r="Y433" s="222" t="str">
        <f>IF('(入力用)集計'!BZ409="","",'(入力用)集計'!BZ409)</f>
        <v/>
      </c>
      <c r="Z433" s="222" t="str">
        <f>IF('(入力用)集計'!CA409="","",'(入力用)集計'!CA409)</f>
        <v/>
      </c>
      <c r="AA433" s="221" t="str">
        <f>IF('(入力用)集計'!CB409="","",'(入力用)集計'!CB409)</f>
        <v/>
      </c>
      <c r="AB433" s="221" t="str">
        <f>IF('(入力用)集計'!CC409="","",'(入力用)集計'!CC409)</f>
        <v/>
      </c>
      <c r="AC433" s="221" t="str">
        <f>IF('(入力用)集計'!CD409="","",'(入力用)集計'!CD409)</f>
        <v/>
      </c>
      <c r="AD433" s="224" t="str">
        <f>IF('(入力用)集計'!CE409="","",'(入力用)集計'!CE409)</f>
        <v/>
      </c>
    </row>
    <row r="434" spans="1:30" ht="19.2">
      <c r="A434" s="221" t="str">
        <f>IF('(入力用)集計'!BC410="","",'(入力用)集計'!BC410)</f>
        <v/>
      </c>
      <c r="B434" s="221" t="str">
        <f>IF('(入力用)集計'!BD410="","",'(入力用)集計'!BD410)</f>
        <v/>
      </c>
      <c r="C434" s="221" t="str">
        <f>IF('(入力用)集計'!BD410="","",'(入力用)集計'!BD410)</f>
        <v/>
      </c>
      <c r="D434" s="221" t="str">
        <f>IF('(入力用)集計'!BE410="","",'(入力用)集計'!BE410)</f>
        <v/>
      </c>
      <c r="E434" s="222" t="str">
        <f>IF('(入力用)集計'!BF410="","",'(入力用)集計'!BF410)</f>
        <v/>
      </c>
      <c r="F434" s="223" t="str">
        <f>IF('(入力用)集計'!BG410="","",'(入力用)集計'!BG410)</f>
        <v/>
      </c>
      <c r="G434" s="222" t="str">
        <f>IF('(入力用)集計'!BH410="","",'(入力用)集計'!BH410)</f>
        <v/>
      </c>
      <c r="H434" s="222" t="str">
        <f>IF('(入力用)集計'!BI410="","",'(入力用)集計'!BI410)</f>
        <v/>
      </c>
      <c r="I434" s="222" t="str">
        <f>IF('(入力用)集計'!BJ410="","",'(入力用)集計'!BJ410)</f>
        <v/>
      </c>
      <c r="J434" s="222" t="str">
        <f>IF('(入力用)集計'!BK410="","",'(入力用)集計'!BK410)</f>
        <v/>
      </c>
      <c r="K434" s="222" t="str">
        <f>IF('(入力用)集計'!BM410="","",'(入力用)集計'!BM410)</f>
        <v/>
      </c>
      <c r="L434" s="222" t="str">
        <f>IF('(入力用)集計'!BN410="","",'(入力用)集計'!BN410)</f>
        <v/>
      </c>
      <c r="M434" s="222" t="str">
        <f>IF('(入力用)集計'!BO410="","",'(入力用)集計'!BO410)</f>
        <v/>
      </c>
      <c r="N434" s="222" t="str">
        <f>IF('(入力用)集計'!BL410="","",'(入力用)集計'!BL410)</f>
        <v/>
      </c>
      <c r="O434" s="222" t="str">
        <f>IF('(入力用)集計'!BP410="","",'(入力用)集計'!BP410)</f>
        <v/>
      </c>
      <c r="P434" s="222" t="str">
        <f>IF('(入力用)集計'!BQ410="","",'(入力用)集計'!BQ410)</f>
        <v/>
      </c>
      <c r="Q434" s="222" t="str">
        <f>IF('(入力用)集計'!BR410="","",'(入力用)集計'!BR410)</f>
        <v/>
      </c>
      <c r="R434" s="222" t="str">
        <f>IF('(入力用)集計'!BS410="","",'(入力用)集計'!BS410)</f>
        <v/>
      </c>
      <c r="S434" s="222" t="str">
        <f>IF('(入力用)集計'!BT410="","",'(入力用)集計'!BT410)</f>
        <v/>
      </c>
      <c r="T434" s="222" t="str">
        <f>IF('(入力用)集計'!BU410="","",'(入力用)集計'!BU410)</f>
        <v/>
      </c>
      <c r="U434" s="222" t="str">
        <f>IF('(入力用)集計'!BV410="","",'(入力用)集計'!BV410)</f>
        <v/>
      </c>
      <c r="V434" s="222" t="str">
        <f>IF('(入力用)集計'!BW410="","",'(入力用)集計'!BW410)</f>
        <v/>
      </c>
      <c r="W434" s="222" t="str">
        <f>IF('(入力用)集計'!BX410="","",'(入力用)集計'!BX410)</f>
        <v/>
      </c>
      <c r="X434" s="222" t="str">
        <f>IF('(入力用)集計'!BY410="","",'(入力用)集計'!BY410)</f>
        <v/>
      </c>
      <c r="Y434" s="222" t="str">
        <f>IF('(入力用)集計'!BZ410="","",'(入力用)集計'!BZ410)</f>
        <v/>
      </c>
      <c r="Z434" s="222" t="str">
        <f>IF('(入力用)集計'!CA410="","",'(入力用)集計'!CA410)</f>
        <v/>
      </c>
      <c r="AA434" s="221" t="str">
        <f>IF('(入力用)集計'!CB410="","",'(入力用)集計'!CB410)</f>
        <v/>
      </c>
      <c r="AB434" s="221" t="str">
        <f>IF('(入力用)集計'!CC410="","",'(入力用)集計'!CC410)</f>
        <v/>
      </c>
      <c r="AC434" s="221" t="str">
        <f>IF('(入力用)集計'!CD410="","",'(入力用)集計'!CD410)</f>
        <v/>
      </c>
      <c r="AD434" s="224" t="str">
        <f>IF('(入力用)集計'!CE410="","",'(入力用)集計'!CE410)</f>
        <v/>
      </c>
    </row>
    <row r="435" spans="1:30" ht="19.2">
      <c r="A435" s="221" t="str">
        <f>IF('(入力用)集計'!BC411="","",'(入力用)集計'!BC411)</f>
        <v/>
      </c>
      <c r="B435" s="221" t="str">
        <f>IF('(入力用)集計'!BD411="","",'(入力用)集計'!BD411)</f>
        <v/>
      </c>
      <c r="C435" s="221" t="str">
        <f>IF('(入力用)集計'!BD411="","",'(入力用)集計'!BD411)</f>
        <v/>
      </c>
      <c r="D435" s="221" t="str">
        <f>IF('(入力用)集計'!BE411="","",'(入力用)集計'!BE411)</f>
        <v/>
      </c>
      <c r="E435" s="222" t="str">
        <f>IF('(入力用)集計'!BF411="","",'(入力用)集計'!BF411)</f>
        <v/>
      </c>
      <c r="F435" s="223" t="str">
        <f>IF('(入力用)集計'!BG411="","",'(入力用)集計'!BG411)</f>
        <v/>
      </c>
      <c r="G435" s="222" t="str">
        <f>IF('(入力用)集計'!BH411="","",'(入力用)集計'!BH411)</f>
        <v/>
      </c>
      <c r="H435" s="222" t="str">
        <f>IF('(入力用)集計'!BI411="","",'(入力用)集計'!BI411)</f>
        <v/>
      </c>
      <c r="I435" s="222" t="str">
        <f>IF('(入力用)集計'!BJ411="","",'(入力用)集計'!BJ411)</f>
        <v/>
      </c>
      <c r="J435" s="222" t="str">
        <f>IF('(入力用)集計'!BK411="","",'(入力用)集計'!BK411)</f>
        <v/>
      </c>
      <c r="K435" s="222" t="str">
        <f>IF('(入力用)集計'!BM411="","",'(入力用)集計'!BM411)</f>
        <v/>
      </c>
      <c r="L435" s="222" t="str">
        <f>IF('(入力用)集計'!BN411="","",'(入力用)集計'!BN411)</f>
        <v/>
      </c>
      <c r="M435" s="222" t="str">
        <f>IF('(入力用)集計'!BO411="","",'(入力用)集計'!BO411)</f>
        <v/>
      </c>
      <c r="N435" s="222" t="str">
        <f>IF('(入力用)集計'!BL411="","",'(入力用)集計'!BL411)</f>
        <v/>
      </c>
      <c r="O435" s="222" t="str">
        <f>IF('(入力用)集計'!BP411="","",'(入力用)集計'!BP411)</f>
        <v/>
      </c>
      <c r="P435" s="222" t="str">
        <f>IF('(入力用)集計'!BQ411="","",'(入力用)集計'!BQ411)</f>
        <v/>
      </c>
      <c r="Q435" s="222" t="str">
        <f>IF('(入力用)集計'!BR411="","",'(入力用)集計'!BR411)</f>
        <v/>
      </c>
      <c r="R435" s="222" t="str">
        <f>IF('(入力用)集計'!BS411="","",'(入力用)集計'!BS411)</f>
        <v/>
      </c>
      <c r="S435" s="222" t="str">
        <f>IF('(入力用)集計'!BT411="","",'(入力用)集計'!BT411)</f>
        <v/>
      </c>
      <c r="T435" s="222" t="str">
        <f>IF('(入力用)集計'!BU411="","",'(入力用)集計'!BU411)</f>
        <v/>
      </c>
      <c r="U435" s="222" t="str">
        <f>IF('(入力用)集計'!BV411="","",'(入力用)集計'!BV411)</f>
        <v/>
      </c>
      <c r="V435" s="222" t="str">
        <f>IF('(入力用)集計'!BW411="","",'(入力用)集計'!BW411)</f>
        <v/>
      </c>
      <c r="W435" s="222" t="str">
        <f>IF('(入力用)集計'!BX411="","",'(入力用)集計'!BX411)</f>
        <v/>
      </c>
      <c r="X435" s="222" t="str">
        <f>IF('(入力用)集計'!BY411="","",'(入力用)集計'!BY411)</f>
        <v/>
      </c>
      <c r="Y435" s="222" t="str">
        <f>IF('(入力用)集計'!BZ411="","",'(入力用)集計'!BZ411)</f>
        <v/>
      </c>
      <c r="Z435" s="222" t="str">
        <f>IF('(入力用)集計'!CA411="","",'(入力用)集計'!CA411)</f>
        <v/>
      </c>
      <c r="AA435" s="221" t="str">
        <f>IF('(入力用)集計'!CB411="","",'(入力用)集計'!CB411)</f>
        <v/>
      </c>
      <c r="AB435" s="221" t="str">
        <f>IF('(入力用)集計'!CC411="","",'(入力用)集計'!CC411)</f>
        <v/>
      </c>
      <c r="AC435" s="221" t="str">
        <f>IF('(入力用)集計'!CD411="","",'(入力用)集計'!CD411)</f>
        <v/>
      </c>
      <c r="AD435" s="224" t="str">
        <f>IF('(入力用)集計'!CE411="","",'(入力用)集計'!CE411)</f>
        <v/>
      </c>
    </row>
    <row r="436" spans="1:30" ht="19.2">
      <c r="A436" s="221" t="str">
        <f>IF('(入力用)集計'!BC412="","",'(入力用)集計'!BC412)</f>
        <v/>
      </c>
      <c r="B436" s="221" t="str">
        <f>IF('(入力用)集計'!BD412="","",'(入力用)集計'!BD412)</f>
        <v/>
      </c>
      <c r="C436" s="221" t="str">
        <f>IF('(入力用)集計'!BD412="","",'(入力用)集計'!BD412)</f>
        <v/>
      </c>
      <c r="D436" s="221" t="str">
        <f>IF('(入力用)集計'!BE412="","",'(入力用)集計'!BE412)</f>
        <v/>
      </c>
      <c r="E436" s="222" t="str">
        <f>IF('(入力用)集計'!BF412="","",'(入力用)集計'!BF412)</f>
        <v/>
      </c>
      <c r="F436" s="223" t="str">
        <f>IF('(入力用)集計'!BG412="","",'(入力用)集計'!BG412)</f>
        <v/>
      </c>
      <c r="G436" s="222" t="str">
        <f>IF('(入力用)集計'!BH412="","",'(入力用)集計'!BH412)</f>
        <v/>
      </c>
      <c r="H436" s="222" t="str">
        <f>IF('(入力用)集計'!BI412="","",'(入力用)集計'!BI412)</f>
        <v/>
      </c>
      <c r="I436" s="222" t="str">
        <f>IF('(入力用)集計'!BJ412="","",'(入力用)集計'!BJ412)</f>
        <v/>
      </c>
      <c r="J436" s="222" t="str">
        <f>IF('(入力用)集計'!BK412="","",'(入力用)集計'!BK412)</f>
        <v/>
      </c>
      <c r="K436" s="222" t="str">
        <f>IF('(入力用)集計'!BM412="","",'(入力用)集計'!BM412)</f>
        <v/>
      </c>
      <c r="L436" s="222" t="str">
        <f>IF('(入力用)集計'!BN412="","",'(入力用)集計'!BN412)</f>
        <v/>
      </c>
      <c r="M436" s="222" t="str">
        <f>IF('(入力用)集計'!BO412="","",'(入力用)集計'!BO412)</f>
        <v/>
      </c>
      <c r="N436" s="222" t="str">
        <f>IF('(入力用)集計'!BL412="","",'(入力用)集計'!BL412)</f>
        <v/>
      </c>
      <c r="O436" s="222" t="str">
        <f>IF('(入力用)集計'!BP412="","",'(入力用)集計'!BP412)</f>
        <v/>
      </c>
      <c r="P436" s="222" t="str">
        <f>IF('(入力用)集計'!BQ412="","",'(入力用)集計'!BQ412)</f>
        <v/>
      </c>
      <c r="Q436" s="222" t="str">
        <f>IF('(入力用)集計'!BR412="","",'(入力用)集計'!BR412)</f>
        <v/>
      </c>
      <c r="R436" s="222" t="str">
        <f>IF('(入力用)集計'!BS412="","",'(入力用)集計'!BS412)</f>
        <v/>
      </c>
      <c r="S436" s="222" t="str">
        <f>IF('(入力用)集計'!BT412="","",'(入力用)集計'!BT412)</f>
        <v/>
      </c>
      <c r="T436" s="222" t="str">
        <f>IF('(入力用)集計'!BU412="","",'(入力用)集計'!BU412)</f>
        <v/>
      </c>
      <c r="U436" s="222" t="str">
        <f>IF('(入力用)集計'!BV412="","",'(入力用)集計'!BV412)</f>
        <v/>
      </c>
      <c r="V436" s="222" t="str">
        <f>IF('(入力用)集計'!BW412="","",'(入力用)集計'!BW412)</f>
        <v/>
      </c>
      <c r="W436" s="222" t="str">
        <f>IF('(入力用)集計'!BX412="","",'(入力用)集計'!BX412)</f>
        <v/>
      </c>
      <c r="X436" s="222" t="str">
        <f>IF('(入力用)集計'!BY412="","",'(入力用)集計'!BY412)</f>
        <v/>
      </c>
      <c r="Y436" s="222" t="str">
        <f>IF('(入力用)集計'!BZ412="","",'(入力用)集計'!BZ412)</f>
        <v/>
      </c>
      <c r="Z436" s="222" t="str">
        <f>IF('(入力用)集計'!CA412="","",'(入力用)集計'!CA412)</f>
        <v/>
      </c>
      <c r="AA436" s="221" t="str">
        <f>IF('(入力用)集計'!CB412="","",'(入力用)集計'!CB412)</f>
        <v/>
      </c>
      <c r="AB436" s="221" t="str">
        <f>IF('(入力用)集計'!CC412="","",'(入力用)集計'!CC412)</f>
        <v/>
      </c>
      <c r="AC436" s="221" t="str">
        <f>IF('(入力用)集計'!CD412="","",'(入力用)集計'!CD412)</f>
        <v/>
      </c>
      <c r="AD436" s="224" t="str">
        <f>IF('(入力用)集計'!CE412="","",'(入力用)集計'!CE412)</f>
        <v/>
      </c>
    </row>
    <row r="437" spans="1:30" ht="19.2">
      <c r="A437" s="221" t="str">
        <f>IF('(入力用)集計'!BC413="","",'(入力用)集計'!BC413)</f>
        <v/>
      </c>
      <c r="B437" s="221" t="str">
        <f>IF('(入力用)集計'!BD413="","",'(入力用)集計'!BD413)</f>
        <v/>
      </c>
      <c r="C437" s="221" t="str">
        <f>IF('(入力用)集計'!BD413="","",'(入力用)集計'!BD413)</f>
        <v/>
      </c>
      <c r="D437" s="221" t="str">
        <f>IF('(入力用)集計'!BE413="","",'(入力用)集計'!BE413)</f>
        <v/>
      </c>
      <c r="E437" s="222" t="str">
        <f>IF('(入力用)集計'!BF413="","",'(入力用)集計'!BF413)</f>
        <v/>
      </c>
      <c r="F437" s="223" t="str">
        <f>IF('(入力用)集計'!BG413="","",'(入力用)集計'!BG413)</f>
        <v/>
      </c>
      <c r="G437" s="222" t="str">
        <f>IF('(入力用)集計'!BH413="","",'(入力用)集計'!BH413)</f>
        <v/>
      </c>
      <c r="H437" s="222" t="str">
        <f>IF('(入力用)集計'!BI413="","",'(入力用)集計'!BI413)</f>
        <v/>
      </c>
      <c r="I437" s="222" t="str">
        <f>IF('(入力用)集計'!BJ413="","",'(入力用)集計'!BJ413)</f>
        <v/>
      </c>
      <c r="J437" s="222" t="str">
        <f>IF('(入力用)集計'!BK413="","",'(入力用)集計'!BK413)</f>
        <v/>
      </c>
      <c r="K437" s="222" t="str">
        <f>IF('(入力用)集計'!BM413="","",'(入力用)集計'!BM413)</f>
        <v/>
      </c>
      <c r="L437" s="222" t="str">
        <f>IF('(入力用)集計'!BN413="","",'(入力用)集計'!BN413)</f>
        <v/>
      </c>
      <c r="M437" s="222" t="str">
        <f>IF('(入力用)集計'!BO413="","",'(入力用)集計'!BO413)</f>
        <v/>
      </c>
      <c r="N437" s="222" t="str">
        <f>IF('(入力用)集計'!BL413="","",'(入力用)集計'!BL413)</f>
        <v/>
      </c>
      <c r="O437" s="222" t="str">
        <f>IF('(入力用)集計'!BP413="","",'(入力用)集計'!BP413)</f>
        <v/>
      </c>
      <c r="P437" s="222" t="str">
        <f>IF('(入力用)集計'!BQ413="","",'(入力用)集計'!BQ413)</f>
        <v/>
      </c>
      <c r="Q437" s="222" t="str">
        <f>IF('(入力用)集計'!BR413="","",'(入力用)集計'!BR413)</f>
        <v/>
      </c>
      <c r="R437" s="222" t="str">
        <f>IF('(入力用)集計'!BS413="","",'(入力用)集計'!BS413)</f>
        <v/>
      </c>
      <c r="S437" s="222" t="str">
        <f>IF('(入力用)集計'!BT413="","",'(入力用)集計'!BT413)</f>
        <v/>
      </c>
      <c r="T437" s="222" t="str">
        <f>IF('(入力用)集計'!BU413="","",'(入力用)集計'!BU413)</f>
        <v/>
      </c>
      <c r="U437" s="222" t="str">
        <f>IF('(入力用)集計'!BV413="","",'(入力用)集計'!BV413)</f>
        <v/>
      </c>
      <c r="V437" s="222" t="str">
        <f>IF('(入力用)集計'!BW413="","",'(入力用)集計'!BW413)</f>
        <v/>
      </c>
      <c r="W437" s="222" t="str">
        <f>IF('(入力用)集計'!BX413="","",'(入力用)集計'!BX413)</f>
        <v/>
      </c>
      <c r="X437" s="222" t="str">
        <f>IF('(入力用)集計'!BY413="","",'(入力用)集計'!BY413)</f>
        <v/>
      </c>
      <c r="Y437" s="222" t="str">
        <f>IF('(入力用)集計'!BZ413="","",'(入力用)集計'!BZ413)</f>
        <v/>
      </c>
      <c r="Z437" s="222" t="str">
        <f>IF('(入力用)集計'!CA413="","",'(入力用)集計'!CA413)</f>
        <v/>
      </c>
      <c r="AA437" s="221" t="str">
        <f>IF('(入力用)集計'!CB413="","",'(入力用)集計'!CB413)</f>
        <v/>
      </c>
      <c r="AB437" s="221" t="str">
        <f>IF('(入力用)集計'!CC413="","",'(入力用)集計'!CC413)</f>
        <v/>
      </c>
      <c r="AC437" s="221" t="str">
        <f>IF('(入力用)集計'!CD413="","",'(入力用)集計'!CD413)</f>
        <v/>
      </c>
      <c r="AD437" s="224" t="str">
        <f>IF('(入力用)集計'!CE413="","",'(入力用)集計'!CE413)</f>
        <v/>
      </c>
    </row>
    <row r="438" spans="1:30" ht="19.2">
      <c r="A438" s="221" t="str">
        <f>IF('(入力用)集計'!BC414="","",'(入力用)集計'!BC414)</f>
        <v/>
      </c>
      <c r="B438" s="221" t="str">
        <f>IF('(入力用)集計'!BD414="","",'(入力用)集計'!BD414)</f>
        <v/>
      </c>
      <c r="C438" s="221" t="str">
        <f>IF('(入力用)集計'!BD414="","",'(入力用)集計'!BD414)</f>
        <v/>
      </c>
      <c r="D438" s="221" t="str">
        <f>IF('(入力用)集計'!BE414="","",'(入力用)集計'!BE414)</f>
        <v/>
      </c>
      <c r="E438" s="222" t="str">
        <f>IF('(入力用)集計'!BF414="","",'(入力用)集計'!BF414)</f>
        <v/>
      </c>
      <c r="F438" s="223" t="str">
        <f>IF('(入力用)集計'!BG414="","",'(入力用)集計'!BG414)</f>
        <v/>
      </c>
      <c r="G438" s="222" t="str">
        <f>IF('(入力用)集計'!BH414="","",'(入力用)集計'!BH414)</f>
        <v/>
      </c>
      <c r="H438" s="222" t="str">
        <f>IF('(入力用)集計'!BI414="","",'(入力用)集計'!BI414)</f>
        <v/>
      </c>
      <c r="I438" s="222" t="str">
        <f>IF('(入力用)集計'!BJ414="","",'(入力用)集計'!BJ414)</f>
        <v/>
      </c>
      <c r="J438" s="222" t="str">
        <f>IF('(入力用)集計'!BK414="","",'(入力用)集計'!BK414)</f>
        <v/>
      </c>
      <c r="K438" s="222" t="str">
        <f>IF('(入力用)集計'!BM414="","",'(入力用)集計'!BM414)</f>
        <v/>
      </c>
      <c r="L438" s="222" t="str">
        <f>IF('(入力用)集計'!BN414="","",'(入力用)集計'!BN414)</f>
        <v/>
      </c>
      <c r="M438" s="222" t="str">
        <f>IF('(入力用)集計'!BO414="","",'(入力用)集計'!BO414)</f>
        <v/>
      </c>
      <c r="N438" s="222" t="str">
        <f>IF('(入力用)集計'!BL414="","",'(入力用)集計'!BL414)</f>
        <v/>
      </c>
      <c r="O438" s="222" t="str">
        <f>IF('(入力用)集計'!BP414="","",'(入力用)集計'!BP414)</f>
        <v/>
      </c>
      <c r="P438" s="222" t="str">
        <f>IF('(入力用)集計'!BQ414="","",'(入力用)集計'!BQ414)</f>
        <v/>
      </c>
      <c r="Q438" s="222" t="str">
        <f>IF('(入力用)集計'!BR414="","",'(入力用)集計'!BR414)</f>
        <v/>
      </c>
      <c r="R438" s="222" t="str">
        <f>IF('(入力用)集計'!BS414="","",'(入力用)集計'!BS414)</f>
        <v/>
      </c>
      <c r="S438" s="222" t="str">
        <f>IF('(入力用)集計'!BT414="","",'(入力用)集計'!BT414)</f>
        <v/>
      </c>
      <c r="T438" s="222" t="str">
        <f>IF('(入力用)集計'!BU414="","",'(入力用)集計'!BU414)</f>
        <v/>
      </c>
      <c r="U438" s="222" t="str">
        <f>IF('(入力用)集計'!BV414="","",'(入力用)集計'!BV414)</f>
        <v/>
      </c>
      <c r="V438" s="222" t="str">
        <f>IF('(入力用)集計'!BW414="","",'(入力用)集計'!BW414)</f>
        <v/>
      </c>
      <c r="W438" s="222" t="str">
        <f>IF('(入力用)集計'!BX414="","",'(入力用)集計'!BX414)</f>
        <v/>
      </c>
      <c r="X438" s="222" t="str">
        <f>IF('(入力用)集計'!BY414="","",'(入力用)集計'!BY414)</f>
        <v/>
      </c>
      <c r="Y438" s="222" t="str">
        <f>IF('(入力用)集計'!BZ414="","",'(入力用)集計'!BZ414)</f>
        <v/>
      </c>
      <c r="Z438" s="222" t="str">
        <f>IF('(入力用)集計'!CA414="","",'(入力用)集計'!CA414)</f>
        <v/>
      </c>
      <c r="AA438" s="221" t="str">
        <f>IF('(入力用)集計'!CB414="","",'(入力用)集計'!CB414)</f>
        <v/>
      </c>
      <c r="AB438" s="221" t="str">
        <f>IF('(入力用)集計'!CC414="","",'(入力用)集計'!CC414)</f>
        <v/>
      </c>
      <c r="AC438" s="221" t="str">
        <f>IF('(入力用)集計'!CD414="","",'(入力用)集計'!CD414)</f>
        <v/>
      </c>
      <c r="AD438" s="224" t="str">
        <f>IF('(入力用)集計'!CE414="","",'(入力用)集計'!CE414)</f>
        <v/>
      </c>
    </row>
    <row r="439" spans="1:30" ht="19.2">
      <c r="A439" s="221" t="str">
        <f>IF('(入力用)集計'!BC415="","",'(入力用)集計'!BC415)</f>
        <v/>
      </c>
      <c r="B439" s="221" t="str">
        <f>IF('(入力用)集計'!BD415="","",'(入力用)集計'!BD415)</f>
        <v/>
      </c>
      <c r="C439" s="221" t="str">
        <f>IF('(入力用)集計'!BD415="","",'(入力用)集計'!BD415)</f>
        <v/>
      </c>
      <c r="D439" s="221" t="str">
        <f>IF('(入力用)集計'!BE415="","",'(入力用)集計'!BE415)</f>
        <v/>
      </c>
      <c r="E439" s="222" t="str">
        <f>IF('(入力用)集計'!BF415="","",'(入力用)集計'!BF415)</f>
        <v/>
      </c>
      <c r="F439" s="223" t="str">
        <f>IF('(入力用)集計'!BG415="","",'(入力用)集計'!BG415)</f>
        <v/>
      </c>
      <c r="G439" s="222" t="str">
        <f>IF('(入力用)集計'!BH415="","",'(入力用)集計'!BH415)</f>
        <v/>
      </c>
      <c r="H439" s="222" t="str">
        <f>IF('(入力用)集計'!BI415="","",'(入力用)集計'!BI415)</f>
        <v/>
      </c>
      <c r="I439" s="222" t="str">
        <f>IF('(入力用)集計'!BJ415="","",'(入力用)集計'!BJ415)</f>
        <v/>
      </c>
      <c r="J439" s="222" t="str">
        <f>IF('(入力用)集計'!BK415="","",'(入力用)集計'!BK415)</f>
        <v/>
      </c>
      <c r="K439" s="222" t="str">
        <f>IF('(入力用)集計'!BM415="","",'(入力用)集計'!BM415)</f>
        <v/>
      </c>
      <c r="L439" s="222" t="str">
        <f>IF('(入力用)集計'!BN415="","",'(入力用)集計'!BN415)</f>
        <v/>
      </c>
      <c r="M439" s="222" t="str">
        <f>IF('(入力用)集計'!BO415="","",'(入力用)集計'!BO415)</f>
        <v/>
      </c>
      <c r="N439" s="222" t="str">
        <f>IF('(入力用)集計'!BL415="","",'(入力用)集計'!BL415)</f>
        <v/>
      </c>
      <c r="O439" s="222" t="str">
        <f>IF('(入力用)集計'!BP415="","",'(入力用)集計'!BP415)</f>
        <v/>
      </c>
      <c r="P439" s="222" t="str">
        <f>IF('(入力用)集計'!BQ415="","",'(入力用)集計'!BQ415)</f>
        <v/>
      </c>
      <c r="Q439" s="222" t="str">
        <f>IF('(入力用)集計'!BR415="","",'(入力用)集計'!BR415)</f>
        <v/>
      </c>
      <c r="R439" s="222" t="str">
        <f>IF('(入力用)集計'!BS415="","",'(入力用)集計'!BS415)</f>
        <v/>
      </c>
      <c r="S439" s="222" t="str">
        <f>IF('(入力用)集計'!BT415="","",'(入力用)集計'!BT415)</f>
        <v/>
      </c>
      <c r="T439" s="222" t="str">
        <f>IF('(入力用)集計'!BU415="","",'(入力用)集計'!BU415)</f>
        <v/>
      </c>
      <c r="U439" s="222" t="str">
        <f>IF('(入力用)集計'!BV415="","",'(入力用)集計'!BV415)</f>
        <v/>
      </c>
      <c r="V439" s="222" t="str">
        <f>IF('(入力用)集計'!BW415="","",'(入力用)集計'!BW415)</f>
        <v/>
      </c>
      <c r="W439" s="222" t="str">
        <f>IF('(入力用)集計'!BX415="","",'(入力用)集計'!BX415)</f>
        <v/>
      </c>
      <c r="X439" s="222" t="str">
        <f>IF('(入力用)集計'!BY415="","",'(入力用)集計'!BY415)</f>
        <v/>
      </c>
      <c r="Y439" s="222" t="str">
        <f>IF('(入力用)集計'!BZ415="","",'(入力用)集計'!BZ415)</f>
        <v/>
      </c>
      <c r="Z439" s="222" t="str">
        <f>IF('(入力用)集計'!CA415="","",'(入力用)集計'!CA415)</f>
        <v/>
      </c>
      <c r="AA439" s="221" t="str">
        <f>IF('(入力用)集計'!CB415="","",'(入力用)集計'!CB415)</f>
        <v/>
      </c>
      <c r="AB439" s="221" t="str">
        <f>IF('(入力用)集計'!CC415="","",'(入力用)集計'!CC415)</f>
        <v/>
      </c>
      <c r="AC439" s="221" t="str">
        <f>IF('(入力用)集計'!CD415="","",'(入力用)集計'!CD415)</f>
        <v/>
      </c>
      <c r="AD439" s="224" t="str">
        <f>IF('(入力用)集計'!CE415="","",'(入力用)集計'!CE415)</f>
        <v/>
      </c>
    </row>
    <row r="440" spans="1:30" ht="19.2">
      <c r="A440" s="221" t="str">
        <f>IF('(入力用)集計'!BC416="","",'(入力用)集計'!BC416)</f>
        <v/>
      </c>
      <c r="B440" s="221" t="str">
        <f>IF('(入力用)集計'!BD416="","",'(入力用)集計'!BD416)</f>
        <v/>
      </c>
      <c r="C440" s="221" t="str">
        <f>IF('(入力用)集計'!BD416="","",'(入力用)集計'!BD416)</f>
        <v/>
      </c>
      <c r="D440" s="221" t="str">
        <f>IF('(入力用)集計'!BE416="","",'(入力用)集計'!BE416)</f>
        <v/>
      </c>
      <c r="E440" s="222" t="str">
        <f>IF('(入力用)集計'!BF416="","",'(入力用)集計'!BF416)</f>
        <v/>
      </c>
      <c r="F440" s="223" t="str">
        <f>IF('(入力用)集計'!BG416="","",'(入力用)集計'!BG416)</f>
        <v/>
      </c>
      <c r="G440" s="222" t="str">
        <f>IF('(入力用)集計'!BH416="","",'(入力用)集計'!BH416)</f>
        <v/>
      </c>
      <c r="H440" s="222" t="str">
        <f>IF('(入力用)集計'!BI416="","",'(入力用)集計'!BI416)</f>
        <v/>
      </c>
      <c r="I440" s="222" t="str">
        <f>IF('(入力用)集計'!BJ416="","",'(入力用)集計'!BJ416)</f>
        <v/>
      </c>
      <c r="J440" s="222" t="str">
        <f>IF('(入力用)集計'!BK416="","",'(入力用)集計'!BK416)</f>
        <v/>
      </c>
      <c r="K440" s="222" t="str">
        <f>IF('(入力用)集計'!BM416="","",'(入力用)集計'!BM416)</f>
        <v/>
      </c>
      <c r="L440" s="222" t="str">
        <f>IF('(入力用)集計'!BN416="","",'(入力用)集計'!BN416)</f>
        <v/>
      </c>
      <c r="M440" s="222" t="str">
        <f>IF('(入力用)集計'!BO416="","",'(入力用)集計'!BO416)</f>
        <v/>
      </c>
      <c r="N440" s="222" t="str">
        <f>IF('(入力用)集計'!BL416="","",'(入力用)集計'!BL416)</f>
        <v/>
      </c>
      <c r="O440" s="222" t="str">
        <f>IF('(入力用)集計'!BP416="","",'(入力用)集計'!BP416)</f>
        <v/>
      </c>
      <c r="P440" s="222" t="str">
        <f>IF('(入力用)集計'!BQ416="","",'(入力用)集計'!BQ416)</f>
        <v/>
      </c>
      <c r="Q440" s="222" t="str">
        <f>IF('(入力用)集計'!BR416="","",'(入力用)集計'!BR416)</f>
        <v/>
      </c>
      <c r="R440" s="222" t="str">
        <f>IF('(入力用)集計'!BS416="","",'(入力用)集計'!BS416)</f>
        <v/>
      </c>
      <c r="S440" s="222" t="str">
        <f>IF('(入力用)集計'!BT416="","",'(入力用)集計'!BT416)</f>
        <v/>
      </c>
      <c r="T440" s="222" t="str">
        <f>IF('(入力用)集計'!BU416="","",'(入力用)集計'!BU416)</f>
        <v/>
      </c>
      <c r="U440" s="222" t="str">
        <f>IF('(入力用)集計'!BV416="","",'(入力用)集計'!BV416)</f>
        <v/>
      </c>
      <c r="V440" s="222" t="str">
        <f>IF('(入力用)集計'!BW416="","",'(入力用)集計'!BW416)</f>
        <v/>
      </c>
      <c r="W440" s="222" t="str">
        <f>IF('(入力用)集計'!BX416="","",'(入力用)集計'!BX416)</f>
        <v/>
      </c>
      <c r="X440" s="222" t="str">
        <f>IF('(入力用)集計'!BY416="","",'(入力用)集計'!BY416)</f>
        <v/>
      </c>
      <c r="Y440" s="222" t="str">
        <f>IF('(入力用)集計'!BZ416="","",'(入力用)集計'!BZ416)</f>
        <v/>
      </c>
      <c r="Z440" s="222" t="str">
        <f>IF('(入力用)集計'!CA416="","",'(入力用)集計'!CA416)</f>
        <v/>
      </c>
      <c r="AA440" s="221" t="str">
        <f>IF('(入力用)集計'!CB416="","",'(入力用)集計'!CB416)</f>
        <v/>
      </c>
      <c r="AB440" s="221" t="str">
        <f>IF('(入力用)集計'!CC416="","",'(入力用)集計'!CC416)</f>
        <v/>
      </c>
      <c r="AC440" s="221" t="str">
        <f>IF('(入力用)集計'!CD416="","",'(入力用)集計'!CD416)</f>
        <v/>
      </c>
      <c r="AD440" s="224" t="str">
        <f>IF('(入力用)集計'!CE416="","",'(入力用)集計'!CE416)</f>
        <v/>
      </c>
    </row>
    <row r="441" spans="1:30" ht="19.2">
      <c r="A441" s="221" t="str">
        <f>IF('(入力用)集計'!BC417="","",'(入力用)集計'!BC417)</f>
        <v/>
      </c>
      <c r="B441" s="221" t="str">
        <f>IF('(入力用)集計'!BD417="","",'(入力用)集計'!BD417)</f>
        <v/>
      </c>
      <c r="C441" s="221" t="str">
        <f>IF('(入力用)集計'!BD417="","",'(入力用)集計'!BD417)</f>
        <v/>
      </c>
      <c r="D441" s="221" t="str">
        <f>IF('(入力用)集計'!BE417="","",'(入力用)集計'!BE417)</f>
        <v/>
      </c>
      <c r="E441" s="222" t="str">
        <f>IF('(入力用)集計'!BF417="","",'(入力用)集計'!BF417)</f>
        <v/>
      </c>
      <c r="F441" s="223" t="str">
        <f>IF('(入力用)集計'!BG417="","",'(入力用)集計'!BG417)</f>
        <v/>
      </c>
      <c r="G441" s="222" t="str">
        <f>IF('(入力用)集計'!BH417="","",'(入力用)集計'!BH417)</f>
        <v/>
      </c>
      <c r="H441" s="222" t="str">
        <f>IF('(入力用)集計'!BI417="","",'(入力用)集計'!BI417)</f>
        <v/>
      </c>
      <c r="I441" s="222" t="str">
        <f>IF('(入力用)集計'!BJ417="","",'(入力用)集計'!BJ417)</f>
        <v/>
      </c>
      <c r="J441" s="222" t="str">
        <f>IF('(入力用)集計'!BK417="","",'(入力用)集計'!BK417)</f>
        <v/>
      </c>
      <c r="K441" s="222" t="str">
        <f>IF('(入力用)集計'!BM417="","",'(入力用)集計'!BM417)</f>
        <v/>
      </c>
      <c r="L441" s="222" t="str">
        <f>IF('(入力用)集計'!BN417="","",'(入力用)集計'!BN417)</f>
        <v/>
      </c>
      <c r="M441" s="222" t="str">
        <f>IF('(入力用)集計'!BO417="","",'(入力用)集計'!BO417)</f>
        <v/>
      </c>
      <c r="N441" s="222" t="str">
        <f>IF('(入力用)集計'!BL417="","",'(入力用)集計'!BL417)</f>
        <v/>
      </c>
      <c r="O441" s="222" t="str">
        <f>IF('(入力用)集計'!BP417="","",'(入力用)集計'!BP417)</f>
        <v/>
      </c>
      <c r="P441" s="222" t="str">
        <f>IF('(入力用)集計'!BQ417="","",'(入力用)集計'!BQ417)</f>
        <v/>
      </c>
      <c r="Q441" s="222" t="str">
        <f>IF('(入力用)集計'!BR417="","",'(入力用)集計'!BR417)</f>
        <v/>
      </c>
      <c r="R441" s="222" t="str">
        <f>IF('(入力用)集計'!BS417="","",'(入力用)集計'!BS417)</f>
        <v/>
      </c>
      <c r="S441" s="222" t="str">
        <f>IF('(入力用)集計'!BT417="","",'(入力用)集計'!BT417)</f>
        <v/>
      </c>
      <c r="T441" s="222" t="str">
        <f>IF('(入力用)集計'!BU417="","",'(入力用)集計'!BU417)</f>
        <v/>
      </c>
      <c r="U441" s="222" t="str">
        <f>IF('(入力用)集計'!BV417="","",'(入力用)集計'!BV417)</f>
        <v/>
      </c>
      <c r="V441" s="222" t="str">
        <f>IF('(入力用)集計'!BW417="","",'(入力用)集計'!BW417)</f>
        <v/>
      </c>
      <c r="W441" s="222" t="str">
        <f>IF('(入力用)集計'!BX417="","",'(入力用)集計'!BX417)</f>
        <v/>
      </c>
      <c r="X441" s="222" t="str">
        <f>IF('(入力用)集計'!BY417="","",'(入力用)集計'!BY417)</f>
        <v/>
      </c>
      <c r="Y441" s="222" t="str">
        <f>IF('(入力用)集計'!BZ417="","",'(入力用)集計'!BZ417)</f>
        <v/>
      </c>
      <c r="Z441" s="222" t="str">
        <f>IF('(入力用)集計'!CA417="","",'(入力用)集計'!CA417)</f>
        <v/>
      </c>
      <c r="AA441" s="221" t="str">
        <f>IF('(入力用)集計'!CB417="","",'(入力用)集計'!CB417)</f>
        <v/>
      </c>
      <c r="AB441" s="221" t="str">
        <f>IF('(入力用)集計'!CC417="","",'(入力用)集計'!CC417)</f>
        <v/>
      </c>
      <c r="AC441" s="221" t="str">
        <f>IF('(入力用)集計'!CD417="","",'(入力用)集計'!CD417)</f>
        <v/>
      </c>
      <c r="AD441" s="224" t="str">
        <f>IF('(入力用)集計'!CE417="","",'(入力用)集計'!CE417)</f>
        <v/>
      </c>
    </row>
    <row r="442" spans="1:30" ht="19.2">
      <c r="A442" s="221" t="str">
        <f>IF('(入力用)集計'!BC418="","",'(入力用)集計'!BC418)</f>
        <v/>
      </c>
      <c r="B442" s="221" t="str">
        <f>IF('(入力用)集計'!BD418="","",'(入力用)集計'!BD418)</f>
        <v/>
      </c>
      <c r="C442" s="221" t="str">
        <f>IF('(入力用)集計'!BD418="","",'(入力用)集計'!BD418)</f>
        <v/>
      </c>
      <c r="D442" s="221" t="str">
        <f>IF('(入力用)集計'!BE418="","",'(入力用)集計'!BE418)</f>
        <v/>
      </c>
      <c r="E442" s="222" t="str">
        <f>IF('(入力用)集計'!BF418="","",'(入力用)集計'!BF418)</f>
        <v/>
      </c>
      <c r="F442" s="223" t="str">
        <f>IF('(入力用)集計'!BG418="","",'(入力用)集計'!BG418)</f>
        <v/>
      </c>
      <c r="G442" s="222" t="str">
        <f>IF('(入力用)集計'!BH418="","",'(入力用)集計'!BH418)</f>
        <v/>
      </c>
      <c r="H442" s="222" t="str">
        <f>IF('(入力用)集計'!BI418="","",'(入力用)集計'!BI418)</f>
        <v/>
      </c>
      <c r="I442" s="222" t="str">
        <f>IF('(入力用)集計'!BJ418="","",'(入力用)集計'!BJ418)</f>
        <v/>
      </c>
      <c r="J442" s="222" t="str">
        <f>IF('(入力用)集計'!BK418="","",'(入力用)集計'!BK418)</f>
        <v/>
      </c>
      <c r="K442" s="222" t="str">
        <f>IF('(入力用)集計'!BM418="","",'(入力用)集計'!BM418)</f>
        <v/>
      </c>
      <c r="L442" s="222" t="str">
        <f>IF('(入力用)集計'!BN418="","",'(入力用)集計'!BN418)</f>
        <v/>
      </c>
      <c r="M442" s="222" t="str">
        <f>IF('(入力用)集計'!BO418="","",'(入力用)集計'!BO418)</f>
        <v/>
      </c>
      <c r="N442" s="222" t="str">
        <f>IF('(入力用)集計'!BL418="","",'(入力用)集計'!BL418)</f>
        <v/>
      </c>
      <c r="O442" s="222" t="str">
        <f>IF('(入力用)集計'!BP418="","",'(入力用)集計'!BP418)</f>
        <v/>
      </c>
      <c r="P442" s="222" t="str">
        <f>IF('(入力用)集計'!BQ418="","",'(入力用)集計'!BQ418)</f>
        <v/>
      </c>
      <c r="Q442" s="222" t="str">
        <f>IF('(入力用)集計'!BR418="","",'(入力用)集計'!BR418)</f>
        <v/>
      </c>
      <c r="R442" s="222" t="str">
        <f>IF('(入力用)集計'!BS418="","",'(入力用)集計'!BS418)</f>
        <v/>
      </c>
      <c r="S442" s="222" t="str">
        <f>IF('(入力用)集計'!BT418="","",'(入力用)集計'!BT418)</f>
        <v/>
      </c>
      <c r="T442" s="222" t="str">
        <f>IF('(入力用)集計'!BU418="","",'(入力用)集計'!BU418)</f>
        <v/>
      </c>
      <c r="U442" s="222" t="str">
        <f>IF('(入力用)集計'!BV418="","",'(入力用)集計'!BV418)</f>
        <v/>
      </c>
      <c r="V442" s="222" t="str">
        <f>IF('(入力用)集計'!BW418="","",'(入力用)集計'!BW418)</f>
        <v/>
      </c>
      <c r="W442" s="222" t="str">
        <f>IF('(入力用)集計'!BX418="","",'(入力用)集計'!BX418)</f>
        <v/>
      </c>
      <c r="X442" s="222" t="str">
        <f>IF('(入力用)集計'!BY418="","",'(入力用)集計'!BY418)</f>
        <v/>
      </c>
      <c r="Y442" s="222" t="str">
        <f>IF('(入力用)集計'!BZ418="","",'(入力用)集計'!BZ418)</f>
        <v/>
      </c>
      <c r="Z442" s="222" t="str">
        <f>IF('(入力用)集計'!CA418="","",'(入力用)集計'!CA418)</f>
        <v/>
      </c>
      <c r="AA442" s="221" t="str">
        <f>IF('(入力用)集計'!CB418="","",'(入力用)集計'!CB418)</f>
        <v/>
      </c>
      <c r="AB442" s="221" t="str">
        <f>IF('(入力用)集計'!CC418="","",'(入力用)集計'!CC418)</f>
        <v/>
      </c>
      <c r="AC442" s="221" t="str">
        <f>IF('(入力用)集計'!CD418="","",'(入力用)集計'!CD418)</f>
        <v/>
      </c>
      <c r="AD442" s="224" t="str">
        <f>IF('(入力用)集計'!CE418="","",'(入力用)集計'!CE418)</f>
        <v/>
      </c>
    </row>
    <row r="443" spans="1:30" ht="19.2">
      <c r="A443" s="221" t="str">
        <f>IF('(入力用)集計'!BC419="","",'(入力用)集計'!BC419)</f>
        <v/>
      </c>
      <c r="B443" s="221" t="str">
        <f>IF('(入力用)集計'!BD419="","",'(入力用)集計'!BD419)</f>
        <v/>
      </c>
      <c r="C443" s="221" t="str">
        <f>IF('(入力用)集計'!BD419="","",'(入力用)集計'!BD419)</f>
        <v/>
      </c>
      <c r="D443" s="221" t="str">
        <f>IF('(入力用)集計'!BE419="","",'(入力用)集計'!BE419)</f>
        <v/>
      </c>
      <c r="E443" s="222" t="str">
        <f>IF('(入力用)集計'!BF419="","",'(入力用)集計'!BF419)</f>
        <v/>
      </c>
      <c r="F443" s="223" t="str">
        <f>IF('(入力用)集計'!BG419="","",'(入力用)集計'!BG419)</f>
        <v/>
      </c>
      <c r="G443" s="222" t="str">
        <f>IF('(入力用)集計'!BH419="","",'(入力用)集計'!BH419)</f>
        <v/>
      </c>
      <c r="H443" s="222" t="str">
        <f>IF('(入力用)集計'!BI419="","",'(入力用)集計'!BI419)</f>
        <v/>
      </c>
      <c r="I443" s="222" t="str">
        <f>IF('(入力用)集計'!BJ419="","",'(入力用)集計'!BJ419)</f>
        <v/>
      </c>
      <c r="J443" s="222" t="str">
        <f>IF('(入力用)集計'!BK419="","",'(入力用)集計'!BK419)</f>
        <v/>
      </c>
      <c r="K443" s="222" t="str">
        <f>IF('(入力用)集計'!BM419="","",'(入力用)集計'!BM419)</f>
        <v/>
      </c>
      <c r="L443" s="222" t="str">
        <f>IF('(入力用)集計'!BN419="","",'(入力用)集計'!BN419)</f>
        <v/>
      </c>
      <c r="M443" s="222" t="str">
        <f>IF('(入力用)集計'!BO419="","",'(入力用)集計'!BO419)</f>
        <v/>
      </c>
      <c r="N443" s="222" t="str">
        <f>IF('(入力用)集計'!BL419="","",'(入力用)集計'!BL419)</f>
        <v/>
      </c>
      <c r="O443" s="222" t="str">
        <f>IF('(入力用)集計'!BP419="","",'(入力用)集計'!BP419)</f>
        <v/>
      </c>
      <c r="P443" s="222" t="str">
        <f>IF('(入力用)集計'!BQ419="","",'(入力用)集計'!BQ419)</f>
        <v/>
      </c>
      <c r="Q443" s="222" t="str">
        <f>IF('(入力用)集計'!BR419="","",'(入力用)集計'!BR419)</f>
        <v/>
      </c>
      <c r="R443" s="222" t="str">
        <f>IF('(入力用)集計'!BS419="","",'(入力用)集計'!BS419)</f>
        <v/>
      </c>
      <c r="S443" s="222" t="str">
        <f>IF('(入力用)集計'!BT419="","",'(入力用)集計'!BT419)</f>
        <v/>
      </c>
      <c r="T443" s="222" t="str">
        <f>IF('(入力用)集計'!BU419="","",'(入力用)集計'!BU419)</f>
        <v/>
      </c>
      <c r="U443" s="222" t="str">
        <f>IF('(入力用)集計'!BV419="","",'(入力用)集計'!BV419)</f>
        <v/>
      </c>
      <c r="V443" s="222" t="str">
        <f>IF('(入力用)集計'!BW419="","",'(入力用)集計'!BW419)</f>
        <v/>
      </c>
      <c r="W443" s="222" t="str">
        <f>IF('(入力用)集計'!BX419="","",'(入力用)集計'!BX419)</f>
        <v/>
      </c>
      <c r="X443" s="222" t="str">
        <f>IF('(入力用)集計'!BY419="","",'(入力用)集計'!BY419)</f>
        <v/>
      </c>
      <c r="Y443" s="222" t="str">
        <f>IF('(入力用)集計'!BZ419="","",'(入力用)集計'!BZ419)</f>
        <v/>
      </c>
      <c r="Z443" s="222" t="str">
        <f>IF('(入力用)集計'!CA419="","",'(入力用)集計'!CA419)</f>
        <v/>
      </c>
      <c r="AA443" s="221" t="str">
        <f>IF('(入力用)集計'!CB419="","",'(入力用)集計'!CB419)</f>
        <v/>
      </c>
      <c r="AB443" s="221" t="str">
        <f>IF('(入力用)集計'!CC419="","",'(入力用)集計'!CC419)</f>
        <v/>
      </c>
      <c r="AC443" s="221" t="str">
        <f>IF('(入力用)集計'!CD419="","",'(入力用)集計'!CD419)</f>
        <v/>
      </c>
      <c r="AD443" s="224" t="str">
        <f>IF('(入力用)集計'!CE419="","",'(入力用)集計'!CE419)</f>
        <v/>
      </c>
    </row>
    <row r="444" spans="1:30" ht="19.2">
      <c r="A444" s="221" t="str">
        <f>IF('(入力用)集計'!BC420="","",'(入力用)集計'!BC420)</f>
        <v/>
      </c>
      <c r="B444" s="221" t="str">
        <f>IF('(入力用)集計'!BD420="","",'(入力用)集計'!BD420)</f>
        <v/>
      </c>
      <c r="C444" s="221" t="str">
        <f>IF('(入力用)集計'!BD420="","",'(入力用)集計'!BD420)</f>
        <v/>
      </c>
      <c r="D444" s="221" t="str">
        <f>IF('(入力用)集計'!BE420="","",'(入力用)集計'!BE420)</f>
        <v/>
      </c>
      <c r="E444" s="222" t="str">
        <f>IF('(入力用)集計'!BF420="","",'(入力用)集計'!BF420)</f>
        <v/>
      </c>
      <c r="F444" s="223" t="str">
        <f>IF('(入力用)集計'!BG420="","",'(入力用)集計'!BG420)</f>
        <v/>
      </c>
      <c r="G444" s="222" t="str">
        <f>IF('(入力用)集計'!BH420="","",'(入力用)集計'!BH420)</f>
        <v/>
      </c>
      <c r="H444" s="222" t="str">
        <f>IF('(入力用)集計'!BI420="","",'(入力用)集計'!BI420)</f>
        <v/>
      </c>
      <c r="I444" s="222" t="str">
        <f>IF('(入力用)集計'!BJ420="","",'(入力用)集計'!BJ420)</f>
        <v/>
      </c>
      <c r="J444" s="222" t="str">
        <f>IF('(入力用)集計'!BK420="","",'(入力用)集計'!BK420)</f>
        <v/>
      </c>
      <c r="K444" s="222" t="str">
        <f>IF('(入力用)集計'!BM420="","",'(入力用)集計'!BM420)</f>
        <v/>
      </c>
      <c r="L444" s="222" t="str">
        <f>IF('(入力用)集計'!BN420="","",'(入力用)集計'!BN420)</f>
        <v/>
      </c>
      <c r="M444" s="222" t="str">
        <f>IF('(入力用)集計'!BO420="","",'(入力用)集計'!BO420)</f>
        <v/>
      </c>
      <c r="N444" s="222" t="str">
        <f>IF('(入力用)集計'!BL420="","",'(入力用)集計'!BL420)</f>
        <v/>
      </c>
      <c r="O444" s="222" t="str">
        <f>IF('(入力用)集計'!BP420="","",'(入力用)集計'!BP420)</f>
        <v/>
      </c>
      <c r="P444" s="222" t="str">
        <f>IF('(入力用)集計'!BQ420="","",'(入力用)集計'!BQ420)</f>
        <v/>
      </c>
      <c r="Q444" s="222" t="str">
        <f>IF('(入力用)集計'!BR420="","",'(入力用)集計'!BR420)</f>
        <v/>
      </c>
      <c r="R444" s="222" t="str">
        <f>IF('(入力用)集計'!BS420="","",'(入力用)集計'!BS420)</f>
        <v/>
      </c>
      <c r="S444" s="222" t="str">
        <f>IF('(入力用)集計'!BT420="","",'(入力用)集計'!BT420)</f>
        <v/>
      </c>
      <c r="T444" s="222" t="str">
        <f>IF('(入力用)集計'!BU420="","",'(入力用)集計'!BU420)</f>
        <v/>
      </c>
      <c r="U444" s="222" t="str">
        <f>IF('(入力用)集計'!BV420="","",'(入力用)集計'!BV420)</f>
        <v/>
      </c>
      <c r="V444" s="222" t="str">
        <f>IF('(入力用)集計'!BW420="","",'(入力用)集計'!BW420)</f>
        <v/>
      </c>
      <c r="W444" s="222" t="str">
        <f>IF('(入力用)集計'!BX420="","",'(入力用)集計'!BX420)</f>
        <v/>
      </c>
      <c r="X444" s="222" t="str">
        <f>IF('(入力用)集計'!BY420="","",'(入力用)集計'!BY420)</f>
        <v/>
      </c>
      <c r="Y444" s="222" t="str">
        <f>IF('(入力用)集計'!BZ420="","",'(入力用)集計'!BZ420)</f>
        <v/>
      </c>
      <c r="Z444" s="222" t="str">
        <f>IF('(入力用)集計'!CA420="","",'(入力用)集計'!CA420)</f>
        <v/>
      </c>
      <c r="AA444" s="221" t="str">
        <f>IF('(入力用)集計'!CB420="","",'(入力用)集計'!CB420)</f>
        <v/>
      </c>
      <c r="AB444" s="221" t="str">
        <f>IF('(入力用)集計'!CC420="","",'(入力用)集計'!CC420)</f>
        <v/>
      </c>
      <c r="AC444" s="221" t="str">
        <f>IF('(入力用)集計'!CD420="","",'(入力用)集計'!CD420)</f>
        <v/>
      </c>
      <c r="AD444" s="224" t="str">
        <f>IF('(入力用)集計'!CE420="","",'(入力用)集計'!CE420)</f>
        <v/>
      </c>
    </row>
    <row r="445" spans="1:30" ht="19.2">
      <c r="A445" s="221" t="str">
        <f>IF('(入力用)集計'!BC421="","",'(入力用)集計'!BC421)</f>
        <v/>
      </c>
      <c r="B445" s="221" t="str">
        <f>IF('(入力用)集計'!BD421="","",'(入力用)集計'!BD421)</f>
        <v/>
      </c>
      <c r="C445" s="221" t="str">
        <f>IF('(入力用)集計'!BD421="","",'(入力用)集計'!BD421)</f>
        <v/>
      </c>
      <c r="D445" s="221" t="str">
        <f>IF('(入力用)集計'!BE421="","",'(入力用)集計'!BE421)</f>
        <v/>
      </c>
      <c r="E445" s="222" t="str">
        <f>IF('(入力用)集計'!BF421="","",'(入力用)集計'!BF421)</f>
        <v/>
      </c>
      <c r="F445" s="223" t="str">
        <f>IF('(入力用)集計'!BG421="","",'(入力用)集計'!BG421)</f>
        <v/>
      </c>
      <c r="G445" s="222" t="str">
        <f>IF('(入力用)集計'!BH421="","",'(入力用)集計'!BH421)</f>
        <v/>
      </c>
      <c r="H445" s="222" t="str">
        <f>IF('(入力用)集計'!BI421="","",'(入力用)集計'!BI421)</f>
        <v/>
      </c>
      <c r="I445" s="222" t="str">
        <f>IF('(入力用)集計'!BJ421="","",'(入力用)集計'!BJ421)</f>
        <v/>
      </c>
      <c r="J445" s="222" t="str">
        <f>IF('(入力用)集計'!BK421="","",'(入力用)集計'!BK421)</f>
        <v/>
      </c>
      <c r="K445" s="222" t="str">
        <f>IF('(入力用)集計'!BM421="","",'(入力用)集計'!BM421)</f>
        <v/>
      </c>
      <c r="L445" s="222" t="str">
        <f>IF('(入力用)集計'!BN421="","",'(入力用)集計'!BN421)</f>
        <v/>
      </c>
      <c r="M445" s="222" t="str">
        <f>IF('(入力用)集計'!BO421="","",'(入力用)集計'!BO421)</f>
        <v/>
      </c>
      <c r="N445" s="222" t="str">
        <f>IF('(入力用)集計'!BL421="","",'(入力用)集計'!BL421)</f>
        <v/>
      </c>
      <c r="O445" s="222" t="str">
        <f>IF('(入力用)集計'!BP421="","",'(入力用)集計'!BP421)</f>
        <v/>
      </c>
      <c r="P445" s="222" t="str">
        <f>IF('(入力用)集計'!BQ421="","",'(入力用)集計'!BQ421)</f>
        <v/>
      </c>
      <c r="Q445" s="222" t="str">
        <f>IF('(入力用)集計'!BR421="","",'(入力用)集計'!BR421)</f>
        <v/>
      </c>
      <c r="R445" s="222" t="str">
        <f>IF('(入力用)集計'!BS421="","",'(入力用)集計'!BS421)</f>
        <v/>
      </c>
      <c r="S445" s="222" t="str">
        <f>IF('(入力用)集計'!BT421="","",'(入力用)集計'!BT421)</f>
        <v/>
      </c>
      <c r="T445" s="222" t="str">
        <f>IF('(入力用)集計'!BU421="","",'(入力用)集計'!BU421)</f>
        <v/>
      </c>
      <c r="U445" s="222" t="str">
        <f>IF('(入力用)集計'!BV421="","",'(入力用)集計'!BV421)</f>
        <v/>
      </c>
      <c r="V445" s="222" t="str">
        <f>IF('(入力用)集計'!BW421="","",'(入力用)集計'!BW421)</f>
        <v/>
      </c>
      <c r="W445" s="222" t="str">
        <f>IF('(入力用)集計'!BX421="","",'(入力用)集計'!BX421)</f>
        <v/>
      </c>
      <c r="X445" s="222" t="str">
        <f>IF('(入力用)集計'!BY421="","",'(入力用)集計'!BY421)</f>
        <v/>
      </c>
      <c r="Y445" s="222" t="str">
        <f>IF('(入力用)集計'!BZ421="","",'(入力用)集計'!BZ421)</f>
        <v/>
      </c>
      <c r="Z445" s="222" t="str">
        <f>IF('(入力用)集計'!CA421="","",'(入力用)集計'!CA421)</f>
        <v/>
      </c>
      <c r="AA445" s="221" t="str">
        <f>IF('(入力用)集計'!CB421="","",'(入力用)集計'!CB421)</f>
        <v/>
      </c>
      <c r="AB445" s="221" t="str">
        <f>IF('(入力用)集計'!CC421="","",'(入力用)集計'!CC421)</f>
        <v/>
      </c>
      <c r="AC445" s="221" t="str">
        <f>IF('(入力用)集計'!CD421="","",'(入力用)集計'!CD421)</f>
        <v/>
      </c>
      <c r="AD445" s="224" t="str">
        <f>IF('(入力用)集計'!CE421="","",'(入力用)集計'!CE421)</f>
        <v/>
      </c>
    </row>
    <row r="446" spans="1:30" ht="19.2">
      <c r="A446" s="221" t="str">
        <f>IF('(入力用)集計'!BC422="","",'(入力用)集計'!BC422)</f>
        <v/>
      </c>
      <c r="B446" s="221" t="str">
        <f>IF('(入力用)集計'!BD422="","",'(入力用)集計'!BD422)</f>
        <v/>
      </c>
      <c r="C446" s="221" t="str">
        <f>IF('(入力用)集計'!BD422="","",'(入力用)集計'!BD422)</f>
        <v/>
      </c>
      <c r="D446" s="221" t="str">
        <f>IF('(入力用)集計'!BE422="","",'(入力用)集計'!BE422)</f>
        <v/>
      </c>
      <c r="E446" s="222" t="str">
        <f>IF('(入力用)集計'!BF422="","",'(入力用)集計'!BF422)</f>
        <v/>
      </c>
      <c r="F446" s="223" t="str">
        <f>IF('(入力用)集計'!BG422="","",'(入力用)集計'!BG422)</f>
        <v/>
      </c>
      <c r="G446" s="222" t="str">
        <f>IF('(入力用)集計'!BH422="","",'(入力用)集計'!BH422)</f>
        <v/>
      </c>
      <c r="H446" s="222" t="str">
        <f>IF('(入力用)集計'!BI422="","",'(入力用)集計'!BI422)</f>
        <v/>
      </c>
      <c r="I446" s="222" t="str">
        <f>IF('(入力用)集計'!BJ422="","",'(入力用)集計'!BJ422)</f>
        <v/>
      </c>
      <c r="J446" s="222" t="str">
        <f>IF('(入力用)集計'!BK422="","",'(入力用)集計'!BK422)</f>
        <v/>
      </c>
      <c r="K446" s="222" t="str">
        <f>IF('(入力用)集計'!BM422="","",'(入力用)集計'!BM422)</f>
        <v/>
      </c>
      <c r="L446" s="222" t="str">
        <f>IF('(入力用)集計'!BN422="","",'(入力用)集計'!BN422)</f>
        <v/>
      </c>
      <c r="M446" s="222" t="str">
        <f>IF('(入力用)集計'!BO422="","",'(入力用)集計'!BO422)</f>
        <v/>
      </c>
      <c r="N446" s="222" t="str">
        <f>IF('(入力用)集計'!BL422="","",'(入力用)集計'!BL422)</f>
        <v/>
      </c>
      <c r="O446" s="222" t="str">
        <f>IF('(入力用)集計'!BP422="","",'(入力用)集計'!BP422)</f>
        <v/>
      </c>
      <c r="P446" s="222" t="str">
        <f>IF('(入力用)集計'!BQ422="","",'(入力用)集計'!BQ422)</f>
        <v/>
      </c>
      <c r="Q446" s="222" t="str">
        <f>IF('(入力用)集計'!BR422="","",'(入力用)集計'!BR422)</f>
        <v/>
      </c>
      <c r="R446" s="222" t="str">
        <f>IF('(入力用)集計'!BS422="","",'(入力用)集計'!BS422)</f>
        <v/>
      </c>
      <c r="S446" s="222" t="str">
        <f>IF('(入力用)集計'!BT422="","",'(入力用)集計'!BT422)</f>
        <v/>
      </c>
      <c r="T446" s="222" t="str">
        <f>IF('(入力用)集計'!BU422="","",'(入力用)集計'!BU422)</f>
        <v/>
      </c>
      <c r="U446" s="222" t="str">
        <f>IF('(入力用)集計'!BV422="","",'(入力用)集計'!BV422)</f>
        <v/>
      </c>
      <c r="V446" s="222" t="str">
        <f>IF('(入力用)集計'!BW422="","",'(入力用)集計'!BW422)</f>
        <v/>
      </c>
      <c r="W446" s="222" t="str">
        <f>IF('(入力用)集計'!BX422="","",'(入力用)集計'!BX422)</f>
        <v/>
      </c>
      <c r="X446" s="222" t="str">
        <f>IF('(入力用)集計'!BY422="","",'(入力用)集計'!BY422)</f>
        <v/>
      </c>
      <c r="Y446" s="222" t="str">
        <f>IF('(入力用)集計'!BZ422="","",'(入力用)集計'!BZ422)</f>
        <v/>
      </c>
      <c r="Z446" s="222" t="str">
        <f>IF('(入力用)集計'!CA422="","",'(入力用)集計'!CA422)</f>
        <v/>
      </c>
      <c r="AA446" s="221" t="str">
        <f>IF('(入力用)集計'!CB422="","",'(入力用)集計'!CB422)</f>
        <v/>
      </c>
      <c r="AB446" s="221" t="str">
        <f>IF('(入力用)集計'!CC422="","",'(入力用)集計'!CC422)</f>
        <v/>
      </c>
      <c r="AC446" s="221" t="str">
        <f>IF('(入力用)集計'!CD422="","",'(入力用)集計'!CD422)</f>
        <v/>
      </c>
      <c r="AD446" s="224" t="str">
        <f>IF('(入力用)集計'!CE422="","",'(入力用)集計'!CE422)</f>
        <v/>
      </c>
    </row>
    <row r="447" spans="1:30" ht="19.2">
      <c r="A447" s="221" t="str">
        <f>IF('(入力用)集計'!BC423="","",'(入力用)集計'!BC423)</f>
        <v/>
      </c>
      <c r="B447" s="221" t="str">
        <f>IF('(入力用)集計'!BD423="","",'(入力用)集計'!BD423)</f>
        <v/>
      </c>
      <c r="C447" s="221" t="str">
        <f>IF('(入力用)集計'!BD423="","",'(入力用)集計'!BD423)</f>
        <v/>
      </c>
      <c r="D447" s="221" t="str">
        <f>IF('(入力用)集計'!BE423="","",'(入力用)集計'!BE423)</f>
        <v/>
      </c>
      <c r="E447" s="222" t="str">
        <f>IF('(入力用)集計'!BF423="","",'(入力用)集計'!BF423)</f>
        <v/>
      </c>
      <c r="F447" s="223" t="str">
        <f>IF('(入力用)集計'!BG423="","",'(入力用)集計'!BG423)</f>
        <v/>
      </c>
      <c r="G447" s="222" t="str">
        <f>IF('(入力用)集計'!BH423="","",'(入力用)集計'!BH423)</f>
        <v/>
      </c>
      <c r="H447" s="222" t="str">
        <f>IF('(入力用)集計'!BI423="","",'(入力用)集計'!BI423)</f>
        <v/>
      </c>
      <c r="I447" s="222" t="str">
        <f>IF('(入力用)集計'!BJ423="","",'(入力用)集計'!BJ423)</f>
        <v/>
      </c>
      <c r="J447" s="222" t="str">
        <f>IF('(入力用)集計'!BK423="","",'(入力用)集計'!BK423)</f>
        <v/>
      </c>
      <c r="K447" s="222" t="str">
        <f>IF('(入力用)集計'!BM423="","",'(入力用)集計'!BM423)</f>
        <v/>
      </c>
      <c r="L447" s="222" t="str">
        <f>IF('(入力用)集計'!BN423="","",'(入力用)集計'!BN423)</f>
        <v/>
      </c>
      <c r="M447" s="222" t="str">
        <f>IF('(入力用)集計'!BO423="","",'(入力用)集計'!BO423)</f>
        <v/>
      </c>
      <c r="N447" s="222" t="str">
        <f>IF('(入力用)集計'!BL423="","",'(入力用)集計'!BL423)</f>
        <v/>
      </c>
      <c r="O447" s="222" t="str">
        <f>IF('(入力用)集計'!BP423="","",'(入力用)集計'!BP423)</f>
        <v/>
      </c>
      <c r="P447" s="222" t="str">
        <f>IF('(入力用)集計'!BQ423="","",'(入力用)集計'!BQ423)</f>
        <v/>
      </c>
      <c r="Q447" s="222" t="str">
        <f>IF('(入力用)集計'!BR423="","",'(入力用)集計'!BR423)</f>
        <v/>
      </c>
      <c r="R447" s="222" t="str">
        <f>IF('(入力用)集計'!BS423="","",'(入力用)集計'!BS423)</f>
        <v/>
      </c>
      <c r="S447" s="222" t="str">
        <f>IF('(入力用)集計'!BT423="","",'(入力用)集計'!BT423)</f>
        <v/>
      </c>
      <c r="T447" s="222" t="str">
        <f>IF('(入力用)集計'!BU423="","",'(入力用)集計'!BU423)</f>
        <v/>
      </c>
      <c r="U447" s="222" t="str">
        <f>IF('(入力用)集計'!BV423="","",'(入力用)集計'!BV423)</f>
        <v/>
      </c>
      <c r="V447" s="222" t="str">
        <f>IF('(入力用)集計'!BW423="","",'(入力用)集計'!BW423)</f>
        <v/>
      </c>
      <c r="W447" s="222" t="str">
        <f>IF('(入力用)集計'!BX423="","",'(入力用)集計'!BX423)</f>
        <v/>
      </c>
      <c r="X447" s="222" t="str">
        <f>IF('(入力用)集計'!BY423="","",'(入力用)集計'!BY423)</f>
        <v/>
      </c>
      <c r="Y447" s="222" t="str">
        <f>IF('(入力用)集計'!BZ423="","",'(入力用)集計'!BZ423)</f>
        <v/>
      </c>
      <c r="Z447" s="222" t="str">
        <f>IF('(入力用)集計'!CA423="","",'(入力用)集計'!CA423)</f>
        <v/>
      </c>
      <c r="AA447" s="221" t="str">
        <f>IF('(入力用)集計'!CB423="","",'(入力用)集計'!CB423)</f>
        <v/>
      </c>
      <c r="AB447" s="221" t="str">
        <f>IF('(入力用)集計'!CC423="","",'(入力用)集計'!CC423)</f>
        <v/>
      </c>
      <c r="AC447" s="221" t="str">
        <f>IF('(入力用)集計'!CD423="","",'(入力用)集計'!CD423)</f>
        <v/>
      </c>
      <c r="AD447" s="224" t="str">
        <f>IF('(入力用)集計'!CE423="","",'(入力用)集計'!CE423)</f>
        <v/>
      </c>
    </row>
    <row r="448" spans="1:30" ht="19.2">
      <c r="A448" s="221" t="str">
        <f>IF('(入力用)集計'!BC424="","",'(入力用)集計'!BC424)</f>
        <v/>
      </c>
      <c r="B448" s="221" t="str">
        <f>IF('(入力用)集計'!BD424="","",'(入力用)集計'!BD424)</f>
        <v/>
      </c>
      <c r="C448" s="221" t="str">
        <f>IF('(入力用)集計'!BD424="","",'(入力用)集計'!BD424)</f>
        <v/>
      </c>
      <c r="D448" s="221" t="str">
        <f>IF('(入力用)集計'!BE424="","",'(入力用)集計'!BE424)</f>
        <v/>
      </c>
      <c r="E448" s="222" t="str">
        <f>IF('(入力用)集計'!BF424="","",'(入力用)集計'!BF424)</f>
        <v/>
      </c>
      <c r="F448" s="223" t="str">
        <f>IF('(入力用)集計'!BG424="","",'(入力用)集計'!BG424)</f>
        <v/>
      </c>
      <c r="G448" s="222" t="str">
        <f>IF('(入力用)集計'!BH424="","",'(入力用)集計'!BH424)</f>
        <v/>
      </c>
      <c r="H448" s="222" t="str">
        <f>IF('(入力用)集計'!BI424="","",'(入力用)集計'!BI424)</f>
        <v/>
      </c>
      <c r="I448" s="222" t="str">
        <f>IF('(入力用)集計'!BJ424="","",'(入力用)集計'!BJ424)</f>
        <v/>
      </c>
      <c r="J448" s="222" t="str">
        <f>IF('(入力用)集計'!BK424="","",'(入力用)集計'!BK424)</f>
        <v/>
      </c>
      <c r="K448" s="222" t="str">
        <f>IF('(入力用)集計'!BM424="","",'(入力用)集計'!BM424)</f>
        <v/>
      </c>
      <c r="L448" s="222" t="str">
        <f>IF('(入力用)集計'!BN424="","",'(入力用)集計'!BN424)</f>
        <v/>
      </c>
      <c r="M448" s="222" t="str">
        <f>IF('(入力用)集計'!BO424="","",'(入力用)集計'!BO424)</f>
        <v/>
      </c>
      <c r="N448" s="222" t="str">
        <f>IF('(入力用)集計'!BL424="","",'(入力用)集計'!BL424)</f>
        <v/>
      </c>
      <c r="O448" s="222" t="str">
        <f>IF('(入力用)集計'!BP424="","",'(入力用)集計'!BP424)</f>
        <v/>
      </c>
      <c r="P448" s="222" t="str">
        <f>IF('(入力用)集計'!BQ424="","",'(入力用)集計'!BQ424)</f>
        <v/>
      </c>
      <c r="Q448" s="222" t="str">
        <f>IF('(入力用)集計'!BR424="","",'(入力用)集計'!BR424)</f>
        <v/>
      </c>
      <c r="R448" s="222" t="str">
        <f>IF('(入力用)集計'!BS424="","",'(入力用)集計'!BS424)</f>
        <v/>
      </c>
      <c r="S448" s="222" t="str">
        <f>IF('(入力用)集計'!BT424="","",'(入力用)集計'!BT424)</f>
        <v/>
      </c>
      <c r="T448" s="222" t="str">
        <f>IF('(入力用)集計'!BU424="","",'(入力用)集計'!BU424)</f>
        <v/>
      </c>
      <c r="U448" s="222" t="str">
        <f>IF('(入力用)集計'!BV424="","",'(入力用)集計'!BV424)</f>
        <v/>
      </c>
      <c r="V448" s="222" t="str">
        <f>IF('(入力用)集計'!BW424="","",'(入力用)集計'!BW424)</f>
        <v/>
      </c>
      <c r="W448" s="222" t="str">
        <f>IF('(入力用)集計'!BX424="","",'(入力用)集計'!BX424)</f>
        <v/>
      </c>
      <c r="X448" s="222" t="str">
        <f>IF('(入力用)集計'!BY424="","",'(入力用)集計'!BY424)</f>
        <v/>
      </c>
      <c r="Y448" s="222" t="str">
        <f>IF('(入力用)集計'!BZ424="","",'(入力用)集計'!BZ424)</f>
        <v/>
      </c>
      <c r="Z448" s="222" t="str">
        <f>IF('(入力用)集計'!CA424="","",'(入力用)集計'!CA424)</f>
        <v/>
      </c>
      <c r="AA448" s="221" t="str">
        <f>IF('(入力用)集計'!CB424="","",'(入力用)集計'!CB424)</f>
        <v/>
      </c>
      <c r="AB448" s="221" t="str">
        <f>IF('(入力用)集計'!CC424="","",'(入力用)集計'!CC424)</f>
        <v/>
      </c>
      <c r="AC448" s="221" t="str">
        <f>IF('(入力用)集計'!CD424="","",'(入力用)集計'!CD424)</f>
        <v/>
      </c>
      <c r="AD448" s="224" t="str">
        <f>IF('(入力用)集計'!CE424="","",'(入力用)集計'!CE424)</f>
        <v/>
      </c>
    </row>
    <row r="449" spans="1:30" ht="19.2">
      <c r="A449" s="221" t="str">
        <f>IF('(入力用)集計'!BC425="","",'(入力用)集計'!BC425)</f>
        <v/>
      </c>
      <c r="B449" s="221" t="str">
        <f>IF('(入力用)集計'!BD425="","",'(入力用)集計'!BD425)</f>
        <v/>
      </c>
      <c r="C449" s="221" t="str">
        <f>IF('(入力用)集計'!BD425="","",'(入力用)集計'!BD425)</f>
        <v/>
      </c>
      <c r="D449" s="221" t="str">
        <f>IF('(入力用)集計'!BE425="","",'(入力用)集計'!BE425)</f>
        <v/>
      </c>
      <c r="E449" s="222" t="str">
        <f>IF('(入力用)集計'!BF425="","",'(入力用)集計'!BF425)</f>
        <v/>
      </c>
      <c r="F449" s="223" t="str">
        <f>IF('(入力用)集計'!BG425="","",'(入力用)集計'!BG425)</f>
        <v/>
      </c>
      <c r="G449" s="222" t="str">
        <f>IF('(入力用)集計'!BH425="","",'(入力用)集計'!BH425)</f>
        <v/>
      </c>
      <c r="H449" s="222" t="str">
        <f>IF('(入力用)集計'!BI425="","",'(入力用)集計'!BI425)</f>
        <v/>
      </c>
      <c r="I449" s="222" t="str">
        <f>IF('(入力用)集計'!BJ425="","",'(入力用)集計'!BJ425)</f>
        <v/>
      </c>
      <c r="J449" s="222" t="str">
        <f>IF('(入力用)集計'!BK425="","",'(入力用)集計'!BK425)</f>
        <v/>
      </c>
      <c r="K449" s="222" t="str">
        <f>IF('(入力用)集計'!BM425="","",'(入力用)集計'!BM425)</f>
        <v/>
      </c>
      <c r="L449" s="222" t="str">
        <f>IF('(入力用)集計'!BN425="","",'(入力用)集計'!BN425)</f>
        <v/>
      </c>
      <c r="M449" s="222" t="str">
        <f>IF('(入力用)集計'!BO425="","",'(入力用)集計'!BO425)</f>
        <v/>
      </c>
      <c r="N449" s="222" t="str">
        <f>IF('(入力用)集計'!BL425="","",'(入力用)集計'!BL425)</f>
        <v/>
      </c>
      <c r="O449" s="222" t="str">
        <f>IF('(入力用)集計'!BP425="","",'(入力用)集計'!BP425)</f>
        <v/>
      </c>
      <c r="P449" s="222" t="str">
        <f>IF('(入力用)集計'!BQ425="","",'(入力用)集計'!BQ425)</f>
        <v/>
      </c>
      <c r="Q449" s="222" t="str">
        <f>IF('(入力用)集計'!BR425="","",'(入力用)集計'!BR425)</f>
        <v/>
      </c>
      <c r="R449" s="222" t="str">
        <f>IF('(入力用)集計'!BS425="","",'(入力用)集計'!BS425)</f>
        <v/>
      </c>
      <c r="S449" s="222" t="str">
        <f>IF('(入力用)集計'!BT425="","",'(入力用)集計'!BT425)</f>
        <v/>
      </c>
      <c r="T449" s="222" t="str">
        <f>IF('(入力用)集計'!BU425="","",'(入力用)集計'!BU425)</f>
        <v/>
      </c>
      <c r="U449" s="222" t="str">
        <f>IF('(入力用)集計'!BV425="","",'(入力用)集計'!BV425)</f>
        <v/>
      </c>
      <c r="V449" s="222" t="str">
        <f>IF('(入力用)集計'!BW425="","",'(入力用)集計'!BW425)</f>
        <v/>
      </c>
      <c r="W449" s="222" t="str">
        <f>IF('(入力用)集計'!BX425="","",'(入力用)集計'!BX425)</f>
        <v/>
      </c>
      <c r="X449" s="222" t="str">
        <f>IF('(入力用)集計'!BY425="","",'(入力用)集計'!BY425)</f>
        <v/>
      </c>
      <c r="Y449" s="222" t="str">
        <f>IF('(入力用)集計'!BZ425="","",'(入力用)集計'!BZ425)</f>
        <v/>
      </c>
      <c r="Z449" s="222" t="str">
        <f>IF('(入力用)集計'!CA425="","",'(入力用)集計'!CA425)</f>
        <v/>
      </c>
      <c r="AA449" s="221" t="str">
        <f>IF('(入力用)集計'!CB425="","",'(入力用)集計'!CB425)</f>
        <v/>
      </c>
      <c r="AB449" s="221" t="str">
        <f>IF('(入力用)集計'!CC425="","",'(入力用)集計'!CC425)</f>
        <v/>
      </c>
      <c r="AC449" s="221" t="str">
        <f>IF('(入力用)集計'!CD425="","",'(入力用)集計'!CD425)</f>
        <v/>
      </c>
      <c r="AD449" s="224" t="str">
        <f>IF('(入力用)集計'!CE425="","",'(入力用)集計'!CE425)</f>
        <v/>
      </c>
    </row>
    <row r="450" spans="1:30" ht="19.2">
      <c r="A450" s="221" t="str">
        <f>IF('(入力用)集計'!BC426="","",'(入力用)集計'!BC426)</f>
        <v/>
      </c>
      <c r="B450" s="221" t="str">
        <f>IF('(入力用)集計'!BD426="","",'(入力用)集計'!BD426)</f>
        <v/>
      </c>
      <c r="C450" s="221" t="str">
        <f>IF('(入力用)集計'!BD426="","",'(入力用)集計'!BD426)</f>
        <v/>
      </c>
      <c r="D450" s="221" t="str">
        <f>IF('(入力用)集計'!BE426="","",'(入力用)集計'!BE426)</f>
        <v/>
      </c>
      <c r="E450" s="222" t="str">
        <f>IF('(入力用)集計'!BF426="","",'(入力用)集計'!BF426)</f>
        <v/>
      </c>
      <c r="F450" s="223" t="str">
        <f>IF('(入力用)集計'!BG426="","",'(入力用)集計'!BG426)</f>
        <v/>
      </c>
      <c r="G450" s="222" t="str">
        <f>IF('(入力用)集計'!BH426="","",'(入力用)集計'!BH426)</f>
        <v/>
      </c>
      <c r="H450" s="222" t="str">
        <f>IF('(入力用)集計'!BI426="","",'(入力用)集計'!BI426)</f>
        <v/>
      </c>
      <c r="I450" s="222" t="str">
        <f>IF('(入力用)集計'!BJ426="","",'(入力用)集計'!BJ426)</f>
        <v/>
      </c>
      <c r="J450" s="222" t="str">
        <f>IF('(入力用)集計'!BK426="","",'(入力用)集計'!BK426)</f>
        <v/>
      </c>
      <c r="K450" s="222" t="str">
        <f>IF('(入力用)集計'!BM426="","",'(入力用)集計'!BM426)</f>
        <v/>
      </c>
      <c r="L450" s="222" t="str">
        <f>IF('(入力用)集計'!BN426="","",'(入力用)集計'!BN426)</f>
        <v/>
      </c>
      <c r="M450" s="222" t="str">
        <f>IF('(入力用)集計'!BO426="","",'(入力用)集計'!BO426)</f>
        <v/>
      </c>
      <c r="N450" s="222" t="str">
        <f>IF('(入力用)集計'!BL426="","",'(入力用)集計'!BL426)</f>
        <v/>
      </c>
      <c r="O450" s="222" t="str">
        <f>IF('(入力用)集計'!BP426="","",'(入力用)集計'!BP426)</f>
        <v/>
      </c>
      <c r="P450" s="222" t="str">
        <f>IF('(入力用)集計'!BQ426="","",'(入力用)集計'!BQ426)</f>
        <v/>
      </c>
      <c r="Q450" s="222" t="str">
        <f>IF('(入力用)集計'!BR426="","",'(入力用)集計'!BR426)</f>
        <v/>
      </c>
      <c r="R450" s="222" t="str">
        <f>IF('(入力用)集計'!BS426="","",'(入力用)集計'!BS426)</f>
        <v/>
      </c>
      <c r="S450" s="222" t="str">
        <f>IF('(入力用)集計'!BT426="","",'(入力用)集計'!BT426)</f>
        <v/>
      </c>
      <c r="T450" s="222" t="str">
        <f>IF('(入力用)集計'!BU426="","",'(入力用)集計'!BU426)</f>
        <v/>
      </c>
      <c r="U450" s="222" t="str">
        <f>IF('(入力用)集計'!BV426="","",'(入力用)集計'!BV426)</f>
        <v/>
      </c>
      <c r="V450" s="222" t="str">
        <f>IF('(入力用)集計'!BW426="","",'(入力用)集計'!BW426)</f>
        <v/>
      </c>
      <c r="W450" s="222" t="str">
        <f>IF('(入力用)集計'!BX426="","",'(入力用)集計'!BX426)</f>
        <v/>
      </c>
      <c r="X450" s="222" t="str">
        <f>IF('(入力用)集計'!BY426="","",'(入力用)集計'!BY426)</f>
        <v/>
      </c>
      <c r="Y450" s="222" t="str">
        <f>IF('(入力用)集計'!BZ426="","",'(入力用)集計'!BZ426)</f>
        <v/>
      </c>
      <c r="Z450" s="222" t="str">
        <f>IF('(入力用)集計'!CA426="","",'(入力用)集計'!CA426)</f>
        <v/>
      </c>
      <c r="AA450" s="221" t="str">
        <f>IF('(入力用)集計'!CB426="","",'(入力用)集計'!CB426)</f>
        <v/>
      </c>
      <c r="AB450" s="221" t="str">
        <f>IF('(入力用)集計'!CC426="","",'(入力用)集計'!CC426)</f>
        <v/>
      </c>
      <c r="AC450" s="221" t="str">
        <f>IF('(入力用)集計'!CD426="","",'(入力用)集計'!CD426)</f>
        <v/>
      </c>
      <c r="AD450" s="224" t="str">
        <f>IF('(入力用)集計'!CE426="","",'(入力用)集計'!CE426)</f>
        <v/>
      </c>
    </row>
    <row r="451" spans="1:30" ht="19.2">
      <c r="A451" s="221" t="str">
        <f>IF('(入力用)集計'!BC427="","",'(入力用)集計'!BC427)</f>
        <v/>
      </c>
      <c r="B451" s="221" t="str">
        <f>IF('(入力用)集計'!BD427="","",'(入力用)集計'!BD427)</f>
        <v/>
      </c>
      <c r="C451" s="221" t="str">
        <f>IF('(入力用)集計'!BD427="","",'(入力用)集計'!BD427)</f>
        <v/>
      </c>
      <c r="D451" s="221" t="str">
        <f>IF('(入力用)集計'!BE427="","",'(入力用)集計'!BE427)</f>
        <v/>
      </c>
      <c r="E451" s="222" t="str">
        <f>IF('(入力用)集計'!BF427="","",'(入力用)集計'!BF427)</f>
        <v/>
      </c>
      <c r="F451" s="223" t="str">
        <f>IF('(入力用)集計'!BG427="","",'(入力用)集計'!BG427)</f>
        <v/>
      </c>
      <c r="G451" s="222" t="str">
        <f>IF('(入力用)集計'!BH427="","",'(入力用)集計'!BH427)</f>
        <v/>
      </c>
      <c r="H451" s="222" t="str">
        <f>IF('(入力用)集計'!BI427="","",'(入力用)集計'!BI427)</f>
        <v/>
      </c>
      <c r="I451" s="222" t="str">
        <f>IF('(入力用)集計'!BJ427="","",'(入力用)集計'!BJ427)</f>
        <v/>
      </c>
      <c r="J451" s="222" t="str">
        <f>IF('(入力用)集計'!BK427="","",'(入力用)集計'!BK427)</f>
        <v/>
      </c>
      <c r="K451" s="222" t="str">
        <f>IF('(入力用)集計'!BM427="","",'(入力用)集計'!BM427)</f>
        <v/>
      </c>
      <c r="L451" s="222" t="str">
        <f>IF('(入力用)集計'!BN427="","",'(入力用)集計'!BN427)</f>
        <v/>
      </c>
      <c r="M451" s="222" t="str">
        <f>IF('(入力用)集計'!BO427="","",'(入力用)集計'!BO427)</f>
        <v/>
      </c>
      <c r="N451" s="222" t="str">
        <f>IF('(入力用)集計'!BL427="","",'(入力用)集計'!BL427)</f>
        <v/>
      </c>
      <c r="O451" s="222" t="str">
        <f>IF('(入力用)集計'!BP427="","",'(入力用)集計'!BP427)</f>
        <v/>
      </c>
      <c r="P451" s="222" t="str">
        <f>IF('(入力用)集計'!BQ427="","",'(入力用)集計'!BQ427)</f>
        <v/>
      </c>
      <c r="Q451" s="222" t="str">
        <f>IF('(入力用)集計'!BR427="","",'(入力用)集計'!BR427)</f>
        <v/>
      </c>
      <c r="R451" s="222" t="str">
        <f>IF('(入力用)集計'!BS427="","",'(入力用)集計'!BS427)</f>
        <v/>
      </c>
      <c r="S451" s="222" t="str">
        <f>IF('(入力用)集計'!BT427="","",'(入力用)集計'!BT427)</f>
        <v/>
      </c>
      <c r="T451" s="222" t="str">
        <f>IF('(入力用)集計'!BU427="","",'(入力用)集計'!BU427)</f>
        <v/>
      </c>
      <c r="U451" s="222" t="str">
        <f>IF('(入力用)集計'!BV427="","",'(入力用)集計'!BV427)</f>
        <v/>
      </c>
      <c r="V451" s="222" t="str">
        <f>IF('(入力用)集計'!BW427="","",'(入力用)集計'!BW427)</f>
        <v/>
      </c>
      <c r="W451" s="222" t="str">
        <f>IF('(入力用)集計'!BX427="","",'(入力用)集計'!BX427)</f>
        <v/>
      </c>
      <c r="X451" s="222" t="str">
        <f>IF('(入力用)集計'!BY427="","",'(入力用)集計'!BY427)</f>
        <v/>
      </c>
      <c r="Y451" s="222" t="str">
        <f>IF('(入力用)集計'!BZ427="","",'(入力用)集計'!BZ427)</f>
        <v/>
      </c>
      <c r="Z451" s="222" t="str">
        <f>IF('(入力用)集計'!CA427="","",'(入力用)集計'!CA427)</f>
        <v/>
      </c>
      <c r="AA451" s="221" t="str">
        <f>IF('(入力用)集計'!CB427="","",'(入力用)集計'!CB427)</f>
        <v/>
      </c>
      <c r="AB451" s="221" t="str">
        <f>IF('(入力用)集計'!CC427="","",'(入力用)集計'!CC427)</f>
        <v/>
      </c>
      <c r="AC451" s="221" t="str">
        <f>IF('(入力用)集計'!CD427="","",'(入力用)集計'!CD427)</f>
        <v/>
      </c>
      <c r="AD451" s="224" t="str">
        <f>IF('(入力用)集計'!CE427="","",'(入力用)集計'!CE427)</f>
        <v/>
      </c>
    </row>
    <row r="452" spans="1:30" ht="19.2">
      <c r="A452" s="221" t="str">
        <f>IF('(入力用)集計'!BC428="","",'(入力用)集計'!BC428)</f>
        <v/>
      </c>
      <c r="B452" s="221" t="str">
        <f>IF('(入力用)集計'!BD428="","",'(入力用)集計'!BD428)</f>
        <v/>
      </c>
      <c r="C452" s="221" t="str">
        <f>IF('(入力用)集計'!BD428="","",'(入力用)集計'!BD428)</f>
        <v/>
      </c>
      <c r="D452" s="221" t="str">
        <f>IF('(入力用)集計'!BE428="","",'(入力用)集計'!BE428)</f>
        <v/>
      </c>
      <c r="E452" s="222" t="str">
        <f>IF('(入力用)集計'!BF428="","",'(入力用)集計'!BF428)</f>
        <v/>
      </c>
      <c r="F452" s="223" t="str">
        <f>IF('(入力用)集計'!BG428="","",'(入力用)集計'!BG428)</f>
        <v/>
      </c>
      <c r="G452" s="222" t="str">
        <f>IF('(入力用)集計'!BH428="","",'(入力用)集計'!BH428)</f>
        <v/>
      </c>
      <c r="H452" s="222" t="str">
        <f>IF('(入力用)集計'!BI428="","",'(入力用)集計'!BI428)</f>
        <v/>
      </c>
      <c r="I452" s="222" t="str">
        <f>IF('(入力用)集計'!BJ428="","",'(入力用)集計'!BJ428)</f>
        <v/>
      </c>
      <c r="J452" s="222" t="str">
        <f>IF('(入力用)集計'!BK428="","",'(入力用)集計'!BK428)</f>
        <v/>
      </c>
      <c r="K452" s="222" t="str">
        <f>IF('(入力用)集計'!BM428="","",'(入力用)集計'!BM428)</f>
        <v/>
      </c>
      <c r="L452" s="222" t="str">
        <f>IF('(入力用)集計'!BN428="","",'(入力用)集計'!BN428)</f>
        <v/>
      </c>
      <c r="M452" s="222" t="str">
        <f>IF('(入力用)集計'!BO428="","",'(入力用)集計'!BO428)</f>
        <v/>
      </c>
      <c r="N452" s="222" t="str">
        <f>IF('(入力用)集計'!BL428="","",'(入力用)集計'!BL428)</f>
        <v/>
      </c>
      <c r="O452" s="222" t="str">
        <f>IF('(入力用)集計'!BP428="","",'(入力用)集計'!BP428)</f>
        <v/>
      </c>
      <c r="P452" s="222" t="str">
        <f>IF('(入力用)集計'!BQ428="","",'(入力用)集計'!BQ428)</f>
        <v/>
      </c>
      <c r="Q452" s="222" t="str">
        <f>IF('(入力用)集計'!BR428="","",'(入力用)集計'!BR428)</f>
        <v/>
      </c>
      <c r="R452" s="222" t="str">
        <f>IF('(入力用)集計'!BS428="","",'(入力用)集計'!BS428)</f>
        <v/>
      </c>
      <c r="S452" s="222" t="str">
        <f>IF('(入力用)集計'!BT428="","",'(入力用)集計'!BT428)</f>
        <v/>
      </c>
      <c r="T452" s="222" t="str">
        <f>IF('(入力用)集計'!BU428="","",'(入力用)集計'!BU428)</f>
        <v/>
      </c>
      <c r="U452" s="222" t="str">
        <f>IF('(入力用)集計'!BV428="","",'(入力用)集計'!BV428)</f>
        <v/>
      </c>
      <c r="V452" s="222" t="str">
        <f>IF('(入力用)集計'!BW428="","",'(入力用)集計'!BW428)</f>
        <v/>
      </c>
      <c r="W452" s="222" t="str">
        <f>IF('(入力用)集計'!BX428="","",'(入力用)集計'!BX428)</f>
        <v/>
      </c>
      <c r="X452" s="222" t="str">
        <f>IF('(入力用)集計'!BY428="","",'(入力用)集計'!BY428)</f>
        <v/>
      </c>
      <c r="Y452" s="222" t="str">
        <f>IF('(入力用)集計'!BZ428="","",'(入力用)集計'!BZ428)</f>
        <v/>
      </c>
      <c r="Z452" s="222" t="str">
        <f>IF('(入力用)集計'!CA428="","",'(入力用)集計'!CA428)</f>
        <v/>
      </c>
      <c r="AA452" s="221" t="str">
        <f>IF('(入力用)集計'!CB428="","",'(入力用)集計'!CB428)</f>
        <v/>
      </c>
      <c r="AB452" s="221" t="str">
        <f>IF('(入力用)集計'!CC428="","",'(入力用)集計'!CC428)</f>
        <v/>
      </c>
      <c r="AC452" s="221" t="str">
        <f>IF('(入力用)集計'!CD428="","",'(入力用)集計'!CD428)</f>
        <v/>
      </c>
      <c r="AD452" s="224" t="str">
        <f>IF('(入力用)集計'!CE428="","",'(入力用)集計'!CE428)</f>
        <v/>
      </c>
    </row>
    <row r="453" spans="1:30" ht="19.2">
      <c r="A453" s="221" t="str">
        <f>IF('(入力用)集計'!BC429="","",'(入力用)集計'!BC429)</f>
        <v/>
      </c>
      <c r="B453" s="221" t="str">
        <f>IF('(入力用)集計'!BD429="","",'(入力用)集計'!BD429)</f>
        <v/>
      </c>
      <c r="C453" s="221" t="str">
        <f>IF('(入力用)集計'!BD429="","",'(入力用)集計'!BD429)</f>
        <v/>
      </c>
      <c r="D453" s="221" t="str">
        <f>IF('(入力用)集計'!BE429="","",'(入力用)集計'!BE429)</f>
        <v/>
      </c>
      <c r="E453" s="222" t="str">
        <f>IF('(入力用)集計'!BF429="","",'(入力用)集計'!BF429)</f>
        <v/>
      </c>
      <c r="F453" s="223" t="str">
        <f>IF('(入力用)集計'!BG429="","",'(入力用)集計'!BG429)</f>
        <v/>
      </c>
      <c r="G453" s="222" t="str">
        <f>IF('(入力用)集計'!BH429="","",'(入力用)集計'!BH429)</f>
        <v/>
      </c>
      <c r="H453" s="222" t="str">
        <f>IF('(入力用)集計'!BI429="","",'(入力用)集計'!BI429)</f>
        <v/>
      </c>
      <c r="I453" s="222" t="str">
        <f>IF('(入力用)集計'!BJ429="","",'(入力用)集計'!BJ429)</f>
        <v/>
      </c>
      <c r="J453" s="222" t="str">
        <f>IF('(入力用)集計'!BK429="","",'(入力用)集計'!BK429)</f>
        <v/>
      </c>
      <c r="K453" s="222" t="str">
        <f>IF('(入力用)集計'!BM429="","",'(入力用)集計'!BM429)</f>
        <v/>
      </c>
      <c r="L453" s="222" t="str">
        <f>IF('(入力用)集計'!BN429="","",'(入力用)集計'!BN429)</f>
        <v/>
      </c>
      <c r="M453" s="222" t="str">
        <f>IF('(入力用)集計'!BO429="","",'(入力用)集計'!BO429)</f>
        <v/>
      </c>
      <c r="N453" s="222" t="str">
        <f>IF('(入力用)集計'!BL429="","",'(入力用)集計'!BL429)</f>
        <v/>
      </c>
      <c r="O453" s="222" t="str">
        <f>IF('(入力用)集計'!BP429="","",'(入力用)集計'!BP429)</f>
        <v/>
      </c>
      <c r="P453" s="222" t="str">
        <f>IF('(入力用)集計'!BQ429="","",'(入力用)集計'!BQ429)</f>
        <v/>
      </c>
      <c r="Q453" s="222" t="str">
        <f>IF('(入力用)集計'!BR429="","",'(入力用)集計'!BR429)</f>
        <v/>
      </c>
      <c r="R453" s="222" t="str">
        <f>IF('(入力用)集計'!BS429="","",'(入力用)集計'!BS429)</f>
        <v/>
      </c>
      <c r="S453" s="222" t="str">
        <f>IF('(入力用)集計'!BT429="","",'(入力用)集計'!BT429)</f>
        <v/>
      </c>
      <c r="T453" s="222" t="str">
        <f>IF('(入力用)集計'!BU429="","",'(入力用)集計'!BU429)</f>
        <v/>
      </c>
      <c r="U453" s="222" t="str">
        <f>IF('(入力用)集計'!BV429="","",'(入力用)集計'!BV429)</f>
        <v/>
      </c>
      <c r="V453" s="222" t="str">
        <f>IF('(入力用)集計'!BW429="","",'(入力用)集計'!BW429)</f>
        <v/>
      </c>
      <c r="W453" s="222" t="str">
        <f>IF('(入力用)集計'!BX429="","",'(入力用)集計'!BX429)</f>
        <v/>
      </c>
      <c r="X453" s="222" t="str">
        <f>IF('(入力用)集計'!BY429="","",'(入力用)集計'!BY429)</f>
        <v/>
      </c>
      <c r="Y453" s="222" t="str">
        <f>IF('(入力用)集計'!BZ429="","",'(入力用)集計'!BZ429)</f>
        <v/>
      </c>
      <c r="Z453" s="222" t="str">
        <f>IF('(入力用)集計'!CA429="","",'(入力用)集計'!CA429)</f>
        <v/>
      </c>
      <c r="AA453" s="221" t="str">
        <f>IF('(入力用)集計'!CB429="","",'(入力用)集計'!CB429)</f>
        <v/>
      </c>
      <c r="AB453" s="221" t="str">
        <f>IF('(入力用)集計'!CC429="","",'(入力用)集計'!CC429)</f>
        <v/>
      </c>
      <c r="AC453" s="221" t="str">
        <f>IF('(入力用)集計'!CD429="","",'(入力用)集計'!CD429)</f>
        <v/>
      </c>
      <c r="AD453" s="224" t="str">
        <f>IF('(入力用)集計'!CE429="","",'(入力用)集計'!CE429)</f>
        <v/>
      </c>
    </row>
    <row r="454" spans="1:30" ht="19.2">
      <c r="A454" s="221" t="str">
        <f>IF('(入力用)集計'!BC430="","",'(入力用)集計'!BC430)</f>
        <v/>
      </c>
      <c r="B454" s="221" t="str">
        <f>IF('(入力用)集計'!BD430="","",'(入力用)集計'!BD430)</f>
        <v/>
      </c>
      <c r="C454" s="221" t="str">
        <f>IF('(入力用)集計'!BD430="","",'(入力用)集計'!BD430)</f>
        <v/>
      </c>
      <c r="D454" s="221" t="str">
        <f>IF('(入力用)集計'!BE430="","",'(入力用)集計'!BE430)</f>
        <v/>
      </c>
      <c r="E454" s="222" t="str">
        <f>IF('(入力用)集計'!BF430="","",'(入力用)集計'!BF430)</f>
        <v/>
      </c>
      <c r="F454" s="223" t="str">
        <f>IF('(入力用)集計'!BG430="","",'(入力用)集計'!BG430)</f>
        <v/>
      </c>
      <c r="G454" s="222" t="str">
        <f>IF('(入力用)集計'!BH430="","",'(入力用)集計'!BH430)</f>
        <v/>
      </c>
      <c r="H454" s="222" t="str">
        <f>IF('(入力用)集計'!BI430="","",'(入力用)集計'!BI430)</f>
        <v/>
      </c>
      <c r="I454" s="222" t="str">
        <f>IF('(入力用)集計'!BJ430="","",'(入力用)集計'!BJ430)</f>
        <v/>
      </c>
      <c r="J454" s="222" t="str">
        <f>IF('(入力用)集計'!BK430="","",'(入力用)集計'!BK430)</f>
        <v/>
      </c>
      <c r="K454" s="222" t="str">
        <f>IF('(入力用)集計'!BM430="","",'(入力用)集計'!BM430)</f>
        <v/>
      </c>
      <c r="L454" s="222" t="str">
        <f>IF('(入力用)集計'!BN430="","",'(入力用)集計'!BN430)</f>
        <v/>
      </c>
      <c r="M454" s="222" t="str">
        <f>IF('(入力用)集計'!BO430="","",'(入力用)集計'!BO430)</f>
        <v/>
      </c>
      <c r="N454" s="222" t="str">
        <f>IF('(入力用)集計'!BL430="","",'(入力用)集計'!BL430)</f>
        <v/>
      </c>
      <c r="O454" s="222" t="str">
        <f>IF('(入力用)集計'!BP430="","",'(入力用)集計'!BP430)</f>
        <v/>
      </c>
      <c r="P454" s="222" t="str">
        <f>IF('(入力用)集計'!BQ430="","",'(入力用)集計'!BQ430)</f>
        <v/>
      </c>
      <c r="Q454" s="222" t="str">
        <f>IF('(入力用)集計'!BR430="","",'(入力用)集計'!BR430)</f>
        <v/>
      </c>
      <c r="R454" s="222" t="str">
        <f>IF('(入力用)集計'!BS430="","",'(入力用)集計'!BS430)</f>
        <v/>
      </c>
      <c r="S454" s="222" t="str">
        <f>IF('(入力用)集計'!BT430="","",'(入力用)集計'!BT430)</f>
        <v/>
      </c>
      <c r="T454" s="222" t="str">
        <f>IF('(入力用)集計'!BU430="","",'(入力用)集計'!BU430)</f>
        <v/>
      </c>
      <c r="U454" s="222" t="str">
        <f>IF('(入力用)集計'!BV430="","",'(入力用)集計'!BV430)</f>
        <v/>
      </c>
      <c r="V454" s="222" t="str">
        <f>IF('(入力用)集計'!BW430="","",'(入力用)集計'!BW430)</f>
        <v/>
      </c>
      <c r="W454" s="222" t="str">
        <f>IF('(入力用)集計'!BX430="","",'(入力用)集計'!BX430)</f>
        <v/>
      </c>
      <c r="X454" s="222" t="str">
        <f>IF('(入力用)集計'!BY430="","",'(入力用)集計'!BY430)</f>
        <v/>
      </c>
      <c r="Y454" s="222" t="str">
        <f>IF('(入力用)集計'!BZ430="","",'(入力用)集計'!BZ430)</f>
        <v/>
      </c>
      <c r="Z454" s="222" t="str">
        <f>IF('(入力用)集計'!CA430="","",'(入力用)集計'!CA430)</f>
        <v/>
      </c>
      <c r="AA454" s="221" t="str">
        <f>IF('(入力用)集計'!CB430="","",'(入力用)集計'!CB430)</f>
        <v/>
      </c>
      <c r="AB454" s="221" t="str">
        <f>IF('(入力用)集計'!CC430="","",'(入力用)集計'!CC430)</f>
        <v/>
      </c>
      <c r="AC454" s="221" t="str">
        <f>IF('(入力用)集計'!CD430="","",'(入力用)集計'!CD430)</f>
        <v/>
      </c>
      <c r="AD454" s="224" t="str">
        <f>IF('(入力用)集計'!CE430="","",'(入力用)集計'!CE430)</f>
        <v/>
      </c>
    </row>
    <row r="455" spans="1:30" ht="19.2">
      <c r="A455" s="221" t="str">
        <f>IF('(入力用)集計'!BC431="","",'(入力用)集計'!BC431)</f>
        <v/>
      </c>
      <c r="B455" s="221" t="str">
        <f>IF('(入力用)集計'!BD431="","",'(入力用)集計'!BD431)</f>
        <v/>
      </c>
      <c r="C455" s="221" t="str">
        <f>IF('(入力用)集計'!BD431="","",'(入力用)集計'!BD431)</f>
        <v/>
      </c>
      <c r="D455" s="221" t="str">
        <f>IF('(入力用)集計'!BE431="","",'(入力用)集計'!BE431)</f>
        <v/>
      </c>
      <c r="E455" s="222" t="str">
        <f>IF('(入力用)集計'!BF431="","",'(入力用)集計'!BF431)</f>
        <v/>
      </c>
      <c r="F455" s="223" t="str">
        <f>IF('(入力用)集計'!BG431="","",'(入力用)集計'!BG431)</f>
        <v/>
      </c>
      <c r="G455" s="222" t="str">
        <f>IF('(入力用)集計'!BH431="","",'(入力用)集計'!BH431)</f>
        <v/>
      </c>
      <c r="H455" s="222" t="str">
        <f>IF('(入力用)集計'!BI431="","",'(入力用)集計'!BI431)</f>
        <v/>
      </c>
      <c r="I455" s="222" t="str">
        <f>IF('(入力用)集計'!BJ431="","",'(入力用)集計'!BJ431)</f>
        <v/>
      </c>
      <c r="J455" s="222" t="str">
        <f>IF('(入力用)集計'!BK431="","",'(入力用)集計'!BK431)</f>
        <v/>
      </c>
      <c r="K455" s="222" t="str">
        <f>IF('(入力用)集計'!BM431="","",'(入力用)集計'!BM431)</f>
        <v/>
      </c>
      <c r="L455" s="222" t="str">
        <f>IF('(入力用)集計'!BN431="","",'(入力用)集計'!BN431)</f>
        <v/>
      </c>
      <c r="M455" s="222" t="str">
        <f>IF('(入力用)集計'!BO431="","",'(入力用)集計'!BO431)</f>
        <v/>
      </c>
      <c r="N455" s="222" t="str">
        <f>IF('(入力用)集計'!BL431="","",'(入力用)集計'!BL431)</f>
        <v/>
      </c>
      <c r="O455" s="222" t="str">
        <f>IF('(入力用)集計'!BP431="","",'(入力用)集計'!BP431)</f>
        <v/>
      </c>
      <c r="P455" s="222" t="str">
        <f>IF('(入力用)集計'!BQ431="","",'(入力用)集計'!BQ431)</f>
        <v/>
      </c>
      <c r="Q455" s="222" t="str">
        <f>IF('(入力用)集計'!BR431="","",'(入力用)集計'!BR431)</f>
        <v/>
      </c>
      <c r="R455" s="222" t="str">
        <f>IF('(入力用)集計'!BS431="","",'(入力用)集計'!BS431)</f>
        <v/>
      </c>
      <c r="S455" s="222" t="str">
        <f>IF('(入力用)集計'!BT431="","",'(入力用)集計'!BT431)</f>
        <v/>
      </c>
      <c r="T455" s="222" t="str">
        <f>IF('(入力用)集計'!BU431="","",'(入力用)集計'!BU431)</f>
        <v/>
      </c>
      <c r="U455" s="222" t="str">
        <f>IF('(入力用)集計'!BV431="","",'(入力用)集計'!BV431)</f>
        <v/>
      </c>
      <c r="V455" s="222" t="str">
        <f>IF('(入力用)集計'!BW431="","",'(入力用)集計'!BW431)</f>
        <v/>
      </c>
      <c r="W455" s="222" t="str">
        <f>IF('(入力用)集計'!BX431="","",'(入力用)集計'!BX431)</f>
        <v/>
      </c>
      <c r="X455" s="222" t="str">
        <f>IF('(入力用)集計'!BY431="","",'(入力用)集計'!BY431)</f>
        <v/>
      </c>
      <c r="Y455" s="222" t="str">
        <f>IF('(入力用)集計'!BZ431="","",'(入力用)集計'!BZ431)</f>
        <v/>
      </c>
      <c r="Z455" s="222" t="str">
        <f>IF('(入力用)集計'!CA431="","",'(入力用)集計'!CA431)</f>
        <v/>
      </c>
      <c r="AA455" s="221" t="str">
        <f>IF('(入力用)集計'!CB431="","",'(入力用)集計'!CB431)</f>
        <v/>
      </c>
      <c r="AB455" s="221" t="str">
        <f>IF('(入力用)集計'!CC431="","",'(入力用)集計'!CC431)</f>
        <v/>
      </c>
      <c r="AC455" s="221" t="str">
        <f>IF('(入力用)集計'!CD431="","",'(入力用)集計'!CD431)</f>
        <v/>
      </c>
      <c r="AD455" s="224" t="str">
        <f>IF('(入力用)集計'!CE431="","",'(入力用)集計'!CE431)</f>
        <v/>
      </c>
    </row>
    <row r="456" spans="1:30" ht="19.2">
      <c r="A456" s="221" t="str">
        <f>IF('(入力用)集計'!BC432="","",'(入力用)集計'!BC432)</f>
        <v/>
      </c>
      <c r="B456" s="221" t="str">
        <f>IF('(入力用)集計'!BD432="","",'(入力用)集計'!BD432)</f>
        <v/>
      </c>
      <c r="C456" s="221" t="str">
        <f>IF('(入力用)集計'!BD432="","",'(入力用)集計'!BD432)</f>
        <v/>
      </c>
      <c r="D456" s="221" t="str">
        <f>IF('(入力用)集計'!BE432="","",'(入力用)集計'!BE432)</f>
        <v/>
      </c>
      <c r="E456" s="222" t="str">
        <f>IF('(入力用)集計'!BF432="","",'(入力用)集計'!BF432)</f>
        <v/>
      </c>
      <c r="F456" s="223" t="str">
        <f>IF('(入力用)集計'!BG432="","",'(入力用)集計'!BG432)</f>
        <v/>
      </c>
      <c r="G456" s="222" t="str">
        <f>IF('(入力用)集計'!BH432="","",'(入力用)集計'!BH432)</f>
        <v/>
      </c>
      <c r="H456" s="222" t="str">
        <f>IF('(入力用)集計'!BI432="","",'(入力用)集計'!BI432)</f>
        <v/>
      </c>
      <c r="I456" s="222" t="str">
        <f>IF('(入力用)集計'!BJ432="","",'(入力用)集計'!BJ432)</f>
        <v/>
      </c>
      <c r="J456" s="222" t="str">
        <f>IF('(入力用)集計'!BK432="","",'(入力用)集計'!BK432)</f>
        <v/>
      </c>
      <c r="K456" s="222" t="str">
        <f>IF('(入力用)集計'!BM432="","",'(入力用)集計'!BM432)</f>
        <v/>
      </c>
      <c r="L456" s="222" t="str">
        <f>IF('(入力用)集計'!BN432="","",'(入力用)集計'!BN432)</f>
        <v/>
      </c>
      <c r="M456" s="222" t="str">
        <f>IF('(入力用)集計'!BO432="","",'(入力用)集計'!BO432)</f>
        <v/>
      </c>
      <c r="N456" s="222" t="str">
        <f>IF('(入力用)集計'!BL432="","",'(入力用)集計'!BL432)</f>
        <v/>
      </c>
      <c r="O456" s="222" t="str">
        <f>IF('(入力用)集計'!BP432="","",'(入力用)集計'!BP432)</f>
        <v/>
      </c>
      <c r="P456" s="222" t="str">
        <f>IF('(入力用)集計'!BQ432="","",'(入力用)集計'!BQ432)</f>
        <v/>
      </c>
      <c r="Q456" s="222" t="str">
        <f>IF('(入力用)集計'!BR432="","",'(入力用)集計'!BR432)</f>
        <v/>
      </c>
      <c r="R456" s="222" t="str">
        <f>IF('(入力用)集計'!BS432="","",'(入力用)集計'!BS432)</f>
        <v/>
      </c>
      <c r="S456" s="222" t="str">
        <f>IF('(入力用)集計'!BT432="","",'(入力用)集計'!BT432)</f>
        <v/>
      </c>
      <c r="T456" s="222" t="str">
        <f>IF('(入力用)集計'!BU432="","",'(入力用)集計'!BU432)</f>
        <v/>
      </c>
      <c r="U456" s="222" t="str">
        <f>IF('(入力用)集計'!BV432="","",'(入力用)集計'!BV432)</f>
        <v/>
      </c>
      <c r="V456" s="222" t="str">
        <f>IF('(入力用)集計'!BW432="","",'(入力用)集計'!BW432)</f>
        <v/>
      </c>
      <c r="W456" s="222" t="str">
        <f>IF('(入力用)集計'!BX432="","",'(入力用)集計'!BX432)</f>
        <v/>
      </c>
      <c r="X456" s="222" t="str">
        <f>IF('(入力用)集計'!BY432="","",'(入力用)集計'!BY432)</f>
        <v/>
      </c>
      <c r="Y456" s="222" t="str">
        <f>IF('(入力用)集計'!BZ432="","",'(入力用)集計'!BZ432)</f>
        <v/>
      </c>
      <c r="Z456" s="222" t="str">
        <f>IF('(入力用)集計'!CA432="","",'(入力用)集計'!CA432)</f>
        <v/>
      </c>
      <c r="AA456" s="221" t="str">
        <f>IF('(入力用)集計'!CB432="","",'(入力用)集計'!CB432)</f>
        <v/>
      </c>
      <c r="AB456" s="221" t="str">
        <f>IF('(入力用)集計'!CC432="","",'(入力用)集計'!CC432)</f>
        <v/>
      </c>
      <c r="AC456" s="221" t="str">
        <f>IF('(入力用)集計'!CD432="","",'(入力用)集計'!CD432)</f>
        <v/>
      </c>
      <c r="AD456" s="224" t="str">
        <f>IF('(入力用)集計'!CE432="","",'(入力用)集計'!CE432)</f>
        <v/>
      </c>
    </row>
    <row r="457" spans="1:30" ht="19.2">
      <c r="A457" s="221" t="str">
        <f>IF('(入力用)集計'!BC433="","",'(入力用)集計'!BC433)</f>
        <v/>
      </c>
      <c r="B457" s="221" t="str">
        <f>IF('(入力用)集計'!BD433="","",'(入力用)集計'!BD433)</f>
        <v/>
      </c>
      <c r="C457" s="221" t="str">
        <f>IF('(入力用)集計'!BD433="","",'(入力用)集計'!BD433)</f>
        <v/>
      </c>
      <c r="D457" s="221" t="str">
        <f>IF('(入力用)集計'!BE433="","",'(入力用)集計'!BE433)</f>
        <v/>
      </c>
      <c r="E457" s="222" t="str">
        <f>IF('(入力用)集計'!BF433="","",'(入力用)集計'!BF433)</f>
        <v/>
      </c>
      <c r="F457" s="223" t="str">
        <f>IF('(入力用)集計'!BG433="","",'(入力用)集計'!BG433)</f>
        <v/>
      </c>
      <c r="G457" s="222" t="str">
        <f>IF('(入力用)集計'!BH433="","",'(入力用)集計'!BH433)</f>
        <v/>
      </c>
      <c r="H457" s="222" t="str">
        <f>IF('(入力用)集計'!BI433="","",'(入力用)集計'!BI433)</f>
        <v/>
      </c>
      <c r="I457" s="222" t="str">
        <f>IF('(入力用)集計'!BJ433="","",'(入力用)集計'!BJ433)</f>
        <v/>
      </c>
      <c r="J457" s="222" t="str">
        <f>IF('(入力用)集計'!BK433="","",'(入力用)集計'!BK433)</f>
        <v/>
      </c>
      <c r="K457" s="222" t="str">
        <f>IF('(入力用)集計'!BM433="","",'(入力用)集計'!BM433)</f>
        <v/>
      </c>
      <c r="L457" s="222" t="str">
        <f>IF('(入力用)集計'!BN433="","",'(入力用)集計'!BN433)</f>
        <v/>
      </c>
      <c r="M457" s="222" t="str">
        <f>IF('(入力用)集計'!BO433="","",'(入力用)集計'!BO433)</f>
        <v/>
      </c>
      <c r="N457" s="222" t="str">
        <f>IF('(入力用)集計'!BL433="","",'(入力用)集計'!BL433)</f>
        <v/>
      </c>
      <c r="O457" s="222" t="str">
        <f>IF('(入力用)集計'!BP433="","",'(入力用)集計'!BP433)</f>
        <v/>
      </c>
      <c r="P457" s="222" t="str">
        <f>IF('(入力用)集計'!BQ433="","",'(入力用)集計'!BQ433)</f>
        <v/>
      </c>
      <c r="Q457" s="222" t="str">
        <f>IF('(入力用)集計'!BR433="","",'(入力用)集計'!BR433)</f>
        <v/>
      </c>
      <c r="R457" s="222" t="str">
        <f>IF('(入力用)集計'!BS433="","",'(入力用)集計'!BS433)</f>
        <v/>
      </c>
      <c r="S457" s="222" t="str">
        <f>IF('(入力用)集計'!BT433="","",'(入力用)集計'!BT433)</f>
        <v/>
      </c>
      <c r="T457" s="222" t="str">
        <f>IF('(入力用)集計'!BU433="","",'(入力用)集計'!BU433)</f>
        <v/>
      </c>
      <c r="U457" s="222" t="str">
        <f>IF('(入力用)集計'!BV433="","",'(入力用)集計'!BV433)</f>
        <v/>
      </c>
      <c r="V457" s="222" t="str">
        <f>IF('(入力用)集計'!BW433="","",'(入力用)集計'!BW433)</f>
        <v/>
      </c>
      <c r="W457" s="222" t="str">
        <f>IF('(入力用)集計'!BX433="","",'(入力用)集計'!BX433)</f>
        <v/>
      </c>
      <c r="X457" s="222" t="str">
        <f>IF('(入力用)集計'!BY433="","",'(入力用)集計'!BY433)</f>
        <v/>
      </c>
      <c r="Y457" s="222" t="str">
        <f>IF('(入力用)集計'!BZ433="","",'(入力用)集計'!BZ433)</f>
        <v/>
      </c>
      <c r="Z457" s="222" t="str">
        <f>IF('(入力用)集計'!CA433="","",'(入力用)集計'!CA433)</f>
        <v/>
      </c>
      <c r="AA457" s="221" t="str">
        <f>IF('(入力用)集計'!CB433="","",'(入力用)集計'!CB433)</f>
        <v/>
      </c>
      <c r="AB457" s="221" t="str">
        <f>IF('(入力用)集計'!CC433="","",'(入力用)集計'!CC433)</f>
        <v/>
      </c>
      <c r="AC457" s="221" t="str">
        <f>IF('(入力用)集計'!CD433="","",'(入力用)集計'!CD433)</f>
        <v/>
      </c>
      <c r="AD457" s="224" t="str">
        <f>IF('(入力用)集計'!CE433="","",'(入力用)集計'!CE433)</f>
        <v/>
      </c>
    </row>
    <row r="458" spans="1:30" ht="19.2">
      <c r="A458" s="221" t="str">
        <f>IF('(入力用)集計'!BC434="","",'(入力用)集計'!BC434)</f>
        <v/>
      </c>
      <c r="B458" s="221" t="str">
        <f>IF('(入力用)集計'!BD434="","",'(入力用)集計'!BD434)</f>
        <v/>
      </c>
      <c r="C458" s="221" t="str">
        <f>IF('(入力用)集計'!BD434="","",'(入力用)集計'!BD434)</f>
        <v/>
      </c>
      <c r="D458" s="221" t="str">
        <f>IF('(入力用)集計'!BE434="","",'(入力用)集計'!BE434)</f>
        <v/>
      </c>
      <c r="E458" s="222" t="str">
        <f>IF('(入力用)集計'!BF434="","",'(入力用)集計'!BF434)</f>
        <v/>
      </c>
      <c r="F458" s="223" t="str">
        <f>IF('(入力用)集計'!BG434="","",'(入力用)集計'!BG434)</f>
        <v/>
      </c>
      <c r="G458" s="222" t="str">
        <f>IF('(入力用)集計'!BH434="","",'(入力用)集計'!BH434)</f>
        <v/>
      </c>
      <c r="H458" s="222" t="str">
        <f>IF('(入力用)集計'!BI434="","",'(入力用)集計'!BI434)</f>
        <v/>
      </c>
      <c r="I458" s="222" t="str">
        <f>IF('(入力用)集計'!BJ434="","",'(入力用)集計'!BJ434)</f>
        <v/>
      </c>
      <c r="J458" s="222" t="str">
        <f>IF('(入力用)集計'!BK434="","",'(入力用)集計'!BK434)</f>
        <v/>
      </c>
      <c r="K458" s="222" t="str">
        <f>IF('(入力用)集計'!BM434="","",'(入力用)集計'!BM434)</f>
        <v/>
      </c>
      <c r="L458" s="222" t="str">
        <f>IF('(入力用)集計'!BN434="","",'(入力用)集計'!BN434)</f>
        <v/>
      </c>
      <c r="M458" s="222" t="str">
        <f>IF('(入力用)集計'!BO434="","",'(入力用)集計'!BO434)</f>
        <v/>
      </c>
      <c r="N458" s="222" t="str">
        <f>IF('(入力用)集計'!BL434="","",'(入力用)集計'!BL434)</f>
        <v/>
      </c>
      <c r="O458" s="222" t="str">
        <f>IF('(入力用)集計'!BP434="","",'(入力用)集計'!BP434)</f>
        <v/>
      </c>
      <c r="P458" s="222" t="str">
        <f>IF('(入力用)集計'!BQ434="","",'(入力用)集計'!BQ434)</f>
        <v/>
      </c>
      <c r="Q458" s="222" t="str">
        <f>IF('(入力用)集計'!BR434="","",'(入力用)集計'!BR434)</f>
        <v/>
      </c>
      <c r="R458" s="222" t="str">
        <f>IF('(入力用)集計'!BS434="","",'(入力用)集計'!BS434)</f>
        <v/>
      </c>
      <c r="S458" s="222" t="str">
        <f>IF('(入力用)集計'!BT434="","",'(入力用)集計'!BT434)</f>
        <v/>
      </c>
      <c r="T458" s="222" t="str">
        <f>IF('(入力用)集計'!BU434="","",'(入力用)集計'!BU434)</f>
        <v/>
      </c>
      <c r="U458" s="222" t="str">
        <f>IF('(入力用)集計'!BV434="","",'(入力用)集計'!BV434)</f>
        <v/>
      </c>
      <c r="V458" s="222" t="str">
        <f>IF('(入力用)集計'!BW434="","",'(入力用)集計'!BW434)</f>
        <v/>
      </c>
      <c r="W458" s="222" t="str">
        <f>IF('(入力用)集計'!BX434="","",'(入力用)集計'!BX434)</f>
        <v/>
      </c>
      <c r="X458" s="222" t="str">
        <f>IF('(入力用)集計'!BY434="","",'(入力用)集計'!BY434)</f>
        <v/>
      </c>
      <c r="Y458" s="222" t="str">
        <f>IF('(入力用)集計'!BZ434="","",'(入力用)集計'!BZ434)</f>
        <v/>
      </c>
      <c r="Z458" s="222" t="str">
        <f>IF('(入力用)集計'!CA434="","",'(入力用)集計'!CA434)</f>
        <v/>
      </c>
      <c r="AA458" s="221" t="str">
        <f>IF('(入力用)集計'!CB434="","",'(入力用)集計'!CB434)</f>
        <v/>
      </c>
      <c r="AB458" s="221" t="str">
        <f>IF('(入力用)集計'!CC434="","",'(入力用)集計'!CC434)</f>
        <v/>
      </c>
      <c r="AC458" s="221" t="str">
        <f>IF('(入力用)集計'!CD434="","",'(入力用)集計'!CD434)</f>
        <v/>
      </c>
      <c r="AD458" s="224" t="str">
        <f>IF('(入力用)集計'!CE434="","",'(入力用)集計'!CE434)</f>
        <v/>
      </c>
    </row>
    <row r="459" spans="1:30" ht="19.2">
      <c r="A459" s="221" t="str">
        <f>IF('(入力用)集計'!BC435="","",'(入力用)集計'!BC435)</f>
        <v/>
      </c>
      <c r="B459" s="221" t="str">
        <f>IF('(入力用)集計'!BD435="","",'(入力用)集計'!BD435)</f>
        <v/>
      </c>
      <c r="C459" s="221" t="str">
        <f>IF('(入力用)集計'!BD435="","",'(入力用)集計'!BD435)</f>
        <v/>
      </c>
      <c r="D459" s="221" t="str">
        <f>IF('(入力用)集計'!BE435="","",'(入力用)集計'!BE435)</f>
        <v/>
      </c>
      <c r="E459" s="222" t="str">
        <f>IF('(入力用)集計'!BF435="","",'(入力用)集計'!BF435)</f>
        <v/>
      </c>
      <c r="F459" s="223" t="str">
        <f>IF('(入力用)集計'!BG435="","",'(入力用)集計'!BG435)</f>
        <v/>
      </c>
      <c r="G459" s="222" t="str">
        <f>IF('(入力用)集計'!BH435="","",'(入力用)集計'!BH435)</f>
        <v/>
      </c>
      <c r="H459" s="222" t="str">
        <f>IF('(入力用)集計'!BI435="","",'(入力用)集計'!BI435)</f>
        <v/>
      </c>
      <c r="I459" s="222" t="str">
        <f>IF('(入力用)集計'!BJ435="","",'(入力用)集計'!BJ435)</f>
        <v/>
      </c>
      <c r="J459" s="222" t="str">
        <f>IF('(入力用)集計'!BK435="","",'(入力用)集計'!BK435)</f>
        <v/>
      </c>
      <c r="K459" s="222" t="str">
        <f>IF('(入力用)集計'!BM435="","",'(入力用)集計'!BM435)</f>
        <v/>
      </c>
      <c r="L459" s="222" t="str">
        <f>IF('(入力用)集計'!BN435="","",'(入力用)集計'!BN435)</f>
        <v/>
      </c>
      <c r="M459" s="222" t="str">
        <f>IF('(入力用)集計'!BO435="","",'(入力用)集計'!BO435)</f>
        <v/>
      </c>
      <c r="N459" s="222" t="str">
        <f>IF('(入力用)集計'!BL435="","",'(入力用)集計'!BL435)</f>
        <v/>
      </c>
      <c r="O459" s="222" t="str">
        <f>IF('(入力用)集計'!BP435="","",'(入力用)集計'!BP435)</f>
        <v/>
      </c>
      <c r="P459" s="222" t="str">
        <f>IF('(入力用)集計'!BQ435="","",'(入力用)集計'!BQ435)</f>
        <v/>
      </c>
      <c r="Q459" s="222" t="str">
        <f>IF('(入力用)集計'!BR435="","",'(入力用)集計'!BR435)</f>
        <v/>
      </c>
      <c r="R459" s="222" t="str">
        <f>IF('(入力用)集計'!BS435="","",'(入力用)集計'!BS435)</f>
        <v/>
      </c>
      <c r="S459" s="222" t="str">
        <f>IF('(入力用)集計'!BT435="","",'(入力用)集計'!BT435)</f>
        <v/>
      </c>
      <c r="T459" s="222" t="str">
        <f>IF('(入力用)集計'!BU435="","",'(入力用)集計'!BU435)</f>
        <v/>
      </c>
      <c r="U459" s="222" t="str">
        <f>IF('(入力用)集計'!BV435="","",'(入力用)集計'!BV435)</f>
        <v/>
      </c>
      <c r="V459" s="222" t="str">
        <f>IF('(入力用)集計'!BW435="","",'(入力用)集計'!BW435)</f>
        <v/>
      </c>
      <c r="W459" s="222" t="str">
        <f>IF('(入力用)集計'!BX435="","",'(入力用)集計'!BX435)</f>
        <v/>
      </c>
      <c r="X459" s="222" t="str">
        <f>IF('(入力用)集計'!BY435="","",'(入力用)集計'!BY435)</f>
        <v/>
      </c>
      <c r="Y459" s="222" t="str">
        <f>IF('(入力用)集計'!BZ435="","",'(入力用)集計'!BZ435)</f>
        <v/>
      </c>
      <c r="Z459" s="222" t="str">
        <f>IF('(入力用)集計'!CA435="","",'(入力用)集計'!CA435)</f>
        <v/>
      </c>
      <c r="AA459" s="221" t="str">
        <f>IF('(入力用)集計'!CB435="","",'(入力用)集計'!CB435)</f>
        <v/>
      </c>
      <c r="AB459" s="221" t="str">
        <f>IF('(入力用)集計'!CC435="","",'(入力用)集計'!CC435)</f>
        <v/>
      </c>
      <c r="AC459" s="221" t="str">
        <f>IF('(入力用)集計'!CD435="","",'(入力用)集計'!CD435)</f>
        <v/>
      </c>
      <c r="AD459" s="224" t="str">
        <f>IF('(入力用)集計'!CE435="","",'(入力用)集計'!CE435)</f>
        <v/>
      </c>
    </row>
    <row r="460" spans="1:30" ht="19.2">
      <c r="A460" s="221" t="str">
        <f>IF('(入力用)集計'!BC436="","",'(入力用)集計'!BC436)</f>
        <v/>
      </c>
      <c r="B460" s="221" t="str">
        <f>IF('(入力用)集計'!BD436="","",'(入力用)集計'!BD436)</f>
        <v/>
      </c>
      <c r="C460" s="221" t="str">
        <f>IF('(入力用)集計'!BD436="","",'(入力用)集計'!BD436)</f>
        <v/>
      </c>
      <c r="D460" s="221" t="str">
        <f>IF('(入力用)集計'!BE436="","",'(入力用)集計'!BE436)</f>
        <v/>
      </c>
      <c r="E460" s="222" t="str">
        <f>IF('(入力用)集計'!BF436="","",'(入力用)集計'!BF436)</f>
        <v/>
      </c>
      <c r="F460" s="223" t="str">
        <f>IF('(入力用)集計'!BG436="","",'(入力用)集計'!BG436)</f>
        <v/>
      </c>
      <c r="G460" s="222" t="str">
        <f>IF('(入力用)集計'!BH436="","",'(入力用)集計'!BH436)</f>
        <v/>
      </c>
      <c r="H460" s="222" t="str">
        <f>IF('(入力用)集計'!BI436="","",'(入力用)集計'!BI436)</f>
        <v/>
      </c>
      <c r="I460" s="222" t="str">
        <f>IF('(入力用)集計'!BJ436="","",'(入力用)集計'!BJ436)</f>
        <v/>
      </c>
      <c r="J460" s="222" t="str">
        <f>IF('(入力用)集計'!BK436="","",'(入力用)集計'!BK436)</f>
        <v/>
      </c>
      <c r="K460" s="222" t="str">
        <f>IF('(入力用)集計'!BM436="","",'(入力用)集計'!BM436)</f>
        <v/>
      </c>
      <c r="L460" s="222" t="str">
        <f>IF('(入力用)集計'!BN436="","",'(入力用)集計'!BN436)</f>
        <v/>
      </c>
      <c r="M460" s="222" t="str">
        <f>IF('(入力用)集計'!BO436="","",'(入力用)集計'!BO436)</f>
        <v/>
      </c>
      <c r="N460" s="222" t="str">
        <f>IF('(入力用)集計'!BL436="","",'(入力用)集計'!BL436)</f>
        <v/>
      </c>
      <c r="O460" s="222" t="str">
        <f>IF('(入力用)集計'!BP436="","",'(入力用)集計'!BP436)</f>
        <v/>
      </c>
      <c r="P460" s="222" t="str">
        <f>IF('(入力用)集計'!BQ436="","",'(入力用)集計'!BQ436)</f>
        <v/>
      </c>
      <c r="Q460" s="222" t="str">
        <f>IF('(入力用)集計'!BR436="","",'(入力用)集計'!BR436)</f>
        <v/>
      </c>
      <c r="R460" s="222" t="str">
        <f>IF('(入力用)集計'!BS436="","",'(入力用)集計'!BS436)</f>
        <v/>
      </c>
      <c r="S460" s="222" t="str">
        <f>IF('(入力用)集計'!BT436="","",'(入力用)集計'!BT436)</f>
        <v/>
      </c>
      <c r="T460" s="222" t="str">
        <f>IF('(入力用)集計'!BU436="","",'(入力用)集計'!BU436)</f>
        <v/>
      </c>
      <c r="U460" s="222" t="str">
        <f>IF('(入力用)集計'!BV436="","",'(入力用)集計'!BV436)</f>
        <v/>
      </c>
      <c r="V460" s="222" t="str">
        <f>IF('(入力用)集計'!BW436="","",'(入力用)集計'!BW436)</f>
        <v/>
      </c>
      <c r="W460" s="222" t="str">
        <f>IF('(入力用)集計'!BX436="","",'(入力用)集計'!BX436)</f>
        <v/>
      </c>
      <c r="X460" s="222" t="str">
        <f>IF('(入力用)集計'!BY436="","",'(入力用)集計'!BY436)</f>
        <v/>
      </c>
      <c r="Y460" s="222" t="str">
        <f>IF('(入力用)集計'!BZ436="","",'(入力用)集計'!BZ436)</f>
        <v/>
      </c>
      <c r="Z460" s="222" t="str">
        <f>IF('(入力用)集計'!CA436="","",'(入力用)集計'!CA436)</f>
        <v/>
      </c>
      <c r="AA460" s="221" t="str">
        <f>IF('(入力用)集計'!CB436="","",'(入力用)集計'!CB436)</f>
        <v/>
      </c>
      <c r="AB460" s="221" t="str">
        <f>IF('(入力用)集計'!CC436="","",'(入力用)集計'!CC436)</f>
        <v/>
      </c>
      <c r="AC460" s="221" t="str">
        <f>IF('(入力用)集計'!CD436="","",'(入力用)集計'!CD436)</f>
        <v/>
      </c>
      <c r="AD460" s="224" t="str">
        <f>IF('(入力用)集計'!CE436="","",'(入力用)集計'!CE436)</f>
        <v/>
      </c>
    </row>
    <row r="461" spans="1:30" ht="19.2">
      <c r="A461" s="221" t="str">
        <f>IF('(入力用)集計'!BC437="","",'(入力用)集計'!BC437)</f>
        <v/>
      </c>
      <c r="B461" s="221" t="str">
        <f>IF('(入力用)集計'!BD437="","",'(入力用)集計'!BD437)</f>
        <v/>
      </c>
      <c r="C461" s="221" t="str">
        <f>IF('(入力用)集計'!BD437="","",'(入力用)集計'!BD437)</f>
        <v/>
      </c>
      <c r="D461" s="221" t="str">
        <f>IF('(入力用)集計'!BE437="","",'(入力用)集計'!BE437)</f>
        <v/>
      </c>
      <c r="E461" s="222" t="str">
        <f>IF('(入力用)集計'!BF437="","",'(入力用)集計'!BF437)</f>
        <v/>
      </c>
      <c r="F461" s="223" t="str">
        <f>IF('(入力用)集計'!BG437="","",'(入力用)集計'!BG437)</f>
        <v/>
      </c>
      <c r="G461" s="222" t="str">
        <f>IF('(入力用)集計'!BH437="","",'(入力用)集計'!BH437)</f>
        <v/>
      </c>
      <c r="H461" s="222" t="str">
        <f>IF('(入力用)集計'!BI437="","",'(入力用)集計'!BI437)</f>
        <v/>
      </c>
      <c r="I461" s="222" t="str">
        <f>IF('(入力用)集計'!BJ437="","",'(入力用)集計'!BJ437)</f>
        <v/>
      </c>
      <c r="J461" s="222" t="str">
        <f>IF('(入力用)集計'!BK437="","",'(入力用)集計'!BK437)</f>
        <v/>
      </c>
      <c r="K461" s="222" t="str">
        <f>IF('(入力用)集計'!BM437="","",'(入力用)集計'!BM437)</f>
        <v/>
      </c>
      <c r="L461" s="222" t="str">
        <f>IF('(入力用)集計'!BN437="","",'(入力用)集計'!BN437)</f>
        <v/>
      </c>
      <c r="M461" s="222" t="str">
        <f>IF('(入力用)集計'!BO437="","",'(入力用)集計'!BO437)</f>
        <v/>
      </c>
      <c r="N461" s="222" t="str">
        <f>IF('(入力用)集計'!BL437="","",'(入力用)集計'!BL437)</f>
        <v/>
      </c>
      <c r="O461" s="222" t="str">
        <f>IF('(入力用)集計'!BP437="","",'(入力用)集計'!BP437)</f>
        <v/>
      </c>
      <c r="P461" s="222" t="str">
        <f>IF('(入力用)集計'!BQ437="","",'(入力用)集計'!BQ437)</f>
        <v/>
      </c>
      <c r="Q461" s="222" t="str">
        <f>IF('(入力用)集計'!BR437="","",'(入力用)集計'!BR437)</f>
        <v/>
      </c>
      <c r="R461" s="222" t="str">
        <f>IF('(入力用)集計'!BS437="","",'(入力用)集計'!BS437)</f>
        <v/>
      </c>
      <c r="S461" s="222" t="str">
        <f>IF('(入力用)集計'!BT437="","",'(入力用)集計'!BT437)</f>
        <v/>
      </c>
      <c r="T461" s="222" t="str">
        <f>IF('(入力用)集計'!BU437="","",'(入力用)集計'!BU437)</f>
        <v/>
      </c>
      <c r="U461" s="222" t="str">
        <f>IF('(入力用)集計'!BV437="","",'(入力用)集計'!BV437)</f>
        <v/>
      </c>
      <c r="V461" s="222" t="str">
        <f>IF('(入力用)集計'!BW437="","",'(入力用)集計'!BW437)</f>
        <v/>
      </c>
      <c r="W461" s="222" t="str">
        <f>IF('(入力用)集計'!BX437="","",'(入力用)集計'!BX437)</f>
        <v/>
      </c>
      <c r="X461" s="222" t="str">
        <f>IF('(入力用)集計'!BY437="","",'(入力用)集計'!BY437)</f>
        <v/>
      </c>
      <c r="Y461" s="222" t="str">
        <f>IF('(入力用)集計'!BZ437="","",'(入力用)集計'!BZ437)</f>
        <v/>
      </c>
      <c r="Z461" s="222" t="str">
        <f>IF('(入力用)集計'!CA437="","",'(入力用)集計'!CA437)</f>
        <v/>
      </c>
      <c r="AA461" s="221" t="str">
        <f>IF('(入力用)集計'!CB437="","",'(入力用)集計'!CB437)</f>
        <v/>
      </c>
      <c r="AB461" s="221" t="str">
        <f>IF('(入力用)集計'!CC437="","",'(入力用)集計'!CC437)</f>
        <v/>
      </c>
      <c r="AC461" s="221" t="str">
        <f>IF('(入力用)集計'!CD437="","",'(入力用)集計'!CD437)</f>
        <v/>
      </c>
      <c r="AD461" s="224" t="str">
        <f>IF('(入力用)集計'!CE437="","",'(入力用)集計'!CE437)</f>
        <v/>
      </c>
    </row>
    <row r="462" spans="1:30" ht="19.2">
      <c r="A462" s="221" t="str">
        <f>IF('(入力用)集計'!BC438="","",'(入力用)集計'!BC438)</f>
        <v/>
      </c>
      <c r="B462" s="221" t="str">
        <f>IF('(入力用)集計'!BD438="","",'(入力用)集計'!BD438)</f>
        <v/>
      </c>
      <c r="C462" s="221" t="str">
        <f>IF('(入力用)集計'!BD438="","",'(入力用)集計'!BD438)</f>
        <v/>
      </c>
      <c r="D462" s="221" t="str">
        <f>IF('(入力用)集計'!BE438="","",'(入力用)集計'!BE438)</f>
        <v/>
      </c>
      <c r="E462" s="222" t="str">
        <f>IF('(入力用)集計'!BF438="","",'(入力用)集計'!BF438)</f>
        <v/>
      </c>
      <c r="F462" s="223" t="str">
        <f>IF('(入力用)集計'!BG438="","",'(入力用)集計'!BG438)</f>
        <v/>
      </c>
      <c r="G462" s="222" t="str">
        <f>IF('(入力用)集計'!BH438="","",'(入力用)集計'!BH438)</f>
        <v/>
      </c>
      <c r="H462" s="222" t="str">
        <f>IF('(入力用)集計'!BI438="","",'(入力用)集計'!BI438)</f>
        <v/>
      </c>
      <c r="I462" s="222" t="str">
        <f>IF('(入力用)集計'!BJ438="","",'(入力用)集計'!BJ438)</f>
        <v/>
      </c>
      <c r="J462" s="222" t="str">
        <f>IF('(入力用)集計'!BK438="","",'(入力用)集計'!BK438)</f>
        <v/>
      </c>
      <c r="K462" s="222" t="str">
        <f>IF('(入力用)集計'!BM438="","",'(入力用)集計'!BM438)</f>
        <v/>
      </c>
      <c r="L462" s="222" t="str">
        <f>IF('(入力用)集計'!BN438="","",'(入力用)集計'!BN438)</f>
        <v/>
      </c>
      <c r="M462" s="222" t="str">
        <f>IF('(入力用)集計'!BO438="","",'(入力用)集計'!BO438)</f>
        <v/>
      </c>
      <c r="N462" s="222" t="str">
        <f>IF('(入力用)集計'!BL438="","",'(入力用)集計'!BL438)</f>
        <v/>
      </c>
      <c r="O462" s="222" t="str">
        <f>IF('(入力用)集計'!BP438="","",'(入力用)集計'!BP438)</f>
        <v/>
      </c>
      <c r="P462" s="222" t="str">
        <f>IF('(入力用)集計'!BQ438="","",'(入力用)集計'!BQ438)</f>
        <v/>
      </c>
      <c r="Q462" s="222" t="str">
        <f>IF('(入力用)集計'!BR438="","",'(入力用)集計'!BR438)</f>
        <v/>
      </c>
      <c r="R462" s="222" t="str">
        <f>IF('(入力用)集計'!BS438="","",'(入力用)集計'!BS438)</f>
        <v/>
      </c>
      <c r="S462" s="222" t="str">
        <f>IF('(入力用)集計'!BT438="","",'(入力用)集計'!BT438)</f>
        <v/>
      </c>
      <c r="T462" s="222" t="str">
        <f>IF('(入力用)集計'!BU438="","",'(入力用)集計'!BU438)</f>
        <v/>
      </c>
      <c r="U462" s="222" t="str">
        <f>IF('(入力用)集計'!BV438="","",'(入力用)集計'!BV438)</f>
        <v/>
      </c>
      <c r="V462" s="222" t="str">
        <f>IF('(入力用)集計'!BW438="","",'(入力用)集計'!BW438)</f>
        <v/>
      </c>
      <c r="W462" s="222" t="str">
        <f>IF('(入力用)集計'!BX438="","",'(入力用)集計'!BX438)</f>
        <v/>
      </c>
      <c r="X462" s="222" t="str">
        <f>IF('(入力用)集計'!BY438="","",'(入力用)集計'!BY438)</f>
        <v/>
      </c>
      <c r="Y462" s="222" t="str">
        <f>IF('(入力用)集計'!BZ438="","",'(入力用)集計'!BZ438)</f>
        <v/>
      </c>
      <c r="Z462" s="222" t="str">
        <f>IF('(入力用)集計'!CA438="","",'(入力用)集計'!CA438)</f>
        <v/>
      </c>
      <c r="AA462" s="221" t="str">
        <f>IF('(入力用)集計'!CB438="","",'(入力用)集計'!CB438)</f>
        <v/>
      </c>
      <c r="AB462" s="221" t="str">
        <f>IF('(入力用)集計'!CC438="","",'(入力用)集計'!CC438)</f>
        <v/>
      </c>
      <c r="AC462" s="221" t="str">
        <f>IF('(入力用)集計'!CD438="","",'(入力用)集計'!CD438)</f>
        <v/>
      </c>
      <c r="AD462" s="224" t="str">
        <f>IF('(入力用)集計'!CE438="","",'(入力用)集計'!CE438)</f>
        <v/>
      </c>
    </row>
    <row r="463" spans="1:30" ht="19.2">
      <c r="A463" s="221" t="str">
        <f>IF('(入力用)集計'!BC439="","",'(入力用)集計'!BC439)</f>
        <v/>
      </c>
      <c r="B463" s="221" t="str">
        <f>IF('(入力用)集計'!BD439="","",'(入力用)集計'!BD439)</f>
        <v/>
      </c>
      <c r="C463" s="221" t="str">
        <f>IF('(入力用)集計'!BD439="","",'(入力用)集計'!BD439)</f>
        <v/>
      </c>
      <c r="D463" s="221" t="str">
        <f>IF('(入力用)集計'!BE439="","",'(入力用)集計'!BE439)</f>
        <v/>
      </c>
      <c r="E463" s="222" t="str">
        <f>IF('(入力用)集計'!BF439="","",'(入力用)集計'!BF439)</f>
        <v/>
      </c>
      <c r="F463" s="223" t="str">
        <f>IF('(入力用)集計'!BG439="","",'(入力用)集計'!BG439)</f>
        <v/>
      </c>
      <c r="G463" s="222" t="str">
        <f>IF('(入力用)集計'!BH439="","",'(入力用)集計'!BH439)</f>
        <v/>
      </c>
      <c r="H463" s="222" t="str">
        <f>IF('(入力用)集計'!BI439="","",'(入力用)集計'!BI439)</f>
        <v/>
      </c>
      <c r="I463" s="222" t="str">
        <f>IF('(入力用)集計'!BJ439="","",'(入力用)集計'!BJ439)</f>
        <v/>
      </c>
      <c r="J463" s="222" t="str">
        <f>IF('(入力用)集計'!BK439="","",'(入力用)集計'!BK439)</f>
        <v/>
      </c>
      <c r="K463" s="222" t="str">
        <f>IF('(入力用)集計'!BM439="","",'(入力用)集計'!BM439)</f>
        <v/>
      </c>
      <c r="L463" s="222" t="str">
        <f>IF('(入力用)集計'!BN439="","",'(入力用)集計'!BN439)</f>
        <v/>
      </c>
      <c r="M463" s="222" t="str">
        <f>IF('(入力用)集計'!BO439="","",'(入力用)集計'!BO439)</f>
        <v/>
      </c>
      <c r="N463" s="222" t="str">
        <f>IF('(入力用)集計'!BL439="","",'(入力用)集計'!BL439)</f>
        <v/>
      </c>
      <c r="O463" s="222" t="str">
        <f>IF('(入力用)集計'!BP439="","",'(入力用)集計'!BP439)</f>
        <v/>
      </c>
      <c r="P463" s="222" t="str">
        <f>IF('(入力用)集計'!BQ439="","",'(入力用)集計'!BQ439)</f>
        <v/>
      </c>
      <c r="Q463" s="222" t="str">
        <f>IF('(入力用)集計'!BR439="","",'(入力用)集計'!BR439)</f>
        <v/>
      </c>
      <c r="R463" s="222" t="str">
        <f>IF('(入力用)集計'!BS439="","",'(入力用)集計'!BS439)</f>
        <v/>
      </c>
      <c r="S463" s="222" t="str">
        <f>IF('(入力用)集計'!BT439="","",'(入力用)集計'!BT439)</f>
        <v/>
      </c>
      <c r="T463" s="222" t="str">
        <f>IF('(入力用)集計'!BU439="","",'(入力用)集計'!BU439)</f>
        <v/>
      </c>
      <c r="U463" s="222" t="str">
        <f>IF('(入力用)集計'!BV439="","",'(入力用)集計'!BV439)</f>
        <v/>
      </c>
      <c r="V463" s="222" t="str">
        <f>IF('(入力用)集計'!BW439="","",'(入力用)集計'!BW439)</f>
        <v/>
      </c>
      <c r="W463" s="222" t="str">
        <f>IF('(入力用)集計'!BX439="","",'(入力用)集計'!BX439)</f>
        <v/>
      </c>
      <c r="X463" s="222" t="str">
        <f>IF('(入力用)集計'!BY439="","",'(入力用)集計'!BY439)</f>
        <v/>
      </c>
      <c r="Y463" s="222" t="str">
        <f>IF('(入力用)集計'!BZ439="","",'(入力用)集計'!BZ439)</f>
        <v/>
      </c>
      <c r="Z463" s="222" t="str">
        <f>IF('(入力用)集計'!CA439="","",'(入力用)集計'!CA439)</f>
        <v/>
      </c>
      <c r="AA463" s="221" t="str">
        <f>IF('(入力用)集計'!CB439="","",'(入力用)集計'!CB439)</f>
        <v/>
      </c>
      <c r="AB463" s="221" t="str">
        <f>IF('(入力用)集計'!CC439="","",'(入力用)集計'!CC439)</f>
        <v/>
      </c>
      <c r="AC463" s="221" t="str">
        <f>IF('(入力用)集計'!CD439="","",'(入力用)集計'!CD439)</f>
        <v/>
      </c>
      <c r="AD463" s="224" t="str">
        <f>IF('(入力用)集計'!CE439="","",'(入力用)集計'!CE439)</f>
        <v/>
      </c>
    </row>
    <row r="464" spans="1:30" ht="19.2">
      <c r="A464" s="221" t="str">
        <f>IF('(入力用)集計'!BC440="","",'(入力用)集計'!BC440)</f>
        <v/>
      </c>
      <c r="B464" s="221" t="str">
        <f>IF('(入力用)集計'!BD440="","",'(入力用)集計'!BD440)</f>
        <v/>
      </c>
      <c r="C464" s="221" t="str">
        <f>IF('(入力用)集計'!BD440="","",'(入力用)集計'!BD440)</f>
        <v/>
      </c>
      <c r="D464" s="221" t="str">
        <f>IF('(入力用)集計'!BE440="","",'(入力用)集計'!BE440)</f>
        <v/>
      </c>
      <c r="E464" s="222" t="str">
        <f>IF('(入力用)集計'!BF440="","",'(入力用)集計'!BF440)</f>
        <v/>
      </c>
      <c r="F464" s="223" t="str">
        <f>IF('(入力用)集計'!BG440="","",'(入力用)集計'!BG440)</f>
        <v/>
      </c>
      <c r="G464" s="222" t="str">
        <f>IF('(入力用)集計'!BH440="","",'(入力用)集計'!BH440)</f>
        <v/>
      </c>
      <c r="H464" s="222" t="str">
        <f>IF('(入力用)集計'!BI440="","",'(入力用)集計'!BI440)</f>
        <v/>
      </c>
      <c r="I464" s="222" t="str">
        <f>IF('(入力用)集計'!BJ440="","",'(入力用)集計'!BJ440)</f>
        <v/>
      </c>
      <c r="J464" s="222" t="str">
        <f>IF('(入力用)集計'!BK440="","",'(入力用)集計'!BK440)</f>
        <v/>
      </c>
      <c r="K464" s="222" t="str">
        <f>IF('(入力用)集計'!BM440="","",'(入力用)集計'!BM440)</f>
        <v/>
      </c>
      <c r="L464" s="222" t="str">
        <f>IF('(入力用)集計'!BN440="","",'(入力用)集計'!BN440)</f>
        <v/>
      </c>
      <c r="M464" s="222" t="str">
        <f>IF('(入力用)集計'!BO440="","",'(入力用)集計'!BO440)</f>
        <v/>
      </c>
      <c r="N464" s="222" t="str">
        <f>IF('(入力用)集計'!BL440="","",'(入力用)集計'!BL440)</f>
        <v/>
      </c>
      <c r="O464" s="222" t="str">
        <f>IF('(入力用)集計'!BP440="","",'(入力用)集計'!BP440)</f>
        <v/>
      </c>
      <c r="P464" s="222" t="str">
        <f>IF('(入力用)集計'!BQ440="","",'(入力用)集計'!BQ440)</f>
        <v/>
      </c>
      <c r="Q464" s="222" t="str">
        <f>IF('(入力用)集計'!BR440="","",'(入力用)集計'!BR440)</f>
        <v/>
      </c>
      <c r="R464" s="222" t="str">
        <f>IF('(入力用)集計'!BS440="","",'(入力用)集計'!BS440)</f>
        <v/>
      </c>
      <c r="S464" s="222" t="str">
        <f>IF('(入力用)集計'!BT440="","",'(入力用)集計'!BT440)</f>
        <v/>
      </c>
      <c r="T464" s="222" t="str">
        <f>IF('(入力用)集計'!BU440="","",'(入力用)集計'!BU440)</f>
        <v/>
      </c>
      <c r="U464" s="222" t="str">
        <f>IF('(入力用)集計'!BV440="","",'(入力用)集計'!BV440)</f>
        <v/>
      </c>
      <c r="V464" s="222" t="str">
        <f>IF('(入力用)集計'!BW440="","",'(入力用)集計'!BW440)</f>
        <v/>
      </c>
      <c r="W464" s="222" t="str">
        <f>IF('(入力用)集計'!BX440="","",'(入力用)集計'!BX440)</f>
        <v/>
      </c>
      <c r="X464" s="222" t="str">
        <f>IF('(入力用)集計'!BY440="","",'(入力用)集計'!BY440)</f>
        <v/>
      </c>
      <c r="Y464" s="222" t="str">
        <f>IF('(入力用)集計'!BZ440="","",'(入力用)集計'!BZ440)</f>
        <v/>
      </c>
      <c r="Z464" s="222" t="str">
        <f>IF('(入力用)集計'!CA440="","",'(入力用)集計'!CA440)</f>
        <v/>
      </c>
      <c r="AA464" s="221" t="str">
        <f>IF('(入力用)集計'!CB440="","",'(入力用)集計'!CB440)</f>
        <v/>
      </c>
      <c r="AB464" s="221" t="str">
        <f>IF('(入力用)集計'!CC440="","",'(入力用)集計'!CC440)</f>
        <v/>
      </c>
      <c r="AC464" s="221" t="str">
        <f>IF('(入力用)集計'!CD440="","",'(入力用)集計'!CD440)</f>
        <v/>
      </c>
      <c r="AD464" s="224" t="str">
        <f>IF('(入力用)集計'!CE440="","",'(入力用)集計'!CE440)</f>
        <v/>
      </c>
    </row>
    <row r="465" spans="1:30" ht="19.2">
      <c r="A465" s="221" t="str">
        <f>IF('(入力用)集計'!BC441="","",'(入力用)集計'!BC441)</f>
        <v/>
      </c>
      <c r="B465" s="221" t="str">
        <f>IF('(入力用)集計'!BD441="","",'(入力用)集計'!BD441)</f>
        <v/>
      </c>
      <c r="C465" s="221" t="str">
        <f>IF('(入力用)集計'!BD441="","",'(入力用)集計'!BD441)</f>
        <v/>
      </c>
      <c r="D465" s="221" t="str">
        <f>IF('(入力用)集計'!BE441="","",'(入力用)集計'!BE441)</f>
        <v/>
      </c>
      <c r="E465" s="222" t="str">
        <f>IF('(入力用)集計'!BF441="","",'(入力用)集計'!BF441)</f>
        <v/>
      </c>
      <c r="F465" s="223" t="str">
        <f>IF('(入力用)集計'!BG441="","",'(入力用)集計'!BG441)</f>
        <v/>
      </c>
      <c r="G465" s="222" t="str">
        <f>IF('(入力用)集計'!BH441="","",'(入力用)集計'!BH441)</f>
        <v/>
      </c>
      <c r="H465" s="222" t="str">
        <f>IF('(入力用)集計'!BI441="","",'(入力用)集計'!BI441)</f>
        <v/>
      </c>
      <c r="I465" s="222" t="str">
        <f>IF('(入力用)集計'!BJ441="","",'(入力用)集計'!BJ441)</f>
        <v/>
      </c>
      <c r="J465" s="222" t="str">
        <f>IF('(入力用)集計'!BK441="","",'(入力用)集計'!BK441)</f>
        <v/>
      </c>
      <c r="K465" s="222" t="str">
        <f>IF('(入力用)集計'!BM441="","",'(入力用)集計'!BM441)</f>
        <v/>
      </c>
      <c r="L465" s="222" t="str">
        <f>IF('(入力用)集計'!BN441="","",'(入力用)集計'!BN441)</f>
        <v/>
      </c>
      <c r="M465" s="222" t="str">
        <f>IF('(入力用)集計'!BO441="","",'(入力用)集計'!BO441)</f>
        <v/>
      </c>
      <c r="N465" s="222" t="str">
        <f>IF('(入力用)集計'!BL441="","",'(入力用)集計'!BL441)</f>
        <v/>
      </c>
      <c r="O465" s="222" t="str">
        <f>IF('(入力用)集計'!BP441="","",'(入力用)集計'!BP441)</f>
        <v/>
      </c>
      <c r="P465" s="222" t="str">
        <f>IF('(入力用)集計'!BQ441="","",'(入力用)集計'!BQ441)</f>
        <v/>
      </c>
      <c r="Q465" s="222" t="str">
        <f>IF('(入力用)集計'!BR441="","",'(入力用)集計'!BR441)</f>
        <v/>
      </c>
      <c r="R465" s="222" t="str">
        <f>IF('(入力用)集計'!BS441="","",'(入力用)集計'!BS441)</f>
        <v/>
      </c>
      <c r="S465" s="222" t="str">
        <f>IF('(入力用)集計'!BT441="","",'(入力用)集計'!BT441)</f>
        <v/>
      </c>
      <c r="T465" s="222" t="str">
        <f>IF('(入力用)集計'!BU441="","",'(入力用)集計'!BU441)</f>
        <v/>
      </c>
      <c r="U465" s="222" t="str">
        <f>IF('(入力用)集計'!BV441="","",'(入力用)集計'!BV441)</f>
        <v/>
      </c>
      <c r="V465" s="222" t="str">
        <f>IF('(入力用)集計'!BW441="","",'(入力用)集計'!BW441)</f>
        <v/>
      </c>
      <c r="W465" s="222" t="str">
        <f>IF('(入力用)集計'!BX441="","",'(入力用)集計'!BX441)</f>
        <v/>
      </c>
      <c r="X465" s="222" t="str">
        <f>IF('(入力用)集計'!BY441="","",'(入力用)集計'!BY441)</f>
        <v/>
      </c>
      <c r="Y465" s="222" t="str">
        <f>IF('(入力用)集計'!BZ441="","",'(入力用)集計'!BZ441)</f>
        <v/>
      </c>
      <c r="Z465" s="222" t="str">
        <f>IF('(入力用)集計'!CA441="","",'(入力用)集計'!CA441)</f>
        <v/>
      </c>
      <c r="AA465" s="221" t="str">
        <f>IF('(入力用)集計'!CB441="","",'(入力用)集計'!CB441)</f>
        <v/>
      </c>
      <c r="AB465" s="221" t="str">
        <f>IF('(入力用)集計'!CC441="","",'(入力用)集計'!CC441)</f>
        <v/>
      </c>
      <c r="AC465" s="221" t="str">
        <f>IF('(入力用)集計'!CD441="","",'(入力用)集計'!CD441)</f>
        <v/>
      </c>
      <c r="AD465" s="224" t="str">
        <f>IF('(入力用)集計'!CE441="","",'(入力用)集計'!CE441)</f>
        <v/>
      </c>
    </row>
    <row r="466" spans="1:30" ht="19.2">
      <c r="A466" s="221" t="str">
        <f>IF('(入力用)集計'!BC442="","",'(入力用)集計'!BC442)</f>
        <v/>
      </c>
      <c r="B466" s="221" t="str">
        <f>IF('(入力用)集計'!BD442="","",'(入力用)集計'!BD442)</f>
        <v/>
      </c>
      <c r="C466" s="221" t="str">
        <f>IF('(入力用)集計'!BD442="","",'(入力用)集計'!BD442)</f>
        <v/>
      </c>
      <c r="D466" s="221" t="str">
        <f>IF('(入力用)集計'!BE442="","",'(入力用)集計'!BE442)</f>
        <v/>
      </c>
      <c r="E466" s="222" t="str">
        <f>IF('(入力用)集計'!BF442="","",'(入力用)集計'!BF442)</f>
        <v/>
      </c>
      <c r="F466" s="223" t="str">
        <f>IF('(入力用)集計'!BG442="","",'(入力用)集計'!BG442)</f>
        <v/>
      </c>
      <c r="G466" s="222" t="str">
        <f>IF('(入力用)集計'!BH442="","",'(入力用)集計'!BH442)</f>
        <v/>
      </c>
      <c r="H466" s="222" t="str">
        <f>IF('(入力用)集計'!BI442="","",'(入力用)集計'!BI442)</f>
        <v/>
      </c>
      <c r="I466" s="222" t="str">
        <f>IF('(入力用)集計'!BJ442="","",'(入力用)集計'!BJ442)</f>
        <v/>
      </c>
      <c r="J466" s="222" t="str">
        <f>IF('(入力用)集計'!BK442="","",'(入力用)集計'!BK442)</f>
        <v/>
      </c>
      <c r="K466" s="222" t="str">
        <f>IF('(入力用)集計'!BM442="","",'(入力用)集計'!BM442)</f>
        <v/>
      </c>
      <c r="L466" s="222" t="str">
        <f>IF('(入力用)集計'!BN442="","",'(入力用)集計'!BN442)</f>
        <v/>
      </c>
      <c r="M466" s="222" t="str">
        <f>IF('(入力用)集計'!BO442="","",'(入力用)集計'!BO442)</f>
        <v/>
      </c>
      <c r="N466" s="222" t="str">
        <f>IF('(入力用)集計'!BL442="","",'(入力用)集計'!BL442)</f>
        <v/>
      </c>
      <c r="O466" s="222" t="str">
        <f>IF('(入力用)集計'!BP442="","",'(入力用)集計'!BP442)</f>
        <v/>
      </c>
      <c r="P466" s="222" t="str">
        <f>IF('(入力用)集計'!BQ442="","",'(入力用)集計'!BQ442)</f>
        <v/>
      </c>
      <c r="Q466" s="222" t="str">
        <f>IF('(入力用)集計'!BR442="","",'(入力用)集計'!BR442)</f>
        <v/>
      </c>
      <c r="R466" s="222" t="str">
        <f>IF('(入力用)集計'!BS442="","",'(入力用)集計'!BS442)</f>
        <v/>
      </c>
      <c r="S466" s="222" t="str">
        <f>IF('(入力用)集計'!BT442="","",'(入力用)集計'!BT442)</f>
        <v/>
      </c>
      <c r="T466" s="222" t="str">
        <f>IF('(入力用)集計'!BU442="","",'(入力用)集計'!BU442)</f>
        <v/>
      </c>
      <c r="U466" s="222" t="str">
        <f>IF('(入力用)集計'!BV442="","",'(入力用)集計'!BV442)</f>
        <v/>
      </c>
      <c r="V466" s="222" t="str">
        <f>IF('(入力用)集計'!BW442="","",'(入力用)集計'!BW442)</f>
        <v/>
      </c>
      <c r="W466" s="222" t="str">
        <f>IF('(入力用)集計'!BX442="","",'(入力用)集計'!BX442)</f>
        <v/>
      </c>
      <c r="X466" s="222" t="str">
        <f>IF('(入力用)集計'!BY442="","",'(入力用)集計'!BY442)</f>
        <v/>
      </c>
      <c r="Y466" s="222" t="str">
        <f>IF('(入力用)集計'!BZ442="","",'(入力用)集計'!BZ442)</f>
        <v/>
      </c>
      <c r="Z466" s="222" t="str">
        <f>IF('(入力用)集計'!CA442="","",'(入力用)集計'!CA442)</f>
        <v/>
      </c>
      <c r="AA466" s="221" t="str">
        <f>IF('(入力用)集計'!CB442="","",'(入力用)集計'!CB442)</f>
        <v/>
      </c>
      <c r="AB466" s="221" t="str">
        <f>IF('(入力用)集計'!CC442="","",'(入力用)集計'!CC442)</f>
        <v/>
      </c>
      <c r="AC466" s="221" t="str">
        <f>IF('(入力用)集計'!CD442="","",'(入力用)集計'!CD442)</f>
        <v/>
      </c>
      <c r="AD466" s="224" t="str">
        <f>IF('(入力用)集計'!CE442="","",'(入力用)集計'!CE442)</f>
        <v/>
      </c>
    </row>
    <row r="467" spans="1:30" ht="19.2">
      <c r="A467" s="221" t="str">
        <f>IF('(入力用)集計'!BC443="","",'(入力用)集計'!BC443)</f>
        <v/>
      </c>
      <c r="B467" s="221" t="str">
        <f>IF('(入力用)集計'!BD443="","",'(入力用)集計'!BD443)</f>
        <v/>
      </c>
      <c r="C467" s="221" t="str">
        <f>IF('(入力用)集計'!BD443="","",'(入力用)集計'!BD443)</f>
        <v/>
      </c>
      <c r="D467" s="221" t="str">
        <f>IF('(入力用)集計'!BE443="","",'(入力用)集計'!BE443)</f>
        <v/>
      </c>
      <c r="E467" s="222" t="str">
        <f>IF('(入力用)集計'!BF443="","",'(入力用)集計'!BF443)</f>
        <v/>
      </c>
      <c r="F467" s="223" t="str">
        <f>IF('(入力用)集計'!BG443="","",'(入力用)集計'!BG443)</f>
        <v/>
      </c>
      <c r="G467" s="222" t="str">
        <f>IF('(入力用)集計'!BH443="","",'(入力用)集計'!BH443)</f>
        <v/>
      </c>
      <c r="H467" s="222" t="str">
        <f>IF('(入力用)集計'!BI443="","",'(入力用)集計'!BI443)</f>
        <v/>
      </c>
      <c r="I467" s="222" t="str">
        <f>IF('(入力用)集計'!BJ443="","",'(入力用)集計'!BJ443)</f>
        <v/>
      </c>
      <c r="J467" s="222" t="str">
        <f>IF('(入力用)集計'!BK443="","",'(入力用)集計'!BK443)</f>
        <v/>
      </c>
      <c r="K467" s="222" t="str">
        <f>IF('(入力用)集計'!BM443="","",'(入力用)集計'!BM443)</f>
        <v/>
      </c>
      <c r="L467" s="222" t="str">
        <f>IF('(入力用)集計'!BN443="","",'(入力用)集計'!BN443)</f>
        <v/>
      </c>
      <c r="M467" s="222" t="str">
        <f>IF('(入力用)集計'!BO443="","",'(入力用)集計'!BO443)</f>
        <v/>
      </c>
      <c r="N467" s="222" t="str">
        <f>IF('(入力用)集計'!BL443="","",'(入力用)集計'!BL443)</f>
        <v/>
      </c>
      <c r="O467" s="222" t="str">
        <f>IF('(入力用)集計'!BP443="","",'(入力用)集計'!BP443)</f>
        <v/>
      </c>
      <c r="P467" s="222" t="str">
        <f>IF('(入力用)集計'!BQ443="","",'(入力用)集計'!BQ443)</f>
        <v/>
      </c>
      <c r="Q467" s="222" t="str">
        <f>IF('(入力用)集計'!BR443="","",'(入力用)集計'!BR443)</f>
        <v/>
      </c>
      <c r="R467" s="222" t="str">
        <f>IF('(入力用)集計'!BS443="","",'(入力用)集計'!BS443)</f>
        <v/>
      </c>
      <c r="S467" s="222" t="str">
        <f>IF('(入力用)集計'!BT443="","",'(入力用)集計'!BT443)</f>
        <v/>
      </c>
      <c r="T467" s="222" t="str">
        <f>IF('(入力用)集計'!BU443="","",'(入力用)集計'!BU443)</f>
        <v/>
      </c>
      <c r="U467" s="222" t="str">
        <f>IF('(入力用)集計'!BV443="","",'(入力用)集計'!BV443)</f>
        <v/>
      </c>
      <c r="V467" s="222" t="str">
        <f>IF('(入力用)集計'!BW443="","",'(入力用)集計'!BW443)</f>
        <v/>
      </c>
      <c r="W467" s="222" t="str">
        <f>IF('(入力用)集計'!BX443="","",'(入力用)集計'!BX443)</f>
        <v/>
      </c>
      <c r="X467" s="222" t="str">
        <f>IF('(入力用)集計'!BY443="","",'(入力用)集計'!BY443)</f>
        <v/>
      </c>
      <c r="Y467" s="222" t="str">
        <f>IF('(入力用)集計'!BZ443="","",'(入力用)集計'!BZ443)</f>
        <v/>
      </c>
      <c r="Z467" s="222" t="str">
        <f>IF('(入力用)集計'!CA443="","",'(入力用)集計'!CA443)</f>
        <v/>
      </c>
      <c r="AA467" s="221" t="str">
        <f>IF('(入力用)集計'!CB443="","",'(入力用)集計'!CB443)</f>
        <v/>
      </c>
      <c r="AB467" s="221" t="str">
        <f>IF('(入力用)集計'!CC443="","",'(入力用)集計'!CC443)</f>
        <v/>
      </c>
      <c r="AC467" s="221" t="str">
        <f>IF('(入力用)集計'!CD443="","",'(入力用)集計'!CD443)</f>
        <v/>
      </c>
      <c r="AD467" s="224" t="str">
        <f>IF('(入力用)集計'!CE443="","",'(入力用)集計'!CE443)</f>
        <v/>
      </c>
    </row>
    <row r="468" spans="1:30" ht="19.2">
      <c r="A468" s="221" t="str">
        <f>IF('(入力用)集計'!BC444="","",'(入力用)集計'!BC444)</f>
        <v/>
      </c>
      <c r="B468" s="221" t="str">
        <f>IF('(入力用)集計'!BD444="","",'(入力用)集計'!BD444)</f>
        <v/>
      </c>
      <c r="C468" s="221" t="str">
        <f>IF('(入力用)集計'!BD444="","",'(入力用)集計'!BD444)</f>
        <v/>
      </c>
      <c r="D468" s="221" t="str">
        <f>IF('(入力用)集計'!BE444="","",'(入力用)集計'!BE444)</f>
        <v/>
      </c>
      <c r="E468" s="222" t="str">
        <f>IF('(入力用)集計'!BF444="","",'(入力用)集計'!BF444)</f>
        <v/>
      </c>
      <c r="F468" s="223" t="str">
        <f>IF('(入力用)集計'!BG444="","",'(入力用)集計'!BG444)</f>
        <v/>
      </c>
      <c r="G468" s="222" t="str">
        <f>IF('(入力用)集計'!BH444="","",'(入力用)集計'!BH444)</f>
        <v/>
      </c>
      <c r="H468" s="222" t="str">
        <f>IF('(入力用)集計'!BI444="","",'(入力用)集計'!BI444)</f>
        <v/>
      </c>
      <c r="I468" s="222" t="str">
        <f>IF('(入力用)集計'!BJ444="","",'(入力用)集計'!BJ444)</f>
        <v/>
      </c>
      <c r="J468" s="222" t="str">
        <f>IF('(入力用)集計'!BK444="","",'(入力用)集計'!BK444)</f>
        <v/>
      </c>
      <c r="K468" s="222" t="str">
        <f>IF('(入力用)集計'!BM444="","",'(入力用)集計'!BM444)</f>
        <v/>
      </c>
      <c r="L468" s="222" t="str">
        <f>IF('(入力用)集計'!BN444="","",'(入力用)集計'!BN444)</f>
        <v/>
      </c>
      <c r="M468" s="222" t="str">
        <f>IF('(入力用)集計'!BO444="","",'(入力用)集計'!BO444)</f>
        <v/>
      </c>
      <c r="N468" s="222" t="str">
        <f>IF('(入力用)集計'!BL444="","",'(入力用)集計'!BL444)</f>
        <v/>
      </c>
      <c r="O468" s="222" t="str">
        <f>IF('(入力用)集計'!BP444="","",'(入力用)集計'!BP444)</f>
        <v/>
      </c>
      <c r="P468" s="222" t="str">
        <f>IF('(入力用)集計'!BQ444="","",'(入力用)集計'!BQ444)</f>
        <v/>
      </c>
      <c r="Q468" s="222" t="str">
        <f>IF('(入力用)集計'!BR444="","",'(入力用)集計'!BR444)</f>
        <v/>
      </c>
      <c r="R468" s="222" t="str">
        <f>IF('(入力用)集計'!BS444="","",'(入力用)集計'!BS444)</f>
        <v/>
      </c>
      <c r="S468" s="222" t="str">
        <f>IF('(入力用)集計'!BT444="","",'(入力用)集計'!BT444)</f>
        <v/>
      </c>
      <c r="T468" s="222" t="str">
        <f>IF('(入力用)集計'!BU444="","",'(入力用)集計'!BU444)</f>
        <v/>
      </c>
      <c r="U468" s="222" t="str">
        <f>IF('(入力用)集計'!BV444="","",'(入力用)集計'!BV444)</f>
        <v/>
      </c>
      <c r="V468" s="222" t="str">
        <f>IF('(入力用)集計'!BW444="","",'(入力用)集計'!BW444)</f>
        <v/>
      </c>
      <c r="W468" s="222" t="str">
        <f>IF('(入力用)集計'!BX444="","",'(入力用)集計'!BX444)</f>
        <v/>
      </c>
      <c r="X468" s="222" t="str">
        <f>IF('(入力用)集計'!BY444="","",'(入力用)集計'!BY444)</f>
        <v/>
      </c>
      <c r="Y468" s="222" t="str">
        <f>IF('(入力用)集計'!BZ444="","",'(入力用)集計'!BZ444)</f>
        <v/>
      </c>
      <c r="Z468" s="222" t="str">
        <f>IF('(入力用)集計'!CA444="","",'(入力用)集計'!CA444)</f>
        <v/>
      </c>
      <c r="AA468" s="221" t="str">
        <f>IF('(入力用)集計'!CB444="","",'(入力用)集計'!CB444)</f>
        <v/>
      </c>
      <c r="AB468" s="221" t="str">
        <f>IF('(入力用)集計'!CC444="","",'(入力用)集計'!CC444)</f>
        <v/>
      </c>
      <c r="AC468" s="221" t="str">
        <f>IF('(入力用)集計'!CD444="","",'(入力用)集計'!CD444)</f>
        <v/>
      </c>
      <c r="AD468" s="224" t="str">
        <f>IF('(入力用)集計'!CE444="","",'(入力用)集計'!CE444)</f>
        <v/>
      </c>
    </row>
    <row r="469" spans="1:30" ht="19.2">
      <c r="A469" s="221" t="str">
        <f>IF('(入力用)集計'!BC445="","",'(入力用)集計'!BC445)</f>
        <v/>
      </c>
      <c r="B469" s="221" t="str">
        <f>IF('(入力用)集計'!BD445="","",'(入力用)集計'!BD445)</f>
        <v/>
      </c>
      <c r="C469" s="221" t="str">
        <f>IF('(入力用)集計'!BD445="","",'(入力用)集計'!BD445)</f>
        <v/>
      </c>
      <c r="D469" s="221" t="str">
        <f>IF('(入力用)集計'!BE445="","",'(入力用)集計'!BE445)</f>
        <v/>
      </c>
      <c r="E469" s="222" t="str">
        <f>IF('(入力用)集計'!BF445="","",'(入力用)集計'!BF445)</f>
        <v/>
      </c>
      <c r="F469" s="223" t="str">
        <f>IF('(入力用)集計'!BG445="","",'(入力用)集計'!BG445)</f>
        <v/>
      </c>
      <c r="G469" s="222" t="str">
        <f>IF('(入力用)集計'!BH445="","",'(入力用)集計'!BH445)</f>
        <v/>
      </c>
      <c r="H469" s="222" t="str">
        <f>IF('(入力用)集計'!BI445="","",'(入力用)集計'!BI445)</f>
        <v/>
      </c>
      <c r="I469" s="222" t="str">
        <f>IF('(入力用)集計'!BJ445="","",'(入力用)集計'!BJ445)</f>
        <v/>
      </c>
      <c r="J469" s="222" t="str">
        <f>IF('(入力用)集計'!BK445="","",'(入力用)集計'!BK445)</f>
        <v/>
      </c>
      <c r="K469" s="222" t="str">
        <f>IF('(入力用)集計'!BM445="","",'(入力用)集計'!BM445)</f>
        <v/>
      </c>
      <c r="L469" s="222" t="str">
        <f>IF('(入力用)集計'!BN445="","",'(入力用)集計'!BN445)</f>
        <v/>
      </c>
      <c r="M469" s="222" t="str">
        <f>IF('(入力用)集計'!BO445="","",'(入力用)集計'!BO445)</f>
        <v/>
      </c>
      <c r="N469" s="222" t="str">
        <f>IF('(入力用)集計'!BL445="","",'(入力用)集計'!BL445)</f>
        <v/>
      </c>
      <c r="O469" s="222" t="str">
        <f>IF('(入力用)集計'!BP445="","",'(入力用)集計'!BP445)</f>
        <v/>
      </c>
      <c r="P469" s="222" t="str">
        <f>IF('(入力用)集計'!BQ445="","",'(入力用)集計'!BQ445)</f>
        <v/>
      </c>
      <c r="Q469" s="222" t="str">
        <f>IF('(入力用)集計'!BR445="","",'(入力用)集計'!BR445)</f>
        <v/>
      </c>
      <c r="R469" s="222" t="str">
        <f>IF('(入力用)集計'!BS445="","",'(入力用)集計'!BS445)</f>
        <v/>
      </c>
      <c r="S469" s="222" t="str">
        <f>IF('(入力用)集計'!BT445="","",'(入力用)集計'!BT445)</f>
        <v/>
      </c>
      <c r="T469" s="222" t="str">
        <f>IF('(入力用)集計'!BU445="","",'(入力用)集計'!BU445)</f>
        <v/>
      </c>
      <c r="U469" s="222" t="str">
        <f>IF('(入力用)集計'!BV445="","",'(入力用)集計'!BV445)</f>
        <v/>
      </c>
      <c r="V469" s="222" t="str">
        <f>IF('(入力用)集計'!BW445="","",'(入力用)集計'!BW445)</f>
        <v/>
      </c>
      <c r="W469" s="222" t="str">
        <f>IF('(入力用)集計'!BX445="","",'(入力用)集計'!BX445)</f>
        <v/>
      </c>
      <c r="X469" s="222" t="str">
        <f>IF('(入力用)集計'!BY445="","",'(入力用)集計'!BY445)</f>
        <v/>
      </c>
      <c r="Y469" s="222" t="str">
        <f>IF('(入力用)集計'!BZ445="","",'(入力用)集計'!BZ445)</f>
        <v/>
      </c>
      <c r="Z469" s="222" t="str">
        <f>IF('(入力用)集計'!CA445="","",'(入力用)集計'!CA445)</f>
        <v/>
      </c>
      <c r="AA469" s="221" t="str">
        <f>IF('(入力用)集計'!CB445="","",'(入力用)集計'!CB445)</f>
        <v/>
      </c>
      <c r="AB469" s="221" t="str">
        <f>IF('(入力用)集計'!CC445="","",'(入力用)集計'!CC445)</f>
        <v/>
      </c>
      <c r="AC469" s="221" t="str">
        <f>IF('(入力用)集計'!CD445="","",'(入力用)集計'!CD445)</f>
        <v/>
      </c>
      <c r="AD469" s="224" t="str">
        <f>IF('(入力用)集計'!CE445="","",'(入力用)集計'!CE445)</f>
        <v/>
      </c>
    </row>
    <row r="470" spans="1:30" ht="19.2">
      <c r="A470" s="221" t="str">
        <f>IF('(入力用)集計'!BC446="","",'(入力用)集計'!BC446)</f>
        <v/>
      </c>
      <c r="B470" s="221" t="str">
        <f>IF('(入力用)集計'!BD446="","",'(入力用)集計'!BD446)</f>
        <v/>
      </c>
      <c r="C470" s="221" t="str">
        <f>IF('(入力用)集計'!BD446="","",'(入力用)集計'!BD446)</f>
        <v/>
      </c>
      <c r="D470" s="221" t="str">
        <f>IF('(入力用)集計'!BE446="","",'(入力用)集計'!BE446)</f>
        <v/>
      </c>
      <c r="E470" s="222" t="str">
        <f>IF('(入力用)集計'!BF446="","",'(入力用)集計'!BF446)</f>
        <v/>
      </c>
      <c r="F470" s="223" t="str">
        <f>IF('(入力用)集計'!BG446="","",'(入力用)集計'!BG446)</f>
        <v/>
      </c>
      <c r="G470" s="222" t="str">
        <f>IF('(入力用)集計'!BH446="","",'(入力用)集計'!BH446)</f>
        <v/>
      </c>
      <c r="H470" s="222" t="str">
        <f>IF('(入力用)集計'!BI446="","",'(入力用)集計'!BI446)</f>
        <v/>
      </c>
      <c r="I470" s="222" t="str">
        <f>IF('(入力用)集計'!BJ446="","",'(入力用)集計'!BJ446)</f>
        <v/>
      </c>
      <c r="J470" s="222" t="str">
        <f>IF('(入力用)集計'!BK446="","",'(入力用)集計'!BK446)</f>
        <v/>
      </c>
      <c r="K470" s="222" t="str">
        <f>IF('(入力用)集計'!BM446="","",'(入力用)集計'!BM446)</f>
        <v/>
      </c>
      <c r="L470" s="222" t="str">
        <f>IF('(入力用)集計'!BN446="","",'(入力用)集計'!BN446)</f>
        <v/>
      </c>
      <c r="M470" s="222" t="str">
        <f>IF('(入力用)集計'!BO446="","",'(入力用)集計'!BO446)</f>
        <v/>
      </c>
      <c r="N470" s="222" t="str">
        <f>IF('(入力用)集計'!BL446="","",'(入力用)集計'!BL446)</f>
        <v/>
      </c>
      <c r="O470" s="222" t="str">
        <f>IF('(入力用)集計'!BP446="","",'(入力用)集計'!BP446)</f>
        <v/>
      </c>
      <c r="P470" s="222" t="str">
        <f>IF('(入力用)集計'!BQ446="","",'(入力用)集計'!BQ446)</f>
        <v/>
      </c>
      <c r="Q470" s="222" t="str">
        <f>IF('(入力用)集計'!BR446="","",'(入力用)集計'!BR446)</f>
        <v/>
      </c>
      <c r="R470" s="222" t="str">
        <f>IF('(入力用)集計'!BS446="","",'(入力用)集計'!BS446)</f>
        <v/>
      </c>
      <c r="S470" s="222" t="str">
        <f>IF('(入力用)集計'!BT446="","",'(入力用)集計'!BT446)</f>
        <v/>
      </c>
      <c r="T470" s="222" t="str">
        <f>IF('(入力用)集計'!BU446="","",'(入力用)集計'!BU446)</f>
        <v/>
      </c>
      <c r="U470" s="222" t="str">
        <f>IF('(入力用)集計'!BV446="","",'(入力用)集計'!BV446)</f>
        <v/>
      </c>
      <c r="V470" s="222" t="str">
        <f>IF('(入力用)集計'!BW446="","",'(入力用)集計'!BW446)</f>
        <v/>
      </c>
      <c r="W470" s="222" t="str">
        <f>IF('(入力用)集計'!BX446="","",'(入力用)集計'!BX446)</f>
        <v/>
      </c>
      <c r="X470" s="222" t="str">
        <f>IF('(入力用)集計'!BY446="","",'(入力用)集計'!BY446)</f>
        <v/>
      </c>
      <c r="Y470" s="222" t="str">
        <f>IF('(入力用)集計'!BZ446="","",'(入力用)集計'!BZ446)</f>
        <v/>
      </c>
      <c r="Z470" s="222" t="str">
        <f>IF('(入力用)集計'!CA446="","",'(入力用)集計'!CA446)</f>
        <v/>
      </c>
      <c r="AA470" s="221" t="str">
        <f>IF('(入力用)集計'!CB446="","",'(入力用)集計'!CB446)</f>
        <v/>
      </c>
      <c r="AB470" s="221" t="str">
        <f>IF('(入力用)集計'!CC446="","",'(入力用)集計'!CC446)</f>
        <v/>
      </c>
      <c r="AC470" s="221" t="str">
        <f>IF('(入力用)集計'!CD446="","",'(入力用)集計'!CD446)</f>
        <v/>
      </c>
      <c r="AD470" s="224" t="str">
        <f>IF('(入力用)集計'!CE446="","",'(入力用)集計'!CE446)</f>
        <v/>
      </c>
    </row>
    <row r="471" spans="1:30" ht="19.2">
      <c r="A471" s="221" t="str">
        <f>IF('(入力用)集計'!BC447="","",'(入力用)集計'!BC447)</f>
        <v/>
      </c>
      <c r="B471" s="221" t="str">
        <f>IF('(入力用)集計'!BD447="","",'(入力用)集計'!BD447)</f>
        <v/>
      </c>
      <c r="C471" s="221" t="str">
        <f>IF('(入力用)集計'!BD447="","",'(入力用)集計'!BD447)</f>
        <v/>
      </c>
      <c r="D471" s="221" t="str">
        <f>IF('(入力用)集計'!BE447="","",'(入力用)集計'!BE447)</f>
        <v/>
      </c>
      <c r="E471" s="222" t="str">
        <f>IF('(入力用)集計'!BF447="","",'(入力用)集計'!BF447)</f>
        <v/>
      </c>
      <c r="F471" s="223" t="str">
        <f>IF('(入力用)集計'!BG447="","",'(入力用)集計'!BG447)</f>
        <v/>
      </c>
      <c r="G471" s="222" t="str">
        <f>IF('(入力用)集計'!BH447="","",'(入力用)集計'!BH447)</f>
        <v/>
      </c>
      <c r="H471" s="222" t="str">
        <f>IF('(入力用)集計'!BI447="","",'(入力用)集計'!BI447)</f>
        <v/>
      </c>
      <c r="I471" s="222" t="str">
        <f>IF('(入力用)集計'!BJ447="","",'(入力用)集計'!BJ447)</f>
        <v/>
      </c>
      <c r="J471" s="222" t="str">
        <f>IF('(入力用)集計'!BK447="","",'(入力用)集計'!BK447)</f>
        <v/>
      </c>
      <c r="K471" s="222" t="str">
        <f>IF('(入力用)集計'!BM447="","",'(入力用)集計'!BM447)</f>
        <v/>
      </c>
      <c r="L471" s="222" t="str">
        <f>IF('(入力用)集計'!BN447="","",'(入力用)集計'!BN447)</f>
        <v/>
      </c>
      <c r="M471" s="222" t="str">
        <f>IF('(入力用)集計'!BO447="","",'(入力用)集計'!BO447)</f>
        <v/>
      </c>
      <c r="N471" s="222" t="str">
        <f>IF('(入力用)集計'!BL447="","",'(入力用)集計'!BL447)</f>
        <v/>
      </c>
      <c r="O471" s="222" t="str">
        <f>IF('(入力用)集計'!BP447="","",'(入力用)集計'!BP447)</f>
        <v/>
      </c>
      <c r="P471" s="222" t="str">
        <f>IF('(入力用)集計'!BQ447="","",'(入力用)集計'!BQ447)</f>
        <v/>
      </c>
      <c r="Q471" s="222" t="str">
        <f>IF('(入力用)集計'!BR447="","",'(入力用)集計'!BR447)</f>
        <v/>
      </c>
      <c r="R471" s="222" t="str">
        <f>IF('(入力用)集計'!BS447="","",'(入力用)集計'!BS447)</f>
        <v/>
      </c>
      <c r="S471" s="222" t="str">
        <f>IF('(入力用)集計'!BT447="","",'(入力用)集計'!BT447)</f>
        <v/>
      </c>
      <c r="T471" s="222" t="str">
        <f>IF('(入力用)集計'!BU447="","",'(入力用)集計'!BU447)</f>
        <v/>
      </c>
      <c r="U471" s="222" t="str">
        <f>IF('(入力用)集計'!BV447="","",'(入力用)集計'!BV447)</f>
        <v/>
      </c>
      <c r="V471" s="222" t="str">
        <f>IF('(入力用)集計'!BW447="","",'(入力用)集計'!BW447)</f>
        <v/>
      </c>
      <c r="W471" s="222" t="str">
        <f>IF('(入力用)集計'!BX447="","",'(入力用)集計'!BX447)</f>
        <v/>
      </c>
      <c r="X471" s="222" t="str">
        <f>IF('(入力用)集計'!BY447="","",'(入力用)集計'!BY447)</f>
        <v/>
      </c>
      <c r="Y471" s="222" t="str">
        <f>IF('(入力用)集計'!BZ447="","",'(入力用)集計'!BZ447)</f>
        <v/>
      </c>
      <c r="Z471" s="222" t="str">
        <f>IF('(入力用)集計'!CA447="","",'(入力用)集計'!CA447)</f>
        <v/>
      </c>
      <c r="AA471" s="221" t="str">
        <f>IF('(入力用)集計'!CB447="","",'(入力用)集計'!CB447)</f>
        <v/>
      </c>
      <c r="AB471" s="221" t="str">
        <f>IF('(入力用)集計'!CC447="","",'(入力用)集計'!CC447)</f>
        <v/>
      </c>
      <c r="AC471" s="221" t="str">
        <f>IF('(入力用)集計'!CD447="","",'(入力用)集計'!CD447)</f>
        <v/>
      </c>
      <c r="AD471" s="224" t="str">
        <f>IF('(入力用)集計'!CE447="","",'(入力用)集計'!CE447)</f>
        <v/>
      </c>
    </row>
    <row r="472" spans="1:30" ht="19.2">
      <c r="A472" s="221" t="str">
        <f>IF('(入力用)集計'!BC448="","",'(入力用)集計'!BC448)</f>
        <v/>
      </c>
      <c r="B472" s="221" t="str">
        <f>IF('(入力用)集計'!BD448="","",'(入力用)集計'!BD448)</f>
        <v/>
      </c>
      <c r="C472" s="221" t="str">
        <f>IF('(入力用)集計'!BD448="","",'(入力用)集計'!BD448)</f>
        <v/>
      </c>
      <c r="D472" s="221" t="str">
        <f>IF('(入力用)集計'!BE448="","",'(入力用)集計'!BE448)</f>
        <v/>
      </c>
      <c r="E472" s="222" t="str">
        <f>IF('(入力用)集計'!BF448="","",'(入力用)集計'!BF448)</f>
        <v/>
      </c>
      <c r="F472" s="223" t="str">
        <f>IF('(入力用)集計'!BG448="","",'(入力用)集計'!BG448)</f>
        <v/>
      </c>
      <c r="G472" s="222" t="str">
        <f>IF('(入力用)集計'!BH448="","",'(入力用)集計'!BH448)</f>
        <v/>
      </c>
      <c r="H472" s="222" t="str">
        <f>IF('(入力用)集計'!BI448="","",'(入力用)集計'!BI448)</f>
        <v/>
      </c>
      <c r="I472" s="222" t="str">
        <f>IF('(入力用)集計'!BJ448="","",'(入力用)集計'!BJ448)</f>
        <v/>
      </c>
      <c r="J472" s="222" t="str">
        <f>IF('(入力用)集計'!BK448="","",'(入力用)集計'!BK448)</f>
        <v/>
      </c>
      <c r="K472" s="222" t="str">
        <f>IF('(入力用)集計'!BM448="","",'(入力用)集計'!BM448)</f>
        <v/>
      </c>
      <c r="L472" s="222" t="str">
        <f>IF('(入力用)集計'!BN448="","",'(入力用)集計'!BN448)</f>
        <v/>
      </c>
      <c r="M472" s="222" t="str">
        <f>IF('(入力用)集計'!BO448="","",'(入力用)集計'!BO448)</f>
        <v/>
      </c>
      <c r="N472" s="222" t="str">
        <f>IF('(入力用)集計'!BL448="","",'(入力用)集計'!BL448)</f>
        <v/>
      </c>
      <c r="O472" s="222" t="str">
        <f>IF('(入力用)集計'!BP448="","",'(入力用)集計'!BP448)</f>
        <v/>
      </c>
      <c r="P472" s="222" t="str">
        <f>IF('(入力用)集計'!BQ448="","",'(入力用)集計'!BQ448)</f>
        <v/>
      </c>
      <c r="Q472" s="222" t="str">
        <f>IF('(入力用)集計'!BR448="","",'(入力用)集計'!BR448)</f>
        <v/>
      </c>
      <c r="R472" s="222" t="str">
        <f>IF('(入力用)集計'!BS448="","",'(入力用)集計'!BS448)</f>
        <v/>
      </c>
      <c r="S472" s="222" t="str">
        <f>IF('(入力用)集計'!BT448="","",'(入力用)集計'!BT448)</f>
        <v/>
      </c>
      <c r="T472" s="222" t="str">
        <f>IF('(入力用)集計'!BU448="","",'(入力用)集計'!BU448)</f>
        <v/>
      </c>
      <c r="U472" s="222" t="str">
        <f>IF('(入力用)集計'!BV448="","",'(入力用)集計'!BV448)</f>
        <v/>
      </c>
      <c r="V472" s="222" t="str">
        <f>IF('(入力用)集計'!BW448="","",'(入力用)集計'!BW448)</f>
        <v/>
      </c>
      <c r="W472" s="222" t="str">
        <f>IF('(入力用)集計'!BX448="","",'(入力用)集計'!BX448)</f>
        <v/>
      </c>
      <c r="X472" s="222" t="str">
        <f>IF('(入力用)集計'!BY448="","",'(入力用)集計'!BY448)</f>
        <v/>
      </c>
      <c r="Y472" s="222" t="str">
        <f>IF('(入力用)集計'!BZ448="","",'(入力用)集計'!BZ448)</f>
        <v/>
      </c>
      <c r="Z472" s="222" t="str">
        <f>IF('(入力用)集計'!CA448="","",'(入力用)集計'!CA448)</f>
        <v/>
      </c>
      <c r="AA472" s="221" t="str">
        <f>IF('(入力用)集計'!CB448="","",'(入力用)集計'!CB448)</f>
        <v/>
      </c>
      <c r="AB472" s="221" t="str">
        <f>IF('(入力用)集計'!CC448="","",'(入力用)集計'!CC448)</f>
        <v/>
      </c>
      <c r="AC472" s="221" t="str">
        <f>IF('(入力用)集計'!CD448="","",'(入力用)集計'!CD448)</f>
        <v/>
      </c>
      <c r="AD472" s="224" t="str">
        <f>IF('(入力用)集計'!CE448="","",'(入力用)集計'!CE448)</f>
        <v/>
      </c>
    </row>
    <row r="473" spans="1:30" ht="19.2">
      <c r="A473" s="221" t="str">
        <f>IF('(入力用)集計'!BC449="","",'(入力用)集計'!BC449)</f>
        <v/>
      </c>
      <c r="B473" s="221" t="str">
        <f>IF('(入力用)集計'!BD449="","",'(入力用)集計'!BD449)</f>
        <v/>
      </c>
      <c r="C473" s="221" t="str">
        <f>IF('(入力用)集計'!BD449="","",'(入力用)集計'!BD449)</f>
        <v/>
      </c>
      <c r="D473" s="221" t="str">
        <f>IF('(入力用)集計'!BE449="","",'(入力用)集計'!BE449)</f>
        <v/>
      </c>
      <c r="E473" s="222" t="str">
        <f>IF('(入力用)集計'!BF449="","",'(入力用)集計'!BF449)</f>
        <v/>
      </c>
      <c r="F473" s="223" t="str">
        <f>IF('(入力用)集計'!BG449="","",'(入力用)集計'!BG449)</f>
        <v/>
      </c>
      <c r="G473" s="222" t="str">
        <f>IF('(入力用)集計'!BH449="","",'(入力用)集計'!BH449)</f>
        <v/>
      </c>
      <c r="H473" s="222" t="str">
        <f>IF('(入力用)集計'!BI449="","",'(入力用)集計'!BI449)</f>
        <v/>
      </c>
      <c r="I473" s="222" t="str">
        <f>IF('(入力用)集計'!BJ449="","",'(入力用)集計'!BJ449)</f>
        <v/>
      </c>
      <c r="J473" s="222" t="str">
        <f>IF('(入力用)集計'!BK449="","",'(入力用)集計'!BK449)</f>
        <v/>
      </c>
      <c r="K473" s="222" t="str">
        <f>IF('(入力用)集計'!BM449="","",'(入力用)集計'!BM449)</f>
        <v/>
      </c>
      <c r="L473" s="222" t="str">
        <f>IF('(入力用)集計'!BN449="","",'(入力用)集計'!BN449)</f>
        <v/>
      </c>
      <c r="M473" s="222" t="str">
        <f>IF('(入力用)集計'!BO449="","",'(入力用)集計'!BO449)</f>
        <v/>
      </c>
      <c r="N473" s="222" t="str">
        <f>IF('(入力用)集計'!BL449="","",'(入力用)集計'!BL449)</f>
        <v/>
      </c>
      <c r="O473" s="222" t="str">
        <f>IF('(入力用)集計'!BP449="","",'(入力用)集計'!BP449)</f>
        <v/>
      </c>
      <c r="P473" s="222" t="str">
        <f>IF('(入力用)集計'!BQ449="","",'(入力用)集計'!BQ449)</f>
        <v/>
      </c>
      <c r="Q473" s="222" t="str">
        <f>IF('(入力用)集計'!BR449="","",'(入力用)集計'!BR449)</f>
        <v/>
      </c>
      <c r="R473" s="222" t="str">
        <f>IF('(入力用)集計'!BS449="","",'(入力用)集計'!BS449)</f>
        <v/>
      </c>
      <c r="S473" s="222" t="str">
        <f>IF('(入力用)集計'!BT449="","",'(入力用)集計'!BT449)</f>
        <v/>
      </c>
      <c r="T473" s="222" t="str">
        <f>IF('(入力用)集計'!BU449="","",'(入力用)集計'!BU449)</f>
        <v/>
      </c>
      <c r="U473" s="222" t="str">
        <f>IF('(入力用)集計'!BV449="","",'(入力用)集計'!BV449)</f>
        <v/>
      </c>
      <c r="V473" s="222" t="str">
        <f>IF('(入力用)集計'!BW449="","",'(入力用)集計'!BW449)</f>
        <v/>
      </c>
      <c r="W473" s="222" t="str">
        <f>IF('(入力用)集計'!BX449="","",'(入力用)集計'!BX449)</f>
        <v/>
      </c>
      <c r="X473" s="222" t="str">
        <f>IF('(入力用)集計'!BY449="","",'(入力用)集計'!BY449)</f>
        <v/>
      </c>
      <c r="Y473" s="222" t="str">
        <f>IF('(入力用)集計'!BZ449="","",'(入力用)集計'!BZ449)</f>
        <v/>
      </c>
      <c r="Z473" s="222" t="str">
        <f>IF('(入力用)集計'!CA449="","",'(入力用)集計'!CA449)</f>
        <v/>
      </c>
      <c r="AA473" s="221" t="str">
        <f>IF('(入力用)集計'!CB449="","",'(入力用)集計'!CB449)</f>
        <v/>
      </c>
      <c r="AB473" s="221" t="str">
        <f>IF('(入力用)集計'!CC449="","",'(入力用)集計'!CC449)</f>
        <v/>
      </c>
      <c r="AC473" s="221" t="str">
        <f>IF('(入力用)集計'!CD449="","",'(入力用)集計'!CD449)</f>
        <v/>
      </c>
      <c r="AD473" s="224" t="str">
        <f>IF('(入力用)集計'!CE449="","",'(入力用)集計'!CE449)</f>
        <v/>
      </c>
    </row>
    <row r="474" spans="1:30" ht="19.2">
      <c r="A474" s="221" t="str">
        <f>IF('(入力用)集計'!BC450="","",'(入力用)集計'!BC450)</f>
        <v/>
      </c>
      <c r="B474" s="221" t="str">
        <f>IF('(入力用)集計'!BD450="","",'(入力用)集計'!BD450)</f>
        <v/>
      </c>
      <c r="C474" s="221" t="str">
        <f>IF('(入力用)集計'!BD450="","",'(入力用)集計'!BD450)</f>
        <v/>
      </c>
      <c r="D474" s="221" t="str">
        <f>IF('(入力用)集計'!BE450="","",'(入力用)集計'!BE450)</f>
        <v/>
      </c>
      <c r="E474" s="222" t="str">
        <f>IF('(入力用)集計'!BF450="","",'(入力用)集計'!BF450)</f>
        <v/>
      </c>
      <c r="F474" s="223" t="str">
        <f>IF('(入力用)集計'!BG450="","",'(入力用)集計'!BG450)</f>
        <v/>
      </c>
      <c r="G474" s="222" t="str">
        <f>IF('(入力用)集計'!BH450="","",'(入力用)集計'!BH450)</f>
        <v/>
      </c>
      <c r="H474" s="222" t="str">
        <f>IF('(入力用)集計'!BI450="","",'(入力用)集計'!BI450)</f>
        <v/>
      </c>
      <c r="I474" s="222" t="str">
        <f>IF('(入力用)集計'!BJ450="","",'(入力用)集計'!BJ450)</f>
        <v/>
      </c>
      <c r="J474" s="222" t="str">
        <f>IF('(入力用)集計'!BK450="","",'(入力用)集計'!BK450)</f>
        <v/>
      </c>
      <c r="K474" s="222" t="str">
        <f>IF('(入力用)集計'!BM450="","",'(入力用)集計'!BM450)</f>
        <v/>
      </c>
      <c r="L474" s="222" t="str">
        <f>IF('(入力用)集計'!BN450="","",'(入力用)集計'!BN450)</f>
        <v/>
      </c>
      <c r="M474" s="222" t="str">
        <f>IF('(入力用)集計'!BO450="","",'(入力用)集計'!BO450)</f>
        <v/>
      </c>
      <c r="N474" s="222" t="str">
        <f>IF('(入力用)集計'!BL450="","",'(入力用)集計'!BL450)</f>
        <v/>
      </c>
      <c r="O474" s="222" t="str">
        <f>IF('(入力用)集計'!BP450="","",'(入力用)集計'!BP450)</f>
        <v/>
      </c>
      <c r="P474" s="222" t="str">
        <f>IF('(入力用)集計'!BQ450="","",'(入力用)集計'!BQ450)</f>
        <v/>
      </c>
      <c r="Q474" s="222" t="str">
        <f>IF('(入力用)集計'!BR450="","",'(入力用)集計'!BR450)</f>
        <v/>
      </c>
      <c r="R474" s="222" t="str">
        <f>IF('(入力用)集計'!BS450="","",'(入力用)集計'!BS450)</f>
        <v/>
      </c>
      <c r="S474" s="222" t="str">
        <f>IF('(入力用)集計'!BT450="","",'(入力用)集計'!BT450)</f>
        <v/>
      </c>
      <c r="T474" s="222" t="str">
        <f>IF('(入力用)集計'!BU450="","",'(入力用)集計'!BU450)</f>
        <v/>
      </c>
      <c r="U474" s="222" t="str">
        <f>IF('(入力用)集計'!BV450="","",'(入力用)集計'!BV450)</f>
        <v/>
      </c>
      <c r="V474" s="222" t="str">
        <f>IF('(入力用)集計'!BW450="","",'(入力用)集計'!BW450)</f>
        <v/>
      </c>
      <c r="W474" s="222" t="str">
        <f>IF('(入力用)集計'!BX450="","",'(入力用)集計'!BX450)</f>
        <v/>
      </c>
      <c r="X474" s="222" t="str">
        <f>IF('(入力用)集計'!BY450="","",'(入力用)集計'!BY450)</f>
        <v/>
      </c>
      <c r="Y474" s="222" t="str">
        <f>IF('(入力用)集計'!BZ450="","",'(入力用)集計'!BZ450)</f>
        <v/>
      </c>
      <c r="Z474" s="222" t="str">
        <f>IF('(入力用)集計'!CA450="","",'(入力用)集計'!CA450)</f>
        <v/>
      </c>
      <c r="AA474" s="221" t="str">
        <f>IF('(入力用)集計'!CB450="","",'(入力用)集計'!CB450)</f>
        <v/>
      </c>
      <c r="AB474" s="221" t="str">
        <f>IF('(入力用)集計'!CC450="","",'(入力用)集計'!CC450)</f>
        <v/>
      </c>
      <c r="AC474" s="221" t="str">
        <f>IF('(入力用)集計'!CD450="","",'(入力用)集計'!CD450)</f>
        <v/>
      </c>
      <c r="AD474" s="224" t="str">
        <f>IF('(入力用)集計'!CE450="","",'(入力用)集計'!CE450)</f>
        <v/>
      </c>
    </row>
    <row r="475" spans="1:30" ht="19.2">
      <c r="A475" s="221" t="str">
        <f>IF('(入力用)集計'!BC451="","",'(入力用)集計'!BC451)</f>
        <v/>
      </c>
      <c r="B475" s="221" t="str">
        <f>IF('(入力用)集計'!BD451="","",'(入力用)集計'!BD451)</f>
        <v/>
      </c>
      <c r="C475" s="221" t="str">
        <f>IF('(入力用)集計'!BD451="","",'(入力用)集計'!BD451)</f>
        <v/>
      </c>
      <c r="D475" s="221" t="str">
        <f>IF('(入力用)集計'!BE451="","",'(入力用)集計'!BE451)</f>
        <v/>
      </c>
      <c r="E475" s="222" t="str">
        <f>IF('(入力用)集計'!BF451="","",'(入力用)集計'!BF451)</f>
        <v/>
      </c>
      <c r="F475" s="223" t="str">
        <f>IF('(入力用)集計'!BG451="","",'(入力用)集計'!BG451)</f>
        <v/>
      </c>
      <c r="G475" s="222" t="str">
        <f>IF('(入力用)集計'!BH451="","",'(入力用)集計'!BH451)</f>
        <v/>
      </c>
      <c r="H475" s="222" t="str">
        <f>IF('(入力用)集計'!BI451="","",'(入力用)集計'!BI451)</f>
        <v/>
      </c>
      <c r="I475" s="222" t="str">
        <f>IF('(入力用)集計'!BJ451="","",'(入力用)集計'!BJ451)</f>
        <v/>
      </c>
      <c r="J475" s="222" t="str">
        <f>IF('(入力用)集計'!BK451="","",'(入力用)集計'!BK451)</f>
        <v/>
      </c>
      <c r="K475" s="222" t="str">
        <f>IF('(入力用)集計'!BM451="","",'(入力用)集計'!BM451)</f>
        <v/>
      </c>
      <c r="L475" s="222" t="str">
        <f>IF('(入力用)集計'!BN451="","",'(入力用)集計'!BN451)</f>
        <v/>
      </c>
      <c r="M475" s="222" t="str">
        <f>IF('(入力用)集計'!BO451="","",'(入力用)集計'!BO451)</f>
        <v/>
      </c>
      <c r="N475" s="222" t="str">
        <f>IF('(入力用)集計'!BL451="","",'(入力用)集計'!BL451)</f>
        <v/>
      </c>
      <c r="O475" s="222" t="str">
        <f>IF('(入力用)集計'!BP451="","",'(入力用)集計'!BP451)</f>
        <v/>
      </c>
      <c r="P475" s="222" t="str">
        <f>IF('(入力用)集計'!BQ451="","",'(入力用)集計'!BQ451)</f>
        <v/>
      </c>
      <c r="Q475" s="222" t="str">
        <f>IF('(入力用)集計'!BR451="","",'(入力用)集計'!BR451)</f>
        <v/>
      </c>
      <c r="R475" s="222" t="str">
        <f>IF('(入力用)集計'!BS451="","",'(入力用)集計'!BS451)</f>
        <v/>
      </c>
      <c r="S475" s="222" t="str">
        <f>IF('(入力用)集計'!BT451="","",'(入力用)集計'!BT451)</f>
        <v/>
      </c>
      <c r="T475" s="222" t="str">
        <f>IF('(入力用)集計'!BU451="","",'(入力用)集計'!BU451)</f>
        <v/>
      </c>
      <c r="U475" s="222" t="str">
        <f>IF('(入力用)集計'!BV451="","",'(入力用)集計'!BV451)</f>
        <v/>
      </c>
      <c r="V475" s="222" t="str">
        <f>IF('(入力用)集計'!BW451="","",'(入力用)集計'!BW451)</f>
        <v/>
      </c>
      <c r="W475" s="222" t="str">
        <f>IF('(入力用)集計'!BX451="","",'(入力用)集計'!BX451)</f>
        <v/>
      </c>
      <c r="X475" s="222" t="str">
        <f>IF('(入力用)集計'!BY451="","",'(入力用)集計'!BY451)</f>
        <v/>
      </c>
      <c r="Y475" s="222" t="str">
        <f>IF('(入力用)集計'!BZ451="","",'(入力用)集計'!BZ451)</f>
        <v/>
      </c>
      <c r="Z475" s="222" t="str">
        <f>IF('(入力用)集計'!CA451="","",'(入力用)集計'!CA451)</f>
        <v/>
      </c>
      <c r="AA475" s="221" t="str">
        <f>IF('(入力用)集計'!CB451="","",'(入力用)集計'!CB451)</f>
        <v/>
      </c>
      <c r="AB475" s="221" t="str">
        <f>IF('(入力用)集計'!CC451="","",'(入力用)集計'!CC451)</f>
        <v/>
      </c>
      <c r="AC475" s="221" t="str">
        <f>IF('(入力用)集計'!CD451="","",'(入力用)集計'!CD451)</f>
        <v/>
      </c>
      <c r="AD475" s="224" t="str">
        <f>IF('(入力用)集計'!CE451="","",'(入力用)集計'!CE451)</f>
        <v/>
      </c>
    </row>
    <row r="476" spans="1:30" ht="19.2">
      <c r="A476" s="221" t="str">
        <f>IF('(入力用)集計'!BC452="","",'(入力用)集計'!BC452)</f>
        <v/>
      </c>
      <c r="B476" s="221" t="str">
        <f>IF('(入力用)集計'!BD452="","",'(入力用)集計'!BD452)</f>
        <v/>
      </c>
      <c r="C476" s="221" t="str">
        <f>IF('(入力用)集計'!BD452="","",'(入力用)集計'!BD452)</f>
        <v/>
      </c>
      <c r="D476" s="221" t="str">
        <f>IF('(入力用)集計'!BE452="","",'(入力用)集計'!BE452)</f>
        <v/>
      </c>
      <c r="E476" s="222" t="str">
        <f>IF('(入力用)集計'!BF452="","",'(入力用)集計'!BF452)</f>
        <v/>
      </c>
      <c r="F476" s="223" t="str">
        <f>IF('(入力用)集計'!BG452="","",'(入力用)集計'!BG452)</f>
        <v/>
      </c>
      <c r="G476" s="222" t="str">
        <f>IF('(入力用)集計'!BH452="","",'(入力用)集計'!BH452)</f>
        <v/>
      </c>
      <c r="H476" s="222" t="str">
        <f>IF('(入力用)集計'!BI452="","",'(入力用)集計'!BI452)</f>
        <v/>
      </c>
      <c r="I476" s="222" t="str">
        <f>IF('(入力用)集計'!BJ452="","",'(入力用)集計'!BJ452)</f>
        <v/>
      </c>
      <c r="J476" s="222" t="str">
        <f>IF('(入力用)集計'!BK452="","",'(入力用)集計'!BK452)</f>
        <v/>
      </c>
      <c r="K476" s="222" t="str">
        <f>IF('(入力用)集計'!BM452="","",'(入力用)集計'!BM452)</f>
        <v/>
      </c>
      <c r="L476" s="222" t="str">
        <f>IF('(入力用)集計'!BN452="","",'(入力用)集計'!BN452)</f>
        <v/>
      </c>
      <c r="M476" s="222" t="str">
        <f>IF('(入力用)集計'!BO452="","",'(入力用)集計'!BO452)</f>
        <v/>
      </c>
      <c r="N476" s="222" t="str">
        <f>IF('(入力用)集計'!BL452="","",'(入力用)集計'!BL452)</f>
        <v/>
      </c>
      <c r="O476" s="222" t="str">
        <f>IF('(入力用)集計'!BP452="","",'(入力用)集計'!BP452)</f>
        <v/>
      </c>
      <c r="P476" s="222" t="str">
        <f>IF('(入力用)集計'!BQ452="","",'(入力用)集計'!BQ452)</f>
        <v/>
      </c>
      <c r="Q476" s="222" t="str">
        <f>IF('(入力用)集計'!BR452="","",'(入力用)集計'!BR452)</f>
        <v/>
      </c>
      <c r="R476" s="222" t="str">
        <f>IF('(入力用)集計'!BS452="","",'(入力用)集計'!BS452)</f>
        <v/>
      </c>
      <c r="S476" s="222" t="str">
        <f>IF('(入力用)集計'!BT452="","",'(入力用)集計'!BT452)</f>
        <v/>
      </c>
      <c r="T476" s="222" t="str">
        <f>IF('(入力用)集計'!BU452="","",'(入力用)集計'!BU452)</f>
        <v/>
      </c>
      <c r="U476" s="222" t="str">
        <f>IF('(入力用)集計'!BV452="","",'(入力用)集計'!BV452)</f>
        <v/>
      </c>
      <c r="V476" s="222" t="str">
        <f>IF('(入力用)集計'!BW452="","",'(入力用)集計'!BW452)</f>
        <v/>
      </c>
      <c r="W476" s="222" t="str">
        <f>IF('(入力用)集計'!BX452="","",'(入力用)集計'!BX452)</f>
        <v/>
      </c>
      <c r="X476" s="222" t="str">
        <f>IF('(入力用)集計'!BY452="","",'(入力用)集計'!BY452)</f>
        <v/>
      </c>
      <c r="Y476" s="222" t="str">
        <f>IF('(入力用)集計'!BZ452="","",'(入力用)集計'!BZ452)</f>
        <v/>
      </c>
      <c r="Z476" s="222" t="str">
        <f>IF('(入力用)集計'!CA452="","",'(入力用)集計'!CA452)</f>
        <v/>
      </c>
      <c r="AA476" s="221" t="str">
        <f>IF('(入力用)集計'!CB452="","",'(入力用)集計'!CB452)</f>
        <v/>
      </c>
      <c r="AB476" s="221" t="str">
        <f>IF('(入力用)集計'!CC452="","",'(入力用)集計'!CC452)</f>
        <v/>
      </c>
      <c r="AC476" s="221" t="str">
        <f>IF('(入力用)集計'!CD452="","",'(入力用)集計'!CD452)</f>
        <v/>
      </c>
      <c r="AD476" s="224" t="str">
        <f>IF('(入力用)集計'!CE452="","",'(入力用)集計'!CE452)</f>
        <v/>
      </c>
    </row>
    <row r="477" spans="1:30" ht="19.2">
      <c r="A477" s="221" t="str">
        <f>IF('(入力用)集計'!BC453="","",'(入力用)集計'!BC453)</f>
        <v/>
      </c>
      <c r="B477" s="221" t="str">
        <f>IF('(入力用)集計'!BD453="","",'(入力用)集計'!BD453)</f>
        <v/>
      </c>
      <c r="C477" s="221" t="str">
        <f>IF('(入力用)集計'!BD453="","",'(入力用)集計'!BD453)</f>
        <v/>
      </c>
      <c r="D477" s="221" t="str">
        <f>IF('(入力用)集計'!BE453="","",'(入力用)集計'!BE453)</f>
        <v/>
      </c>
      <c r="E477" s="222" t="str">
        <f>IF('(入力用)集計'!BF453="","",'(入力用)集計'!BF453)</f>
        <v/>
      </c>
      <c r="F477" s="223" t="str">
        <f>IF('(入力用)集計'!BG453="","",'(入力用)集計'!BG453)</f>
        <v/>
      </c>
      <c r="G477" s="222" t="str">
        <f>IF('(入力用)集計'!BH453="","",'(入力用)集計'!BH453)</f>
        <v/>
      </c>
      <c r="H477" s="222" t="str">
        <f>IF('(入力用)集計'!BI453="","",'(入力用)集計'!BI453)</f>
        <v/>
      </c>
      <c r="I477" s="222" t="str">
        <f>IF('(入力用)集計'!BJ453="","",'(入力用)集計'!BJ453)</f>
        <v/>
      </c>
      <c r="J477" s="222" t="str">
        <f>IF('(入力用)集計'!BK453="","",'(入力用)集計'!BK453)</f>
        <v/>
      </c>
      <c r="K477" s="222" t="str">
        <f>IF('(入力用)集計'!BM453="","",'(入力用)集計'!BM453)</f>
        <v/>
      </c>
      <c r="L477" s="222" t="str">
        <f>IF('(入力用)集計'!BN453="","",'(入力用)集計'!BN453)</f>
        <v/>
      </c>
      <c r="M477" s="222" t="str">
        <f>IF('(入力用)集計'!BO453="","",'(入力用)集計'!BO453)</f>
        <v/>
      </c>
      <c r="N477" s="222" t="str">
        <f>IF('(入力用)集計'!BL453="","",'(入力用)集計'!BL453)</f>
        <v/>
      </c>
      <c r="O477" s="222" t="str">
        <f>IF('(入力用)集計'!BP453="","",'(入力用)集計'!BP453)</f>
        <v/>
      </c>
      <c r="P477" s="222" t="str">
        <f>IF('(入力用)集計'!BQ453="","",'(入力用)集計'!BQ453)</f>
        <v/>
      </c>
      <c r="Q477" s="222" t="str">
        <f>IF('(入力用)集計'!BR453="","",'(入力用)集計'!BR453)</f>
        <v/>
      </c>
      <c r="R477" s="222" t="str">
        <f>IF('(入力用)集計'!BS453="","",'(入力用)集計'!BS453)</f>
        <v/>
      </c>
      <c r="S477" s="222" t="str">
        <f>IF('(入力用)集計'!BT453="","",'(入力用)集計'!BT453)</f>
        <v/>
      </c>
      <c r="T477" s="222" t="str">
        <f>IF('(入力用)集計'!BU453="","",'(入力用)集計'!BU453)</f>
        <v/>
      </c>
      <c r="U477" s="222" t="str">
        <f>IF('(入力用)集計'!BV453="","",'(入力用)集計'!BV453)</f>
        <v/>
      </c>
      <c r="V477" s="222" t="str">
        <f>IF('(入力用)集計'!BW453="","",'(入力用)集計'!BW453)</f>
        <v/>
      </c>
      <c r="W477" s="222" t="str">
        <f>IF('(入力用)集計'!BX453="","",'(入力用)集計'!BX453)</f>
        <v/>
      </c>
      <c r="X477" s="222" t="str">
        <f>IF('(入力用)集計'!BY453="","",'(入力用)集計'!BY453)</f>
        <v/>
      </c>
      <c r="Y477" s="222" t="str">
        <f>IF('(入力用)集計'!BZ453="","",'(入力用)集計'!BZ453)</f>
        <v/>
      </c>
      <c r="Z477" s="222" t="str">
        <f>IF('(入力用)集計'!CA453="","",'(入力用)集計'!CA453)</f>
        <v/>
      </c>
      <c r="AA477" s="221" t="str">
        <f>IF('(入力用)集計'!CB453="","",'(入力用)集計'!CB453)</f>
        <v/>
      </c>
      <c r="AB477" s="221" t="str">
        <f>IF('(入力用)集計'!CC453="","",'(入力用)集計'!CC453)</f>
        <v/>
      </c>
      <c r="AC477" s="221" t="str">
        <f>IF('(入力用)集計'!CD453="","",'(入力用)集計'!CD453)</f>
        <v/>
      </c>
      <c r="AD477" s="224" t="str">
        <f>IF('(入力用)集計'!CE453="","",'(入力用)集計'!CE453)</f>
        <v/>
      </c>
    </row>
    <row r="478" spans="1:30" ht="19.2">
      <c r="A478" s="221" t="str">
        <f>IF('(入力用)集計'!BC454="","",'(入力用)集計'!BC454)</f>
        <v/>
      </c>
      <c r="B478" s="221" t="str">
        <f>IF('(入力用)集計'!BD454="","",'(入力用)集計'!BD454)</f>
        <v/>
      </c>
      <c r="C478" s="221" t="str">
        <f>IF('(入力用)集計'!BD454="","",'(入力用)集計'!BD454)</f>
        <v/>
      </c>
      <c r="D478" s="221" t="str">
        <f>IF('(入力用)集計'!BE454="","",'(入力用)集計'!BE454)</f>
        <v/>
      </c>
      <c r="E478" s="222" t="str">
        <f>IF('(入力用)集計'!BF454="","",'(入力用)集計'!BF454)</f>
        <v/>
      </c>
      <c r="F478" s="223" t="str">
        <f>IF('(入力用)集計'!BG454="","",'(入力用)集計'!BG454)</f>
        <v/>
      </c>
      <c r="G478" s="222" t="str">
        <f>IF('(入力用)集計'!BH454="","",'(入力用)集計'!BH454)</f>
        <v/>
      </c>
      <c r="H478" s="222" t="str">
        <f>IF('(入力用)集計'!BI454="","",'(入力用)集計'!BI454)</f>
        <v/>
      </c>
      <c r="I478" s="222" t="str">
        <f>IF('(入力用)集計'!BJ454="","",'(入力用)集計'!BJ454)</f>
        <v/>
      </c>
      <c r="J478" s="222" t="str">
        <f>IF('(入力用)集計'!BK454="","",'(入力用)集計'!BK454)</f>
        <v/>
      </c>
      <c r="K478" s="222" t="str">
        <f>IF('(入力用)集計'!BM454="","",'(入力用)集計'!BM454)</f>
        <v/>
      </c>
      <c r="L478" s="222" t="str">
        <f>IF('(入力用)集計'!BN454="","",'(入力用)集計'!BN454)</f>
        <v/>
      </c>
      <c r="M478" s="222" t="str">
        <f>IF('(入力用)集計'!BO454="","",'(入力用)集計'!BO454)</f>
        <v/>
      </c>
      <c r="N478" s="222" t="str">
        <f>IF('(入力用)集計'!BL454="","",'(入力用)集計'!BL454)</f>
        <v/>
      </c>
      <c r="O478" s="222" t="str">
        <f>IF('(入力用)集計'!BP454="","",'(入力用)集計'!BP454)</f>
        <v/>
      </c>
      <c r="P478" s="222" t="str">
        <f>IF('(入力用)集計'!BQ454="","",'(入力用)集計'!BQ454)</f>
        <v/>
      </c>
      <c r="Q478" s="222" t="str">
        <f>IF('(入力用)集計'!BR454="","",'(入力用)集計'!BR454)</f>
        <v/>
      </c>
      <c r="R478" s="222" t="str">
        <f>IF('(入力用)集計'!BS454="","",'(入力用)集計'!BS454)</f>
        <v/>
      </c>
      <c r="S478" s="222" t="str">
        <f>IF('(入力用)集計'!BT454="","",'(入力用)集計'!BT454)</f>
        <v/>
      </c>
      <c r="T478" s="222" t="str">
        <f>IF('(入力用)集計'!BU454="","",'(入力用)集計'!BU454)</f>
        <v/>
      </c>
      <c r="U478" s="222" t="str">
        <f>IF('(入力用)集計'!BV454="","",'(入力用)集計'!BV454)</f>
        <v/>
      </c>
      <c r="V478" s="222" t="str">
        <f>IF('(入力用)集計'!BW454="","",'(入力用)集計'!BW454)</f>
        <v/>
      </c>
      <c r="W478" s="222" t="str">
        <f>IF('(入力用)集計'!BX454="","",'(入力用)集計'!BX454)</f>
        <v/>
      </c>
      <c r="X478" s="222" t="str">
        <f>IF('(入力用)集計'!BY454="","",'(入力用)集計'!BY454)</f>
        <v/>
      </c>
      <c r="Y478" s="222" t="str">
        <f>IF('(入力用)集計'!BZ454="","",'(入力用)集計'!BZ454)</f>
        <v/>
      </c>
      <c r="Z478" s="222" t="str">
        <f>IF('(入力用)集計'!CA454="","",'(入力用)集計'!CA454)</f>
        <v/>
      </c>
      <c r="AA478" s="221" t="str">
        <f>IF('(入力用)集計'!CB454="","",'(入力用)集計'!CB454)</f>
        <v/>
      </c>
      <c r="AB478" s="221" t="str">
        <f>IF('(入力用)集計'!CC454="","",'(入力用)集計'!CC454)</f>
        <v/>
      </c>
      <c r="AC478" s="221" t="str">
        <f>IF('(入力用)集計'!CD454="","",'(入力用)集計'!CD454)</f>
        <v/>
      </c>
      <c r="AD478" s="224" t="str">
        <f>IF('(入力用)集計'!CE454="","",'(入力用)集計'!CE454)</f>
        <v/>
      </c>
    </row>
    <row r="479" spans="1:30" ht="19.2">
      <c r="A479" s="221" t="str">
        <f>IF('(入力用)集計'!BC455="","",'(入力用)集計'!BC455)</f>
        <v/>
      </c>
      <c r="B479" s="221" t="str">
        <f>IF('(入力用)集計'!BD455="","",'(入力用)集計'!BD455)</f>
        <v/>
      </c>
      <c r="C479" s="221" t="str">
        <f>IF('(入力用)集計'!BD455="","",'(入力用)集計'!BD455)</f>
        <v/>
      </c>
      <c r="D479" s="221" t="str">
        <f>IF('(入力用)集計'!BE455="","",'(入力用)集計'!BE455)</f>
        <v/>
      </c>
      <c r="E479" s="222" t="str">
        <f>IF('(入力用)集計'!BF455="","",'(入力用)集計'!BF455)</f>
        <v/>
      </c>
      <c r="F479" s="223" t="str">
        <f>IF('(入力用)集計'!BG455="","",'(入力用)集計'!BG455)</f>
        <v/>
      </c>
      <c r="G479" s="222" t="str">
        <f>IF('(入力用)集計'!BH455="","",'(入力用)集計'!BH455)</f>
        <v/>
      </c>
      <c r="H479" s="222" t="str">
        <f>IF('(入力用)集計'!BI455="","",'(入力用)集計'!BI455)</f>
        <v/>
      </c>
      <c r="I479" s="222" t="str">
        <f>IF('(入力用)集計'!BJ455="","",'(入力用)集計'!BJ455)</f>
        <v/>
      </c>
      <c r="J479" s="222" t="str">
        <f>IF('(入力用)集計'!BK455="","",'(入力用)集計'!BK455)</f>
        <v/>
      </c>
      <c r="K479" s="222" t="str">
        <f>IF('(入力用)集計'!BM455="","",'(入力用)集計'!BM455)</f>
        <v/>
      </c>
      <c r="L479" s="222" t="str">
        <f>IF('(入力用)集計'!BN455="","",'(入力用)集計'!BN455)</f>
        <v/>
      </c>
      <c r="M479" s="222" t="str">
        <f>IF('(入力用)集計'!BO455="","",'(入力用)集計'!BO455)</f>
        <v/>
      </c>
      <c r="N479" s="222" t="str">
        <f>IF('(入力用)集計'!BL455="","",'(入力用)集計'!BL455)</f>
        <v/>
      </c>
      <c r="O479" s="222" t="str">
        <f>IF('(入力用)集計'!BP455="","",'(入力用)集計'!BP455)</f>
        <v/>
      </c>
      <c r="P479" s="222" t="str">
        <f>IF('(入力用)集計'!BQ455="","",'(入力用)集計'!BQ455)</f>
        <v/>
      </c>
      <c r="Q479" s="222" t="str">
        <f>IF('(入力用)集計'!BR455="","",'(入力用)集計'!BR455)</f>
        <v/>
      </c>
      <c r="R479" s="222" t="str">
        <f>IF('(入力用)集計'!BS455="","",'(入力用)集計'!BS455)</f>
        <v/>
      </c>
      <c r="S479" s="222" t="str">
        <f>IF('(入力用)集計'!BT455="","",'(入力用)集計'!BT455)</f>
        <v/>
      </c>
      <c r="T479" s="222" t="str">
        <f>IF('(入力用)集計'!BU455="","",'(入力用)集計'!BU455)</f>
        <v/>
      </c>
      <c r="U479" s="222" t="str">
        <f>IF('(入力用)集計'!BV455="","",'(入力用)集計'!BV455)</f>
        <v/>
      </c>
      <c r="V479" s="222" t="str">
        <f>IF('(入力用)集計'!BW455="","",'(入力用)集計'!BW455)</f>
        <v/>
      </c>
      <c r="W479" s="222" t="str">
        <f>IF('(入力用)集計'!BX455="","",'(入力用)集計'!BX455)</f>
        <v/>
      </c>
      <c r="X479" s="222" t="str">
        <f>IF('(入力用)集計'!BY455="","",'(入力用)集計'!BY455)</f>
        <v/>
      </c>
      <c r="Y479" s="222" t="str">
        <f>IF('(入力用)集計'!BZ455="","",'(入力用)集計'!BZ455)</f>
        <v/>
      </c>
      <c r="Z479" s="222" t="str">
        <f>IF('(入力用)集計'!CA455="","",'(入力用)集計'!CA455)</f>
        <v/>
      </c>
      <c r="AA479" s="221" t="str">
        <f>IF('(入力用)集計'!CB455="","",'(入力用)集計'!CB455)</f>
        <v/>
      </c>
      <c r="AB479" s="221" t="str">
        <f>IF('(入力用)集計'!CC455="","",'(入力用)集計'!CC455)</f>
        <v/>
      </c>
      <c r="AC479" s="221" t="str">
        <f>IF('(入力用)集計'!CD455="","",'(入力用)集計'!CD455)</f>
        <v/>
      </c>
      <c r="AD479" s="224" t="str">
        <f>IF('(入力用)集計'!CE455="","",'(入力用)集計'!CE455)</f>
        <v/>
      </c>
    </row>
    <row r="480" spans="1:30" ht="19.2">
      <c r="A480" s="221" t="str">
        <f>IF('(入力用)集計'!BC456="","",'(入力用)集計'!BC456)</f>
        <v/>
      </c>
      <c r="B480" s="221" t="str">
        <f>IF('(入力用)集計'!BD456="","",'(入力用)集計'!BD456)</f>
        <v/>
      </c>
      <c r="C480" s="221" t="str">
        <f>IF('(入力用)集計'!BD456="","",'(入力用)集計'!BD456)</f>
        <v/>
      </c>
      <c r="D480" s="221" t="str">
        <f>IF('(入力用)集計'!BE456="","",'(入力用)集計'!BE456)</f>
        <v/>
      </c>
      <c r="E480" s="222" t="str">
        <f>IF('(入力用)集計'!BF456="","",'(入力用)集計'!BF456)</f>
        <v/>
      </c>
      <c r="F480" s="223" t="str">
        <f>IF('(入力用)集計'!BG456="","",'(入力用)集計'!BG456)</f>
        <v/>
      </c>
      <c r="G480" s="222" t="str">
        <f>IF('(入力用)集計'!BH456="","",'(入力用)集計'!BH456)</f>
        <v/>
      </c>
      <c r="H480" s="222" t="str">
        <f>IF('(入力用)集計'!BI456="","",'(入力用)集計'!BI456)</f>
        <v/>
      </c>
      <c r="I480" s="222" t="str">
        <f>IF('(入力用)集計'!BJ456="","",'(入力用)集計'!BJ456)</f>
        <v/>
      </c>
      <c r="J480" s="222" t="str">
        <f>IF('(入力用)集計'!BK456="","",'(入力用)集計'!BK456)</f>
        <v/>
      </c>
      <c r="K480" s="222" t="str">
        <f>IF('(入力用)集計'!BM456="","",'(入力用)集計'!BM456)</f>
        <v/>
      </c>
      <c r="L480" s="222" t="str">
        <f>IF('(入力用)集計'!BN456="","",'(入力用)集計'!BN456)</f>
        <v/>
      </c>
      <c r="M480" s="222" t="str">
        <f>IF('(入力用)集計'!BO456="","",'(入力用)集計'!BO456)</f>
        <v/>
      </c>
      <c r="N480" s="222" t="str">
        <f>IF('(入力用)集計'!BL456="","",'(入力用)集計'!BL456)</f>
        <v/>
      </c>
      <c r="O480" s="222" t="str">
        <f>IF('(入力用)集計'!BP456="","",'(入力用)集計'!BP456)</f>
        <v/>
      </c>
      <c r="P480" s="222" t="str">
        <f>IF('(入力用)集計'!BQ456="","",'(入力用)集計'!BQ456)</f>
        <v/>
      </c>
      <c r="Q480" s="222" t="str">
        <f>IF('(入力用)集計'!BR456="","",'(入力用)集計'!BR456)</f>
        <v/>
      </c>
      <c r="R480" s="222" t="str">
        <f>IF('(入力用)集計'!BS456="","",'(入力用)集計'!BS456)</f>
        <v/>
      </c>
      <c r="S480" s="222" t="str">
        <f>IF('(入力用)集計'!BT456="","",'(入力用)集計'!BT456)</f>
        <v/>
      </c>
      <c r="T480" s="222" t="str">
        <f>IF('(入力用)集計'!BU456="","",'(入力用)集計'!BU456)</f>
        <v/>
      </c>
      <c r="U480" s="222" t="str">
        <f>IF('(入力用)集計'!BV456="","",'(入力用)集計'!BV456)</f>
        <v/>
      </c>
      <c r="V480" s="222" t="str">
        <f>IF('(入力用)集計'!BW456="","",'(入力用)集計'!BW456)</f>
        <v/>
      </c>
      <c r="W480" s="222" t="str">
        <f>IF('(入力用)集計'!BX456="","",'(入力用)集計'!BX456)</f>
        <v/>
      </c>
      <c r="X480" s="222" t="str">
        <f>IF('(入力用)集計'!BY456="","",'(入力用)集計'!BY456)</f>
        <v/>
      </c>
      <c r="Y480" s="222" t="str">
        <f>IF('(入力用)集計'!BZ456="","",'(入力用)集計'!BZ456)</f>
        <v/>
      </c>
      <c r="Z480" s="222" t="str">
        <f>IF('(入力用)集計'!CA456="","",'(入力用)集計'!CA456)</f>
        <v/>
      </c>
      <c r="AA480" s="221" t="str">
        <f>IF('(入力用)集計'!CB456="","",'(入力用)集計'!CB456)</f>
        <v/>
      </c>
      <c r="AB480" s="221" t="str">
        <f>IF('(入力用)集計'!CC456="","",'(入力用)集計'!CC456)</f>
        <v/>
      </c>
      <c r="AC480" s="221" t="str">
        <f>IF('(入力用)集計'!CD456="","",'(入力用)集計'!CD456)</f>
        <v/>
      </c>
      <c r="AD480" s="224" t="str">
        <f>IF('(入力用)集計'!CE456="","",'(入力用)集計'!CE456)</f>
        <v/>
      </c>
    </row>
    <row r="481" spans="1:30" ht="19.2">
      <c r="A481" s="221" t="str">
        <f>IF('(入力用)集計'!BC457="","",'(入力用)集計'!BC457)</f>
        <v/>
      </c>
      <c r="B481" s="221" t="str">
        <f>IF('(入力用)集計'!BD457="","",'(入力用)集計'!BD457)</f>
        <v/>
      </c>
      <c r="C481" s="221" t="str">
        <f>IF('(入力用)集計'!BD457="","",'(入力用)集計'!BD457)</f>
        <v/>
      </c>
      <c r="D481" s="221" t="str">
        <f>IF('(入力用)集計'!BE457="","",'(入力用)集計'!BE457)</f>
        <v/>
      </c>
      <c r="E481" s="222" t="str">
        <f>IF('(入力用)集計'!BF457="","",'(入力用)集計'!BF457)</f>
        <v/>
      </c>
      <c r="F481" s="223" t="str">
        <f>IF('(入力用)集計'!BG457="","",'(入力用)集計'!BG457)</f>
        <v/>
      </c>
      <c r="G481" s="222" t="str">
        <f>IF('(入力用)集計'!BH457="","",'(入力用)集計'!BH457)</f>
        <v/>
      </c>
      <c r="H481" s="222" t="str">
        <f>IF('(入力用)集計'!BI457="","",'(入力用)集計'!BI457)</f>
        <v/>
      </c>
      <c r="I481" s="222" t="str">
        <f>IF('(入力用)集計'!BJ457="","",'(入力用)集計'!BJ457)</f>
        <v/>
      </c>
      <c r="J481" s="222" t="str">
        <f>IF('(入力用)集計'!BK457="","",'(入力用)集計'!BK457)</f>
        <v/>
      </c>
      <c r="K481" s="222" t="str">
        <f>IF('(入力用)集計'!BM457="","",'(入力用)集計'!BM457)</f>
        <v/>
      </c>
      <c r="L481" s="222" t="str">
        <f>IF('(入力用)集計'!BN457="","",'(入力用)集計'!BN457)</f>
        <v/>
      </c>
      <c r="M481" s="222" t="str">
        <f>IF('(入力用)集計'!BO457="","",'(入力用)集計'!BO457)</f>
        <v/>
      </c>
      <c r="N481" s="222" t="str">
        <f>IF('(入力用)集計'!BL457="","",'(入力用)集計'!BL457)</f>
        <v/>
      </c>
      <c r="O481" s="222" t="str">
        <f>IF('(入力用)集計'!BP457="","",'(入力用)集計'!BP457)</f>
        <v/>
      </c>
      <c r="P481" s="222" t="str">
        <f>IF('(入力用)集計'!BQ457="","",'(入力用)集計'!BQ457)</f>
        <v/>
      </c>
      <c r="Q481" s="222" t="str">
        <f>IF('(入力用)集計'!BR457="","",'(入力用)集計'!BR457)</f>
        <v/>
      </c>
      <c r="R481" s="222" t="str">
        <f>IF('(入力用)集計'!BS457="","",'(入力用)集計'!BS457)</f>
        <v/>
      </c>
      <c r="S481" s="222" t="str">
        <f>IF('(入力用)集計'!BT457="","",'(入力用)集計'!BT457)</f>
        <v/>
      </c>
      <c r="T481" s="222" t="str">
        <f>IF('(入力用)集計'!BU457="","",'(入力用)集計'!BU457)</f>
        <v/>
      </c>
      <c r="U481" s="222" t="str">
        <f>IF('(入力用)集計'!BV457="","",'(入力用)集計'!BV457)</f>
        <v/>
      </c>
      <c r="V481" s="222" t="str">
        <f>IF('(入力用)集計'!BW457="","",'(入力用)集計'!BW457)</f>
        <v/>
      </c>
      <c r="W481" s="222" t="str">
        <f>IF('(入力用)集計'!BX457="","",'(入力用)集計'!BX457)</f>
        <v/>
      </c>
      <c r="X481" s="222" t="str">
        <f>IF('(入力用)集計'!BY457="","",'(入力用)集計'!BY457)</f>
        <v/>
      </c>
      <c r="Y481" s="222" t="str">
        <f>IF('(入力用)集計'!BZ457="","",'(入力用)集計'!BZ457)</f>
        <v/>
      </c>
      <c r="Z481" s="222" t="str">
        <f>IF('(入力用)集計'!CA457="","",'(入力用)集計'!CA457)</f>
        <v/>
      </c>
      <c r="AA481" s="221" t="str">
        <f>IF('(入力用)集計'!CB457="","",'(入力用)集計'!CB457)</f>
        <v/>
      </c>
      <c r="AB481" s="221" t="str">
        <f>IF('(入力用)集計'!CC457="","",'(入力用)集計'!CC457)</f>
        <v/>
      </c>
      <c r="AC481" s="221" t="str">
        <f>IF('(入力用)集計'!CD457="","",'(入力用)集計'!CD457)</f>
        <v/>
      </c>
      <c r="AD481" s="224" t="str">
        <f>IF('(入力用)集計'!CE457="","",'(入力用)集計'!CE457)</f>
        <v/>
      </c>
    </row>
    <row r="482" spans="1:30" ht="19.2">
      <c r="A482" s="221" t="str">
        <f>IF('(入力用)集計'!BC458="","",'(入力用)集計'!BC458)</f>
        <v/>
      </c>
      <c r="B482" s="221" t="str">
        <f>IF('(入力用)集計'!BD458="","",'(入力用)集計'!BD458)</f>
        <v/>
      </c>
      <c r="C482" s="221" t="str">
        <f>IF('(入力用)集計'!BD458="","",'(入力用)集計'!BD458)</f>
        <v/>
      </c>
      <c r="D482" s="221" t="str">
        <f>IF('(入力用)集計'!BE458="","",'(入力用)集計'!BE458)</f>
        <v/>
      </c>
      <c r="E482" s="222" t="str">
        <f>IF('(入力用)集計'!BF458="","",'(入力用)集計'!BF458)</f>
        <v/>
      </c>
      <c r="F482" s="223" t="str">
        <f>IF('(入力用)集計'!BG458="","",'(入力用)集計'!BG458)</f>
        <v/>
      </c>
      <c r="G482" s="222" t="str">
        <f>IF('(入力用)集計'!BH458="","",'(入力用)集計'!BH458)</f>
        <v/>
      </c>
      <c r="H482" s="222" t="str">
        <f>IF('(入力用)集計'!BI458="","",'(入力用)集計'!BI458)</f>
        <v/>
      </c>
      <c r="I482" s="222" t="str">
        <f>IF('(入力用)集計'!BJ458="","",'(入力用)集計'!BJ458)</f>
        <v/>
      </c>
      <c r="J482" s="222" t="str">
        <f>IF('(入力用)集計'!BK458="","",'(入力用)集計'!BK458)</f>
        <v/>
      </c>
      <c r="K482" s="222" t="str">
        <f>IF('(入力用)集計'!BM458="","",'(入力用)集計'!BM458)</f>
        <v/>
      </c>
      <c r="L482" s="222" t="str">
        <f>IF('(入力用)集計'!BN458="","",'(入力用)集計'!BN458)</f>
        <v/>
      </c>
      <c r="M482" s="222" t="str">
        <f>IF('(入力用)集計'!BO458="","",'(入力用)集計'!BO458)</f>
        <v/>
      </c>
      <c r="N482" s="222" t="str">
        <f>IF('(入力用)集計'!BL458="","",'(入力用)集計'!BL458)</f>
        <v/>
      </c>
      <c r="O482" s="222" t="str">
        <f>IF('(入力用)集計'!BP458="","",'(入力用)集計'!BP458)</f>
        <v/>
      </c>
      <c r="P482" s="222" t="str">
        <f>IF('(入力用)集計'!BQ458="","",'(入力用)集計'!BQ458)</f>
        <v/>
      </c>
      <c r="Q482" s="222" t="str">
        <f>IF('(入力用)集計'!BR458="","",'(入力用)集計'!BR458)</f>
        <v/>
      </c>
      <c r="R482" s="222" t="str">
        <f>IF('(入力用)集計'!BS458="","",'(入力用)集計'!BS458)</f>
        <v/>
      </c>
      <c r="S482" s="222" t="str">
        <f>IF('(入力用)集計'!BT458="","",'(入力用)集計'!BT458)</f>
        <v/>
      </c>
      <c r="T482" s="222" t="str">
        <f>IF('(入力用)集計'!BU458="","",'(入力用)集計'!BU458)</f>
        <v/>
      </c>
      <c r="U482" s="222" t="str">
        <f>IF('(入力用)集計'!BV458="","",'(入力用)集計'!BV458)</f>
        <v/>
      </c>
      <c r="V482" s="222" t="str">
        <f>IF('(入力用)集計'!BW458="","",'(入力用)集計'!BW458)</f>
        <v/>
      </c>
      <c r="W482" s="222" t="str">
        <f>IF('(入力用)集計'!BX458="","",'(入力用)集計'!BX458)</f>
        <v/>
      </c>
      <c r="X482" s="222" t="str">
        <f>IF('(入力用)集計'!BY458="","",'(入力用)集計'!BY458)</f>
        <v/>
      </c>
      <c r="Y482" s="222" t="str">
        <f>IF('(入力用)集計'!BZ458="","",'(入力用)集計'!BZ458)</f>
        <v/>
      </c>
      <c r="Z482" s="222" t="str">
        <f>IF('(入力用)集計'!CA458="","",'(入力用)集計'!CA458)</f>
        <v/>
      </c>
      <c r="AA482" s="221" t="str">
        <f>IF('(入力用)集計'!CB458="","",'(入力用)集計'!CB458)</f>
        <v/>
      </c>
      <c r="AB482" s="221" t="str">
        <f>IF('(入力用)集計'!CC458="","",'(入力用)集計'!CC458)</f>
        <v/>
      </c>
      <c r="AC482" s="221" t="str">
        <f>IF('(入力用)集計'!CD458="","",'(入力用)集計'!CD458)</f>
        <v/>
      </c>
      <c r="AD482" s="224" t="str">
        <f>IF('(入力用)集計'!CE458="","",'(入力用)集計'!CE458)</f>
        <v/>
      </c>
    </row>
    <row r="483" spans="1:30" ht="19.2">
      <c r="A483" s="221" t="str">
        <f>IF('(入力用)集計'!BC459="","",'(入力用)集計'!BC459)</f>
        <v/>
      </c>
      <c r="B483" s="221" t="str">
        <f>IF('(入力用)集計'!BD459="","",'(入力用)集計'!BD459)</f>
        <v/>
      </c>
      <c r="C483" s="221" t="str">
        <f>IF('(入力用)集計'!BD459="","",'(入力用)集計'!BD459)</f>
        <v/>
      </c>
      <c r="D483" s="221" t="str">
        <f>IF('(入力用)集計'!BE459="","",'(入力用)集計'!BE459)</f>
        <v/>
      </c>
      <c r="E483" s="222" t="str">
        <f>IF('(入力用)集計'!BF459="","",'(入力用)集計'!BF459)</f>
        <v/>
      </c>
      <c r="F483" s="223" t="str">
        <f>IF('(入力用)集計'!BG459="","",'(入力用)集計'!BG459)</f>
        <v/>
      </c>
      <c r="G483" s="222" t="str">
        <f>IF('(入力用)集計'!BH459="","",'(入力用)集計'!BH459)</f>
        <v/>
      </c>
      <c r="H483" s="222" t="str">
        <f>IF('(入力用)集計'!BI459="","",'(入力用)集計'!BI459)</f>
        <v/>
      </c>
      <c r="I483" s="222" t="str">
        <f>IF('(入力用)集計'!BJ459="","",'(入力用)集計'!BJ459)</f>
        <v/>
      </c>
      <c r="J483" s="222" t="str">
        <f>IF('(入力用)集計'!BK459="","",'(入力用)集計'!BK459)</f>
        <v/>
      </c>
      <c r="K483" s="222" t="str">
        <f>IF('(入力用)集計'!BM459="","",'(入力用)集計'!BM459)</f>
        <v/>
      </c>
      <c r="L483" s="222" t="str">
        <f>IF('(入力用)集計'!BN459="","",'(入力用)集計'!BN459)</f>
        <v/>
      </c>
      <c r="M483" s="222" t="str">
        <f>IF('(入力用)集計'!BO459="","",'(入力用)集計'!BO459)</f>
        <v/>
      </c>
      <c r="N483" s="222" t="str">
        <f>IF('(入力用)集計'!BL459="","",'(入力用)集計'!BL459)</f>
        <v/>
      </c>
      <c r="O483" s="222" t="str">
        <f>IF('(入力用)集計'!BP459="","",'(入力用)集計'!BP459)</f>
        <v/>
      </c>
      <c r="P483" s="222" t="str">
        <f>IF('(入力用)集計'!BQ459="","",'(入力用)集計'!BQ459)</f>
        <v/>
      </c>
      <c r="Q483" s="222" t="str">
        <f>IF('(入力用)集計'!BR459="","",'(入力用)集計'!BR459)</f>
        <v/>
      </c>
      <c r="R483" s="222" t="str">
        <f>IF('(入力用)集計'!BS459="","",'(入力用)集計'!BS459)</f>
        <v/>
      </c>
      <c r="S483" s="222" t="str">
        <f>IF('(入力用)集計'!BT459="","",'(入力用)集計'!BT459)</f>
        <v/>
      </c>
      <c r="T483" s="222" t="str">
        <f>IF('(入力用)集計'!BU459="","",'(入力用)集計'!BU459)</f>
        <v/>
      </c>
      <c r="U483" s="222" t="str">
        <f>IF('(入力用)集計'!BV459="","",'(入力用)集計'!BV459)</f>
        <v/>
      </c>
      <c r="V483" s="222" t="str">
        <f>IF('(入力用)集計'!BW459="","",'(入力用)集計'!BW459)</f>
        <v/>
      </c>
      <c r="W483" s="222" t="str">
        <f>IF('(入力用)集計'!BX459="","",'(入力用)集計'!BX459)</f>
        <v/>
      </c>
      <c r="X483" s="222" t="str">
        <f>IF('(入力用)集計'!BY459="","",'(入力用)集計'!BY459)</f>
        <v/>
      </c>
      <c r="Y483" s="222" t="str">
        <f>IF('(入力用)集計'!BZ459="","",'(入力用)集計'!BZ459)</f>
        <v/>
      </c>
      <c r="Z483" s="222" t="str">
        <f>IF('(入力用)集計'!CA459="","",'(入力用)集計'!CA459)</f>
        <v/>
      </c>
      <c r="AA483" s="221" t="str">
        <f>IF('(入力用)集計'!CB459="","",'(入力用)集計'!CB459)</f>
        <v/>
      </c>
      <c r="AB483" s="221" t="str">
        <f>IF('(入力用)集計'!CC459="","",'(入力用)集計'!CC459)</f>
        <v/>
      </c>
      <c r="AC483" s="221" t="str">
        <f>IF('(入力用)集計'!CD459="","",'(入力用)集計'!CD459)</f>
        <v/>
      </c>
      <c r="AD483" s="224" t="str">
        <f>IF('(入力用)集計'!CE459="","",'(入力用)集計'!CE459)</f>
        <v/>
      </c>
    </row>
    <row r="484" spans="1:30" ht="19.2">
      <c r="A484" s="221" t="str">
        <f>IF('(入力用)集計'!BC460="","",'(入力用)集計'!BC460)</f>
        <v/>
      </c>
      <c r="B484" s="221" t="str">
        <f>IF('(入力用)集計'!BD460="","",'(入力用)集計'!BD460)</f>
        <v/>
      </c>
      <c r="C484" s="221" t="str">
        <f>IF('(入力用)集計'!BD460="","",'(入力用)集計'!BD460)</f>
        <v/>
      </c>
      <c r="D484" s="221" t="str">
        <f>IF('(入力用)集計'!BE460="","",'(入力用)集計'!BE460)</f>
        <v/>
      </c>
      <c r="E484" s="222" t="str">
        <f>IF('(入力用)集計'!BF460="","",'(入力用)集計'!BF460)</f>
        <v/>
      </c>
      <c r="F484" s="223" t="str">
        <f>IF('(入力用)集計'!BG460="","",'(入力用)集計'!BG460)</f>
        <v/>
      </c>
      <c r="G484" s="222" t="str">
        <f>IF('(入力用)集計'!BH460="","",'(入力用)集計'!BH460)</f>
        <v/>
      </c>
      <c r="H484" s="222" t="str">
        <f>IF('(入力用)集計'!BI460="","",'(入力用)集計'!BI460)</f>
        <v/>
      </c>
      <c r="I484" s="222" t="str">
        <f>IF('(入力用)集計'!BJ460="","",'(入力用)集計'!BJ460)</f>
        <v/>
      </c>
      <c r="J484" s="222" t="str">
        <f>IF('(入力用)集計'!BK460="","",'(入力用)集計'!BK460)</f>
        <v/>
      </c>
      <c r="K484" s="222" t="str">
        <f>IF('(入力用)集計'!BM460="","",'(入力用)集計'!BM460)</f>
        <v/>
      </c>
      <c r="L484" s="222" t="str">
        <f>IF('(入力用)集計'!BN460="","",'(入力用)集計'!BN460)</f>
        <v/>
      </c>
      <c r="M484" s="222" t="str">
        <f>IF('(入力用)集計'!BO460="","",'(入力用)集計'!BO460)</f>
        <v/>
      </c>
      <c r="N484" s="222" t="str">
        <f>IF('(入力用)集計'!BL460="","",'(入力用)集計'!BL460)</f>
        <v/>
      </c>
      <c r="O484" s="222" t="str">
        <f>IF('(入力用)集計'!BP460="","",'(入力用)集計'!BP460)</f>
        <v/>
      </c>
      <c r="P484" s="222" t="str">
        <f>IF('(入力用)集計'!BQ460="","",'(入力用)集計'!BQ460)</f>
        <v/>
      </c>
      <c r="Q484" s="222" t="str">
        <f>IF('(入力用)集計'!BR460="","",'(入力用)集計'!BR460)</f>
        <v/>
      </c>
      <c r="R484" s="222" t="str">
        <f>IF('(入力用)集計'!BS460="","",'(入力用)集計'!BS460)</f>
        <v/>
      </c>
      <c r="S484" s="222" t="str">
        <f>IF('(入力用)集計'!BT460="","",'(入力用)集計'!BT460)</f>
        <v/>
      </c>
      <c r="T484" s="222" t="str">
        <f>IF('(入力用)集計'!BU460="","",'(入力用)集計'!BU460)</f>
        <v/>
      </c>
      <c r="U484" s="222" t="str">
        <f>IF('(入力用)集計'!BV460="","",'(入力用)集計'!BV460)</f>
        <v/>
      </c>
      <c r="V484" s="222" t="str">
        <f>IF('(入力用)集計'!BW460="","",'(入力用)集計'!BW460)</f>
        <v/>
      </c>
      <c r="W484" s="222" t="str">
        <f>IF('(入力用)集計'!BX460="","",'(入力用)集計'!BX460)</f>
        <v/>
      </c>
      <c r="X484" s="222" t="str">
        <f>IF('(入力用)集計'!BY460="","",'(入力用)集計'!BY460)</f>
        <v/>
      </c>
      <c r="Y484" s="222" t="str">
        <f>IF('(入力用)集計'!BZ460="","",'(入力用)集計'!BZ460)</f>
        <v/>
      </c>
      <c r="Z484" s="222" t="str">
        <f>IF('(入力用)集計'!CA460="","",'(入力用)集計'!CA460)</f>
        <v/>
      </c>
      <c r="AA484" s="221" t="str">
        <f>IF('(入力用)集計'!CB460="","",'(入力用)集計'!CB460)</f>
        <v/>
      </c>
      <c r="AB484" s="221" t="str">
        <f>IF('(入力用)集計'!CC460="","",'(入力用)集計'!CC460)</f>
        <v/>
      </c>
      <c r="AC484" s="221" t="str">
        <f>IF('(入力用)集計'!CD460="","",'(入力用)集計'!CD460)</f>
        <v/>
      </c>
      <c r="AD484" s="224" t="str">
        <f>IF('(入力用)集計'!CE460="","",'(入力用)集計'!CE460)</f>
        <v/>
      </c>
    </row>
    <row r="485" spans="1:30" ht="19.2">
      <c r="A485" s="221" t="str">
        <f>IF('(入力用)集計'!BC461="","",'(入力用)集計'!BC461)</f>
        <v/>
      </c>
      <c r="B485" s="221" t="str">
        <f>IF('(入力用)集計'!BD461="","",'(入力用)集計'!BD461)</f>
        <v/>
      </c>
      <c r="C485" s="221" t="str">
        <f>IF('(入力用)集計'!BD461="","",'(入力用)集計'!BD461)</f>
        <v/>
      </c>
      <c r="D485" s="221" t="str">
        <f>IF('(入力用)集計'!BE461="","",'(入力用)集計'!BE461)</f>
        <v/>
      </c>
      <c r="E485" s="222" t="str">
        <f>IF('(入力用)集計'!BF461="","",'(入力用)集計'!BF461)</f>
        <v/>
      </c>
      <c r="F485" s="223" t="str">
        <f>IF('(入力用)集計'!BG461="","",'(入力用)集計'!BG461)</f>
        <v/>
      </c>
      <c r="G485" s="222" t="str">
        <f>IF('(入力用)集計'!BH461="","",'(入力用)集計'!BH461)</f>
        <v/>
      </c>
      <c r="H485" s="222" t="str">
        <f>IF('(入力用)集計'!BI461="","",'(入力用)集計'!BI461)</f>
        <v/>
      </c>
      <c r="I485" s="222" t="str">
        <f>IF('(入力用)集計'!BJ461="","",'(入力用)集計'!BJ461)</f>
        <v/>
      </c>
      <c r="J485" s="222" t="str">
        <f>IF('(入力用)集計'!BK461="","",'(入力用)集計'!BK461)</f>
        <v/>
      </c>
      <c r="K485" s="222" t="str">
        <f>IF('(入力用)集計'!BM461="","",'(入力用)集計'!BM461)</f>
        <v/>
      </c>
      <c r="L485" s="222" t="str">
        <f>IF('(入力用)集計'!BN461="","",'(入力用)集計'!BN461)</f>
        <v/>
      </c>
      <c r="M485" s="222" t="str">
        <f>IF('(入力用)集計'!BO461="","",'(入力用)集計'!BO461)</f>
        <v/>
      </c>
      <c r="N485" s="222" t="str">
        <f>IF('(入力用)集計'!BL461="","",'(入力用)集計'!BL461)</f>
        <v/>
      </c>
      <c r="O485" s="222" t="str">
        <f>IF('(入力用)集計'!BP461="","",'(入力用)集計'!BP461)</f>
        <v/>
      </c>
      <c r="P485" s="222" t="str">
        <f>IF('(入力用)集計'!BQ461="","",'(入力用)集計'!BQ461)</f>
        <v/>
      </c>
      <c r="Q485" s="222" t="str">
        <f>IF('(入力用)集計'!BR461="","",'(入力用)集計'!BR461)</f>
        <v/>
      </c>
      <c r="R485" s="222" t="str">
        <f>IF('(入力用)集計'!BS461="","",'(入力用)集計'!BS461)</f>
        <v/>
      </c>
      <c r="S485" s="222" t="str">
        <f>IF('(入力用)集計'!BT461="","",'(入力用)集計'!BT461)</f>
        <v/>
      </c>
      <c r="T485" s="222" t="str">
        <f>IF('(入力用)集計'!BU461="","",'(入力用)集計'!BU461)</f>
        <v/>
      </c>
      <c r="U485" s="222" t="str">
        <f>IF('(入力用)集計'!BV461="","",'(入力用)集計'!BV461)</f>
        <v/>
      </c>
      <c r="V485" s="222" t="str">
        <f>IF('(入力用)集計'!BW461="","",'(入力用)集計'!BW461)</f>
        <v/>
      </c>
      <c r="W485" s="222" t="str">
        <f>IF('(入力用)集計'!BX461="","",'(入力用)集計'!BX461)</f>
        <v/>
      </c>
      <c r="X485" s="222" t="str">
        <f>IF('(入力用)集計'!BY461="","",'(入力用)集計'!BY461)</f>
        <v/>
      </c>
      <c r="Y485" s="222" t="str">
        <f>IF('(入力用)集計'!BZ461="","",'(入力用)集計'!BZ461)</f>
        <v/>
      </c>
      <c r="Z485" s="222" t="str">
        <f>IF('(入力用)集計'!CA461="","",'(入力用)集計'!CA461)</f>
        <v/>
      </c>
      <c r="AA485" s="221" t="str">
        <f>IF('(入力用)集計'!CB461="","",'(入力用)集計'!CB461)</f>
        <v/>
      </c>
      <c r="AB485" s="221" t="str">
        <f>IF('(入力用)集計'!CC461="","",'(入力用)集計'!CC461)</f>
        <v/>
      </c>
      <c r="AC485" s="221" t="str">
        <f>IF('(入力用)集計'!CD461="","",'(入力用)集計'!CD461)</f>
        <v/>
      </c>
      <c r="AD485" s="224" t="str">
        <f>IF('(入力用)集計'!CE461="","",'(入力用)集計'!CE461)</f>
        <v/>
      </c>
    </row>
    <row r="486" spans="1:30" ht="19.2">
      <c r="A486" s="221" t="str">
        <f>IF('(入力用)集計'!BC462="","",'(入力用)集計'!BC462)</f>
        <v/>
      </c>
      <c r="B486" s="221" t="str">
        <f>IF('(入力用)集計'!BD462="","",'(入力用)集計'!BD462)</f>
        <v/>
      </c>
      <c r="C486" s="221" t="str">
        <f>IF('(入力用)集計'!BD462="","",'(入力用)集計'!BD462)</f>
        <v/>
      </c>
      <c r="D486" s="221" t="str">
        <f>IF('(入力用)集計'!BE462="","",'(入力用)集計'!BE462)</f>
        <v/>
      </c>
      <c r="E486" s="222" t="str">
        <f>IF('(入力用)集計'!BF462="","",'(入力用)集計'!BF462)</f>
        <v/>
      </c>
      <c r="F486" s="223" t="str">
        <f>IF('(入力用)集計'!BG462="","",'(入力用)集計'!BG462)</f>
        <v/>
      </c>
      <c r="G486" s="222" t="str">
        <f>IF('(入力用)集計'!BH462="","",'(入力用)集計'!BH462)</f>
        <v/>
      </c>
      <c r="H486" s="222" t="str">
        <f>IF('(入力用)集計'!BI462="","",'(入力用)集計'!BI462)</f>
        <v/>
      </c>
      <c r="I486" s="222" t="str">
        <f>IF('(入力用)集計'!BJ462="","",'(入力用)集計'!BJ462)</f>
        <v/>
      </c>
      <c r="J486" s="222" t="str">
        <f>IF('(入力用)集計'!BK462="","",'(入力用)集計'!BK462)</f>
        <v/>
      </c>
      <c r="K486" s="222" t="str">
        <f>IF('(入力用)集計'!BM462="","",'(入力用)集計'!BM462)</f>
        <v/>
      </c>
      <c r="L486" s="222" t="str">
        <f>IF('(入力用)集計'!BN462="","",'(入力用)集計'!BN462)</f>
        <v/>
      </c>
      <c r="M486" s="222" t="str">
        <f>IF('(入力用)集計'!BO462="","",'(入力用)集計'!BO462)</f>
        <v/>
      </c>
      <c r="N486" s="222" t="str">
        <f>IF('(入力用)集計'!BL462="","",'(入力用)集計'!BL462)</f>
        <v/>
      </c>
      <c r="O486" s="222" t="str">
        <f>IF('(入力用)集計'!BP462="","",'(入力用)集計'!BP462)</f>
        <v/>
      </c>
      <c r="P486" s="222" t="str">
        <f>IF('(入力用)集計'!BQ462="","",'(入力用)集計'!BQ462)</f>
        <v/>
      </c>
      <c r="Q486" s="222" t="str">
        <f>IF('(入力用)集計'!BR462="","",'(入力用)集計'!BR462)</f>
        <v/>
      </c>
      <c r="R486" s="222" t="str">
        <f>IF('(入力用)集計'!BS462="","",'(入力用)集計'!BS462)</f>
        <v/>
      </c>
      <c r="S486" s="222" t="str">
        <f>IF('(入力用)集計'!BT462="","",'(入力用)集計'!BT462)</f>
        <v/>
      </c>
      <c r="T486" s="222" t="str">
        <f>IF('(入力用)集計'!BU462="","",'(入力用)集計'!BU462)</f>
        <v/>
      </c>
      <c r="U486" s="222" t="str">
        <f>IF('(入力用)集計'!BV462="","",'(入力用)集計'!BV462)</f>
        <v/>
      </c>
      <c r="V486" s="222" t="str">
        <f>IF('(入力用)集計'!BW462="","",'(入力用)集計'!BW462)</f>
        <v/>
      </c>
      <c r="W486" s="222" t="str">
        <f>IF('(入力用)集計'!BX462="","",'(入力用)集計'!BX462)</f>
        <v/>
      </c>
      <c r="X486" s="222" t="str">
        <f>IF('(入力用)集計'!BY462="","",'(入力用)集計'!BY462)</f>
        <v/>
      </c>
      <c r="Y486" s="222" t="str">
        <f>IF('(入力用)集計'!BZ462="","",'(入力用)集計'!BZ462)</f>
        <v/>
      </c>
      <c r="Z486" s="222" t="str">
        <f>IF('(入力用)集計'!CA462="","",'(入力用)集計'!CA462)</f>
        <v/>
      </c>
      <c r="AA486" s="221" t="str">
        <f>IF('(入力用)集計'!CB462="","",'(入力用)集計'!CB462)</f>
        <v/>
      </c>
      <c r="AB486" s="221" t="str">
        <f>IF('(入力用)集計'!CC462="","",'(入力用)集計'!CC462)</f>
        <v/>
      </c>
      <c r="AC486" s="221" t="str">
        <f>IF('(入力用)集計'!CD462="","",'(入力用)集計'!CD462)</f>
        <v/>
      </c>
      <c r="AD486" s="224" t="str">
        <f>IF('(入力用)集計'!CE462="","",'(入力用)集計'!CE462)</f>
        <v/>
      </c>
    </row>
    <row r="487" spans="1:30" ht="19.2">
      <c r="A487" s="221" t="str">
        <f>IF('(入力用)集計'!BC463="","",'(入力用)集計'!BC463)</f>
        <v/>
      </c>
      <c r="B487" s="221" t="str">
        <f>IF('(入力用)集計'!BD463="","",'(入力用)集計'!BD463)</f>
        <v/>
      </c>
      <c r="C487" s="221" t="str">
        <f>IF('(入力用)集計'!BD463="","",'(入力用)集計'!BD463)</f>
        <v/>
      </c>
      <c r="D487" s="221" t="str">
        <f>IF('(入力用)集計'!BE463="","",'(入力用)集計'!BE463)</f>
        <v/>
      </c>
      <c r="E487" s="222" t="str">
        <f>IF('(入力用)集計'!BF463="","",'(入力用)集計'!BF463)</f>
        <v/>
      </c>
      <c r="F487" s="223" t="str">
        <f>IF('(入力用)集計'!BG463="","",'(入力用)集計'!BG463)</f>
        <v/>
      </c>
      <c r="G487" s="222" t="str">
        <f>IF('(入力用)集計'!BH463="","",'(入力用)集計'!BH463)</f>
        <v/>
      </c>
      <c r="H487" s="222" t="str">
        <f>IF('(入力用)集計'!BI463="","",'(入力用)集計'!BI463)</f>
        <v/>
      </c>
      <c r="I487" s="222" t="str">
        <f>IF('(入力用)集計'!BJ463="","",'(入力用)集計'!BJ463)</f>
        <v/>
      </c>
      <c r="J487" s="222" t="str">
        <f>IF('(入力用)集計'!BK463="","",'(入力用)集計'!BK463)</f>
        <v/>
      </c>
      <c r="K487" s="222" t="str">
        <f>IF('(入力用)集計'!BM463="","",'(入力用)集計'!BM463)</f>
        <v/>
      </c>
      <c r="L487" s="222" t="str">
        <f>IF('(入力用)集計'!BN463="","",'(入力用)集計'!BN463)</f>
        <v/>
      </c>
      <c r="M487" s="222" t="str">
        <f>IF('(入力用)集計'!BO463="","",'(入力用)集計'!BO463)</f>
        <v/>
      </c>
      <c r="N487" s="222" t="str">
        <f>IF('(入力用)集計'!BL463="","",'(入力用)集計'!BL463)</f>
        <v/>
      </c>
      <c r="O487" s="222" t="str">
        <f>IF('(入力用)集計'!BP463="","",'(入力用)集計'!BP463)</f>
        <v/>
      </c>
      <c r="P487" s="222" t="str">
        <f>IF('(入力用)集計'!BQ463="","",'(入力用)集計'!BQ463)</f>
        <v/>
      </c>
      <c r="Q487" s="222" t="str">
        <f>IF('(入力用)集計'!BR463="","",'(入力用)集計'!BR463)</f>
        <v/>
      </c>
      <c r="R487" s="222" t="str">
        <f>IF('(入力用)集計'!BS463="","",'(入力用)集計'!BS463)</f>
        <v/>
      </c>
      <c r="S487" s="222" t="str">
        <f>IF('(入力用)集計'!BT463="","",'(入力用)集計'!BT463)</f>
        <v/>
      </c>
      <c r="T487" s="222" t="str">
        <f>IF('(入力用)集計'!BU463="","",'(入力用)集計'!BU463)</f>
        <v/>
      </c>
      <c r="U487" s="222" t="str">
        <f>IF('(入力用)集計'!BV463="","",'(入力用)集計'!BV463)</f>
        <v/>
      </c>
      <c r="V487" s="222" t="str">
        <f>IF('(入力用)集計'!BW463="","",'(入力用)集計'!BW463)</f>
        <v/>
      </c>
      <c r="W487" s="222" t="str">
        <f>IF('(入力用)集計'!BX463="","",'(入力用)集計'!BX463)</f>
        <v/>
      </c>
      <c r="X487" s="222" t="str">
        <f>IF('(入力用)集計'!BY463="","",'(入力用)集計'!BY463)</f>
        <v/>
      </c>
      <c r="Y487" s="222" t="str">
        <f>IF('(入力用)集計'!BZ463="","",'(入力用)集計'!BZ463)</f>
        <v/>
      </c>
      <c r="Z487" s="222" t="str">
        <f>IF('(入力用)集計'!CA463="","",'(入力用)集計'!CA463)</f>
        <v/>
      </c>
      <c r="AA487" s="221" t="str">
        <f>IF('(入力用)集計'!CB463="","",'(入力用)集計'!CB463)</f>
        <v/>
      </c>
      <c r="AB487" s="221" t="str">
        <f>IF('(入力用)集計'!CC463="","",'(入力用)集計'!CC463)</f>
        <v/>
      </c>
      <c r="AC487" s="221" t="str">
        <f>IF('(入力用)集計'!CD463="","",'(入力用)集計'!CD463)</f>
        <v/>
      </c>
      <c r="AD487" s="224" t="str">
        <f>IF('(入力用)集計'!CE463="","",'(入力用)集計'!CE463)</f>
        <v/>
      </c>
    </row>
    <row r="488" spans="1:30" ht="19.2">
      <c r="A488" s="221" t="str">
        <f>IF('(入力用)集計'!BC464="","",'(入力用)集計'!BC464)</f>
        <v/>
      </c>
      <c r="B488" s="221" t="str">
        <f>IF('(入力用)集計'!BD464="","",'(入力用)集計'!BD464)</f>
        <v/>
      </c>
      <c r="C488" s="221" t="str">
        <f>IF('(入力用)集計'!BD464="","",'(入力用)集計'!BD464)</f>
        <v/>
      </c>
      <c r="D488" s="221" t="str">
        <f>IF('(入力用)集計'!BE464="","",'(入力用)集計'!BE464)</f>
        <v/>
      </c>
      <c r="E488" s="222" t="str">
        <f>IF('(入力用)集計'!BF464="","",'(入力用)集計'!BF464)</f>
        <v/>
      </c>
      <c r="F488" s="223" t="str">
        <f>IF('(入力用)集計'!BG464="","",'(入力用)集計'!BG464)</f>
        <v/>
      </c>
      <c r="G488" s="222" t="str">
        <f>IF('(入力用)集計'!BH464="","",'(入力用)集計'!BH464)</f>
        <v/>
      </c>
      <c r="H488" s="222" t="str">
        <f>IF('(入力用)集計'!BI464="","",'(入力用)集計'!BI464)</f>
        <v/>
      </c>
      <c r="I488" s="222" t="str">
        <f>IF('(入力用)集計'!BJ464="","",'(入力用)集計'!BJ464)</f>
        <v/>
      </c>
      <c r="J488" s="222" t="str">
        <f>IF('(入力用)集計'!BK464="","",'(入力用)集計'!BK464)</f>
        <v/>
      </c>
      <c r="K488" s="222" t="str">
        <f>IF('(入力用)集計'!BM464="","",'(入力用)集計'!BM464)</f>
        <v/>
      </c>
      <c r="L488" s="222" t="str">
        <f>IF('(入力用)集計'!BN464="","",'(入力用)集計'!BN464)</f>
        <v/>
      </c>
      <c r="M488" s="222" t="str">
        <f>IF('(入力用)集計'!BO464="","",'(入力用)集計'!BO464)</f>
        <v/>
      </c>
      <c r="N488" s="222" t="str">
        <f>IF('(入力用)集計'!BL464="","",'(入力用)集計'!BL464)</f>
        <v/>
      </c>
      <c r="O488" s="222" t="str">
        <f>IF('(入力用)集計'!BP464="","",'(入力用)集計'!BP464)</f>
        <v/>
      </c>
      <c r="P488" s="222" t="str">
        <f>IF('(入力用)集計'!BQ464="","",'(入力用)集計'!BQ464)</f>
        <v/>
      </c>
      <c r="Q488" s="222" t="str">
        <f>IF('(入力用)集計'!BR464="","",'(入力用)集計'!BR464)</f>
        <v/>
      </c>
      <c r="R488" s="222" t="str">
        <f>IF('(入力用)集計'!BS464="","",'(入力用)集計'!BS464)</f>
        <v/>
      </c>
      <c r="S488" s="222" t="str">
        <f>IF('(入力用)集計'!BT464="","",'(入力用)集計'!BT464)</f>
        <v/>
      </c>
      <c r="T488" s="222" t="str">
        <f>IF('(入力用)集計'!BU464="","",'(入力用)集計'!BU464)</f>
        <v/>
      </c>
      <c r="U488" s="222" t="str">
        <f>IF('(入力用)集計'!BV464="","",'(入力用)集計'!BV464)</f>
        <v/>
      </c>
      <c r="V488" s="222" t="str">
        <f>IF('(入力用)集計'!BW464="","",'(入力用)集計'!BW464)</f>
        <v/>
      </c>
      <c r="W488" s="222" t="str">
        <f>IF('(入力用)集計'!BX464="","",'(入力用)集計'!BX464)</f>
        <v/>
      </c>
      <c r="X488" s="222" t="str">
        <f>IF('(入力用)集計'!BY464="","",'(入力用)集計'!BY464)</f>
        <v/>
      </c>
      <c r="Y488" s="222" t="str">
        <f>IF('(入力用)集計'!BZ464="","",'(入力用)集計'!BZ464)</f>
        <v/>
      </c>
      <c r="Z488" s="222" t="str">
        <f>IF('(入力用)集計'!CA464="","",'(入力用)集計'!CA464)</f>
        <v/>
      </c>
      <c r="AA488" s="221" t="str">
        <f>IF('(入力用)集計'!CB464="","",'(入力用)集計'!CB464)</f>
        <v/>
      </c>
      <c r="AB488" s="221" t="str">
        <f>IF('(入力用)集計'!CC464="","",'(入力用)集計'!CC464)</f>
        <v/>
      </c>
      <c r="AC488" s="221" t="str">
        <f>IF('(入力用)集計'!CD464="","",'(入力用)集計'!CD464)</f>
        <v/>
      </c>
      <c r="AD488" s="224" t="str">
        <f>IF('(入力用)集計'!CE464="","",'(入力用)集計'!CE464)</f>
        <v/>
      </c>
    </row>
    <row r="489" spans="1:30" ht="19.2">
      <c r="A489" s="221" t="str">
        <f>IF('(入力用)集計'!BC465="","",'(入力用)集計'!BC465)</f>
        <v/>
      </c>
      <c r="B489" s="221" t="str">
        <f>IF('(入力用)集計'!BD465="","",'(入力用)集計'!BD465)</f>
        <v/>
      </c>
      <c r="C489" s="221" t="str">
        <f>IF('(入力用)集計'!BD465="","",'(入力用)集計'!BD465)</f>
        <v/>
      </c>
      <c r="D489" s="221" t="str">
        <f>IF('(入力用)集計'!BE465="","",'(入力用)集計'!BE465)</f>
        <v/>
      </c>
      <c r="E489" s="222" t="str">
        <f>IF('(入力用)集計'!BF465="","",'(入力用)集計'!BF465)</f>
        <v/>
      </c>
      <c r="F489" s="223" t="str">
        <f>IF('(入力用)集計'!BG465="","",'(入力用)集計'!BG465)</f>
        <v/>
      </c>
      <c r="G489" s="222" t="str">
        <f>IF('(入力用)集計'!BH465="","",'(入力用)集計'!BH465)</f>
        <v/>
      </c>
      <c r="H489" s="222" t="str">
        <f>IF('(入力用)集計'!BI465="","",'(入力用)集計'!BI465)</f>
        <v/>
      </c>
      <c r="I489" s="222" t="str">
        <f>IF('(入力用)集計'!BJ465="","",'(入力用)集計'!BJ465)</f>
        <v/>
      </c>
      <c r="J489" s="222" t="str">
        <f>IF('(入力用)集計'!BK465="","",'(入力用)集計'!BK465)</f>
        <v/>
      </c>
      <c r="K489" s="222" t="str">
        <f>IF('(入力用)集計'!BM465="","",'(入力用)集計'!BM465)</f>
        <v/>
      </c>
      <c r="L489" s="222" t="str">
        <f>IF('(入力用)集計'!BN465="","",'(入力用)集計'!BN465)</f>
        <v/>
      </c>
      <c r="M489" s="222" t="str">
        <f>IF('(入力用)集計'!BO465="","",'(入力用)集計'!BO465)</f>
        <v/>
      </c>
      <c r="N489" s="222" t="str">
        <f>IF('(入力用)集計'!BL465="","",'(入力用)集計'!BL465)</f>
        <v/>
      </c>
      <c r="O489" s="222" t="str">
        <f>IF('(入力用)集計'!BP465="","",'(入力用)集計'!BP465)</f>
        <v/>
      </c>
      <c r="P489" s="222" t="str">
        <f>IF('(入力用)集計'!BQ465="","",'(入力用)集計'!BQ465)</f>
        <v/>
      </c>
      <c r="Q489" s="222" t="str">
        <f>IF('(入力用)集計'!BR465="","",'(入力用)集計'!BR465)</f>
        <v/>
      </c>
      <c r="R489" s="222" t="str">
        <f>IF('(入力用)集計'!BS465="","",'(入力用)集計'!BS465)</f>
        <v/>
      </c>
      <c r="S489" s="222" t="str">
        <f>IF('(入力用)集計'!BT465="","",'(入力用)集計'!BT465)</f>
        <v/>
      </c>
      <c r="T489" s="222" t="str">
        <f>IF('(入力用)集計'!BU465="","",'(入力用)集計'!BU465)</f>
        <v/>
      </c>
      <c r="U489" s="222" t="str">
        <f>IF('(入力用)集計'!BV465="","",'(入力用)集計'!BV465)</f>
        <v/>
      </c>
      <c r="V489" s="222" t="str">
        <f>IF('(入力用)集計'!BW465="","",'(入力用)集計'!BW465)</f>
        <v/>
      </c>
      <c r="W489" s="222" t="str">
        <f>IF('(入力用)集計'!BX465="","",'(入力用)集計'!BX465)</f>
        <v/>
      </c>
      <c r="X489" s="222" t="str">
        <f>IF('(入力用)集計'!BY465="","",'(入力用)集計'!BY465)</f>
        <v/>
      </c>
      <c r="Y489" s="222" t="str">
        <f>IF('(入力用)集計'!BZ465="","",'(入力用)集計'!BZ465)</f>
        <v/>
      </c>
      <c r="Z489" s="222" t="str">
        <f>IF('(入力用)集計'!CA465="","",'(入力用)集計'!CA465)</f>
        <v/>
      </c>
      <c r="AA489" s="221" t="str">
        <f>IF('(入力用)集計'!CB465="","",'(入力用)集計'!CB465)</f>
        <v/>
      </c>
      <c r="AB489" s="221" t="str">
        <f>IF('(入力用)集計'!CC465="","",'(入力用)集計'!CC465)</f>
        <v/>
      </c>
      <c r="AC489" s="221" t="str">
        <f>IF('(入力用)集計'!CD465="","",'(入力用)集計'!CD465)</f>
        <v/>
      </c>
      <c r="AD489" s="224" t="str">
        <f>IF('(入力用)集計'!CE465="","",'(入力用)集計'!CE465)</f>
        <v/>
      </c>
    </row>
    <row r="490" spans="1:30" ht="19.2">
      <c r="A490" s="221" t="str">
        <f>IF('(入力用)集計'!BC466="","",'(入力用)集計'!BC466)</f>
        <v/>
      </c>
      <c r="B490" s="221" t="str">
        <f>IF('(入力用)集計'!BD466="","",'(入力用)集計'!BD466)</f>
        <v/>
      </c>
      <c r="C490" s="221" t="str">
        <f>IF('(入力用)集計'!BD466="","",'(入力用)集計'!BD466)</f>
        <v/>
      </c>
      <c r="D490" s="221" t="str">
        <f>IF('(入力用)集計'!BE466="","",'(入力用)集計'!BE466)</f>
        <v/>
      </c>
      <c r="E490" s="222" t="str">
        <f>IF('(入力用)集計'!BF466="","",'(入力用)集計'!BF466)</f>
        <v/>
      </c>
      <c r="F490" s="223" t="str">
        <f>IF('(入力用)集計'!BG466="","",'(入力用)集計'!BG466)</f>
        <v/>
      </c>
      <c r="G490" s="222" t="str">
        <f>IF('(入力用)集計'!BH466="","",'(入力用)集計'!BH466)</f>
        <v/>
      </c>
      <c r="H490" s="222" t="str">
        <f>IF('(入力用)集計'!BI466="","",'(入力用)集計'!BI466)</f>
        <v/>
      </c>
      <c r="I490" s="222" t="str">
        <f>IF('(入力用)集計'!BJ466="","",'(入力用)集計'!BJ466)</f>
        <v/>
      </c>
      <c r="J490" s="222" t="str">
        <f>IF('(入力用)集計'!BK466="","",'(入力用)集計'!BK466)</f>
        <v/>
      </c>
      <c r="K490" s="222" t="str">
        <f>IF('(入力用)集計'!BM466="","",'(入力用)集計'!BM466)</f>
        <v/>
      </c>
      <c r="L490" s="222" t="str">
        <f>IF('(入力用)集計'!BN466="","",'(入力用)集計'!BN466)</f>
        <v/>
      </c>
      <c r="M490" s="222" t="str">
        <f>IF('(入力用)集計'!BO466="","",'(入力用)集計'!BO466)</f>
        <v/>
      </c>
      <c r="N490" s="222" t="str">
        <f>IF('(入力用)集計'!BL466="","",'(入力用)集計'!BL466)</f>
        <v/>
      </c>
      <c r="O490" s="222" t="str">
        <f>IF('(入力用)集計'!BP466="","",'(入力用)集計'!BP466)</f>
        <v/>
      </c>
      <c r="P490" s="222" t="str">
        <f>IF('(入力用)集計'!BQ466="","",'(入力用)集計'!BQ466)</f>
        <v/>
      </c>
      <c r="Q490" s="222" t="str">
        <f>IF('(入力用)集計'!BR466="","",'(入力用)集計'!BR466)</f>
        <v/>
      </c>
      <c r="R490" s="222" t="str">
        <f>IF('(入力用)集計'!BS466="","",'(入力用)集計'!BS466)</f>
        <v/>
      </c>
      <c r="S490" s="222" t="str">
        <f>IF('(入力用)集計'!BT466="","",'(入力用)集計'!BT466)</f>
        <v/>
      </c>
      <c r="T490" s="222" t="str">
        <f>IF('(入力用)集計'!BU466="","",'(入力用)集計'!BU466)</f>
        <v/>
      </c>
      <c r="U490" s="222" t="str">
        <f>IF('(入力用)集計'!BV466="","",'(入力用)集計'!BV466)</f>
        <v/>
      </c>
      <c r="V490" s="222" t="str">
        <f>IF('(入力用)集計'!BW466="","",'(入力用)集計'!BW466)</f>
        <v/>
      </c>
      <c r="W490" s="222" t="str">
        <f>IF('(入力用)集計'!BX466="","",'(入力用)集計'!BX466)</f>
        <v/>
      </c>
      <c r="X490" s="222" t="str">
        <f>IF('(入力用)集計'!BY466="","",'(入力用)集計'!BY466)</f>
        <v/>
      </c>
      <c r="Y490" s="222" t="str">
        <f>IF('(入力用)集計'!BZ466="","",'(入力用)集計'!BZ466)</f>
        <v/>
      </c>
      <c r="Z490" s="222" t="str">
        <f>IF('(入力用)集計'!CA466="","",'(入力用)集計'!CA466)</f>
        <v/>
      </c>
      <c r="AA490" s="221" t="str">
        <f>IF('(入力用)集計'!CB466="","",'(入力用)集計'!CB466)</f>
        <v/>
      </c>
      <c r="AB490" s="221" t="str">
        <f>IF('(入力用)集計'!CC466="","",'(入力用)集計'!CC466)</f>
        <v/>
      </c>
      <c r="AC490" s="221" t="str">
        <f>IF('(入力用)集計'!CD466="","",'(入力用)集計'!CD466)</f>
        <v/>
      </c>
      <c r="AD490" s="224" t="str">
        <f>IF('(入力用)集計'!CE466="","",'(入力用)集計'!CE466)</f>
        <v/>
      </c>
    </row>
    <row r="491" spans="1:30" ht="19.2">
      <c r="A491" s="221" t="str">
        <f>IF('(入力用)集計'!BC467="","",'(入力用)集計'!BC467)</f>
        <v/>
      </c>
      <c r="B491" s="221" t="str">
        <f>IF('(入力用)集計'!BD467="","",'(入力用)集計'!BD467)</f>
        <v/>
      </c>
      <c r="C491" s="221" t="str">
        <f>IF('(入力用)集計'!BD467="","",'(入力用)集計'!BD467)</f>
        <v/>
      </c>
      <c r="D491" s="221" t="str">
        <f>IF('(入力用)集計'!BE467="","",'(入力用)集計'!BE467)</f>
        <v/>
      </c>
      <c r="E491" s="222" t="str">
        <f>IF('(入力用)集計'!BF467="","",'(入力用)集計'!BF467)</f>
        <v/>
      </c>
      <c r="F491" s="223" t="str">
        <f>IF('(入力用)集計'!BG467="","",'(入力用)集計'!BG467)</f>
        <v/>
      </c>
      <c r="G491" s="222" t="str">
        <f>IF('(入力用)集計'!BH467="","",'(入力用)集計'!BH467)</f>
        <v/>
      </c>
      <c r="H491" s="222" t="str">
        <f>IF('(入力用)集計'!BI467="","",'(入力用)集計'!BI467)</f>
        <v/>
      </c>
      <c r="I491" s="222" t="str">
        <f>IF('(入力用)集計'!BJ467="","",'(入力用)集計'!BJ467)</f>
        <v/>
      </c>
      <c r="J491" s="222" t="str">
        <f>IF('(入力用)集計'!BK467="","",'(入力用)集計'!BK467)</f>
        <v/>
      </c>
      <c r="K491" s="222" t="str">
        <f>IF('(入力用)集計'!BM467="","",'(入力用)集計'!BM467)</f>
        <v/>
      </c>
      <c r="L491" s="222" t="str">
        <f>IF('(入力用)集計'!BN467="","",'(入力用)集計'!BN467)</f>
        <v/>
      </c>
      <c r="M491" s="222" t="str">
        <f>IF('(入力用)集計'!BO467="","",'(入力用)集計'!BO467)</f>
        <v/>
      </c>
      <c r="N491" s="222" t="str">
        <f>IF('(入力用)集計'!BL467="","",'(入力用)集計'!BL467)</f>
        <v/>
      </c>
      <c r="O491" s="222" t="str">
        <f>IF('(入力用)集計'!BP467="","",'(入力用)集計'!BP467)</f>
        <v/>
      </c>
      <c r="P491" s="222" t="str">
        <f>IF('(入力用)集計'!BQ467="","",'(入力用)集計'!BQ467)</f>
        <v/>
      </c>
      <c r="Q491" s="222" t="str">
        <f>IF('(入力用)集計'!BR467="","",'(入力用)集計'!BR467)</f>
        <v/>
      </c>
      <c r="R491" s="222" t="str">
        <f>IF('(入力用)集計'!BS467="","",'(入力用)集計'!BS467)</f>
        <v/>
      </c>
      <c r="S491" s="222" t="str">
        <f>IF('(入力用)集計'!BT467="","",'(入力用)集計'!BT467)</f>
        <v/>
      </c>
      <c r="T491" s="222" t="str">
        <f>IF('(入力用)集計'!BU467="","",'(入力用)集計'!BU467)</f>
        <v/>
      </c>
      <c r="U491" s="222" t="str">
        <f>IF('(入力用)集計'!BV467="","",'(入力用)集計'!BV467)</f>
        <v/>
      </c>
      <c r="V491" s="222" t="str">
        <f>IF('(入力用)集計'!BW467="","",'(入力用)集計'!BW467)</f>
        <v/>
      </c>
      <c r="W491" s="222" t="str">
        <f>IF('(入力用)集計'!BX467="","",'(入力用)集計'!BX467)</f>
        <v/>
      </c>
      <c r="X491" s="222" t="str">
        <f>IF('(入力用)集計'!BY467="","",'(入力用)集計'!BY467)</f>
        <v/>
      </c>
      <c r="Y491" s="222" t="str">
        <f>IF('(入力用)集計'!BZ467="","",'(入力用)集計'!BZ467)</f>
        <v/>
      </c>
      <c r="Z491" s="222" t="str">
        <f>IF('(入力用)集計'!CA467="","",'(入力用)集計'!CA467)</f>
        <v/>
      </c>
      <c r="AA491" s="221" t="str">
        <f>IF('(入力用)集計'!CB467="","",'(入力用)集計'!CB467)</f>
        <v/>
      </c>
      <c r="AB491" s="221" t="str">
        <f>IF('(入力用)集計'!CC467="","",'(入力用)集計'!CC467)</f>
        <v/>
      </c>
      <c r="AC491" s="221" t="str">
        <f>IF('(入力用)集計'!CD467="","",'(入力用)集計'!CD467)</f>
        <v/>
      </c>
      <c r="AD491" s="224" t="str">
        <f>IF('(入力用)集計'!CE467="","",'(入力用)集計'!CE467)</f>
        <v/>
      </c>
    </row>
    <row r="492" spans="1:30" ht="19.2">
      <c r="A492" s="221" t="str">
        <f>IF('(入力用)集計'!BC468="","",'(入力用)集計'!BC468)</f>
        <v/>
      </c>
      <c r="B492" s="221" t="str">
        <f>IF('(入力用)集計'!BD468="","",'(入力用)集計'!BD468)</f>
        <v/>
      </c>
      <c r="C492" s="221" t="str">
        <f>IF('(入力用)集計'!BD468="","",'(入力用)集計'!BD468)</f>
        <v/>
      </c>
      <c r="D492" s="221" t="str">
        <f>IF('(入力用)集計'!BE468="","",'(入力用)集計'!BE468)</f>
        <v/>
      </c>
      <c r="E492" s="222" t="str">
        <f>IF('(入力用)集計'!BF468="","",'(入力用)集計'!BF468)</f>
        <v/>
      </c>
      <c r="F492" s="223" t="str">
        <f>IF('(入力用)集計'!BG468="","",'(入力用)集計'!BG468)</f>
        <v/>
      </c>
      <c r="G492" s="222" t="str">
        <f>IF('(入力用)集計'!BH468="","",'(入力用)集計'!BH468)</f>
        <v/>
      </c>
      <c r="H492" s="222" t="str">
        <f>IF('(入力用)集計'!BI468="","",'(入力用)集計'!BI468)</f>
        <v/>
      </c>
      <c r="I492" s="222" t="str">
        <f>IF('(入力用)集計'!BJ468="","",'(入力用)集計'!BJ468)</f>
        <v/>
      </c>
      <c r="J492" s="222" t="str">
        <f>IF('(入力用)集計'!BK468="","",'(入力用)集計'!BK468)</f>
        <v/>
      </c>
      <c r="K492" s="222" t="str">
        <f>IF('(入力用)集計'!BM468="","",'(入力用)集計'!BM468)</f>
        <v/>
      </c>
      <c r="L492" s="222" t="str">
        <f>IF('(入力用)集計'!BN468="","",'(入力用)集計'!BN468)</f>
        <v/>
      </c>
      <c r="M492" s="222" t="str">
        <f>IF('(入力用)集計'!BO468="","",'(入力用)集計'!BO468)</f>
        <v/>
      </c>
      <c r="N492" s="222" t="str">
        <f>IF('(入力用)集計'!BL468="","",'(入力用)集計'!BL468)</f>
        <v/>
      </c>
      <c r="O492" s="222" t="str">
        <f>IF('(入力用)集計'!BP468="","",'(入力用)集計'!BP468)</f>
        <v/>
      </c>
      <c r="P492" s="222" t="str">
        <f>IF('(入力用)集計'!BQ468="","",'(入力用)集計'!BQ468)</f>
        <v/>
      </c>
      <c r="Q492" s="222" t="str">
        <f>IF('(入力用)集計'!BR468="","",'(入力用)集計'!BR468)</f>
        <v/>
      </c>
      <c r="R492" s="222" t="str">
        <f>IF('(入力用)集計'!BS468="","",'(入力用)集計'!BS468)</f>
        <v/>
      </c>
      <c r="S492" s="222" t="str">
        <f>IF('(入力用)集計'!BT468="","",'(入力用)集計'!BT468)</f>
        <v/>
      </c>
      <c r="T492" s="222" t="str">
        <f>IF('(入力用)集計'!BU468="","",'(入力用)集計'!BU468)</f>
        <v/>
      </c>
      <c r="U492" s="222" t="str">
        <f>IF('(入力用)集計'!BV468="","",'(入力用)集計'!BV468)</f>
        <v/>
      </c>
      <c r="V492" s="222" t="str">
        <f>IF('(入力用)集計'!BW468="","",'(入力用)集計'!BW468)</f>
        <v/>
      </c>
      <c r="W492" s="222" t="str">
        <f>IF('(入力用)集計'!BX468="","",'(入力用)集計'!BX468)</f>
        <v/>
      </c>
      <c r="X492" s="222" t="str">
        <f>IF('(入力用)集計'!BY468="","",'(入力用)集計'!BY468)</f>
        <v/>
      </c>
      <c r="Y492" s="222" t="str">
        <f>IF('(入力用)集計'!BZ468="","",'(入力用)集計'!BZ468)</f>
        <v/>
      </c>
      <c r="Z492" s="222" t="str">
        <f>IF('(入力用)集計'!CA468="","",'(入力用)集計'!CA468)</f>
        <v/>
      </c>
      <c r="AA492" s="221" t="str">
        <f>IF('(入力用)集計'!CB468="","",'(入力用)集計'!CB468)</f>
        <v/>
      </c>
      <c r="AB492" s="221" t="str">
        <f>IF('(入力用)集計'!CC468="","",'(入力用)集計'!CC468)</f>
        <v/>
      </c>
      <c r="AC492" s="221" t="str">
        <f>IF('(入力用)集計'!CD468="","",'(入力用)集計'!CD468)</f>
        <v/>
      </c>
      <c r="AD492" s="224" t="str">
        <f>IF('(入力用)集計'!CE468="","",'(入力用)集計'!CE468)</f>
        <v/>
      </c>
    </row>
    <row r="493" spans="1:30" ht="19.2">
      <c r="A493" s="221" t="str">
        <f>IF('(入力用)集計'!BC469="","",'(入力用)集計'!BC469)</f>
        <v/>
      </c>
      <c r="B493" s="221" t="str">
        <f>IF('(入力用)集計'!BD469="","",'(入力用)集計'!BD469)</f>
        <v/>
      </c>
      <c r="C493" s="221" t="str">
        <f>IF('(入力用)集計'!BD469="","",'(入力用)集計'!BD469)</f>
        <v/>
      </c>
      <c r="D493" s="221" t="str">
        <f>IF('(入力用)集計'!BE469="","",'(入力用)集計'!BE469)</f>
        <v/>
      </c>
      <c r="E493" s="222" t="str">
        <f>IF('(入力用)集計'!BF469="","",'(入力用)集計'!BF469)</f>
        <v/>
      </c>
      <c r="F493" s="223" t="str">
        <f>IF('(入力用)集計'!BG469="","",'(入力用)集計'!BG469)</f>
        <v/>
      </c>
      <c r="G493" s="222" t="str">
        <f>IF('(入力用)集計'!BH469="","",'(入力用)集計'!BH469)</f>
        <v/>
      </c>
      <c r="H493" s="222" t="str">
        <f>IF('(入力用)集計'!BI469="","",'(入力用)集計'!BI469)</f>
        <v/>
      </c>
      <c r="I493" s="222" t="str">
        <f>IF('(入力用)集計'!BJ469="","",'(入力用)集計'!BJ469)</f>
        <v/>
      </c>
      <c r="J493" s="222" t="str">
        <f>IF('(入力用)集計'!BK469="","",'(入力用)集計'!BK469)</f>
        <v/>
      </c>
      <c r="K493" s="222" t="str">
        <f>IF('(入力用)集計'!BM469="","",'(入力用)集計'!BM469)</f>
        <v/>
      </c>
      <c r="L493" s="222" t="str">
        <f>IF('(入力用)集計'!BN469="","",'(入力用)集計'!BN469)</f>
        <v/>
      </c>
      <c r="M493" s="222" t="str">
        <f>IF('(入力用)集計'!BO469="","",'(入力用)集計'!BO469)</f>
        <v/>
      </c>
      <c r="N493" s="222" t="str">
        <f>IF('(入力用)集計'!BL469="","",'(入力用)集計'!BL469)</f>
        <v/>
      </c>
      <c r="O493" s="222" t="str">
        <f>IF('(入力用)集計'!BP469="","",'(入力用)集計'!BP469)</f>
        <v/>
      </c>
      <c r="P493" s="222" t="str">
        <f>IF('(入力用)集計'!BQ469="","",'(入力用)集計'!BQ469)</f>
        <v/>
      </c>
      <c r="Q493" s="222" t="str">
        <f>IF('(入力用)集計'!BR469="","",'(入力用)集計'!BR469)</f>
        <v/>
      </c>
      <c r="R493" s="222" t="str">
        <f>IF('(入力用)集計'!BS469="","",'(入力用)集計'!BS469)</f>
        <v/>
      </c>
      <c r="S493" s="222" t="str">
        <f>IF('(入力用)集計'!BT469="","",'(入力用)集計'!BT469)</f>
        <v/>
      </c>
      <c r="T493" s="222" t="str">
        <f>IF('(入力用)集計'!BU469="","",'(入力用)集計'!BU469)</f>
        <v/>
      </c>
      <c r="U493" s="222" t="str">
        <f>IF('(入力用)集計'!BV469="","",'(入力用)集計'!BV469)</f>
        <v/>
      </c>
      <c r="V493" s="222" t="str">
        <f>IF('(入力用)集計'!BW469="","",'(入力用)集計'!BW469)</f>
        <v/>
      </c>
      <c r="W493" s="222" t="str">
        <f>IF('(入力用)集計'!BX469="","",'(入力用)集計'!BX469)</f>
        <v/>
      </c>
      <c r="X493" s="222" t="str">
        <f>IF('(入力用)集計'!BY469="","",'(入力用)集計'!BY469)</f>
        <v/>
      </c>
      <c r="Y493" s="222" t="str">
        <f>IF('(入力用)集計'!BZ469="","",'(入力用)集計'!BZ469)</f>
        <v/>
      </c>
      <c r="Z493" s="222" t="str">
        <f>IF('(入力用)集計'!CA469="","",'(入力用)集計'!CA469)</f>
        <v/>
      </c>
      <c r="AA493" s="221" t="str">
        <f>IF('(入力用)集計'!CB469="","",'(入力用)集計'!CB469)</f>
        <v/>
      </c>
      <c r="AB493" s="221" t="str">
        <f>IF('(入力用)集計'!CC469="","",'(入力用)集計'!CC469)</f>
        <v/>
      </c>
      <c r="AC493" s="221" t="str">
        <f>IF('(入力用)集計'!CD469="","",'(入力用)集計'!CD469)</f>
        <v/>
      </c>
      <c r="AD493" s="224" t="str">
        <f>IF('(入力用)集計'!CE469="","",'(入力用)集計'!CE469)</f>
        <v/>
      </c>
    </row>
    <row r="494" spans="1:30" ht="19.2">
      <c r="A494" s="221" t="str">
        <f>IF('(入力用)集計'!BC470="","",'(入力用)集計'!BC470)</f>
        <v/>
      </c>
      <c r="B494" s="221" t="str">
        <f>IF('(入力用)集計'!BD470="","",'(入力用)集計'!BD470)</f>
        <v/>
      </c>
      <c r="C494" s="221" t="str">
        <f>IF('(入力用)集計'!BD470="","",'(入力用)集計'!BD470)</f>
        <v/>
      </c>
      <c r="D494" s="221" t="str">
        <f>IF('(入力用)集計'!BE470="","",'(入力用)集計'!BE470)</f>
        <v/>
      </c>
      <c r="E494" s="222" t="str">
        <f>IF('(入力用)集計'!BF470="","",'(入力用)集計'!BF470)</f>
        <v/>
      </c>
      <c r="F494" s="223" t="str">
        <f>IF('(入力用)集計'!BG470="","",'(入力用)集計'!BG470)</f>
        <v/>
      </c>
      <c r="G494" s="222" t="str">
        <f>IF('(入力用)集計'!BH470="","",'(入力用)集計'!BH470)</f>
        <v/>
      </c>
      <c r="H494" s="222" t="str">
        <f>IF('(入力用)集計'!BI470="","",'(入力用)集計'!BI470)</f>
        <v/>
      </c>
      <c r="I494" s="222" t="str">
        <f>IF('(入力用)集計'!BJ470="","",'(入力用)集計'!BJ470)</f>
        <v/>
      </c>
      <c r="J494" s="222" t="str">
        <f>IF('(入力用)集計'!BK470="","",'(入力用)集計'!BK470)</f>
        <v/>
      </c>
      <c r="K494" s="222" t="str">
        <f>IF('(入力用)集計'!BM470="","",'(入力用)集計'!BM470)</f>
        <v/>
      </c>
      <c r="L494" s="222" t="str">
        <f>IF('(入力用)集計'!BN470="","",'(入力用)集計'!BN470)</f>
        <v/>
      </c>
      <c r="M494" s="222" t="str">
        <f>IF('(入力用)集計'!BO470="","",'(入力用)集計'!BO470)</f>
        <v/>
      </c>
      <c r="N494" s="222" t="str">
        <f>IF('(入力用)集計'!BL470="","",'(入力用)集計'!BL470)</f>
        <v/>
      </c>
      <c r="O494" s="222" t="str">
        <f>IF('(入力用)集計'!BP470="","",'(入力用)集計'!BP470)</f>
        <v/>
      </c>
      <c r="P494" s="222" t="str">
        <f>IF('(入力用)集計'!BQ470="","",'(入力用)集計'!BQ470)</f>
        <v/>
      </c>
      <c r="Q494" s="222" t="str">
        <f>IF('(入力用)集計'!BR470="","",'(入力用)集計'!BR470)</f>
        <v/>
      </c>
      <c r="R494" s="222" t="str">
        <f>IF('(入力用)集計'!BS470="","",'(入力用)集計'!BS470)</f>
        <v/>
      </c>
      <c r="S494" s="222" t="str">
        <f>IF('(入力用)集計'!BT470="","",'(入力用)集計'!BT470)</f>
        <v/>
      </c>
      <c r="T494" s="222" t="str">
        <f>IF('(入力用)集計'!BU470="","",'(入力用)集計'!BU470)</f>
        <v/>
      </c>
      <c r="U494" s="222" t="str">
        <f>IF('(入力用)集計'!BV470="","",'(入力用)集計'!BV470)</f>
        <v/>
      </c>
      <c r="V494" s="222" t="str">
        <f>IF('(入力用)集計'!BW470="","",'(入力用)集計'!BW470)</f>
        <v/>
      </c>
      <c r="W494" s="222" t="str">
        <f>IF('(入力用)集計'!BX470="","",'(入力用)集計'!BX470)</f>
        <v/>
      </c>
      <c r="X494" s="222" t="str">
        <f>IF('(入力用)集計'!BY470="","",'(入力用)集計'!BY470)</f>
        <v/>
      </c>
      <c r="Y494" s="222" t="str">
        <f>IF('(入力用)集計'!BZ470="","",'(入力用)集計'!BZ470)</f>
        <v/>
      </c>
      <c r="Z494" s="222" t="str">
        <f>IF('(入力用)集計'!CA470="","",'(入力用)集計'!CA470)</f>
        <v/>
      </c>
      <c r="AA494" s="221" t="str">
        <f>IF('(入力用)集計'!CB470="","",'(入力用)集計'!CB470)</f>
        <v/>
      </c>
      <c r="AB494" s="221" t="str">
        <f>IF('(入力用)集計'!CC470="","",'(入力用)集計'!CC470)</f>
        <v/>
      </c>
      <c r="AC494" s="221" t="str">
        <f>IF('(入力用)集計'!CD470="","",'(入力用)集計'!CD470)</f>
        <v/>
      </c>
      <c r="AD494" s="224" t="str">
        <f>IF('(入力用)集計'!CE470="","",'(入力用)集計'!CE470)</f>
        <v/>
      </c>
    </row>
    <row r="495" spans="1:30" ht="19.2">
      <c r="A495" s="221" t="str">
        <f>IF('(入力用)集計'!BC471="","",'(入力用)集計'!BC471)</f>
        <v/>
      </c>
      <c r="B495" s="221" t="str">
        <f>IF('(入力用)集計'!BD471="","",'(入力用)集計'!BD471)</f>
        <v/>
      </c>
      <c r="C495" s="221" t="str">
        <f>IF('(入力用)集計'!BD471="","",'(入力用)集計'!BD471)</f>
        <v/>
      </c>
      <c r="D495" s="221" t="str">
        <f>IF('(入力用)集計'!BE471="","",'(入力用)集計'!BE471)</f>
        <v/>
      </c>
      <c r="E495" s="222" t="str">
        <f>IF('(入力用)集計'!BF471="","",'(入力用)集計'!BF471)</f>
        <v/>
      </c>
      <c r="F495" s="223" t="str">
        <f>IF('(入力用)集計'!BG471="","",'(入力用)集計'!BG471)</f>
        <v/>
      </c>
      <c r="G495" s="222" t="str">
        <f>IF('(入力用)集計'!BH471="","",'(入力用)集計'!BH471)</f>
        <v/>
      </c>
      <c r="H495" s="222" t="str">
        <f>IF('(入力用)集計'!BI471="","",'(入力用)集計'!BI471)</f>
        <v/>
      </c>
      <c r="I495" s="222" t="str">
        <f>IF('(入力用)集計'!BJ471="","",'(入力用)集計'!BJ471)</f>
        <v/>
      </c>
      <c r="J495" s="222" t="str">
        <f>IF('(入力用)集計'!BK471="","",'(入力用)集計'!BK471)</f>
        <v/>
      </c>
      <c r="K495" s="222" t="str">
        <f>IF('(入力用)集計'!BM471="","",'(入力用)集計'!BM471)</f>
        <v/>
      </c>
      <c r="L495" s="222" t="str">
        <f>IF('(入力用)集計'!BN471="","",'(入力用)集計'!BN471)</f>
        <v/>
      </c>
      <c r="M495" s="222" t="str">
        <f>IF('(入力用)集計'!BO471="","",'(入力用)集計'!BO471)</f>
        <v/>
      </c>
      <c r="N495" s="222" t="str">
        <f>IF('(入力用)集計'!BL471="","",'(入力用)集計'!BL471)</f>
        <v/>
      </c>
      <c r="O495" s="222" t="str">
        <f>IF('(入力用)集計'!BP471="","",'(入力用)集計'!BP471)</f>
        <v/>
      </c>
      <c r="P495" s="222" t="str">
        <f>IF('(入力用)集計'!BQ471="","",'(入力用)集計'!BQ471)</f>
        <v/>
      </c>
      <c r="Q495" s="222" t="str">
        <f>IF('(入力用)集計'!BR471="","",'(入力用)集計'!BR471)</f>
        <v/>
      </c>
      <c r="R495" s="222" t="str">
        <f>IF('(入力用)集計'!BS471="","",'(入力用)集計'!BS471)</f>
        <v/>
      </c>
      <c r="S495" s="222" t="str">
        <f>IF('(入力用)集計'!BT471="","",'(入力用)集計'!BT471)</f>
        <v/>
      </c>
      <c r="T495" s="222" t="str">
        <f>IF('(入力用)集計'!BU471="","",'(入力用)集計'!BU471)</f>
        <v/>
      </c>
      <c r="U495" s="222" t="str">
        <f>IF('(入力用)集計'!BV471="","",'(入力用)集計'!BV471)</f>
        <v/>
      </c>
      <c r="V495" s="222" t="str">
        <f>IF('(入力用)集計'!BW471="","",'(入力用)集計'!BW471)</f>
        <v/>
      </c>
      <c r="W495" s="222" t="str">
        <f>IF('(入力用)集計'!BX471="","",'(入力用)集計'!BX471)</f>
        <v/>
      </c>
      <c r="X495" s="222" t="str">
        <f>IF('(入力用)集計'!BY471="","",'(入力用)集計'!BY471)</f>
        <v/>
      </c>
      <c r="Y495" s="222" t="str">
        <f>IF('(入力用)集計'!BZ471="","",'(入力用)集計'!BZ471)</f>
        <v/>
      </c>
      <c r="Z495" s="222" t="str">
        <f>IF('(入力用)集計'!CA471="","",'(入力用)集計'!CA471)</f>
        <v/>
      </c>
      <c r="AA495" s="221" t="str">
        <f>IF('(入力用)集計'!CB471="","",'(入力用)集計'!CB471)</f>
        <v/>
      </c>
      <c r="AB495" s="221" t="str">
        <f>IF('(入力用)集計'!CC471="","",'(入力用)集計'!CC471)</f>
        <v/>
      </c>
      <c r="AC495" s="221" t="str">
        <f>IF('(入力用)集計'!CD471="","",'(入力用)集計'!CD471)</f>
        <v/>
      </c>
      <c r="AD495" s="224" t="str">
        <f>IF('(入力用)集計'!CE471="","",'(入力用)集計'!CE471)</f>
        <v/>
      </c>
    </row>
    <row r="496" spans="1:30" ht="19.2">
      <c r="A496" s="221" t="str">
        <f>IF('(入力用)集計'!BC472="","",'(入力用)集計'!BC472)</f>
        <v/>
      </c>
      <c r="B496" s="221" t="str">
        <f>IF('(入力用)集計'!BD472="","",'(入力用)集計'!BD472)</f>
        <v/>
      </c>
      <c r="C496" s="221" t="str">
        <f>IF('(入力用)集計'!BD472="","",'(入力用)集計'!BD472)</f>
        <v/>
      </c>
      <c r="D496" s="221" t="str">
        <f>IF('(入力用)集計'!BE472="","",'(入力用)集計'!BE472)</f>
        <v/>
      </c>
      <c r="E496" s="222" t="str">
        <f>IF('(入力用)集計'!BF472="","",'(入力用)集計'!BF472)</f>
        <v/>
      </c>
      <c r="F496" s="223" t="str">
        <f>IF('(入力用)集計'!BG472="","",'(入力用)集計'!BG472)</f>
        <v/>
      </c>
      <c r="G496" s="222" t="str">
        <f>IF('(入力用)集計'!BH472="","",'(入力用)集計'!BH472)</f>
        <v/>
      </c>
      <c r="H496" s="222" t="str">
        <f>IF('(入力用)集計'!BI472="","",'(入力用)集計'!BI472)</f>
        <v/>
      </c>
      <c r="I496" s="222" t="str">
        <f>IF('(入力用)集計'!BJ472="","",'(入力用)集計'!BJ472)</f>
        <v/>
      </c>
      <c r="J496" s="222" t="str">
        <f>IF('(入力用)集計'!BK472="","",'(入力用)集計'!BK472)</f>
        <v/>
      </c>
      <c r="K496" s="222" t="str">
        <f>IF('(入力用)集計'!BM472="","",'(入力用)集計'!BM472)</f>
        <v/>
      </c>
      <c r="L496" s="222" t="str">
        <f>IF('(入力用)集計'!BN472="","",'(入力用)集計'!BN472)</f>
        <v/>
      </c>
      <c r="M496" s="222" t="str">
        <f>IF('(入力用)集計'!BO472="","",'(入力用)集計'!BO472)</f>
        <v/>
      </c>
      <c r="N496" s="222" t="str">
        <f>IF('(入力用)集計'!BL472="","",'(入力用)集計'!BL472)</f>
        <v/>
      </c>
      <c r="O496" s="222" t="str">
        <f>IF('(入力用)集計'!BP472="","",'(入力用)集計'!BP472)</f>
        <v/>
      </c>
      <c r="P496" s="222" t="str">
        <f>IF('(入力用)集計'!BQ472="","",'(入力用)集計'!BQ472)</f>
        <v/>
      </c>
      <c r="Q496" s="222" t="str">
        <f>IF('(入力用)集計'!BR472="","",'(入力用)集計'!BR472)</f>
        <v/>
      </c>
      <c r="R496" s="222" t="str">
        <f>IF('(入力用)集計'!BS472="","",'(入力用)集計'!BS472)</f>
        <v/>
      </c>
      <c r="S496" s="222" t="str">
        <f>IF('(入力用)集計'!BT472="","",'(入力用)集計'!BT472)</f>
        <v/>
      </c>
      <c r="T496" s="222" t="str">
        <f>IF('(入力用)集計'!BU472="","",'(入力用)集計'!BU472)</f>
        <v/>
      </c>
      <c r="U496" s="222" t="str">
        <f>IF('(入力用)集計'!BV472="","",'(入力用)集計'!BV472)</f>
        <v/>
      </c>
      <c r="V496" s="222" t="str">
        <f>IF('(入力用)集計'!BW472="","",'(入力用)集計'!BW472)</f>
        <v/>
      </c>
      <c r="W496" s="222" t="str">
        <f>IF('(入力用)集計'!BX472="","",'(入力用)集計'!BX472)</f>
        <v/>
      </c>
      <c r="X496" s="222" t="str">
        <f>IF('(入力用)集計'!BY472="","",'(入力用)集計'!BY472)</f>
        <v/>
      </c>
      <c r="Y496" s="222" t="str">
        <f>IF('(入力用)集計'!BZ472="","",'(入力用)集計'!BZ472)</f>
        <v/>
      </c>
      <c r="Z496" s="222" t="str">
        <f>IF('(入力用)集計'!CA472="","",'(入力用)集計'!CA472)</f>
        <v/>
      </c>
      <c r="AA496" s="221" t="str">
        <f>IF('(入力用)集計'!CB472="","",'(入力用)集計'!CB472)</f>
        <v/>
      </c>
      <c r="AB496" s="221" t="str">
        <f>IF('(入力用)集計'!CC472="","",'(入力用)集計'!CC472)</f>
        <v/>
      </c>
      <c r="AC496" s="221" t="str">
        <f>IF('(入力用)集計'!CD472="","",'(入力用)集計'!CD472)</f>
        <v/>
      </c>
      <c r="AD496" s="224" t="str">
        <f>IF('(入力用)集計'!CE472="","",'(入力用)集計'!CE472)</f>
        <v/>
      </c>
    </row>
    <row r="497" spans="1:30" ht="19.2">
      <c r="A497" s="221" t="str">
        <f>IF('(入力用)集計'!BC473="","",'(入力用)集計'!BC473)</f>
        <v/>
      </c>
      <c r="B497" s="221" t="str">
        <f>IF('(入力用)集計'!BD473="","",'(入力用)集計'!BD473)</f>
        <v/>
      </c>
      <c r="C497" s="221" t="str">
        <f>IF('(入力用)集計'!BD473="","",'(入力用)集計'!BD473)</f>
        <v/>
      </c>
      <c r="D497" s="221" t="str">
        <f>IF('(入力用)集計'!BE473="","",'(入力用)集計'!BE473)</f>
        <v/>
      </c>
      <c r="E497" s="222" t="str">
        <f>IF('(入力用)集計'!BF473="","",'(入力用)集計'!BF473)</f>
        <v/>
      </c>
      <c r="F497" s="223" t="str">
        <f>IF('(入力用)集計'!BG473="","",'(入力用)集計'!BG473)</f>
        <v/>
      </c>
      <c r="G497" s="222" t="str">
        <f>IF('(入力用)集計'!BH473="","",'(入力用)集計'!BH473)</f>
        <v/>
      </c>
      <c r="H497" s="222" t="str">
        <f>IF('(入力用)集計'!BI473="","",'(入力用)集計'!BI473)</f>
        <v/>
      </c>
      <c r="I497" s="222" t="str">
        <f>IF('(入力用)集計'!BJ473="","",'(入力用)集計'!BJ473)</f>
        <v/>
      </c>
      <c r="J497" s="222" t="str">
        <f>IF('(入力用)集計'!BK473="","",'(入力用)集計'!BK473)</f>
        <v/>
      </c>
      <c r="K497" s="222" t="str">
        <f>IF('(入力用)集計'!BM473="","",'(入力用)集計'!BM473)</f>
        <v/>
      </c>
      <c r="L497" s="222" t="str">
        <f>IF('(入力用)集計'!BN473="","",'(入力用)集計'!BN473)</f>
        <v/>
      </c>
      <c r="M497" s="222" t="str">
        <f>IF('(入力用)集計'!BO473="","",'(入力用)集計'!BO473)</f>
        <v/>
      </c>
      <c r="N497" s="222" t="str">
        <f>IF('(入力用)集計'!BL473="","",'(入力用)集計'!BL473)</f>
        <v/>
      </c>
      <c r="O497" s="222" t="str">
        <f>IF('(入力用)集計'!BP473="","",'(入力用)集計'!BP473)</f>
        <v/>
      </c>
      <c r="P497" s="222" t="str">
        <f>IF('(入力用)集計'!BQ473="","",'(入力用)集計'!BQ473)</f>
        <v/>
      </c>
      <c r="Q497" s="222" t="str">
        <f>IF('(入力用)集計'!BR473="","",'(入力用)集計'!BR473)</f>
        <v/>
      </c>
      <c r="R497" s="222" t="str">
        <f>IF('(入力用)集計'!BS473="","",'(入力用)集計'!BS473)</f>
        <v/>
      </c>
      <c r="S497" s="222" t="str">
        <f>IF('(入力用)集計'!BT473="","",'(入力用)集計'!BT473)</f>
        <v/>
      </c>
      <c r="T497" s="222" t="str">
        <f>IF('(入力用)集計'!BU473="","",'(入力用)集計'!BU473)</f>
        <v/>
      </c>
      <c r="U497" s="222" t="str">
        <f>IF('(入力用)集計'!BV473="","",'(入力用)集計'!BV473)</f>
        <v/>
      </c>
      <c r="V497" s="222" t="str">
        <f>IF('(入力用)集計'!BW473="","",'(入力用)集計'!BW473)</f>
        <v/>
      </c>
      <c r="W497" s="222" t="str">
        <f>IF('(入力用)集計'!BX473="","",'(入力用)集計'!BX473)</f>
        <v/>
      </c>
      <c r="X497" s="222" t="str">
        <f>IF('(入力用)集計'!BY473="","",'(入力用)集計'!BY473)</f>
        <v/>
      </c>
      <c r="Y497" s="222" t="str">
        <f>IF('(入力用)集計'!BZ473="","",'(入力用)集計'!BZ473)</f>
        <v/>
      </c>
      <c r="Z497" s="222" t="str">
        <f>IF('(入力用)集計'!CA473="","",'(入力用)集計'!CA473)</f>
        <v/>
      </c>
      <c r="AA497" s="221" t="str">
        <f>IF('(入力用)集計'!CB473="","",'(入力用)集計'!CB473)</f>
        <v/>
      </c>
      <c r="AB497" s="221" t="str">
        <f>IF('(入力用)集計'!CC473="","",'(入力用)集計'!CC473)</f>
        <v/>
      </c>
      <c r="AC497" s="221" t="str">
        <f>IF('(入力用)集計'!CD473="","",'(入力用)集計'!CD473)</f>
        <v/>
      </c>
      <c r="AD497" s="224" t="str">
        <f>IF('(入力用)集計'!CE473="","",'(入力用)集計'!CE473)</f>
        <v/>
      </c>
    </row>
    <row r="498" spans="1:30" ht="19.2">
      <c r="A498" s="221" t="str">
        <f>IF('(入力用)集計'!BC474="","",'(入力用)集計'!BC474)</f>
        <v/>
      </c>
      <c r="B498" s="221" t="str">
        <f>IF('(入力用)集計'!BD474="","",'(入力用)集計'!BD474)</f>
        <v/>
      </c>
      <c r="C498" s="221" t="str">
        <f>IF('(入力用)集計'!BD474="","",'(入力用)集計'!BD474)</f>
        <v/>
      </c>
      <c r="D498" s="221" t="str">
        <f>IF('(入力用)集計'!BE474="","",'(入力用)集計'!BE474)</f>
        <v/>
      </c>
      <c r="E498" s="222" t="str">
        <f>IF('(入力用)集計'!BF474="","",'(入力用)集計'!BF474)</f>
        <v/>
      </c>
      <c r="F498" s="223" t="str">
        <f>IF('(入力用)集計'!BG474="","",'(入力用)集計'!BG474)</f>
        <v/>
      </c>
      <c r="G498" s="222" t="str">
        <f>IF('(入力用)集計'!BH474="","",'(入力用)集計'!BH474)</f>
        <v/>
      </c>
      <c r="H498" s="222" t="str">
        <f>IF('(入力用)集計'!BI474="","",'(入力用)集計'!BI474)</f>
        <v/>
      </c>
      <c r="I498" s="222" t="str">
        <f>IF('(入力用)集計'!BJ474="","",'(入力用)集計'!BJ474)</f>
        <v/>
      </c>
      <c r="J498" s="222" t="str">
        <f>IF('(入力用)集計'!BK474="","",'(入力用)集計'!BK474)</f>
        <v/>
      </c>
      <c r="K498" s="222" t="str">
        <f>IF('(入力用)集計'!BM474="","",'(入力用)集計'!BM474)</f>
        <v/>
      </c>
      <c r="L498" s="222" t="str">
        <f>IF('(入力用)集計'!BN474="","",'(入力用)集計'!BN474)</f>
        <v/>
      </c>
      <c r="M498" s="222" t="str">
        <f>IF('(入力用)集計'!BO474="","",'(入力用)集計'!BO474)</f>
        <v/>
      </c>
      <c r="N498" s="222" t="str">
        <f>IF('(入力用)集計'!BL474="","",'(入力用)集計'!BL474)</f>
        <v/>
      </c>
      <c r="O498" s="222" t="str">
        <f>IF('(入力用)集計'!BP474="","",'(入力用)集計'!BP474)</f>
        <v/>
      </c>
      <c r="P498" s="222" t="str">
        <f>IF('(入力用)集計'!BQ474="","",'(入力用)集計'!BQ474)</f>
        <v/>
      </c>
      <c r="Q498" s="222" t="str">
        <f>IF('(入力用)集計'!BR474="","",'(入力用)集計'!BR474)</f>
        <v/>
      </c>
      <c r="R498" s="222" t="str">
        <f>IF('(入力用)集計'!BS474="","",'(入力用)集計'!BS474)</f>
        <v/>
      </c>
      <c r="S498" s="222" t="str">
        <f>IF('(入力用)集計'!BT474="","",'(入力用)集計'!BT474)</f>
        <v/>
      </c>
      <c r="T498" s="222" t="str">
        <f>IF('(入力用)集計'!BU474="","",'(入力用)集計'!BU474)</f>
        <v/>
      </c>
      <c r="U498" s="222" t="str">
        <f>IF('(入力用)集計'!BV474="","",'(入力用)集計'!BV474)</f>
        <v/>
      </c>
      <c r="V498" s="222" t="str">
        <f>IF('(入力用)集計'!BW474="","",'(入力用)集計'!BW474)</f>
        <v/>
      </c>
      <c r="W498" s="222" t="str">
        <f>IF('(入力用)集計'!BX474="","",'(入力用)集計'!BX474)</f>
        <v/>
      </c>
      <c r="X498" s="222" t="str">
        <f>IF('(入力用)集計'!BY474="","",'(入力用)集計'!BY474)</f>
        <v/>
      </c>
      <c r="Y498" s="222" t="str">
        <f>IF('(入力用)集計'!BZ474="","",'(入力用)集計'!BZ474)</f>
        <v/>
      </c>
      <c r="Z498" s="222" t="str">
        <f>IF('(入力用)集計'!CA474="","",'(入力用)集計'!CA474)</f>
        <v/>
      </c>
      <c r="AA498" s="221" t="str">
        <f>IF('(入力用)集計'!CB474="","",'(入力用)集計'!CB474)</f>
        <v/>
      </c>
      <c r="AB498" s="221" t="str">
        <f>IF('(入力用)集計'!CC474="","",'(入力用)集計'!CC474)</f>
        <v/>
      </c>
      <c r="AC498" s="221" t="str">
        <f>IF('(入力用)集計'!CD474="","",'(入力用)集計'!CD474)</f>
        <v/>
      </c>
      <c r="AD498" s="224" t="str">
        <f>IF('(入力用)集計'!CE474="","",'(入力用)集計'!CE474)</f>
        <v/>
      </c>
    </row>
    <row r="499" spans="1:30" ht="19.2">
      <c r="A499" s="221" t="str">
        <f>IF('(入力用)集計'!BC475="","",'(入力用)集計'!BC475)</f>
        <v/>
      </c>
      <c r="B499" s="221" t="str">
        <f>IF('(入力用)集計'!BD475="","",'(入力用)集計'!BD475)</f>
        <v/>
      </c>
      <c r="C499" s="221" t="str">
        <f>IF('(入力用)集計'!BD475="","",'(入力用)集計'!BD475)</f>
        <v/>
      </c>
      <c r="D499" s="221" t="str">
        <f>IF('(入力用)集計'!BE475="","",'(入力用)集計'!BE475)</f>
        <v/>
      </c>
      <c r="E499" s="222" t="str">
        <f>IF('(入力用)集計'!BF475="","",'(入力用)集計'!BF475)</f>
        <v/>
      </c>
      <c r="F499" s="223" t="str">
        <f>IF('(入力用)集計'!BG475="","",'(入力用)集計'!BG475)</f>
        <v/>
      </c>
      <c r="G499" s="222" t="str">
        <f>IF('(入力用)集計'!BH475="","",'(入力用)集計'!BH475)</f>
        <v/>
      </c>
      <c r="H499" s="222" t="str">
        <f>IF('(入力用)集計'!BI475="","",'(入力用)集計'!BI475)</f>
        <v/>
      </c>
      <c r="I499" s="222" t="str">
        <f>IF('(入力用)集計'!BJ475="","",'(入力用)集計'!BJ475)</f>
        <v/>
      </c>
      <c r="J499" s="222" t="str">
        <f>IF('(入力用)集計'!BK475="","",'(入力用)集計'!BK475)</f>
        <v/>
      </c>
      <c r="K499" s="222" t="str">
        <f>IF('(入力用)集計'!BM475="","",'(入力用)集計'!BM475)</f>
        <v/>
      </c>
      <c r="L499" s="222" t="str">
        <f>IF('(入力用)集計'!BN475="","",'(入力用)集計'!BN475)</f>
        <v/>
      </c>
      <c r="M499" s="222" t="str">
        <f>IF('(入力用)集計'!BO475="","",'(入力用)集計'!BO475)</f>
        <v/>
      </c>
      <c r="N499" s="222" t="str">
        <f>IF('(入力用)集計'!BL475="","",'(入力用)集計'!BL475)</f>
        <v/>
      </c>
      <c r="O499" s="222" t="str">
        <f>IF('(入力用)集計'!BP475="","",'(入力用)集計'!BP475)</f>
        <v/>
      </c>
      <c r="P499" s="222" t="str">
        <f>IF('(入力用)集計'!BQ475="","",'(入力用)集計'!BQ475)</f>
        <v/>
      </c>
      <c r="Q499" s="222" t="str">
        <f>IF('(入力用)集計'!BR475="","",'(入力用)集計'!BR475)</f>
        <v/>
      </c>
      <c r="R499" s="222" t="str">
        <f>IF('(入力用)集計'!BS475="","",'(入力用)集計'!BS475)</f>
        <v/>
      </c>
      <c r="S499" s="222" t="str">
        <f>IF('(入力用)集計'!BT475="","",'(入力用)集計'!BT475)</f>
        <v/>
      </c>
      <c r="T499" s="222" t="str">
        <f>IF('(入力用)集計'!BU475="","",'(入力用)集計'!BU475)</f>
        <v/>
      </c>
      <c r="U499" s="222" t="str">
        <f>IF('(入力用)集計'!BV475="","",'(入力用)集計'!BV475)</f>
        <v/>
      </c>
      <c r="V499" s="222" t="str">
        <f>IF('(入力用)集計'!BW475="","",'(入力用)集計'!BW475)</f>
        <v/>
      </c>
      <c r="W499" s="222" t="str">
        <f>IF('(入力用)集計'!BX475="","",'(入力用)集計'!BX475)</f>
        <v/>
      </c>
      <c r="X499" s="222" t="str">
        <f>IF('(入力用)集計'!BY475="","",'(入力用)集計'!BY475)</f>
        <v/>
      </c>
      <c r="Y499" s="222" t="str">
        <f>IF('(入力用)集計'!BZ475="","",'(入力用)集計'!BZ475)</f>
        <v/>
      </c>
      <c r="Z499" s="222" t="str">
        <f>IF('(入力用)集計'!CA475="","",'(入力用)集計'!CA475)</f>
        <v/>
      </c>
      <c r="AA499" s="221" t="str">
        <f>IF('(入力用)集計'!CB475="","",'(入力用)集計'!CB475)</f>
        <v/>
      </c>
      <c r="AB499" s="221" t="str">
        <f>IF('(入力用)集計'!CC475="","",'(入力用)集計'!CC475)</f>
        <v/>
      </c>
      <c r="AC499" s="221" t="str">
        <f>IF('(入力用)集計'!CD475="","",'(入力用)集計'!CD475)</f>
        <v/>
      </c>
      <c r="AD499" s="224" t="str">
        <f>IF('(入力用)集計'!CE475="","",'(入力用)集計'!CE475)</f>
        <v/>
      </c>
    </row>
    <row r="500" spans="1:30" ht="19.2">
      <c r="A500" s="221" t="str">
        <f>IF('(入力用)集計'!BC476="","",'(入力用)集計'!BC476)</f>
        <v/>
      </c>
      <c r="B500" s="221" t="str">
        <f>IF('(入力用)集計'!BD476="","",'(入力用)集計'!BD476)</f>
        <v/>
      </c>
      <c r="C500" s="221" t="str">
        <f>IF('(入力用)集計'!BD476="","",'(入力用)集計'!BD476)</f>
        <v/>
      </c>
      <c r="D500" s="221" t="str">
        <f>IF('(入力用)集計'!BE476="","",'(入力用)集計'!BE476)</f>
        <v/>
      </c>
      <c r="E500" s="222" t="str">
        <f>IF('(入力用)集計'!BF476="","",'(入力用)集計'!BF476)</f>
        <v/>
      </c>
      <c r="F500" s="223" t="str">
        <f>IF('(入力用)集計'!BG476="","",'(入力用)集計'!BG476)</f>
        <v/>
      </c>
      <c r="G500" s="222" t="str">
        <f>IF('(入力用)集計'!BH476="","",'(入力用)集計'!BH476)</f>
        <v/>
      </c>
      <c r="H500" s="222" t="str">
        <f>IF('(入力用)集計'!BI476="","",'(入力用)集計'!BI476)</f>
        <v/>
      </c>
      <c r="I500" s="222" t="str">
        <f>IF('(入力用)集計'!BJ476="","",'(入力用)集計'!BJ476)</f>
        <v/>
      </c>
      <c r="J500" s="222" t="str">
        <f>IF('(入力用)集計'!BK476="","",'(入力用)集計'!BK476)</f>
        <v/>
      </c>
      <c r="K500" s="222" t="str">
        <f>IF('(入力用)集計'!BM476="","",'(入力用)集計'!BM476)</f>
        <v/>
      </c>
      <c r="L500" s="222" t="str">
        <f>IF('(入力用)集計'!BN476="","",'(入力用)集計'!BN476)</f>
        <v/>
      </c>
      <c r="M500" s="222" t="str">
        <f>IF('(入力用)集計'!BO476="","",'(入力用)集計'!BO476)</f>
        <v/>
      </c>
      <c r="N500" s="222" t="str">
        <f>IF('(入力用)集計'!BL476="","",'(入力用)集計'!BL476)</f>
        <v/>
      </c>
      <c r="O500" s="222" t="str">
        <f>IF('(入力用)集計'!BP476="","",'(入力用)集計'!BP476)</f>
        <v/>
      </c>
      <c r="P500" s="222" t="str">
        <f>IF('(入力用)集計'!BQ476="","",'(入力用)集計'!BQ476)</f>
        <v/>
      </c>
      <c r="Q500" s="222" t="str">
        <f>IF('(入力用)集計'!BR476="","",'(入力用)集計'!BR476)</f>
        <v/>
      </c>
      <c r="R500" s="222" t="str">
        <f>IF('(入力用)集計'!BS476="","",'(入力用)集計'!BS476)</f>
        <v/>
      </c>
      <c r="S500" s="222" t="str">
        <f>IF('(入力用)集計'!BT476="","",'(入力用)集計'!BT476)</f>
        <v/>
      </c>
      <c r="T500" s="222" t="str">
        <f>IF('(入力用)集計'!BU476="","",'(入力用)集計'!BU476)</f>
        <v/>
      </c>
      <c r="U500" s="222" t="str">
        <f>IF('(入力用)集計'!BV476="","",'(入力用)集計'!BV476)</f>
        <v/>
      </c>
      <c r="V500" s="222" t="str">
        <f>IF('(入力用)集計'!BW476="","",'(入力用)集計'!BW476)</f>
        <v/>
      </c>
      <c r="W500" s="222" t="str">
        <f>IF('(入力用)集計'!BX476="","",'(入力用)集計'!BX476)</f>
        <v/>
      </c>
      <c r="X500" s="222" t="str">
        <f>IF('(入力用)集計'!BY476="","",'(入力用)集計'!BY476)</f>
        <v/>
      </c>
      <c r="Y500" s="222" t="str">
        <f>IF('(入力用)集計'!BZ476="","",'(入力用)集計'!BZ476)</f>
        <v/>
      </c>
      <c r="Z500" s="222" t="str">
        <f>IF('(入力用)集計'!CA476="","",'(入力用)集計'!CA476)</f>
        <v/>
      </c>
      <c r="AA500" s="221" t="str">
        <f>IF('(入力用)集計'!CB476="","",'(入力用)集計'!CB476)</f>
        <v/>
      </c>
      <c r="AB500" s="221" t="str">
        <f>IF('(入力用)集計'!CC476="","",'(入力用)集計'!CC476)</f>
        <v/>
      </c>
      <c r="AC500" s="221" t="str">
        <f>IF('(入力用)集計'!CD476="","",'(入力用)集計'!CD476)</f>
        <v/>
      </c>
      <c r="AD500" s="224" t="str">
        <f>IF('(入力用)集計'!CE476="","",'(入力用)集計'!CE476)</f>
        <v/>
      </c>
    </row>
    <row r="501" spans="1:30" ht="19.2">
      <c r="A501" s="221" t="str">
        <f>IF('(入力用)集計'!BC477="","",'(入力用)集計'!BC477)</f>
        <v/>
      </c>
      <c r="B501" s="221" t="str">
        <f>IF('(入力用)集計'!BD477="","",'(入力用)集計'!BD477)</f>
        <v/>
      </c>
      <c r="C501" s="221" t="str">
        <f>IF('(入力用)集計'!BD477="","",'(入力用)集計'!BD477)</f>
        <v/>
      </c>
      <c r="D501" s="221" t="str">
        <f>IF('(入力用)集計'!BE477="","",'(入力用)集計'!BE477)</f>
        <v/>
      </c>
      <c r="E501" s="222" t="str">
        <f>IF('(入力用)集計'!BF477="","",'(入力用)集計'!BF477)</f>
        <v/>
      </c>
      <c r="F501" s="223" t="str">
        <f>IF('(入力用)集計'!BG477="","",'(入力用)集計'!BG477)</f>
        <v/>
      </c>
      <c r="G501" s="222" t="str">
        <f>IF('(入力用)集計'!BH477="","",'(入力用)集計'!BH477)</f>
        <v/>
      </c>
      <c r="H501" s="222" t="str">
        <f>IF('(入力用)集計'!BI477="","",'(入力用)集計'!BI477)</f>
        <v/>
      </c>
      <c r="I501" s="222" t="str">
        <f>IF('(入力用)集計'!BJ477="","",'(入力用)集計'!BJ477)</f>
        <v/>
      </c>
      <c r="J501" s="222" t="str">
        <f>IF('(入力用)集計'!BK477="","",'(入力用)集計'!BK477)</f>
        <v/>
      </c>
      <c r="K501" s="222" t="str">
        <f>IF('(入力用)集計'!BM477="","",'(入力用)集計'!BM477)</f>
        <v/>
      </c>
      <c r="L501" s="222" t="str">
        <f>IF('(入力用)集計'!BN477="","",'(入力用)集計'!BN477)</f>
        <v/>
      </c>
      <c r="M501" s="222" t="str">
        <f>IF('(入力用)集計'!BO477="","",'(入力用)集計'!BO477)</f>
        <v/>
      </c>
      <c r="N501" s="222" t="str">
        <f>IF('(入力用)集計'!BL477="","",'(入力用)集計'!BL477)</f>
        <v/>
      </c>
      <c r="O501" s="222" t="str">
        <f>IF('(入力用)集計'!BP477="","",'(入力用)集計'!BP477)</f>
        <v/>
      </c>
      <c r="P501" s="222" t="str">
        <f>IF('(入力用)集計'!BQ477="","",'(入力用)集計'!BQ477)</f>
        <v/>
      </c>
      <c r="Q501" s="222" t="str">
        <f>IF('(入力用)集計'!BR477="","",'(入力用)集計'!BR477)</f>
        <v/>
      </c>
      <c r="R501" s="222" t="str">
        <f>IF('(入力用)集計'!BS477="","",'(入力用)集計'!BS477)</f>
        <v/>
      </c>
      <c r="S501" s="222" t="str">
        <f>IF('(入力用)集計'!BT477="","",'(入力用)集計'!BT477)</f>
        <v/>
      </c>
      <c r="T501" s="222" t="str">
        <f>IF('(入力用)集計'!BU477="","",'(入力用)集計'!BU477)</f>
        <v/>
      </c>
      <c r="U501" s="222" t="str">
        <f>IF('(入力用)集計'!BV477="","",'(入力用)集計'!BV477)</f>
        <v/>
      </c>
      <c r="V501" s="222" t="str">
        <f>IF('(入力用)集計'!BW477="","",'(入力用)集計'!BW477)</f>
        <v/>
      </c>
      <c r="W501" s="222" t="str">
        <f>IF('(入力用)集計'!BX477="","",'(入力用)集計'!BX477)</f>
        <v/>
      </c>
      <c r="X501" s="222" t="str">
        <f>IF('(入力用)集計'!BY477="","",'(入力用)集計'!BY477)</f>
        <v/>
      </c>
      <c r="Y501" s="222" t="str">
        <f>IF('(入力用)集計'!BZ477="","",'(入力用)集計'!BZ477)</f>
        <v/>
      </c>
      <c r="Z501" s="222" t="str">
        <f>IF('(入力用)集計'!CA477="","",'(入力用)集計'!CA477)</f>
        <v/>
      </c>
      <c r="AA501" s="221" t="str">
        <f>IF('(入力用)集計'!CB477="","",'(入力用)集計'!CB477)</f>
        <v/>
      </c>
      <c r="AB501" s="221" t="str">
        <f>IF('(入力用)集計'!CC477="","",'(入力用)集計'!CC477)</f>
        <v/>
      </c>
      <c r="AC501" s="221" t="str">
        <f>IF('(入力用)集計'!CD477="","",'(入力用)集計'!CD477)</f>
        <v/>
      </c>
      <c r="AD501" s="224" t="str">
        <f>IF('(入力用)集計'!CE477="","",'(入力用)集計'!CE477)</f>
        <v/>
      </c>
    </row>
    <row r="502" spans="1:30" ht="19.2">
      <c r="A502" s="221" t="str">
        <f>IF('(入力用)集計'!BC478="","",'(入力用)集計'!BC478)</f>
        <v/>
      </c>
      <c r="B502" s="221" t="str">
        <f>IF('(入力用)集計'!BD478="","",'(入力用)集計'!BD478)</f>
        <v/>
      </c>
      <c r="C502" s="221" t="str">
        <f>IF('(入力用)集計'!BD478="","",'(入力用)集計'!BD478)</f>
        <v/>
      </c>
      <c r="D502" s="221" t="str">
        <f>IF('(入力用)集計'!BE478="","",'(入力用)集計'!BE478)</f>
        <v/>
      </c>
      <c r="E502" s="222" t="str">
        <f>IF('(入力用)集計'!BF478="","",'(入力用)集計'!BF478)</f>
        <v/>
      </c>
      <c r="F502" s="223" t="str">
        <f>IF('(入力用)集計'!BG478="","",'(入力用)集計'!BG478)</f>
        <v/>
      </c>
      <c r="G502" s="222" t="str">
        <f>IF('(入力用)集計'!BH478="","",'(入力用)集計'!BH478)</f>
        <v/>
      </c>
      <c r="H502" s="222" t="str">
        <f>IF('(入力用)集計'!BI478="","",'(入力用)集計'!BI478)</f>
        <v/>
      </c>
      <c r="I502" s="222" t="str">
        <f>IF('(入力用)集計'!BJ478="","",'(入力用)集計'!BJ478)</f>
        <v/>
      </c>
      <c r="J502" s="222" t="str">
        <f>IF('(入力用)集計'!BK478="","",'(入力用)集計'!BK478)</f>
        <v/>
      </c>
      <c r="K502" s="222" t="str">
        <f>IF('(入力用)集計'!BM478="","",'(入力用)集計'!BM478)</f>
        <v/>
      </c>
      <c r="L502" s="222" t="str">
        <f>IF('(入力用)集計'!BN478="","",'(入力用)集計'!BN478)</f>
        <v/>
      </c>
      <c r="M502" s="222" t="str">
        <f>IF('(入力用)集計'!BO478="","",'(入力用)集計'!BO478)</f>
        <v/>
      </c>
      <c r="N502" s="222" t="str">
        <f>IF('(入力用)集計'!BL478="","",'(入力用)集計'!BL478)</f>
        <v/>
      </c>
      <c r="O502" s="222" t="str">
        <f>IF('(入力用)集計'!BP478="","",'(入力用)集計'!BP478)</f>
        <v/>
      </c>
      <c r="P502" s="222" t="str">
        <f>IF('(入力用)集計'!BQ478="","",'(入力用)集計'!BQ478)</f>
        <v/>
      </c>
      <c r="Q502" s="222" t="str">
        <f>IF('(入力用)集計'!BR478="","",'(入力用)集計'!BR478)</f>
        <v/>
      </c>
      <c r="R502" s="222" t="str">
        <f>IF('(入力用)集計'!BS478="","",'(入力用)集計'!BS478)</f>
        <v/>
      </c>
      <c r="S502" s="222" t="str">
        <f>IF('(入力用)集計'!BT478="","",'(入力用)集計'!BT478)</f>
        <v/>
      </c>
      <c r="T502" s="222" t="str">
        <f>IF('(入力用)集計'!BU478="","",'(入力用)集計'!BU478)</f>
        <v/>
      </c>
      <c r="U502" s="222" t="str">
        <f>IF('(入力用)集計'!BV478="","",'(入力用)集計'!BV478)</f>
        <v/>
      </c>
      <c r="V502" s="222" t="str">
        <f>IF('(入力用)集計'!BW478="","",'(入力用)集計'!BW478)</f>
        <v/>
      </c>
      <c r="W502" s="222" t="str">
        <f>IF('(入力用)集計'!BX478="","",'(入力用)集計'!BX478)</f>
        <v/>
      </c>
      <c r="X502" s="222" t="str">
        <f>IF('(入力用)集計'!BY478="","",'(入力用)集計'!BY478)</f>
        <v/>
      </c>
      <c r="Y502" s="222" t="str">
        <f>IF('(入力用)集計'!BZ478="","",'(入力用)集計'!BZ478)</f>
        <v/>
      </c>
      <c r="Z502" s="222" t="str">
        <f>IF('(入力用)集計'!CA478="","",'(入力用)集計'!CA478)</f>
        <v/>
      </c>
      <c r="AA502" s="221" t="str">
        <f>IF('(入力用)集計'!CB478="","",'(入力用)集計'!CB478)</f>
        <v/>
      </c>
      <c r="AB502" s="221" t="str">
        <f>IF('(入力用)集計'!CC478="","",'(入力用)集計'!CC478)</f>
        <v/>
      </c>
      <c r="AC502" s="221" t="str">
        <f>IF('(入力用)集計'!CD478="","",'(入力用)集計'!CD478)</f>
        <v/>
      </c>
      <c r="AD502" s="224" t="str">
        <f>IF('(入力用)集計'!CE478="","",'(入力用)集計'!CE478)</f>
        <v/>
      </c>
    </row>
    <row r="503" spans="1:30" ht="19.2">
      <c r="A503" s="221" t="str">
        <f>IF('(入力用)集計'!BC479="","",'(入力用)集計'!BC479)</f>
        <v/>
      </c>
      <c r="B503" s="221" t="str">
        <f>IF('(入力用)集計'!BD479="","",'(入力用)集計'!BD479)</f>
        <v/>
      </c>
      <c r="C503" s="221" t="str">
        <f>IF('(入力用)集計'!BD479="","",'(入力用)集計'!BD479)</f>
        <v/>
      </c>
      <c r="D503" s="221" t="str">
        <f>IF('(入力用)集計'!BE479="","",'(入力用)集計'!BE479)</f>
        <v/>
      </c>
      <c r="E503" s="222" t="str">
        <f>IF('(入力用)集計'!BF479="","",'(入力用)集計'!BF479)</f>
        <v/>
      </c>
      <c r="F503" s="223" t="str">
        <f>IF('(入力用)集計'!BG479="","",'(入力用)集計'!BG479)</f>
        <v/>
      </c>
      <c r="G503" s="222" t="str">
        <f>IF('(入力用)集計'!BH479="","",'(入力用)集計'!BH479)</f>
        <v/>
      </c>
      <c r="H503" s="222" t="str">
        <f>IF('(入力用)集計'!BI479="","",'(入力用)集計'!BI479)</f>
        <v/>
      </c>
      <c r="I503" s="222" t="str">
        <f>IF('(入力用)集計'!BJ479="","",'(入力用)集計'!BJ479)</f>
        <v/>
      </c>
      <c r="J503" s="222" t="str">
        <f>IF('(入力用)集計'!BK479="","",'(入力用)集計'!BK479)</f>
        <v/>
      </c>
      <c r="K503" s="222" t="str">
        <f>IF('(入力用)集計'!BM479="","",'(入力用)集計'!BM479)</f>
        <v/>
      </c>
      <c r="L503" s="222" t="str">
        <f>IF('(入力用)集計'!BN479="","",'(入力用)集計'!BN479)</f>
        <v/>
      </c>
      <c r="M503" s="222" t="str">
        <f>IF('(入力用)集計'!BO479="","",'(入力用)集計'!BO479)</f>
        <v/>
      </c>
      <c r="N503" s="222" t="str">
        <f>IF('(入力用)集計'!BL479="","",'(入力用)集計'!BL479)</f>
        <v/>
      </c>
      <c r="O503" s="222" t="str">
        <f>IF('(入力用)集計'!BP479="","",'(入力用)集計'!BP479)</f>
        <v/>
      </c>
      <c r="P503" s="222" t="str">
        <f>IF('(入力用)集計'!BQ479="","",'(入力用)集計'!BQ479)</f>
        <v/>
      </c>
      <c r="Q503" s="222" t="str">
        <f>IF('(入力用)集計'!BR479="","",'(入力用)集計'!BR479)</f>
        <v/>
      </c>
      <c r="R503" s="222" t="str">
        <f>IF('(入力用)集計'!BS479="","",'(入力用)集計'!BS479)</f>
        <v/>
      </c>
      <c r="S503" s="222" t="str">
        <f>IF('(入力用)集計'!BT479="","",'(入力用)集計'!BT479)</f>
        <v/>
      </c>
      <c r="T503" s="222" t="str">
        <f>IF('(入力用)集計'!BU479="","",'(入力用)集計'!BU479)</f>
        <v/>
      </c>
      <c r="U503" s="222" t="str">
        <f>IF('(入力用)集計'!BV479="","",'(入力用)集計'!BV479)</f>
        <v/>
      </c>
      <c r="V503" s="222" t="str">
        <f>IF('(入力用)集計'!BW479="","",'(入力用)集計'!BW479)</f>
        <v/>
      </c>
      <c r="W503" s="222" t="str">
        <f>IF('(入力用)集計'!BX479="","",'(入力用)集計'!BX479)</f>
        <v/>
      </c>
      <c r="X503" s="222" t="str">
        <f>IF('(入力用)集計'!BY479="","",'(入力用)集計'!BY479)</f>
        <v/>
      </c>
      <c r="Y503" s="222" t="str">
        <f>IF('(入力用)集計'!BZ479="","",'(入力用)集計'!BZ479)</f>
        <v/>
      </c>
      <c r="Z503" s="222" t="str">
        <f>IF('(入力用)集計'!CA479="","",'(入力用)集計'!CA479)</f>
        <v/>
      </c>
      <c r="AA503" s="221" t="str">
        <f>IF('(入力用)集計'!CB479="","",'(入力用)集計'!CB479)</f>
        <v/>
      </c>
      <c r="AB503" s="221" t="str">
        <f>IF('(入力用)集計'!CC479="","",'(入力用)集計'!CC479)</f>
        <v/>
      </c>
      <c r="AC503" s="221" t="str">
        <f>IF('(入力用)集計'!CD479="","",'(入力用)集計'!CD479)</f>
        <v/>
      </c>
      <c r="AD503" s="224" t="str">
        <f>IF('(入力用)集計'!CE479="","",'(入力用)集計'!CE479)</f>
        <v/>
      </c>
    </row>
    <row r="504" spans="1:30" ht="19.2">
      <c r="A504" s="221" t="str">
        <f>IF('(入力用)集計'!BC480="","",'(入力用)集計'!BC480)</f>
        <v/>
      </c>
      <c r="B504" s="221" t="str">
        <f>IF('(入力用)集計'!BD480="","",'(入力用)集計'!BD480)</f>
        <v/>
      </c>
      <c r="C504" s="221" t="str">
        <f>IF('(入力用)集計'!BD480="","",'(入力用)集計'!BD480)</f>
        <v/>
      </c>
      <c r="D504" s="221" t="str">
        <f>IF('(入力用)集計'!BE480="","",'(入力用)集計'!BE480)</f>
        <v/>
      </c>
      <c r="E504" s="222" t="str">
        <f>IF('(入力用)集計'!BF480="","",'(入力用)集計'!BF480)</f>
        <v/>
      </c>
      <c r="F504" s="223" t="str">
        <f>IF('(入力用)集計'!BG480="","",'(入力用)集計'!BG480)</f>
        <v/>
      </c>
      <c r="G504" s="222" t="str">
        <f>IF('(入力用)集計'!BH480="","",'(入力用)集計'!BH480)</f>
        <v/>
      </c>
      <c r="H504" s="222" t="str">
        <f>IF('(入力用)集計'!BI480="","",'(入力用)集計'!BI480)</f>
        <v/>
      </c>
      <c r="I504" s="222" t="str">
        <f>IF('(入力用)集計'!BJ480="","",'(入力用)集計'!BJ480)</f>
        <v/>
      </c>
      <c r="J504" s="222" t="str">
        <f>IF('(入力用)集計'!BK480="","",'(入力用)集計'!BK480)</f>
        <v/>
      </c>
      <c r="K504" s="222" t="str">
        <f>IF('(入力用)集計'!BM480="","",'(入力用)集計'!BM480)</f>
        <v/>
      </c>
      <c r="L504" s="222" t="str">
        <f>IF('(入力用)集計'!BN480="","",'(入力用)集計'!BN480)</f>
        <v/>
      </c>
      <c r="M504" s="222" t="str">
        <f>IF('(入力用)集計'!BO480="","",'(入力用)集計'!BO480)</f>
        <v/>
      </c>
      <c r="N504" s="222" t="str">
        <f>IF('(入力用)集計'!BL480="","",'(入力用)集計'!BL480)</f>
        <v/>
      </c>
      <c r="O504" s="222" t="str">
        <f>IF('(入力用)集計'!BP480="","",'(入力用)集計'!BP480)</f>
        <v/>
      </c>
      <c r="P504" s="222" t="str">
        <f>IF('(入力用)集計'!BQ480="","",'(入力用)集計'!BQ480)</f>
        <v/>
      </c>
      <c r="Q504" s="222" t="str">
        <f>IF('(入力用)集計'!BR480="","",'(入力用)集計'!BR480)</f>
        <v/>
      </c>
      <c r="R504" s="222" t="str">
        <f>IF('(入力用)集計'!BS480="","",'(入力用)集計'!BS480)</f>
        <v/>
      </c>
      <c r="S504" s="222" t="str">
        <f>IF('(入力用)集計'!BT480="","",'(入力用)集計'!BT480)</f>
        <v/>
      </c>
      <c r="T504" s="222" t="str">
        <f>IF('(入力用)集計'!BU480="","",'(入力用)集計'!BU480)</f>
        <v/>
      </c>
      <c r="U504" s="222" t="str">
        <f>IF('(入力用)集計'!BV480="","",'(入力用)集計'!BV480)</f>
        <v/>
      </c>
      <c r="V504" s="222" t="str">
        <f>IF('(入力用)集計'!BW480="","",'(入力用)集計'!BW480)</f>
        <v/>
      </c>
      <c r="W504" s="222" t="str">
        <f>IF('(入力用)集計'!BX480="","",'(入力用)集計'!BX480)</f>
        <v/>
      </c>
      <c r="X504" s="222" t="str">
        <f>IF('(入力用)集計'!BY480="","",'(入力用)集計'!BY480)</f>
        <v/>
      </c>
      <c r="Y504" s="222" t="str">
        <f>IF('(入力用)集計'!BZ480="","",'(入力用)集計'!BZ480)</f>
        <v/>
      </c>
      <c r="Z504" s="222" t="str">
        <f>IF('(入力用)集計'!CA480="","",'(入力用)集計'!CA480)</f>
        <v/>
      </c>
      <c r="AA504" s="221" t="str">
        <f>IF('(入力用)集計'!CB480="","",'(入力用)集計'!CB480)</f>
        <v/>
      </c>
      <c r="AB504" s="221" t="str">
        <f>IF('(入力用)集計'!CC480="","",'(入力用)集計'!CC480)</f>
        <v/>
      </c>
      <c r="AC504" s="221" t="str">
        <f>IF('(入力用)集計'!CD480="","",'(入力用)集計'!CD480)</f>
        <v/>
      </c>
      <c r="AD504" s="224" t="str">
        <f>IF('(入力用)集計'!CE480="","",'(入力用)集計'!CE480)</f>
        <v/>
      </c>
    </row>
    <row r="505" spans="1:30" ht="19.2">
      <c r="A505" s="221" t="str">
        <f>IF('(入力用)集計'!BC481="","",'(入力用)集計'!BC481)</f>
        <v/>
      </c>
      <c r="B505" s="221" t="str">
        <f>IF('(入力用)集計'!BD481="","",'(入力用)集計'!BD481)</f>
        <v/>
      </c>
      <c r="C505" s="221" t="str">
        <f>IF('(入力用)集計'!BD481="","",'(入力用)集計'!BD481)</f>
        <v/>
      </c>
      <c r="D505" s="221" t="str">
        <f>IF('(入力用)集計'!BE481="","",'(入力用)集計'!BE481)</f>
        <v/>
      </c>
      <c r="E505" s="222" t="str">
        <f>IF('(入力用)集計'!BF481="","",'(入力用)集計'!BF481)</f>
        <v/>
      </c>
      <c r="F505" s="223" t="str">
        <f>IF('(入力用)集計'!BG481="","",'(入力用)集計'!BG481)</f>
        <v/>
      </c>
      <c r="G505" s="222" t="str">
        <f>IF('(入力用)集計'!BH481="","",'(入力用)集計'!BH481)</f>
        <v/>
      </c>
      <c r="H505" s="222" t="str">
        <f>IF('(入力用)集計'!BI481="","",'(入力用)集計'!BI481)</f>
        <v/>
      </c>
      <c r="I505" s="222" t="str">
        <f>IF('(入力用)集計'!BJ481="","",'(入力用)集計'!BJ481)</f>
        <v/>
      </c>
      <c r="J505" s="222" t="str">
        <f>IF('(入力用)集計'!BK481="","",'(入力用)集計'!BK481)</f>
        <v/>
      </c>
      <c r="K505" s="222" t="str">
        <f>IF('(入力用)集計'!BM481="","",'(入力用)集計'!BM481)</f>
        <v/>
      </c>
      <c r="L505" s="222" t="str">
        <f>IF('(入力用)集計'!BN481="","",'(入力用)集計'!BN481)</f>
        <v/>
      </c>
      <c r="M505" s="222" t="str">
        <f>IF('(入力用)集計'!BO481="","",'(入力用)集計'!BO481)</f>
        <v/>
      </c>
      <c r="N505" s="222" t="str">
        <f>IF('(入力用)集計'!BL481="","",'(入力用)集計'!BL481)</f>
        <v/>
      </c>
      <c r="O505" s="222" t="str">
        <f>IF('(入力用)集計'!BP481="","",'(入力用)集計'!BP481)</f>
        <v/>
      </c>
      <c r="P505" s="222" t="str">
        <f>IF('(入力用)集計'!BQ481="","",'(入力用)集計'!BQ481)</f>
        <v/>
      </c>
      <c r="Q505" s="222" t="str">
        <f>IF('(入力用)集計'!BR481="","",'(入力用)集計'!BR481)</f>
        <v/>
      </c>
      <c r="R505" s="222" t="str">
        <f>IF('(入力用)集計'!BS481="","",'(入力用)集計'!BS481)</f>
        <v/>
      </c>
      <c r="S505" s="222" t="str">
        <f>IF('(入力用)集計'!BT481="","",'(入力用)集計'!BT481)</f>
        <v/>
      </c>
      <c r="T505" s="222" t="str">
        <f>IF('(入力用)集計'!BU481="","",'(入力用)集計'!BU481)</f>
        <v/>
      </c>
      <c r="U505" s="222" t="str">
        <f>IF('(入力用)集計'!BV481="","",'(入力用)集計'!BV481)</f>
        <v/>
      </c>
      <c r="V505" s="222" t="str">
        <f>IF('(入力用)集計'!BW481="","",'(入力用)集計'!BW481)</f>
        <v/>
      </c>
      <c r="W505" s="222" t="str">
        <f>IF('(入力用)集計'!BX481="","",'(入力用)集計'!BX481)</f>
        <v/>
      </c>
      <c r="X505" s="222" t="str">
        <f>IF('(入力用)集計'!BY481="","",'(入力用)集計'!BY481)</f>
        <v/>
      </c>
      <c r="Y505" s="222" t="str">
        <f>IF('(入力用)集計'!BZ481="","",'(入力用)集計'!BZ481)</f>
        <v/>
      </c>
      <c r="Z505" s="222" t="str">
        <f>IF('(入力用)集計'!CA481="","",'(入力用)集計'!CA481)</f>
        <v/>
      </c>
      <c r="AA505" s="221" t="str">
        <f>IF('(入力用)集計'!CB481="","",'(入力用)集計'!CB481)</f>
        <v/>
      </c>
      <c r="AB505" s="221" t="str">
        <f>IF('(入力用)集計'!CC481="","",'(入力用)集計'!CC481)</f>
        <v/>
      </c>
      <c r="AC505" s="221" t="str">
        <f>IF('(入力用)集計'!CD481="","",'(入力用)集計'!CD481)</f>
        <v/>
      </c>
      <c r="AD505" s="224" t="str">
        <f>IF('(入力用)集計'!CE481="","",'(入力用)集計'!CE481)</f>
        <v/>
      </c>
    </row>
    <row r="506" spans="1:30" ht="19.2">
      <c r="A506" s="221" t="str">
        <f>IF('(入力用)集計'!BC482="","",'(入力用)集計'!BC482)</f>
        <v/>
      </c>
      <c r="B506" s="221" t="str">
        <f>IF('(入力用)集計'!BD482="","",'(入力用)集計'!BD482)</f>
        <v/>
      </c>
      <c r="C506" s="221" t="str">
        <f>IF('(入力用)集計'!BD482="","",'(入力用)集計'!BD482)</f>
        <v/>
      </c>
      <c r="D506" s="221" t="str">
        <f>IF('(入力用)集計'!BE482="","",'(入力用)集計'!BE482)</f>
        <v/>
      </c>
      <c r="E506" s="222" t="str">
        <f>IF('(入力用)集計'!BF482="","",'(入力用)集計'!BF482)</f>
        <v/>
      </c>
      <c r="F506" s="223" t="str">
        <f>IF('(入力用)集計'!BG482="","",'(入力用)集計'!BG482)</f>
        <v/>
      </c>
      <c r="G506" s="222" t="str">
        <f>IF('(入力用)集計'!BH482="","",'(入力用)集計'!BH482)</f>
        <v/>
      </c>
      <c r="H506" s="222" t="str">
        <f>IF('(入力用)集計'!BI482="","",'(入力用)集計'!BI482)</f>
        <v/>
      </c>
      <c r="I506" s="222" t="str">
        <f>IF('(入力用)集計'!BJ482="","",'(入力用)集計'!BJ482)</f>
        <v/>
      </c>
      <c r="J506" s="222" t="str">
        <f>IF('(入力用)集計'!BK482="","",'(入力用)集計'!BK482)</f>
        <v/>
      </c>
      <c r="K506" s="222" t="str">
        <f>IF('(入力用)集計'!BM482="","",'(入力用)集計'!BM482)</f>
        <v/>
      </c>
      <c r="L506" s="222" t="str">
        <f>IF('(入力用)集計'!BN482="","",'(入力用)集計'!BN482)</f>
        <v/>
      </c>
      <c r="M506" s="222" t="str">
        <f>IF('(入力用)集計'!BO482="","",'(入力用)集計'!BO482)</f>
        <v/>
      </c>
      <c r="N506" s="222" t="str">
        <f>IF('(入力用)集計'!BL482="","",'(入力用)集計'!BL482)</f>
        <v/>
      </c>
      <c r="O506" s="222" t="str">
        <f>IF('(入力用)集計'!BP482="","",'(入力用)集計'!BP482)</f>
        <v/>
      </c>
      <c r="P506" s="222" t="str">
        <f>IF('(入力用)集計'!BQ482="","",'(入力用)集計'!BQ482)</f>
        <v/>
      </c>
      <c r="Q506" s="222" t="str">
        <f>IF('(入力用)集計'!BR482="","",'(入力用)集計'!BR482)</f>
        <v/>
      </c>
      <c r="R506" s="222" t="str">
        <f>IF('(入力用)集計'!BS482="","",'(入力用)集計'!BS482)</f>
        <v/>
      </c>
      <c r="S506" s="222" t="str">
        <f>IF('(入力用)集計'!BT482="","",'(入力用)集計'!BT482)</f>
        <v/>
      </c>
      <c r="T506" s="222" t="str">
        <f>IF('(入力用)集計'!BU482="","",'(入力用)集計'!BU482)</f>
        <v/>
      </c>
      <c r="U506" s="222" t="str">
        <f>IF('(入力用)集計'!BV482="","",'(入力用)集計'!BV482)</f>
        <v/>
      </c>
      <c r="V506" s="222" t="str">
        <f>IF('(入力用)集計'!BW482="","",'(入力用)集計'!BW482)</f>
        <v/>
      </c>
      <c r="W506" s="222" t="str">
        <f>IF('(入力用)集計'!BX482="","",'(入力用)集計'!BX482)</f>
        <v/>
      </c>
      <c r="X506" s="222" t="str">
        <f>IF('(入力用)集計'!BY482="","",'(入力用)集計'!BY482)</f>
        <v/>
      </c>
      <c r="Y506" s="222" t="str">
        <f>IF('(入力用)集計'!BZ482="","",'(入力用)集計'!BZ482)</f>
        <v/>
      </c>
      <c r="Z506" s="222" t="str">
        <f>IF('(入力用)集計'!CA482="","",'(入力用)集計'!CA482)</f>
        <v/>
      </c>
      <c r="AA506" s="221" t="str">
        <f>IF('(入力用)集計'!CB482="","",'(入力用)集計'!CB482)</f>
        <v/>
      </c>
      <c r="AB506" s="221" t="str">
        <f>IF('(入力用)集計'!CC482="","",'(入力用)集計'!CC482)</f>
        <v/>
      </c>
      <c r="AC506" s="221" t="str">
        <f>IF('(入力用)集計'!CD482="","",'(入力用)集計'!CD482)</f>
        <v/>
      </c>
      <c r="AD506" s="224" t="str">
        <f>IF('(入力用)集計'!CE482="","",'(入力用)集計'!CE482)</f>
        <v/>
      </c>
    </row>
    <row r="507" spans="1:30" ht="19.2">
      <c r="A507" s="221" t="str">
        <f>IF('(入力用)集計'!BC483="","",'(入力用)集計'!BC483)</f>
        <v/>
      </c>
      <c r="B507" s="221" t="str">
        <f>IF('(入力用)集計'!BD483="","",'(入力用)集計'!BD483)</f>
        <v/>
      </c>
      <c r="C507" s="221" t="str">
        <f>IF('(入力用)集計'!BD483="","",'(入力用)集計'!BD483)</f>
        <v/>
      </c>
      <c r="D507" s="221" t="str">
        <f>IF('(入力用)集計'!BE483="","",'(入力用)集計'!BE483)</f>
        <v/>
      </c>
      <c r="E507" s="222" t="str">
        <f>IF('(入力用)集計'!BF483="","",'(入力用)集計'!BF483)</f>
        <v/>
      </c>
      <c r="F507" s="223" t="str">
        <f>IF('(入力用)集計'!BG483="","",'(入力用)集計'!BG483)</f>
        <v/>
      </c>
      <c r="G507" s="222" t="str">
        <f>IF('(入力用)集計'!BH483="","",'(入力用)集計'!BH483)</f>
        <v/>
      </c>
      <c r="H507" s="222" t="str">
        <f>IF('(入力用)集計'!BI483="","",'(入力用)集計'!BI483)</f>
        <v/>
      </c>
      <c r="I507" s="222" t="str">
        <f>IF('(入力用)集計'!BJ483="","",'(入力用)集計'!BJ483)</f>
        <v/>
      </c>
      <c r="J507" s="222" t="str">
        <f>IF('(入力用)集計'!BK483="","",'(入力用)集計'!BK483)</f>
        <v/>
      </c>
      <c r="K507" s="222" t="str">
        <f>IF('(入力用)集計'!BM483="","",'(入力用)集計'!BM483)</f>
        <v/>
      </c>
      <c r="L507" s="222" t="str">
        <f>IF('(入力用)集計'!BN483="","",'(入力用)集計'!BN483)</f>
        <v/>
      </c>
      <c r="M507" s="222" t="str">
        <f>IF('(入力用)集計'!BO483="","",'(入力用)集計'!BO483)</f>
        <v/>
      </c>
      <c r="N507" s="222" t="str">
        <f>IF('(入力用)集計'!BL483="","",'(入力用)集計'!BL483)</f>
        <v/>
      </c>
      <c r="O507" s="222" t="str">
        <f>IF('(入力用)集計'!BP483="","",'(入力用)集計'!BP483)</f>
        <v/>
      </c>
      <c r="P507" s="222" t="str">
        <f>IF('(入力用)集計'!BQ483="","",'(入力用)集計'!BQ483)</f>
        <v/>
      </c>
      <c r="Q507" s="222" t="str">
        <f>IF('(入力用)集計'!BR483="","",'(入力用)集計'!BR483)</f>
        <v/>
      </c>
      <c r="R507" s="222" t="str">
        <f>IF('(入力用)集計'!BS483="","",'(入力用)集計'!BS483)</f>
        <v/>
      </c>
      <c r="S507" s="222" t="str">
        <f>IF('(入力用)集計'!BT483="","",'(入力用)集計'!BT483)</f>
        <v/>
      </c>
      <c r="T507" s="222" t="str">
        <f>IF('(入力用)集計'!BU483="","",'(入力用)集計'!BU483)</f>
        <v/>
      </c>
      <c r="U507" s="222" t="str">
        <f>IF('(入力用)集計'!BV483="","",'(入力用)集計'!BV483)</f>
        <v/>
      </c>
      <c r="V507" s="222" t="str">
        <f>IF('(入力用)集計'!BW483="","",'(入力用)集計'!BW483)</f>
        <v/>
      </c>
      <c r="W507" s="222" t="str">
        <f>IF('(入力用)集計'!BX483="","",'(入力用)集計'!BX483)</f>
        <v/>
      </c>
      <c r="X507" s="222" t="str">
        <f>IF('(入力用)集計'!BY483="","",'(入力用)集計'!BY483)</f>
        <v/>
      </c>
      <c r="Y507" s="222" t="str">
        <f>IF('(入力用)集計'!BZ483="","",'(入力用)集計'!BZ483)</f>
        <v/>
      </c>
      <c r="Z507" s="222" t="str">
        <f>IF('(入力用)集計'!CA483="","",'(入力用)集計'!CA483)</f>
        <v/>
      </c>
      <c r="AA507" s="221" t="str">
        <f>IF('(入力用)集計'!CB483="","",'(入力用)集計'!CB483)</f>
        <v/>
      </c>
      <c r="AB507" s="221" t="str">
        <f>IF('(入力用)集計'!CC483="","",'(入力用)集計'!CC483)</f>
        <v/>
      </c>
      <c r="AC507" s="221" t="str">
        <f>IF('(入力用)集計'!CD483="","",'(入力用)集計'!CD483)</f>
        <v/>
      </c>
      <c r="AD507" s="224" t="str">
        <f>IF('(入力用)集計'!CE483="","",'(入力用)集計'!CE483)</f>
        <v/>
      </c>
    </row>
    <row r="508" spans="1:30" ht="19.2">
      <c r="A508" s="221" t="str">
        <f>IF('(入力用)集計'!BC484="","",'(入力用)集計'!BC484)</f>
        <v/>
      </c>
      <c r="B508" s="221" t="str">
        <f>IF('(入力用)集計'!BD484="","",'(入力用)集計'!BD484)</f>
        <v/>
      </c>
      <c r="C508" s="221" t="str">
        <f>IF('(入力用)集計'!BD484="","",'(入力用)集計'!BD484)</f>
        <v/>
      </c>
      <c r="D508" s="221" t="str">
        <f>IF('(入力用)集計'!BE484="","",'(入力用)集計'!BE484)</f>
        <v/>
      </c>
      <c r="E508" s="222" t="str">
        <f>IF('(入力用)集計'!BF484="","",'(入力用)集計'!BF484)</f>
        <v/>
      </c>
      <c r="F508" s="223" t="str">
        <f>IF('(入力用)集計'!BG484="","",'(入力用)集計'!BG484)</f>
        <v/>
      </c>
      <c r="G508" s="222" t="str">
        <f>IF('(入力用)集計'!BH484="","",'(入力用)集計'!BH484)</f>
        <v/>
      </c>
      <c r="H508" s="222" t="str">
        <f>IF('(入力用)集計'!BI484="","",'(入力用)集計'!BI484)</f>
        <v/>
      </c>
      <c r="I508" s="222" t="str">
        <f>IF('(入力用)集計'!BJ484="","",'(入力用)集計'!BJ484)</f>
        <v/>
      </c>
      <c r="J508" s="222" t="str">
        <f>IF('(入力用)集計'!BK484="","",'(入力用)集計'!BK484)</f>
        <v/>
      </c>
      <c r="K508" s="222" t="str">
        <f>IF('(入力用)集計'!BM484="","",'(入力用)集計'!BM484)</f>
        <v/>
      </c>
      <c r="L508" s="222" t="str">
        <f>IF('(入力用)集計'!BN484="","",'(入力用)集計'!BN484)</f>
        <v/>
      </c>
      <c r="M508" s="222" t="str">
        <f>IF('(入力用)集計'!BO484="","",'(入力用)集計'!BO484)</f>
        <v/>
      </c>
      <c r="N508" s="222" t="str">
        <f>IF('(入力用)集計'!BL484="","",'(入力用)集計'!BL484)</f>
        <v/>
      </c>
      <c r="O508" s="222" t="str">
        <f>IF('(入力用)集計'!BP484="","",'(入力用)集計'!BP484)</f>
        <v/>
      </c>
      <c r="P508" s="222" t="str">
        <f>IF('(入力用)集計'!BQ484="","",'(入力用)集計'!BQ484)</f>
        <v/>
      </c>
      <c r="Q508" s="222" t="str">
        <f>IF('(入力用)集計'!BR484="","",'(入力用)集計'!BR484)</f>
        <v/>
      </c>
      <c r="R508" s="222" t="str">
        <f>IF('(入力用)集計'!BS484="","",'(入力用)集計'!BS484)</f>
        <v/>
      </c>
      <c r="S508" s="222" t="str">
        <f>IF('(入力用)集計'!BT484="","",'(入力用)集計'!BT484)</f>
        <v/>
      </c>
      <c r="T508" s="222" t="str">
        <f>IF('(入力用)集計'!BU484="","",'(入力用)集計'!BU484)</f>
        <v/>
      </c>
      <c r="U508" s="222" t="str">
        <f>IF('(入力用)集計'!BV484="","",'(入力用)集計'!BV484)</f>
        <v/>
      </c>
      <c r="V508" s="222" t="str">
        <f>IF('(入力用)集計'!BW484="","",'(入力用)集計'!BW484)</f>
        <v/>
      </c>
      <c r="W508" s="222" t="str">
        <f>IF('(入力用)集計'!BX484="","",'(入力用)集計'!BX484)</f>
        <v/>
      </c>
      <c r="X508" s="222" t="str">
        <f>IF('(入力用)集計'!BY484="","",'(入力用)集計'!BY484)</f>
        <v/>
      </c>
      <c r="Y508" s="222" t="str">
        <f>IF('(入力用)集計'!BZ484="","",'(入力用)集計'!BZ484)</f>
        <v/>
      </c>
      <c r="Z508" s="222" t="str">
        <f>IF('(入力用)集計'!CA484="","",'(入力用)集計'!CA484)</f>
        <v/>
      </c>
      <c r="AA508" s="221" t="str">
        <f>IF('(入力用)集計'!CB484="","",'(入力用)集計'!CB484)</f>
        <v/>
      </c>
      <c r="AB508" s="221" t="str">
        <f>IF('(入力用)集計'!CC484="","",'(入力用)集計'!CC484)</f>
        <v/>
      </c>
      <c r="AC508" s="221" t="str">
        <f>IF('(入力用)集計'!CD484="","",'(入力用)集計'!CD484)</f>
        <v/>
      </c>
      <c r="AD508" s="224" t="str">
        <f>IF('(入力用)集計'!CE484="","",'(入力用)集計'!CE484)</f>
        <v/>
      </c>
    </row>
    <row r="509" spans="1:30" ht="19.2">
      <c r="A509" s="221" t="str">
        <f>IF('(入力用)集計'!BC485="","",'(入力用)集計'!BC485)</f>
        <v/>
      </c>
      <c r="B509" s="221" t="str">
        <f>IF('(入力用)集計'!BD485="","",'(入力用)集計'!BD485)</f>
        <v/>
      </c>
      <c r="C509" s="221" t="str">
        <f>IF('(入力用)集計'!BD485="","",'(入力用)集計'!BD485)</f>
        <v/>
      </c>
      <c r="D509" s="221" t="str">
        <f>IF('(入力用)集計'!BE485="","",'(入力用)集計'!BE485)</f>
        <v/>
      </c>
      <c r="E509" s="222" t="str">
        <f>IF('(入力用)集計'!BF485="","",'(入力用)集計'!BF485)</f>
        <v/>
      </c>
      <c r="F509" s="223" t="str">
        <f>IF('(入力用)集計'!BG485="","",'(入力用)集計'!BG485)</f>
        <v/>
      </c>
      <c r="G509" s="222" t="str">
        <f>IF('(入力用)集計'!BH485="","",'(入力用)集計'!BH485)</f>
        <v/>
      </c>
      <c r="H509" s="222" t="str">
        <f>IF('(入力用)集計'!BI485="","",'(入力用)集計'!BI485)</f>
        <v/>
      </c>
      <c r="I509" s="222" t="str">
        <f>IF('(入力用)集計'!BJ485="","",'(入力用)集計'!BJ485)</f>
        <v/>
      </c>
      <c r="J509" s="222" t="str">
        <f>IF('(入力用)集計'!BK485="","",'(入力用)集計'!BK485)</f>
        <v/>
      </c>
      <c r="K509" s="222" t="str">
        <f>IF('(入力用)集計'!BM485="","",'(入力用)集計'!BM485)</f>
        <v/>
      </c>
      <c r="L509" s="222" t="str">
        <f>IF('(入力用)集計'!BN485="","",'(入力用)集計'!BN485)</f>
        <v/>
      </c>
      <c r="M509" s="222" t="str">
        <f>IF('(入力用)集計'!BO485="","",'(入力用)集計'!BO485)</f>
        <v/>
      </c>
      <c r="N509" s="222" t="str">
        <f>IF('(入力用)集計'!BL485="","",'(入力用)集計'!BL485)</f>
        <v/>
      </c>
      <c r="O509" s="222" t="str">
        <f>IF('(入力用)集計'!BP485="","",'(入力用)集計'!BP485)</f>
        <v/>
      </c>
      <c r="P509" s="222" t="str">
        <f>IF('(入力用)集計'!BQ485="","",'(入力用)集計'!BQ485)</f>
        <v/>
      </c>
      <c r="Q509" s="222" t="str">
        <f>IF('(入力用)集計'!BR485="","",'(入力用)集計'!BR485)</f>
        <v/>
      </c>
      <c r="R509" s="222" t="str">
        <f>IF('(入力用)集計'!BS485="","",'(入力用)集計'!BS485)</f>
        <v/>
      </c>
      <c r="S509" s="222" t="str">
        <f>IF('(入力用)集計'!BT485="","",'(入力用)集計'!BT485)</f>
        <v/>
      </c>
      <c r="T509" s="222" t="str">
        <f>IF('(入力用)集計'!BU485="","",'(入力用)集計'!BU485)</f>
        <v/>
      </c>
      <c r="U509" s="222" t="str">
        <f>IF('(入力用)集計'!BV485="","",'(入力用)集計'!BV485)</f>
        <v/>
      </c>
      <c r="V509" s="222" t="str">
        <f>IF('(入力用)集計'!BW485="","",'(入力用)集計'!BW485)</f>
        <v/>
      </c>
      <c r="W509" s="222" t="str">
        <f>IF('(入力用)集計'!BX485="","",'(入力用)集計'!BX485)</f>
        <v/>
      </c>
      <c r="X509" s="222" t="str">
        <f>IF('(入力用)集計'!BY485="","",'(入力用)集計'!BY485)</f>
        <v/>
      </c>
      <c r="Y509" s="222" t="str">
        <f>IF('(入力用)集計'!BZ485="","",'(入力用)集計'!BZ485)</f>
        <v/>
      </c>
      <c r="Z509" s="222" t="str">
        <f>IF('(入力用)集計'!CA485="","",'(入力用)集計'!CA485)</f>
        <v/>
      </c>
      <c r="AA509" s="221" t="str">
        <f>IF('(入力用)集計'!CB485="","",'(入力用)集計'!CB485)</f>
        <v/>
      </c>
      <c r="AB509" s="221" t="str">
        <f>IF('(入力用)集計'!CC485="","",'(入力用)集計'!CC485)</f>
        <v/>
      </c>
      <c r="AC509" s="221" t="str">
        <f>IF('(入力用)集計'!CD485="","",'(入力用)集計'!CD485)</f>
        <v/>
      </c>
      <c r="AD509" s="224" t="str">
        <f>IF('(入力用)集計'!CE485="","",'(入力用)集計'!CE485)</f>
        <v/>
      </c>
    </row>
    <row r="510" spans="1:30" ht="19.2">
      <c r="A510" s="221" t="str">
        <f>IF('(入力用)集計'!BC486="","",'(入力用)集計'!BC486)</f>
        <v/>
      </c>
      <c r="B510" s="221" t="str">
        <f>IF('(入力用)集計'!BD486="","",'(入力用)集計'!BD486)</f>
        <v/>
      </c>
      <c r="C510" s="221" t="str">
        <f>IF('(入力用)集計'!BD486="","",'(入力用)集計'!BD486)</f>
        <v/>
      </c>
      <c r="D510" s="221" t="str">
        <f>IF('(入力用)集計'!BE486="","",'(入力用)集計'!BE486)</f>
        <v/>
      </c>
      <c r="E510" s="222" t="str">
        <f>IF('(入力用)集計'!BF486="","",'(入力用)集計'!BF486)</f>
        <v/>
      </c>
      <c r="F510" s="223" t="str">
        <f>IF('(入力用)集計'!BG486="","",'(入力用)集計'!BG486)</f>
        <v/>
      </c>
      <c r="G510" s="222" t="str">
        <f>IF('(入力用)集計'!BH486="","",'(入力用)集計'!BH486)</f>
        <v/>
      </c>
      <c r="H510" s="222" t="str">
        <f>IF('(入力用)集計'!BI486="","",'(入力用)集計'!BI486)</f>
        <v/>
      </c>
      <c r="I510" s="222" t="str">
        <f>IF('(入力用)集計'!BJ486="","",'(入力用)集計'!BJ486)</f>
        <v/>
      </c>
      <c r="J510" s="222" t="str">
        <f>IF('(入力用)集計'!BK486="","",'(入力用)集計'!BK486)</f>
        <v/>
      </c>
      <c r="K510" s="222" t="str">
        <f>IF('(入力用)集計'!BM486="","",'(入力用)集計'!BM486)</f>
        <v/>
      </c>
      <c r="L510" s="222" t="str">
        <f>IF('(入力用)集計'!BN486="","",'(入力用)集計'!BN486)</f>
        <v/>
      </c>
      <c r="M510" s="222" t="str">
        <f>IF('(入力用)集計'!BO486="","",'(入力用)集計'!BO486)</f>
        <v/>
      </c>
      <c r="N510" s="222" t="str">
        <f>IF('(入力用)集計'!BL486="","",'(入力用)集計'!BL486)</f>
        <v/>
      </c>
      <c r="O510" s="222" t="str">
        <f>IF('(入力用)集計'!BP486="","",'(入力用)集計'!BP486)</f>
        <v/>
      </c>
      <c r="P510" s="222" t="str">
        <f>IF('(入力用)集計'!BQ486="","",'(入力用)集計'!BQ486)</f>
        <v/>
      </c>
      <c r="Q510" s="222" t="str">
        <f>IF('(入力用)集計'!BR486="","",'(入力用)集計'!BR486)</f>
        <v/>
      </c>
      <c r="R510" s="222" t="str">
        <f>IF('(入力用)集計'!BS486="","",'(入力用)集計'!BS486)</f>
        <v/>
      </c>
      <c r="S510" s="222" t="str">
        <f>IF('(入力用)集計'!BT486="","",'(入力用)集計'!BT486)</f>
        <v/>
      </c>
      <c r="T510" s="222" t="str">
        <f>IF('(入力用)集計'!BU486="","",'(入力用)集計'!BU486)</f>
        <v/>
      </c>
      <c r="U510" s="222" t="str">
        <f>IF('(入力用)集計'!BV486="","",'(入力用)集計'!BV486)</f>
        <v/>
      </c>
      <c r="V510" s="222" t="str">
        <f>IF('(入力用)集計'!BW486="","",'(入力用)集計'!BW486)</f>
        <v/>
      </c>
      <c r="W510" s="222" t="str">
        <f>IF('(入力用)集計'!BX486="","",'(入力用)集計'!BX486)</f>
        <v/>
      </c>
      <c r="X510" s="222" t="str">
        <f>IF('(入力用)集計'!BY486="","",'(入力用)集計'!BY486)</f>
        <v/>
      </c>
      <c r="Y510" s="222" t="str">
        <f>IF('(入力用)集計'!BZ486="","",'(入力用)集計'!BZ486)</f>
        <v/>
      </c>
      <c r="Z510" s="222" t="str">
        <f>IF('(入力用)集計'!CA486="","",'(入力用)集計'!CA486)</f>
        <v/>
      </c>
      <c r="AA510" s="221" t="str">
        <f>IF('(入力用)集計'!CB486="","",'(入力用)集計'!CB486)</f>
        <v/>
      </c>
      <c r="AB510" s="221" t="str">
        <f>IF('(入力用)集計'!CC486="","",'(入力用)集計'!CC486)</f>
        <v/>
      </c>
      <c r="AC510" s="221" t="str">
        <f>IF('(入力用)集計'!CD486="","",'(入力用)集計'!CD486)</f>
        <v/>
      </c>
      <c r="AD510" s="224" t="str">
        <f>IF('(入力用)集計'!CE486="","",'(入力用)集計'!CE486)</f>
        <v/>
      </c>
    </row>
    <row r="511" spans="1:30" ht="19.2">
      <c r="A511" s="221" t="str">
        <f>IF('(入力用)集計'!BC487="","",'(入力用)集計'!BC487)</f>
        <v/>
      </c>
      <c r="B511" s="221" t="str">
        <f>IF('(入力用)集計'!BD487="","",'(入力用)集計'!BD487)</f>
        <v/>
      </c>
      <c r="C511" s="221" t="str">
        <f>IF('(入力用)集計'!BD487="","",'(入力用)集計'!BD487)</f>
        <v/>
      </c>
      <c r="D511" s="221" t="str">
        <f>IF('(入力用)集計'!BE487="","",'(入力用)集計'!BE487)</f>
        <v/>
      </c>
      <c r="E511" s="222" t="str">
        <f>IF('(入力用)集計'!BF487="","",'(入力用)集計'!BF487)</f>
        <v/>
      </c>
      <c r="F511" s="223" t="str">
        <f>IF('(入力用)集計'!BG487="","",'(入力用)集計'!BG487)</f>
        <v/>
      </c>
      <c r="G511" s="222" t="str">
        <f>IF('(入力用)集計'!BH487="","",'(入力用)集計'!BH487)</f>
        <v/>
      </c>
      <c r="H511" s="222" t="str">
        <f>IF('(入力用)集計'!BI487="","",'(入力用)集計'!BI487)</f>
        <v/>
      </c>
      <c r="I511" s="222" t="str">
        <f>IF('(入力用)集計'!BJ487="","",'(入力用)集計'!BJ487)</f>
        <v/>
      </c>
      <c r="J511" s="222" t="str">
        <f>IF('(入力用)集計'!BK487="","",'(入力用)集計'!BK487)</f>
        <v/>
      </c>
      <c r="K511" s="222" t="str">
        <f>IF('(入力用)集計'!BM487="","",'(入力用)集計'!BM487)</f>
        <v/>
      </c>
      <c r="L511" s="222" t="str">
        <f>IF('(入力用)集計'!BN487="","",'(入力用)集計'!BN487)</f>
        <v/>
      </c>
      <c r="M511" s="222" t="str">
        <f>IF('(入力用)集計'!BO487="","",'(入力用)集計'!BO487)</f>
        <v/>
      </c>
      <c r="N511" s="222" t="str">
        <f>IF('(入力用)集計'!BL487="","",'(入力用)集計'!BL487)</f>
        <v/>
      </c>
      <c r="O511" s="222" t="str">
        <f>IF('(入力用)集計'!BP487="","",'(入力用)集計'!BP487)</f>
        <v/>
      </c>
      <c r="P511" s="222" t="str">
        <f>IF('(入力用)集計'!BQ487="","",'(入力用)集計'!BQ487)</f>
        <v/>
      </c>
      <c r="Q511" s="222" t="str">
        <f>IF('(入力用)集計'!BR487="","",'(入力用)集計'!BR487)</f>
        <v/>
      </c>
      <c r="R511" s="222" t="str">
        <f>IF('(入力用)集計'!BS487="","",'(入力用)集計'!BS487)</f>
        <v/>
      </c>
      <c r="S511" s="222" t="str">
        <f>IF('(入力用)集計'!BT487="","",'(入力用)集計'!BT487)</f>
        <v/>
      </c>
      <c r="T511" s="222" t="str">
        <f>IF('(入力用)集計'!BU487="","",'(入力用)集計'!BU487)</f>
        <v/>
      </c>
      <c r="U511" s="222" t="str">
        <f>IF('(入力用)集計'!BV487="","",'(入力用)集計'!BV487)</f>
        <v/>
      </c>
      <c r="V511" s="222" t="str">
        <f>IF('(入力用)集計'!BW487="","",'(入力用)集計'!BW487)</f>
        <v/>
      </c>
      <c r="W511" s="222" t="str">
        <f>IF('(入力用)集計'!BX487="","",'(入力用)集計'!BX487)</f>
        <v/>
      </c>
      <c r="X511" s="222" t="str">
        <f>IF('(入力用)集計'!BY487="","",'(入力用)集計'!BY487)</f>
        <v/>
      </c>
      <c r="Y511" s="222" t="str">
        <f>IF('(入力用)集計'!BZ487="","",'(入力用)集計'!BZ487)</f>
        <v/>
      </c>
      <c r="Z511" s="222" t="str">
        <f>IF('(入力用)集計'!CA487="","",'(入力用)集計'!CA487)</f>
        <v/>
      </c>
      <c r="AA511" s="221" t="str">
        <f>IF('(入力用)集計'!CB487="","",'(入力用)集計'!CB487)</f>
        <v/>
      </c>
      <c r="AB511" s="221" t="str">
        <f>IF('(入力用)集計'!CC487="","",'(入力用)集計'!CC487)</f>
        <v/>
      </c>
      <c r="AC511" s="221" t="str">
        <f>IF('(入力用)集計'!CD487="","",'(入力用)集計'!CD487)</f>
        <v/>
      </c>
      <c r="AD511" s="224" t="str">
        <f>IF('(入力用)集計'!CE487="","",'(入力用)集計'!CE487)</f>
        <v/>
      </c>
    </row>
    <row r="512" spans="1:30" ht="19.2">
      <c r="A512" s="221" t="str">
        <f>IF('(入力用)集計'!BC488="","",'(入力用)集計'!BC488)</f>
        <v/>
      </c>
      <c r="B512" s="221" t="str">
        <f>IF('(入力用)集計'!BD488="","",'(入力用)集計'!BD488)</f>
        <v/>
      </c>
      <c r="C512" s="221" t="str">
        <f>IF('(入力用)集計'!BD488="","",'(入力用)集計'!BD488)</f>
        <v/>
      </c>
      <c r="D512" s="221" t="str">
        <f>IF('(入力用)集計'!BE488="","",'(入力用)集計'!BE488)</f>
        <v/>
      </c>
      <c r="E512" s="222" t="str">
        <f>IF('(入力用)集計'!BF488="","",'(入力用)集計'!BF488)</f>
        <v/>
      </c>
      <c r="F512" s="223" t="str">
        <f>IF('(入力用)集計'!BG488="","",'(入力用)集計'!BG488)</f>
        <v/>
      </c>
      <c r="G512" s="222" t="str">
        <f>IF('(入力用)集計'!BH488="","",'(入力用)集計'!BH488)</f>
        <v/>
      </c>
      <c r="H512" s="222" t="str">
        <f>IF('(入力用)集計'!BI488="","",'(入力用)集計'!BI488)</f>
        <v/>
      </c>
      <c r="I512" s="222" t="str">
        <f>IF('(入力用)集計'!BJ488="","",'(入力用)集計'!BJ488)</f>
        <v/>
      </c>
      <c r="J512" s="222" t="str">
        <f>IF('(入力用)集計'!BK488="","",'(入力用)集計'!BK488)</f>
        <v/>
      </c>
      <c r="K512" s="222" t="str">
        <f>IF('(入力用)集計'!BM488="","",'(入力用)集計'!BM488)</f>
        <v/>
      </c>
      <c r="L512" s="222" t="str">
        <f>IF('(入力用)集計'!BN488="","",'(入力用)集計'!BN488)</f>
        <v/>
      </c>
      <c r="M512" s="222" t="str">
        <f>IF('(入力用)集計'!BO488="","",'(入力用)集計'!BO488)</f>
        <v/>
      </c>
      <c r="N512" s="222" t="str">
        <f>IF('(入力用)集計'!BL488="","",'(入力用)集計'!BL488)</f>
        <v/>
      </c>
      <c r="O512" s="222" t="str">
        <f>IF('(入力用)集計'!BP488="","",'(入力用)集計'!BP488)</f>
        <v/>
      </c>
      <c r="P512" s="222" t="str">
        <f>IF('(入力用)集計'!BQ488="","",'(入力用)集計'!BQ488)</f>
        <v/>
      </c>
      <c r="Q512" s="222" t="str">
        <f>IF('(入力用)集計'!BR488="","",'(入力用)集計'!BR488)</f>
        <v/>
      </c>
      <c r="R512" s="222" t="str">
        <f>IF('(入力用)集計'!BS488="","",'(入力用)集計'!BS488)</f>
        <v/>
      </c>
      <c r="S512" s="222" t="str">
        <f>IF('(入力用)集計'!BT488="","",'(入力用)集計'!BT488)</f>
        <v/>
      </c>
      <c r="T512" s="222" t="str">
        <f>IF('(入力用)集計'!BU488="","",'(入力用)集計'!BU488)</f>
        <v/>
      </c>
      <c r="U512" s="222" t="str">
        <f>IF('(入力用)集計'!BV488="","",'(入力用)集計'!BV488)</f>
        <v/>
      </c>
      <c r="V512" s="222" t="str">
        <f>IF('(入力用)集計'!BW488="","",'(入力用)集計'!BW488)</f>
        <v/>
      </c>
      <c r="W512" s="222" t="str">
        <f>IF('(入力用)集計'!BX488="","",'(入力用)集計'!BX488)</f>
        <v/>
      </c>
      <c r="X512" s="222" t="str">
        <f>IF('(入力用)集計'!BY488="","",'(入力用)集計'!BY488)</f>
        <v/>
      </c>
      <c r="Y512" s="222" t="str">
        <f>IF('(入力用)集計'!BZ488="","",'(入力用)集計'!BZ488)</f>
        <v/>
      </c>
      <c r="Z512" s="222" t="str">
        <f>IF('(入力用)集計'!CA488="","",'(入力用)集計'!CA488)</f>
        <v/>
      </c>
      <c r="AA512" s="221" t="str">
        <f>IF('(入力用)集計'!CB488="","",'(入力用)集計'!CB488)</f>
        <v/>
      </c>
      <c r="AB512" s="221" t="str">
        <f>IF('(入力用)集計'!CC488="","",'(入力用)集計'!CC488)</f>
        <v/>
      </c>
      <c r="AC512" s="221" t="str">
        <f>IF('(入力用)集計'!CD488="","",'(入力用)集計'!CD488)</f>
        <v/>
      </c>
      <c r="AD512" s="224" t="str">
        <f>IF('(入力用)集計'!CE488="","",'(入力用)集計'!CE488)</f>
        <v/>
      </c>
    </row>
    <row r="513" spans="1:30" ht="19.2">
      <c r="A513" s="221" t="str">
        <f>IF('(入力用)集計'!BC489="","",'(入力用)集計'!BC489)</f>
        <v/>
      </c>
      <c r="B513" s="221" t="str">
        <f>IF('(入力用)集計'!BD489="","",'(入力用)集計'!BD489)</f>
        <v/>
      </c>
      <c r="C513" s="221" t="str">
        <f>IF('(入力用)集計'!BD489="","",'(入力用)集計'!BD489)</f>
        <v/>
      </c>
      <c r="D513" s="221" t="str">
        <f>IF('(入力用)集計'!BE489="","",'(入力用)集計'!BE489)</f>
        <v/>
      </c>
      <c r="E513" s="222" t="str">
        <f>IF('(入力用)集計'!BF489="","",'(入力用)集計'!BF489)</f>
        <v/>
      </c>
      <c r="F513" s="223" t="str">
        <f>IF('(入力用)集計'!BG489="","",'(入力用)集計'!BG489)</f>
        <v/>
      </c>
      <c r="G513" s="222" t="str">
        <f>IF('(入力用)集計'!BH489="","",'(入力用)集計'!BH489)</f>
        <v/>
      </c>
      <c r="H513" s="222" t="str">
        <f>IF('(入力用)集計'!BI489="","",'(入力用)集計'!BI489)</f>
        <v/>
      </c>
      <c r="I513" s="222" t="str">
        <f>IF('(入力用)集計'!BJ489="","",'(入力用)集計'!BJ489)</f>
        <v/>
      </c>
      <c r="J513" s="222" t="str">
        <f>IF('(入力用)集計'!BK489="","",'(入力用)集計'!BK489)</f>
        <v/>
      </c>
      <c r="K513" s="222" t="str">
        <f>IF('(入力用)集計'!BM489="","",'(入力用)集計'!BM489)</f>
        <v/>
      </c>
      <c r="L513" s="222" t="str">
        <f>IF('(入力用)集計'!BN489="","",'(入力用)集計'!BN489)</f>
        <v/>
      </c>
      <c r="M513" s="222" t="str">
        <f>IF('(入力用)集計'!BO489="","",'(入力用)集計'!BO489)</f>
        <v/>
      </c>
      <c r="N513" s="222" t="str">
        <f>IF('(入力用)集計'!BL489="","",'(入力用)集計'!BL489)</f>
        <v/>
      </c>
      <c r="O513" s="222" t="str">
        <f>IF('(入力用)集計'!BP489="","",'(入力用)集計'!BP489)</f>
        <v/>
      </c>
      <c r="P513" s="222" t="str">
        <f>IF('(入力用)集計'!BQ489="","",'(入力用)集計'!BQ489)</f>
        <v/>
      </c>
      <c r="Q513" s="222" t="str">
        <f>IF('(入力用)集計'!BR489="","",'(入力用)集計'!BR489)</f>
        <v/>
      </c>
      <c r="R513" s="222" t="str">
        <f>IF('(入力用)集計'!BS489="","",'(入力用)集計'!BS489)</f>
        <v/>
      </c>
      <c r="S513" s="222" t="str">
        <f>IF('(入力用)集計'!BT489="","",'(入力用)集計'!BT489)</f>
        <v/>
      </c>
      <c r="T513" s="222" t="str">
        <f>IF('(入力用)集計'!BU489="","",'(入力用)集計'!BU489)</f>
        <v/>
      </c>
      <c r="U513" s="222" t="str">
        <f>IF('(入力用)集計'!BV489="","",'(入力用)集計'!BV489)</f>
        <v/>
      </c>
      <c r="V513" s="222" t="str">
        <f>IF('(入力用)集計'!BW489="","",'(入力用)集計'!BW489)</f>
        <v/>
      </c>
      <c r="W513" s="222" t="str">
        <f>IF('(入力用)集計'!BX489="","",'(入力用)集計'!BX489)</f>
        <v/>
      </c>
      <c r="X513" s="222" t="str">
        <f>IF('(入力用)集計'!BY489="","",'(入力用)集計'!BY489)</f>
        <v/>
      </c>
      <c r="Y513" s="222" t="str">
        <f>IF('(入力用)集計'!BZ489="","",'(入力用)集計'!BZ489)</f>
        <v/>
      </c>
      <c r="Z513" s="222" t="str">
        <f>IF('(入力用)集計'!CA489="","",'(入力用)集計'!CA489)</f>
        <v/>
      </c>
      <c r="AA513" s="221" t="str">
        <f>IF('(入力用)集計'!CB489="","",'(入力用)集計'!CB489)</f>
        <v/>
      </c>
      <c r="AB513" s="221" t="str">
        <f>IF('(入力用)集計'!CC489="","",'(入力用)集計'!CC489)</f>
        <v/>
      </c>
      <c r="AC513" s="221" t="str">
        <f>IF('(入力用)集計'!CD489="","",'(入力用)集計'!CD489)</f>
        <v/>
      </c>
      <c r="AD513" s="224" t="str">
        <f>IF('(入力用)集計'!CE489="","",'(入力用)集計'!CE489)</f>
        <v/>
      </c>
    </row>
    <row r="514" spans="1:30" ht="19.2">
      <c r="A514" s="221" t="str">
        <f>IF('(入力用)集計'!BC490="","",'(入力用)集計'!BC490)</f>
        <v/>
      </c>
      <c r="B514" s="221" t="str">
        <f>IF('(入力用)集計'!BD490="","",'(入力用)集計'!BD490)</f>
        <v/>
      </c>
      <c r="C514" s="221" t="str">
        <f>IF('(入力用)集計'!BD490="","",'(入力用)集計'!BD490)</f>
        <v/>
      </c>
      <c r="D514" s="221" t="str">
        <f>IF('(入力用)集計'!BE490="","",'(入力用)集計'!BE490)</f>
        <v/>
      </c>
      <c r="E514" s="222" t="str">
        <f>IF('(入力用)集計'!BF490="","",'(入力用)集計'!BF490)</f>
        <v/>
      </c>
      <c r="F514" s="223" t="str">
        <f>IF('(入力用)集計'!BG490="","",'(入力用)集計'!BG490)</f>
        <v/>
      </c>
      <c r="G514" s="222" t="str">
        <f>IF('(入力用)集計'!BH490="","",'(入力用)集計'!BH490)</f>
        <v/>
      </c>
      <c r="H514" s="222" t="str">
        <f>IF('(入力用)集計'!BI490="","",'(入力用)集計'!BI490)</f>
        <v/>
      </c>
      <c r="I514" s="222" t="str">
        <f>IF('(入力用)集計'!BJ490="","",'(入力用)集計'!BJ490)</f>
        <v/>
      </c>
      <c r="J514" s="222" t="str">
        <f>IF('(入力用)集計'!BK490="","",'(入力用)集計'!BK490)</f>
        <v/>
      </c>
      <c r="K514" s="222" t="str">
        <f>IF('(入力用)集計'!BM490="","",'(入力用)集計'!BM490)</f>
        <v/>
      </c>
      <c r="L514" s="222" t="str">
        <f>IF('(入力用)集計'!BN490="","",'(入力用)集計'!BN490)</f>
        <v/>
      </c>
      <c r="M514" s="222" t="str">
        <f>IF('(入力用)集計'!BO490="","",'(入力用)集計'!BO490)</f>
        <v/>
      </c>
      <c r="N514" s="222" t="str">
        <f>IF('(入力用)集計'!BL490="","",'(入力用)集計'!BL490)</f>
        <v/>
      </c>
      <c r="O514" s="222" t="str">
        <f>IF('(入力用)集計'!BP490="","",'(入力用)集計'!BP490)</f>
        <v/>
      </c>
      <c r="P514" s="222" t="str">
        <f>IF('(入力用)集計'!BQ490="","",'(入力用)集計'!BQ490)</f>
        <v/>
      </c>
      <c r="Q514" s="222" t="str">
        <f>IF('(入力用)集計'!BR490="","",'(入力用)集計'!BR490)</f>
        <v/>
      </c>
      <c r="R514" s="222" t="str">
        <f>IF('(入力用)集計'!BS490="","",'(入力用)集計'!BS490)</f>
        <v/>
      </c>
      <c r="S514" s="222" t="str">
        <f>IF('(入力用)集計'!BT490="","",'(入力用)集計'!BT490)</f>
        <v/>
      </c>
      <c r="T514" s="222" t="str">
        <f>IF('(入力用)集計'!BU490="","",'(入力用)集計'!BU490)</f>
        <v/>
      </c>
      <c r="U514" s="222" t="str">
        <f>IF('(入力用)集計'!BV490="","",'(入力用)集計'!BV490)</f>
        <v/>
      </c>
      <c r="V514" s="222" t="str">
        <f>IF('(入力用)集計'!BW490="","",'(入力用)集計'!BW490)</f>
        <v/>
      </c>
      <c r="W514" s="222" t="str">
        <f>IF('(入力用)集計'!BX490="","",'(入力用)集計'!BX490)</f>
        <v/>
      </c>
      <c r="X514" s="222" t="str">
        <f>IF('(入力用)集計'!BY490="","",'(入力用)集計'!BY490)</f>
        <v/>
      </c>
      <c r="Y514" s="222" t="str">
        <f>IF('(入力用)集計'!BZ490="","",'(入力用)集計'!BZ490)</f>
        <v/>
      </c>
      <c r="Z514" s="222" t="str">
        <f>IF('(入力用)集計'!CA490="","",'(入力用)集計'!CA490)</f>
        <v/>
      </c>
      <c r="AA514" s="221" t="str">
        <f>IF('(入力用)集計'!CB490="","",'(入力用)集計'!CB490)</f>
        <v/>
      </c>
      <c r="AB514" s="221" t="str">
        <f>IF('(入力用)集計'!CC490="","",'(入力用)集計'!CC490)</f>
        <v/>
      </c>
      <c r="AC514" s="221" t="str">
        <f>IF('(入力用)集計'!CD490="","",'(入力用)集計'!CD490)</f>
        <v/>
      </c>
      <c r="AD514" s="224" t="str">
        <f>IF('(入力用)集計'!CE490="","",'(入力用)集計'!CE490)</f>
        <v/>
      </c>
    </row>
    <row r="515" spans="1:30" ht="19.2">
      <c r="A515" s="221" t="str">
        <f>IF('(入力用)集計'!BC491="","",'(入力用)集計'!BC491)</f>
        <v/>
      </c>
      <c r="B515" s="221" t="str">
        <f>IF('(入力用)集計'!BD491="","",'(入力用)集計'!BD491)</f>
        <v/>
      </c>
      <c r="C515" s="221" t="str">
        <f>IF('(入力用)集計'!BD491="","",'(入力用)集計'!BD491)</f>
        <v/>
      </c>
      <c r="D515" s="221" t="str">
        <f>IF('(入力用)集計'!BE491="","",'(入力用)集計'!BE491)</f>
        <v/>
      </c>
      <c r="E515" s="222" t="str">
        <f>IF('(入力用)集計'!BF491="","",'(入力用)集計'!BF491)</f>
        <v/>
      </c>
      <c r="F515" s="223" t="str">
        <f>IF('(入力用)集計'!BG491="","",'(入力用)集計'!BG491)</f>
        <v/>
      </c>
      <c r="G515" s="222" t="str">
        <f>IF('(入力用)集計'!BH491="","",'(入力用)集計'!BH491)</f>
        <v/>
      </c>
      <c r="H515" s="222" t="str">
        <f>IF('(入力用)集計'!BI491="","",'(入力用)集計'!BI491)</f>
        <v/>
      </c>
      <c r="I515" s="222" t="str">
        <f>IF('(入力用)集計'!BJ491="","",'(入力用)集計'!BJ491)</f>
        <v/>
      </c>
      <c r="J515" s="222" t="str">
        <f>IF('(入力用)集計'!BK491="","",'(入力用)集計'!BK491)</f>
        <v/>
      </c>
      <c r="K515" s="222" t="str">
        <f>IF('(入力用)集計'!BM491="","",'(入力用)集計'!BM491)</f>
        <v/>
      </c>
      <c r="L515" s="222" t="str">
        <f>IF('(入力用)集計'!BN491="","",'(入力用)集計'!BN491)</f>
        <v/>
      </c>
      <c r="M515" s="222" t="str">
        <f>IF('(入力用)集計'!BO491="","",'(入力用)集計'!BO491)</f>
        <v/>
      </c>
      <c r="N515" s="222" t="str">
        <f>IF('(入力用)集計'!BL491="","",'(入力用)集計'!BL491)</f>
        <v/>
      </c>
      <c r="O515" s="222" t="str">
        <f>IF('(入力用)集計'!BP491="","",'(入力用)集計'!BP491)</f>
        <v/>
      </c>
      <c r="P515" s="222" t="str">
        <f>IF('(入力用)集計'!BQ491="","",'(入力用)集計'!BQ491)</f>
        <v/>
      </c>
      <c r="Q515" s="222" t="str">
        <f>IF('(入力用)集計'!BR491="","",'(入力用)集計'!BR491)</f>
        <v/>
      </c>
      <c r="R515" s="222" t="str">
        <f>IF('(入力用)集計'!BS491="","",'(入力用)集計'!BS491)</f>
        <v/>
      </c>
      <c r="S515" s="222" t="str">
        <f>IF('(入力用)集計'!BT491="","",'(入力用)集計'!BT491)</f>
        <v/>
      </c>
      <c r="T515" s="222" t="str">
        <f>IF('(入力用)集計'!BU491="","",'(入力用)集計'!BU491)</f>
        <v/>
      </c>
      <c r="U515" s="222" t="str">
        <f>IF('(入力用)集計'!BV491="","",'(入力用)集計'!BV491)</f>
        <v/>
      </c>
      <c r="V515" s="222" t="str">
        <f>IF('(入力用)集計'!BW491="","",'(入力用)集計'!BW491)</f>
        <v/>
      </c>
      <c r="W515" s="222" t="str">
        <f>IF('(入力用)集計'!BX491="","",'(入力用)集計'!BX491)</f>
        <v/>
      </c>
      <c r="X515" s="222" t="str">
        <f>IF('(入力用)集計'!BY491="","",'(入力用)集計'!BY491)</f>
        <v/>
      </c>
      <c r="Y515" s="222" t="str">
        <f>IF('(入力用)集計'!BZ491="","",'(入力用)集計'!BZ491)</f>
        <v/>
      </c>
      <c r="Z515" s="222" t="str">
        <f>IF('(入力用)集計'!CA491="","",'(入力用)集計'!CA491)</f>
        <v/>
      </c>
      <c r="AA515" s="221" t="str">
        <f>IF('(入力用)集計'!CB491="","",'(入力用)集計'!CB491)</f>
        <v/>
      </c>
      <c r="AB515" s="221" t="str">
        <f>IF('(入力用)集計'!CC491="","",'(入力用)集計'!CC491)</f>
        <v/>
      </c>
      <c r="AC515" s="221" t="str">
        <f>IF('(入力用)集計'!CD491="","",'(入力用)集計'!CD491)</f>
        <v/>
      </c>
      <c r="AD515" s="224" t="str">
        <f>IF('(入力用)集計'!CE491="","",'(入力用)集計'!CE491)</f>
        <v/>
      </c>
    </row>
    <row r="516" spans="1:30" ht="19.2">
      <c r="A516" s="221" t="str">
        <f>IF('(入力用)集計'!BC492="","",'(入力用)集計'!BC492)</f>
        <v/>
      </c>
      <c r="B516" s="221" t="str">
        <f>IF('(入力用)集計'!BD492="","",'(入力用)集計'!BD492)</f>
        <v/>
      </c>
      <c r="C516" s="221" t="str">
        <f>IF('(入力用)集計'!BD492="","",'(入力用)集計'!BD492)</f>
        <v/>
      </c>
      <c r="D516" s="221" t="str">
        <f>IF('(入力用)集計'!BE492="","",'(入力用)集計'!BE492)</f>
        <v/>
      </c>
      <c r="E516" s="222" t="str">
        <f>IF('(入力用)集計'!BF492="","",'(入力用)集計'!BF492)</f>
        <v/>
      </c>
      <c r="F516" s="223" t="str">
        <f>IF('(入力用)集計'!BG492="","",'(入力用)集計'!BG492)</f>
        <v/>
      </c>
      <c r="G516" s="222" t="str">
        <f>IF('(入力用)集計'!BH492="","",'(入力用)集計'!BH492)</f>
        <v/>
      </c>
      <c r="H516" s="222" t="str">
        <f>IF('(入力用)集計'!BI492="","",'(入力用)集計'!BI492)</f>
        <v/>
      </c>
      <c r="I516" s="222" t="str">
        <f>IF('(入力用)集計'!BJ492="","",'(入力用)集計'!BJ492)</f>
        <v/>
      </c>
      <c r="J516" s="222" t="str">
        <f>IF('(入力用)集計'!BK492="","",'(入力用)集計'!BK492)</f>
        <v/>
      </c>
      <c r="K516" s="222" t="str">
        <f>IF('(入力用)集計'!BM492="","",'(入力用)集計'!BM492)</f>
        <v/>
      </c>
      <c r="L516" s="222" t="str">
        <f>IF('(入力用)集計'!BN492="","",'(入力用)集計'!BN492)</f>
        <v/>
      </c>
      <c r="M516" s="222" t="str">
        <f>IF('(入力用)集計'!BO492="","",'(入力用)集計'!BO492)</f>
        <v/>
      </c>
      <c r="N516" s="222" t="str">
        <f>IF('(入力用)集計'!BL492="","",'(入力用)集計'!BL492)</f>
        <v/>
      </c>
      <c r="O516" s="222" t="str">
        <f>IF('(入力用)集計'!BP492="","",'(入力用)集計'!BP492)</f>
        <v/>
      </c>
      <c r="P516" s="222" t="str">
        <f>IF('(入力用)集計'!BQ492="","",'(入力用)集計'!BQ492)</f>
        <v/>
      </c>
      <c r="Q516" s="222" t="str">
        <f>IF('(入力用)集計'!BR492="","",'(入力用)集計'!BR492)</f>
        <v/>
      </c>
      <c r="R516" s="222" t="str">
        <f>IF('(入力用)集計'!BS492="","",'(入力用)集計'!BS492)</f>
        <v/>
      </c>
      <c r="S516" s="222" t="str">
        <f>IF('(入力用)集計'!BT492="","",'(入力用)集計'!BT492)</f>
        <v/>
      </c>
      <c r="T516" s="222" t="str">
        <f>IF('(入力用)集計'!BU492="","",'(入力用)集計'!BU492)</f>
        <v/>
      </c>
      <c r="U516" s="222" t="str">
        <f>IF('(入力用)集計'!BV492="","",'(入力用)集計'!BV492)</f>
        <v/>
      </c>
      <c r="V516" s="222" t="str">
        <f>IF('(入力用)集計'!BW492="","",'(入力用)集計'!BW492)</f>
        <v/>
      </c>
      <c r="W516" s="222" t="str">
        <f>IF('(入力用)集計'!BX492="","",'(入力用)集計'!BX492)</f>
        <v/>
      </c>
      <c r="X516" s="222" t="str">
        <f>IF('(入力用)集計'!BY492="","",'(入力用)集計'!BY492)</f>
        <v/>
      </c>
      <c r="Y516" s="222" t="str">
        <f>IF('(入力用)集計'!BZ492="","",'(入力用)集計'!BZ492)</f>
        <v/>
      </c>
      <c r="Z516" s="222" t="str">
        <f>IF('(入力用)集計'!CA492="","",'(入力用)集計'!CA492)</f>
        <v/>
      </c>
      <c r="AA516" s="221" t="str">
        <f>IF('(入力用)集計'!CB492="","",'(入力用)集計'!CB492)</f>
        <v/>
      </c>
      <c r="AB516" s="221" t="str">
        <f>IF('(入力用)集計'!CC492="","",'(入力用)集計'!CC492)</f>
        <v/>
      </c>
      <c r="AC516" s="221" t="str">
        <f>IF('(入力用)集計'!CD492="","",'(入力用)集計'!CD492)</f>
        <v/>
      </c>
      <c r="AD516" s="224" t="str">
        <f>IF('(入力用)集計'!CE492="","",'(入力用)集計'!CE492)</f>
        <v/>
      </c>
    </row>
    <row r="517" spans="1:30" ht="19.2">
      <c r="A517" s="221" t="str">
        <f>IF('(入力用)集計'!BC493="","",'(入力用)集計'!BC493)</f>
        <v/>
      </c>
      <c r="B517" s="221" t="str">
        <f>IF('(入力用)集計'!BD493="","",'(入力用)集計'!BD493)</f>
        <v/>
      </c>
      <c r="C517" s="221" t="str">
        <f>IF('(入力用)集計'!BD493="","",'(入力用)集計'!BD493)</f>
        <v/>
      </c>
      <c r="D517" s="221" t="str">
        <f>IF('(入力用)集計'!BE493="","",'(入力用)集計'!BE493)</f>
        <v/>
      </c>
      <c r="E517" s="222" t="str">
        <f>IF('(入力用)集計'!BF493="","",'(入力用)集計'!BF493)</f>
        <v/>
      </c>
      <c r="F517" s="223" t="str">
        <f>IF('(入力用)集計'!BG493="","",'(入力用)集計'!BG493)</f>
        <v/>
      </c>
      <c r="G517" s="222" t="str">
        <f>IF('(入力用)集計'!BH493="","",'(入力用)集計'!BH493)</f>
        <v/>
      </c>
      <c r="H517" s="222" t="str">
        <f>IF('(入力用)集計'!BI493="","",'(入力用)集計'!BI493)</f>
        <v/>
      </c>
      <c r="I517" s="222" t="str">
        <f>IF('(入力用)集計'!BJ493="","",'(入力用)集計'!BJ493)</f>
        <v/>
      </c>
      <c r="J517" s="222" t="str">
        <f>IF('(入力用)集計'!BK493="","",'(入力用)集計'!BK493)</f>
        <v/>
      </c>
      <c r="K517" s="222" t="str">
        <f>IF('(入力用)集計'!BM493="","",'(入力用)集計'!BM493)</f>
        <v/>
      </c>
      <c r="L517" s="222" t="str">
        <f>IF('(入力用)集計'!BN493="","",'(入力用)集計'!BN493)</f>
        <v/>
      </c>
      <c r="M517" s="222" t="str">
        <f>IF('(入力用)集計'!BO493="","",'(入力用)集計'!BO493)</f>
        <v/>
      </c>
      <c r="N517" s="222" t="str">
        <f>IF('(入力用)集計'!BL493="","",'(入力用)集計'!BL493)</f>
        <v/>
      </c>
      <c r="O517" s="222" t="str">
        <f>IF('(入力用)集計'!BP493="","",'(入力用)集計'!BP493)</f>
        <v/>
      </c>
      <c r="P517" s="222" t="str">
        <f>IF('(入力用)集計'!BQ493="","",'(入力用)集計'!BQ493)</f>
        <v/>
      </c>
      <c r="Q517" s="222" t="str">
        <f>IF('(入力用)集計'!BR493="","",'(入力用)集計'!BR493)</f>
        <v/>
      </c>
      <c r="R517" s="222" t="str">
        <f>IF('(入力用)集計'!BS493="","",'(入力用)集計'!BS493)</f>
        <v/>
      </c>
      <c r="S517" s="222" t="str">
        <f>IF('(入力用)集計'!BT493="","",'(入力用)集計'!BT493)</f>
        <v/>
      </c>
      <c r="T517" s="222" t="str">
        <f>IF('(入力用)集計'!BU493="","",'(入力用)集計'!BU493)</f>
        <v/>
      </c>
      <c r="U517" s="222" t="str">
        <f>IF('(入力用)集計'!BV493="","",'(入力用)集計'!BV493)</f>
        <v/>
      </c>
      <c r="V517" s="222" t="str">
        <f>IF('(入力用)集計'!BW493="","",'(入力用)集計'!BW493)</f>
        <v/>
      </c>
      <c r="W517" s="222" t="str">
        <f>IF('(入力用)集計'!BX493="","",'(入力用)集計'!BX493)</f>
        <v/>
      </c>
      <c r="X517" s="222" t="str">
        <f>IF('(入力用)集計'!BY493="","",'(入力用)集計'!BY493)</f>
        <v/>
      </c>
      <c r="Y517" s="222" t="str">
        <f>IF('(入力用)集計'!BZ493="","",'(入力用)集計'!BZ493)</f>
        <v/>
      </c>
      <c r="Z517" s="222" t="str">
        <f>IF('(入力用)集計'!CA493="","",'(入力用)集計'!CA493)</f>
        <v/>
      </c>
      <c r="AA517" s="221" t="str">
        <f>IF('(入力用)集計'!CB493="","",'(入力用)集計'!CB493)</f>
        <v/>
      </c>
      <c r="AB517" s="221" t="str">
        <f>IF('(入力用)集計'!CC493="","",'(入力用)集計'!CC493)</f>
        <v/>
      </c>
      <c r="AC517" s="221" t="str">
        <f>IF('(入力用)集計'!CD493="","",'(入力用)集計'!CD493)</f>
        <v/>
      </c>
      <c r="AD517" s="224" t="str">
        <f>IF('(入力用)集計'!CE493="","",'(入力用)集計'!CE493)</f>
        <v/>
      </c>
    </row>
    <row r="518" spans="1:30" ht="19.2">
      <c r="A518" s="221" t="str">
        <f>IF('(入力用)集計'!BC494="","",'(入力用)集計'!BC494)</f>
        <v/>
      </c>
      <c r="B518" s="221" t="str">
        <f>IF('(入力用)集計'!BD494="","",'(入力用)集計'!BD494)</f>
        <v/>
      </c>
      <c r="C518" s="221" t="str">
        <f>IF('(入力用)集計'!BD494="","",'(入力用)集計'!BD494)</f>
        <v/>
      </c>
      <c r="D518" s="221" t="str">
        <f>IF('(入力用)集計'!BE494="","",'(入力用)集計'!BE494)</f>
        <v/>
      </c>
      <c r="E518" s="222" t="str">
        <f>IF('(入力用)集計'!BF494="","",'(入力用)集計'!BF494)</f>
        <v/>
      </c>
      <c r="F518" s="223" t="str">
        <f>IF('(入力用)集計'!BG494="","",'(入力用)集計'!BG494)</f>
        <v/>
      </c>
      <c r="G518" s="222" t="str">
        <f>IF('(入力用)集計'!BH494="","",'(入力用)集計'!BH494)</f>
        <v/>
      </c>
      <c r="H518" s="222" t="str">
        <f>IF('(入力用)集計'!BI494="","",'(入力用)集計'!BI494)</f>
        <v/>
      </c>
      <c r="I518" s="222" t="str">
        <f>IF('(入力用)集計'!BJ494="","",'(入力用)集計'!BJ494)</f>
        <v/>
      </c>
      <c r="J518" s="222" t="str">
        <f>IF('(入力用)集計'!BK494="","",'(入力用)集計'!BK494)</f>
        <v/>
      </c>
      <c r="K518" s="222" t="str">
        <f>IF('(入力用)集計'!BM494="","",'(入力用)集計'!BM494)</f>
        <v/>
      </c>
      <c r="L518" s="222" t="str">
        <f>IF('(入力用)集計'!BN494="","",'(入力用)集計'!BN494)</f>
        <v/>
      </c>
      <c r="M518" s="222" t="str">
        <f>IF('(入力用)集計'!BO494="","",'(入力用)集計'!BO494)</f>
        <v/>
      </c>
      <c r="N518" s="222" t="str">
        <f>IF('(入力用)集計'!BL494="","",'(入力用)集計'!BL494)</f>
        <v/>
      </c>
      <c r="O518" s="222" t="str">
        <f>IF('(入力用)集計'!BP494="","",'(入力用)集計'!BP494)</f>
        <v/>
      </c>
      <c r="P518" s="222" t="str">
        <f>IF('(入力用)集計'!BQ494="","",'(入力用)集計'!BQ494)</f>
        <v/>
      </c>
      <c r="Q518" s="222" t="str">
        <f>IF('(入力用)集計'!BR494="","",'(入力用)集計'!BR494)</f>
        <v/>
      </c>
      <c r="R518" s="222" t="str">
        <f>IF('(入力用)集計'!BS494="","",'(入力用)集計'!BS494)</f>
        <v/>
      </c>
      <c r="S518" s="222" t="str">
        <f>IF('(入力用)集計'!BT494="","",'(入力用)集計'!BT494)</f>
        <v/>
      </c>
      <c r="T518" s="222" t="str">
        <f>IF('(入力用)集計'!BU494="","",'(入力用)集計'!BU494)</f>
        <v/>
      </c>
      <c r="U518" s="222" t="str">
        <f>IF('(入力用)集計'!BV494="","",'(入力用)集計'!BV494)</f>
        <v/>
      </c>
      <c r="V518" s="222" t="str">
        <f>IF('(入力用)集計'!BW494="","",'(入力用)集計'!BW494)</f>
        <v/>
      </c>
      <c r="W518" s="222" t="str">
        <f>IF('(入力用)集計'!BX494="","",'(入力用)集計'!BX494)</f>
        <v/>
      </c>
      <c r="X518" s="222" t="str">
        <f>IF('(入力用)集計'!BY494="","",'(入力用)集計'!BY494)</f>
        <v/>
      </c>
      <c r="Y518" s="222" t="str">
        <f>IF('(入力用)集計'!BZ494="","",'(入力用)集計'!BZ494)</f>
        <v/>
      </c>
      <c r="Z518" s="222" t="str">
        <f>IF('(入力用)集計'!CA494="","",'(入力用)集計'!CA494)</f>
        <v/>
      </c>
      <c r="AA518" s="221" t="str">
        <f>IF('(入力用)集計'!CB494="","",'(入力用)集計'!CB494)</f>
        <v/>
      </c>
      <c r="AB518" s="221" t="str">
        <f>IF('(入力用)集計'!CC494="","",'(入力用)集計'!CC494)</f>
        <v/>
      </c>
      <c r="AC518" s="221" t="str">
        <f>IF('(入力用)集計'!CD494="","",'(入力用)集計'!CD494)</f>
        <v/>
      </c>
      <c r="AD518" s="224" t="str">
        <f>IF('(入力用)集計'!CE494="","",'(入力用)集計'!CE494)</f>
        <v/>
      </c>
    </row>
    <row r="519" spans="1:30" ht="19.2">
      <c r="A519" s="221" t="str">
        <f>IF('(入力用)集計'!BC495="","",'(入力用)集計'!BC495)</f>
        <v/>
      </c>
      <c r="B519" s="221" t="str">
        <f>IF('(入力用)集計'!BD495="","",'(入力用)集計'!BD495)</f>
        <v/>
      </c>
      <c r="C519" s="221" t="str">
        <f>IF('(入力用)集計'!BD495="","",'(入力用)集計'!BD495)</f>
        <v/>
      </c>
      <c r="D519" s="221" t="str">
        <f>IF('(入力用)集計'!BE495="","",'(入力用)集計'!BE495)</f>
        <v/>
      </c>
      <c r="E519" s="222" t="str">
        <f>IF('(入力用)集計'!BF495="","",'(入力用)集計'!BF495)</f>
        <v/>
      </c>
      <c r="F519" s="223" t="str">
        <f>IF('(入力用)集計'!BG495="","",'(入力用)集計'!BG495)</f>
        <v/>
      </c>
      <c r="G519" s="222" t="str">
        <f>IF('(入力用)集計'!BH495="","",'(入力用)集計'!BH495)</f>
        <v/>
      </c>
      <c r="H519" s="222" t="str">
        <f>IF('(入力用)集計'!BI495="","",'(入力用)集計'!BI495)</f>
        <v/>
      </c>
      <c r="I519" s="222" t="str">
        <f>IF('(入力用)集計'!BJ495="","",'(入力用)集計'!BJ495)</f>
        <v/>
      </c>
      <c r="J519" s="222" t="str">
        <f>IF('(入力用)集計'!BK495="","",'(入力用)集計'!BK495)</f>
        <v/>
      </c>
      <c r="K519" s="222" t="str">
        <f>IF('(入力用)集計'!BM495="","",'(入力用)集計'!BM495)</f>
        <v/>
      </c>
      <c r="L519" s="222" t="str">
        <f>IF('(入力用)集計'!BN495="","",'(入力用)集計'!BN495)</f>
        <v/>
      </c>
      <c r="M519" s="222" t="str">
        <f>IF('(入力用)集計'!BO495="","",'(入力用)集計'!BO495)</f>
        <v/>
      </c>
      <c r="N519" s="222" t="str">
        <f>IF('(入力用)集計'!BL495="","",'(入力用)集計'!BL495)</f>
        <v/>
      </c>
      <c r="O519" s="222" t="str">
        <f>IF('(入力用)集計'!BP495="","",'(入力用)集計'!BP495)</f>
        <v/>
      </c>
      <c r="P519" s="222" t="str">
        <f>IF('(入力用)集計'!BQ495="","",'(入力用)集計'!BQ495)</f>
        <v/>
      </c>
      <c r="Q519" s="222" t="str">
        <f>IF('(入力用)集計'!BR495="","",'(入力用)集計'!BR495)</f>
        <v/>
      </c>
      <c r="R519" s="222" t="str">
        <f>IF('(入力用)集計'!BS495="","",'(入力用)集計'!BS495)</f>
        <v/>
      </c>
      <c r="S519" s="222" t="str">
        <f>IF('(入力用)集計'!BT495="","",'(入力用)集計'!BT495)</f>
        <v/>
      </c>
      <c r="T519" s="222" t="str">
        <f>IF('(入力用)集計'!BU495="","",'(入力用)集計'!BU495)</f>
        <v/>
      </c>
      <c r="U519" s="222" t="str">
        <f>IF('(入力用)集計'!BV495="","",'(入力用)集計'!BV495)</f>
        <v/>
      </c>
      <c r="V519" s="222" t="str">
        <f>IF('(入力用)集計'!BW495="","",'(入力用)集計'!BW495)</f>
        <v/>
      </c>
      <c r="W519" s="222" t="str">
        <f>IF('(入力用)集計'!BX495="","",'(入力用)集計'!BX495)</f>
        <v/>
      </c>
      <c r="X519" s="222" t="str">
        <f>IF('(入力用)集計'!BY495="","",'(入力用)集計'!BY495)</f>
        <v/>
      </c>
      <c r="Y519" s="222" t="str">
        <f>IF('(入力用)集計'!BZ495="","",'(入力用)集計'!BZ495)</f>
        <v/>
      </c>
      <c r="Z519" s="222" t="str">
        <f>IF('(入力用)集計'!CA495="","",'(入力用)集計'!CA495)</f>
        <v/>
      </c>
      <c r="AA519" s="221" t="str">
        <f>IF('(入力用)集計'!CB495="","",'(入力用)集計'!CB495)</f>
        <v/>
      </c>
      <c r="AB519" s="221" t="str">
        <f>IF('(入力用)集計'!CC495="","",'(入力用)集計'!CC495)</f>
        <v/>
      </c>
      <c r="AC519" s="221" t="str">
        <f>IF('(入力用)集計'!CD495="","",'(入力用)集計'!CD495)</f>
        <v/>
      </c>
      <c r="AD519" s="224" t="str">
        <f>IF('(入力用)集計'!CE495="","",'(入力用)集計'!CE495)</f>
        <v/>
      </c>
    </row>
    <row r="520" spans="1:30" ht="19.2">
      <c r="A520" s="221" t="str">
        <f>IF('(入力用)集計'!BC496="","",'(入力用)集計'!BC496)</f>
        <v/>
      </c>
      <c r="B520" s="221" t="str">
        <f>IF('(入力用)集計'!BD496="","",'(入力用)集計'!BD496)</f>
        <v/>
      </c>
      <c r="C520" s="221" t="str">
        <f>IF('(入力用)集計'!BD496="","",'(入力用)集計'!BD496)</f>
        <v/>
      </c>
      <c r="D520" s="221" t="str">
        <f>IF('(入力用)集計'!BE496="","",'(入力用)集計'!BE496)</f>
        <v/>
      </c>
      <c r="E520" s="222" t="str">
        <f>IF('(入力用)集計'!BF496="","",'(入力用)集計'!BF496)</f>
        <v/>
      </c>
      <c r="F520" s="223" t="str">
        <f>IF('(入力用)集計'!BG496="","",'(入力用)集計'!BG496)</f>
        <v/>
      </c>
      <c r="G520" s="222" t="str">
        <f>IF('(入力用)集計'!BH496="","",'(入力用)集計'!BH496)</f>
        <v/>
      </c>
      <c r="H520" s="222" t="str">
        <f>IF('(入力用)集計'!BI496="","",'(入力用)集計'!BI496)</f>
        <v/>
      </c>
      <c r="I520" s="222" t="str">
        <f>IF('(入力用)集計'!BJ496="","",'(入力用)集計'!BJ496)</f>
        <v/>
      </c>
      <c r="J520" s="222" t="str">
        <f>IF('(入力用)集計'!BK496="","",'(入力用)集計'!BK496)</f>
        <v/>
      </c>
      <c r="K520" s="222" t="str">
        <f>IF('(入力用)集計'!BM496="","",'(入力用)集計'!BM496)</f>
        <v/>
      </c>
      <c r="L520" s="222" t="str">
        <f>IF('(入力用)集計'!BN496="","",'(入力用)集計'!BN496)</f>
        <v/>
      </c>
      <c r="M520" s="222" t="str">
        <f>IF('(入力用)集計'!BO496="","",'(入力用)集計'!BO496)</f>
        <v/>
      </c>
      <c r="N520" s="222" t="str">
        <f>IF('(入力用)集計'!BL496="","",'(入力用)集計'!BL496)</f>
        <v/>
      </c>
      <c r="O520" s="222" t="str">
        <f>IF('(入力用)集計'!BP496="","",'(入力用)集計'!BP496)</f>
        <v/>
      </c>
      <c r="P520" s="222" t="str">
        <f>IF('(入力用)集計'!BQ496="","",'(入力用)集計'!BQ496)</f>
        <v/>
      </c>
      <c r="Q520" s="222" t="str">
        <f>IF('(入力用)集計'!BR496="","",'(入力用)集計'!BR496)</f>
        <v/>
      </c>
      <c r="R520" s="222" t="str">
        <f>IF('(入力用)集計'!BS496="","",'(入力用)集計'!BS496)</f>
        <v/>
      </c>
      <c r="S520" s="222" t="str">
        <f>IF('(入力用)集計'!BT496="","",'(入力用)集計'!BT496)</f>
        <v/>
      </c>
      <c r="T520" s="222" t="str">
        <f>IF('(入力用)集計'!BU496="","",'(入力用)集計'!BU496)</f>
        <v/>
      </c>
      <c r="U520" s="222" t="str">
        <f>IF('(入力用)集計'!BV496="","",'(入力用)集計'!BV496)</f>
        <v/>
      </c>
      <c r="V520" s="222" t="str">
        <f>IF('(入力用)集計'!BW496="","",'(入力用)集計'!BW496)</f>
        <v/>
      </c>
      <c r="W520" s="222" t="str">
        <f>IF('(入力用)集計'!BX496="","",'(入力用)集計'!BX496)</f>
        <v/>
      </c>
      <c r="X520" s="222" t="str">
        <f>IF('(入力用)集計'!BY496="","",'(入力用)集計'!BY496)</f>
        <v/>
      </c>
      <c r="Y520" s="222" t="str">
        <f>IF('(入力用)集計'!BZ496="","",'(入力用)集計'!BZ496)</f>
        <v/>
      </c>
      <c r="Z520" s="222" t="str">
        <f>IF('(入力用)集計'!CA496="","",'(入力用)集計'!CA496)</f>
        <v/>
      </c>
      <c r="AA520" s="221" t="str">
        <f>IF('(入力用)集計'!CB496="","",'(入力用)集計'!CB496)</f>
        <v/>
      </c>
      <c r="AB520" s="221" t="str">
        <f>IF('(入力用)集計'!CC496="","",'(入力用)集計'!CC496)</f>
        <v/>
      </c>
      <c r="AC520" s="221" t="str">
        <f>IF('(入力用)集計'!CD496="","",'(入力用)集計'!CD496)</f>
        <v/>
      </c>
      <c r="AD520" s="224" t="str">
        <f>IF('(入力用)集計'!CE496="","",'(入力用)集計'!CE496)</f>
        <v/>
      </c>
    </row>
    <row r="521" spans="1:30" ht="19.2">
      <c r="A521" s="221" t="str">
        <f>IF('(入力用)集計'!BC497="","",'(入力用)集計'!BC497)</f>
        <v/>
      </c>
      <c r="B521" s="221" t="str">
        <f>IF('(入力用)集計'!BD497="","",'(入力用)集計'!BD497)</f>
        <v/>
      </c>
      <c r="C521" s="221" t="str">
        <f>IF('(入力用)集計'!BD497="","",'(入力用)集計'!BD497)</f>
        <v/>
      </c>
      <c r="D521" s="221" t="str">
        <f>IF('(入力用)集計'!BE497="","",'(入力用)集計'!BE497)</f>
        <v/>
      </c>
      <c r="E521" s="222" t="str">
        <f>IF('(入力用)集計'!BF497="","",'(入力用)集計'!BF497)</f>
        <v/>
      </c>
      <c r="F521" s="223" t="str">
        <f>IF('(入力用)集計'!BG497="","",'(入力用)集計'!BG497)</f>
        <v/>
      </c>
      <c r="G521" s="222" t="str">
        <f>IF('(入力用)集計'!BH497="","",'(入力用)集計'!BH497)</f>
        <v/>
      </c>
      <c r="H521" s="222" t="str">
        <f>IF('(入力用)集計'!BI497="","",'(入力用)集計'!BI497)</f>
        <v/>
      </c>
      <c r="I521" s="222" t="str">
        <f>IF('(入力用)集計'!BJ497="","",'(入力用)集計'!BJ497)</f>
        <v/>
      </c>
      <c r="J521" s="222" t="str">
        <f>IF('(入力用)集計'!BK497="","",'(入力用)集計'!BK497)</f>
        <v/>
      </c>
      <c r="K521" s="222" t="str">
        <f>IF('(入力用)集計'!BM497="","",'(入力用)集計'!BM497)</f>
        <v/>
      </c>
      <c r="L521" s="222" t="str">
        <f>IF('(入力用)集計'!BN497="","",'(入力用)集計'!BN497)</f>
        <v/>
      </c>
      <c r="M521" s="222" t="str">
        <f>IF('(入力用)集計'!BO497="","",'(入力用)集計'!BO497)</f>
        <v/>
      </c>
      <c r="N521" s="222" t="str">
        <f>IF('(入力用)集計'!BL497="","",'(入力用)集計'!BL497)</f>
        <v/>
      </c>
      <c r="O521" s="222" t="str">
        <f>IF('(入力用)集計'!BP497="","",'(入力用)集計'!BP497)</f>
        <v/>
      </c>
      <c r="P521" s="222" t="str">
        <f>IF('(入力用)集計'!BQ497="","",'(入力用)集計'!BQ497)</f>
        <v/>
      </c>
      <c r="Q521" s="222" t="str">
        <f>IF('(入力用)集計'!BR497="","",'(入力用)集計'!BR497)</f>
        <v/>
      </c>
      <c r="R521" s="222" t="str">
        <f>IF('(入力用)集計'!BS497="","",'(入力用)集計'!BS497)</f>
        <v/>
      </c>
      <c r="S521" s="222" t="str">
        <f>IF('(入力用)集計'!BT497="","",'(入力用)集計'!BT497)</f>
        <v/>
      </c>
      <c r="T521" s="222" t="str">
        <f>IF('(入力用)集計'!BU497="","",'(入力用)集計'!BU497)</f>
        <v/>
      </c>
      <c r="U521" s="222" t="str">
        <f>IF('(入力用)集計'!BV497="","",'(入力用)集計'!BV497)</f>
        <v/>
      </c>
      <c r="V521" s="222" t="str">
        <f>IF('(入力用)集計'!BW497="","",'(入力用)集計'!BW497)</f>
        <v/>
      </c>
      <c r="W521" s="222" t="str">
        <f>IF('(入力用)集計'!BX497="","",'(入力用)集計'!BX497)</f>
        <v/>
      </c>
      <c r="X521" s="222" t="str">
        <f>IF('(入力用)集計'!BY497="","",'(入力用)集計'!BY497)</f>
        <v/>
      </c>
      <c r="Y521" s="222" t="str">
        <f>IF('(入力用)集計'!BZ497="","",'(入力用)集計'!BZ497)</f>
        <v/>
      </c>
      <c r="Z521" s="222" t="str">
        <f>IF('(入力用)集計'!CA497="","",'(入力用)集計'!CA497)</f>
        <v/>
      </c>
      <c r="AA521" s="221" t="str">
        <f>IF('(入力用)集計'!CB497="","",'(入力用)集計'!CB497)</f>
        <v/>
      </c>
      <c r="AB521" s="221" t="str">
        <f>IF('(入力用)集計'!CC497="","",'(入力用)集計'!CC497)</f>
        <v/>
      </c>
      <c r="AC521" s="221" t="str">
        <f>IF('(入力用)集計'!CD497="","",'(入力用)集計'!CD497)</f>
        <v/>
      </c>
      <c r="AD521" s="224" t="str">
        <f>IF('(入力用)集計'!CE497="","",'(入力用)集計'!CE497)</f>
        <v/>
      </c>
    </row>
    <row r="522" spans="1:30" ht="19.2">
      <c r="A522" s="221" t="str">
        <f>IF('(入力用)集計'!BC498="","",'(入力用)集計'!BC498)</f>
        <v/>
      </c>
      <c r="B522" s="221" t="str">
        <f>IF('(入力用)集計'!BD498="","",'(入力用)集計'!BD498)</f>
        <v/>
      </c>
      <c r="C522" s="221" t="str">
        <f>IF('(入力用)集計'!BD498="","",'(入力用)集計'!BD498)</f>
        <v/>
      </c>
      <c r="D522" s="221" t="str">
        <f>IF('(入力用)集計'!BE498="","",'(入力用)集計'!BE498)</f>
        <v/>
      </c>
      <c r="E522" s="222" t="str">
        <f>IF('(入力用)集計'!BF498="","",'(入力用)集計'!BF498)</f>
        <v/>
      </c>
      <c r="F522" s="223" t="str">
        <f>IF('(入力用)集計'!BG498="","",'(入力用)集計'!BG498)</f>
        <v/>
      </c>
      <c r="G522" s="222" t="str">
        <f>IF('(入力用)集計'!BH498="","",'(入力用)集計'!BH498)</f>
        <v/>
      </c>
      <c r="H522" s="222" t="str">
        <f>IF('(入力用)集計'!BI498="","",'(入力用)集計'!BI498)</f>
        <v/>
      </c>
      <c r="I522" s="222" t="str">
        <f>IF('(入力用)集計'!BJ498="","",'(入力用)集計'!BJ498)</f>
        <v/>
      </c>
      <c r="J522" s="222" t="str">
        <f>IF('(入力用)集計'!BK498="","",'(入力用)集計'!BK498)</f>
        <v/>
      </c>
      <c r="K522" s="222" t="str">
        <f>IF('(入力用)集計'!BM498="","",'(入力用)集計'!BM498)</f>
        <v/>
      </c>
      <c r="L522" s="222" t="str">
        <f>IF('(入力用)集計'!BN498="","",'(入力用)集計'!BN498)</f>
        <v/>
      </c>
      <c r="M522" s="222" t="str">
        <f>IF('(入力用)集計'!BO498="","",'(入力用)集計'!BO498)</f>
        <v/>
      </c>
      <c r="N522" s="222" t="str">
        <f>IF('(入力用)集計'!BL498="","",'(入力用)集計'!BL498)</f>
        <v/>
      </c>
      <c r="O522" s="222" t="str">
        <f>IF('(入力用)集計'!BP498="","",'(入力用)集計'!BP498)</f>
        <v/>
      </c>
      <c r="P522" s="222" t="str">
        <f>IF('(入力用)集計'!BQ498="","",'(入力用)集計'!BQ498)</f>
        <v/>
      </c>
      <c r="Q522" s="222" t="str">
        <f>IF('(入力用)集計'!BR498="","",'(入力用)集計'!BR498)</f>
        <v/>
      </c>
      <c r="R522" s="222" t="str">
        <f>IF('(入力用)集計'!BS498="","",'(入力用)集計'!BS498)</f>
        <v/>
      </c>
      <c r="S522" s="222" t="str">
        <f>IF('(入力用)集計'!BT498="","",'(入力用)集計'!BT498)</f>
        <v/>
      </c>
      <c r="T522" s="222" t="str">
        <f>IF('(入力用)集計'!BU498="","",'(入力用)集計'!BU498)</f>
        <v/>
      </c>
      <c r="U522" s="222" t="str">
        <f>IF('(入力用)集計'!BV498="","",'(入力用)集計'!BV498)</f>
        <v/>
      </c>
      <c r="V522" s="222" t="str">
        <f>IF('(入力用)集計'!BW498="","",'(入力用)集計'!BW498)</f>
        <v/>
      </c>
      <c r="W522" s="222" t="str">
        <f>IF('(入力用)集計'!BX498="","",'(入力用)集計'!BX498)</f>
        <v/>
      </c>
      <c r="X522" s="222" t="str">
        <f>IF('(入力用)集計'!BY498="","",'(入力用)集計'!BY498)</f>
        <v/>
      </c>
      <c r="Y522" s="222" t="str">
        <f>IF('(入力用)集計'!BZ498="","",'(入力用)集計'!BZ498)</f>
        <v/>
      </c>
      <c r="Z522" s="222" t="str">
        <f>IF('(入力用)集計'!CA498="","",'(入力用)集計'!CA498)</f>
        <v/>
      </c>
      <c r="AA522" s="221" t="str">
        <f>IF('(入力用)集計'!CB498="","",'(入力用)集計'!CB498)</f>
        <v/>
      </c>
      <c r="AB522" s="221" t="str">
        <f>IF('(入力用)集計'!CC498="","",'(入力用)集計'!CC498)</f>
        <v/>
      </c>
      <c r="AC522" s="221" t="str">
        <f>IF('(入力用)集計'!CD498="","",'(入力用)集計'!CD498)</f>
        <v/>
      </c>
      <c r="AD522" s="224" t="str">
        <f>IF('(入力用)集計'!CE498="","",'(入力用)集計'!CE498)</f>
        <v/>
      </c>
    </row>
    <row r="523" spans="1:30" ht="19.2">
      <c r="A523" s="221" t="str">
        <f>IF('(入力用)集計'!BC499="","",'(入力用)集計'!BC499)</f>
        <v/>
      </c>
      <c r="B523" s="221" t="str">
        <f>IF('(入力用)集計'!BD499="","",'(入力用)集計'!BD499)</f>
        <v/>
      </c>
      <c r="C523" s="221" t="str">
        <f>IF('(入力用)集計'!BD499="","",'(入力用)集計'!BD499)</f>
        <v/>
      </c>
      <c r="D523" s="221" t="str">
        <f>IF('(入力用)集計'!BE499="","",'(入力用)集計'!BE499)</f>
        <v/>
      </c>
      <c r="E523" s="222" t="str">
        <f>IF('(入力用)集計'!BF499="","",'(入力用)集計'!BF499)</f>
        <v/>
      </c>
      <c r="F523" s="223" t="str">
        <f>IF('(入力用)集計'!BG499="","",'(入力用)集計'!BG499)</f>
        <v/>
      </c>
      <c r="G523" s="222" t="str">
        <f>IF('(入力用)集計'!BH499="","",'(入力用)集計'!BH499)</f>
        <v/>
      </c>
      <c r="H523" s="222" t="str">
        <f>IF('(入力用)集計'!BI499="","",'(入力用)集計'!BI499)</f>
        <v/>
      </c>
      <c r="I523" s="222" t="str">
        <f>IF('(入力用)集計'!BJ499="","",'(入力用)集計'!BJ499)</f>
        <v/>
      </c>
      <c r="J523" s="222" t="str">
        <f>IF('(入力用)集計'!BK499="","",'(入力用)集計'!BK499)</f>
        <v/>
      </c>
      <c r="K523" s="222" t="str">
        <f>IF('(入力用)集計'!BM499="","",'(入力用)集計'!BM499)</f>
        <v/>
      </c>
      <c r="L523" s="222" t="str">
        <f>IF('(入力用)集計'!BN499="","",'(入力用)集計'!BN499)</f>
        <v/>
      </c>
      <c r="M523" s="222" t="str">
        <f>IF('(入力用)集計'!BO499="","",'(入力用)集計'!BO499)</f>
        <v/>
      </c>
      <c r="N523" s="222" t="str">
        <f>IF('(入力用)集計'!BL499="","",'(入力用)集計'!BL499)</f>
        <v/>
      </c>
      <c r="O523" s="222" t="str">
        <f>IF('(入力用)集計'!BP499="","",'(入力用)集計'!BP499)</f>
        <v/>
      </c>
      <c r="P523" s="222" t="str">
        <f>IF('(入力用)集計'!BQ499="","",'(入力用)集計'!BQ499)</f>
        <v/>
      </c>
      <c r="Q523" s="222" t="str">
        <f>IF('(入力用)集計'!BR499="","",'(入力用)集計'!BR499)</f>
        <v/>
      </c>
      <c r="R523" s="222" t="str">
        <f>IF('(入力用)集計'!BS499="","",'(入力用)集計'!BS499)</f>
        <v/>
      </c>
      <c r="S523" s="222" t="str">
        <f>IF('(入力用)集計'!BT499="","",'(入力用)集計'!BT499)</f>
        <v/>
      </c>
      <c r="T523" s="222" t="str">
        <f>IF('(入力用)集計'!BU499="","",'(入力用)集計'!BU499)</f>
        <v/>
      </c>
      <c r="U523" s="222" t="str">
        <f>IF('(入力用)集計'!BV499="","",'(入力用)集計'!BV499)</f>
        <v/>
      </c>
      <c r="V523" s="222" t="str">
        <f>IF('(入力用)集計'!BW499="","",'(入力用)集計'!BW499)</f>
        <v/>
      </c>
      <c r="W523" s="222" t="str">
        <f>IF('(入力用)集計'!BX499="","",'(入力用)集計'!BX499)</f>
        <v/>
      </c>
      <c r="X523" s="222" t="str">
        <f>IF('(入力用)集計'!BY499="","",'(入力用)集計'!BY499)</f>
        <v/>
      </c>
      <c r="Y523" s="222" t="str">
        <f>IF('(入力用)集計'!BZ499="","",'(入力用)集計'!BZ499)</f>
        <v/>
      </c>
      <c r="Z523" s="222" t="str">
        <f>IF('(入力用)集計'!CA499="","",'(入力用)集計'!CA499)</f>
        <v/>
      </c>
      <c r="AA523" s="221" t="str">
        <f>IF('(入力用)集計'!CB499="","",'(入力用)集計'!CB499)</f>
        <v/>
      </c>
      <c r="AB523" s="221" t="str">
        <f>IF('(入力用)集計'!CC499="","",'(入力用)集計'!CC499)</f>
        <v/>
      </c>
      <c r="AC523" s="221" t="str">
        <f>IF('(入力用)集計'!CD499="","",'(入力用)集計'!CD499)</f>
        <v/>
      </c>
      <c r="AD523" s="224" t="str">
        <f>IF('(入力用)集計'!CE499="","",'(入力用)集計'!CE499)</f>
        <v/>
      </c>
    </row>
    <row r="524" spans="1:30" ht="19.2">
      <c r="A524" s="221" t="str">
        <f>IF('(入力用)集計'!BC500="","",'(入力用)集計'!BC500)</f>
        <v/>
      </c>
      <c r="B524" s="221" t="str">
        <f>IF('(入力用)集計'!BD500="","",'(入力用)集計'!BD500)</f>
        <v/>
      </c>
      <c r="C524" s="221" t="str">
        <f>IF('(入力用)集計'!BD500="","",'(入力用)集計'!BD500)</f>
        <v/>
      </c>
      <c r="D524" s="221" t="str">
        <f>IF('(入力用)集計'!BE500="","",'(入力用)集計'!BE500)</f>
        <v/>
      </c>
      <c r="E524" s="222" t="str">
        <f>IF('(入力用)集計'!BF500="","",'(入力用)集計'!BF500)</f>
        <v/>
      </c>
      <c r="F524" s="223" t="str">
        <f>IF('(入力用)集計'!BG500="","",'(入力用)集計'!BG500)</f>
        <v/>
      </c>
      <c r="G524" s="222" t="str">
        <f>IF('(入力用)集計'!BH500="","",'(入力用)集計'!BH500)</f>
        <v/>
      </c>
      <c r="H524" s="222" t="str">
        <f>IF('(入力用)集計'!BI500="","",'(入力用)集計'!BI500)</f>
        <v/>
      </c>
      <c r="I524" s="222" t="str">
        <f>IF('(入力用)集計'!BJ500="","",'(入力用)集計'!BJ500)</f>
        <v/>
      </c>
      <c r="J524" s="222" t="str">
        <f>IF('(入力用)集計'!BK500="","",'(入力用)集計'!BK500)</f>
        <v/>
      </c>
      <c r="K524" s="222" t="str">
        <f>IF('(入力用)集計'!BM500="","",'(入力用)集計'!BM500)</f>
        <v/>
      </c>
      <c r="L524" s="222" t="str">
        <f>IF('(入力用)集計'!BN500="","",'(入力用)集計'!BN500)</f>
        <v/>
      </c>
      <c r="M524" s="222" t="str">
        <f>IF('(入力用)集計'!BO500="","",'(入力用)集計'!BO500)</f>
        <v/>
      </c>
      <c r="N524" s="222" t="str">
        <f>IF('(入力用)集計'!BL500="","",'(入力用)集計'!BL500)</f>
        <v/>
      </c>
      <c r="O524" s="222" t="str">
        <f>IF('(入力用)集計'!BP500="","",'(入力用)集計'!BP500)</f>
        <v/>
      </c>
      <c r="P524" s="222" t="str">
        <f>IF('(入力用)集計'!BQ500="","",'(入力用)集計'!BQ500)</f>
        <v/>
      </c>
      <c r="Q524" s="222" t="str">
        <f>IF('(入力用)集計'!BR500="","",'(入力用)集計'!BR500)</f>
        <v/>
      </c>
      <c r="R524" s="222" t="str">
        <f>IF('(入力用)集計'!BS500="","",'(入力用)集計'!BS500)</f>
        <v/>
      </c>
      <c r="S524" s="222" t="str">
        <f>IF('(入力用)集計'!BT500="","",'(入力用)集計'!BT500)</f>
        <v/>
      </c>
      <c r="T524" s="222" t="str">
        <f>IF('(入力用)集計'!BU500="","",'(入力用)集計'!BU500)</f>
        <v/>
      </c>
      <c r="U524" s="222" t="str">
        <f>IF('(入力用)集計'!BV500="","",'(入力用)集計'!BV500)</f>
        <v/>
      </c>
      <c r="V524" s="222" t="str">
        <f>IF('(入力用)集計'!BW500="","",'(入力用)集計'!BW500)</f>
        <v/>
      </c>
      <c r="W524" s="222" t="str">
        <f>IF('(入力用)集計'!BX500="","",'(入力用)集計'!BX500)</f>
        <v/>
      </c>
      <c r="X524" s="222" t="str">
        <f>IF('(入力用)集計'!BY500="","",'(入力用)集計'!BY500)</f>
        <v/>
      </c>
      <c r="Y524" s="222" t="str">
        <f>IF('(入力用)集計'!BZ500="","",'(入力用)集計'!BZ500)</f>
        <v/>
      </c>
      <c r="Z524" s="222" t="str">
        <f>IF('(入力用)集計'!CA500="","",'(入力用)集計'!CA500)</f>
        <v/>
      </c>
      <c r="AA524" s="221" t="str">
        <f>IF('(入力用)集計'!CB500="","",'(入力用)集計'!CB500)</f>
        <v/>
      </c>
      <c r="AB524" s="221" t="str">
        <f>IF('(入力用)集計'!CC500="","",'(入力用)集計'!CC500)</f>
        <v/>
      </c>
      <c r="AC524" s="221" t="str">
        <f>IF('(入力用)集計'!CD500="","",'(入力用)集計'!CD500)</f>
        <v/>
      </c>
      <c r="AD524" s="224" t="str">
        <f>IF('(入力用)集計'!CE500="","",'(入力用)集計'!CE500)</f>
        <v/>
      </c>
    </row>
    <row r="525" spans="1:30" ht="19.2">
      <c r="A525" s="221" t="str">
        <f>IF('(入力用)集計'!BC501="","",'(入力用)集計'!BC501)</f>
        <v/>
      </c>
      <c r="B525" s="221" t="str">
        <f>IF('(入力用)集計'!BD501="","",'(入力用)集計'!BD501)</f>
        <v/>
      </c>
      <c r="C525" s="221" t="str">
        <f>IF('(入力用)集計'!BD501="","",'(入力用)集計'!BD501)</f>
        <v/>
      </c>
      <c r="D525" s="221" t="str">
        <f>IF('(入力用)集計'!BE501="","",'(入力用)集計'!BE501)</f>
        <v/>
      </c>
      <c r="E525" s="222" t="str">
        <f>IF('(入力用)集計'!BF501="","",'(入力用)集計'!BF501)</f>
        <v/>
      </c>
      <c r="F525" s="223" t="str">
        <f>IF('(入力用)集計'!BG501="","",'(入力用)集計'!BG501)</f>
        <v/>
      </c>
      <c r="G525" s="222" t="str">
        <f>IF('(入力用)集計'!BH501="","",'(入力用)集計'!BH501)</f>
        <v/>
      </c>
      <c r="H525" s="222" t="str">
        <f>IF('(入力用)集計'!BI501="","",'(入力用)集計'!BI501)</f>
        <v/>
      </c>
      <c r="I525" s="222" t="str">
        <f>IF('(入力用)集計'!BJ501="","",'(入力用)集計'!BJ501)</f>
        <v/>
      </c>
      <c r="J525" s="222" t="str">
        <f>IF('(入力用)集計'!BK501="","",'(入力用)集計'!BK501)</f>
        <v/>
      </c>
      <c r="K525" s="222" t="str">
        <f>IF('(入力用)集計'!BM501="","",'(入力用)集計'!BM501)</f>
        <v/>
      </c>
      <c r="L525" s="222" t="str">
        <f>IF('(入力用)集計'!BN501="","",'(入力用)集計'!BN501)</f>
        <v/>
      </c>
      <c r="M525" s="222" t="str">
        <f>IF('(入力用)集計'!BO501="","",'(入力用)集計'!BO501)</f>
        <v/>
      </c>
      <c r="N525" s="222" t="str">
        <f>IF('(入力用)集計'!BL501="","",'(入力用)集計'!BL501)</f>
        <v/>
      </c>
      <c r="O525" s="222" t="str">
        <f>IF('(入力用)集計'!BP501="","",'(入力用)集計'!BP501)</f>
        <v/>
      </c>
      <c r="P525" s="222" t="str">
        <f>IF('(入力用)集計'!BQ501="","",'(入力用)集計'!BQ501)</f>
        <v/>
      </c>
      <c r="Q525" s="222" t="str">
        <f>IF('(入力用)集計'!BR501="","",'(入力用)集計'!BR501)</f>
        <v/>
      </c>
      <c r="R525" s="222" t="str">
        <f>IF('(入力用)集計'!BS501="","",'(入力用)集計'!BS501)</f>
        <v/>
      </c>
      <c r="S525" s="222" t="str">
        <f>IF('(入力用)集計'!BT501="","",'(入力用)集計'!BT501)</f>
        <v/>
      </c>
      <c r="T525" s="222" t="str">
        <f>IF('(入力用)集計'!BU501="","",'(入力用)集計'!BU501)</f>
        <v/>
      </c>
      <c r="U525" s="222" t="str">
        <f>IF('(入力用)集計'!BV501="","",'(入力用)集計'!BV501)</f>
        <v/>
      </c>
      <c r="V525" s="222" t="str">
        <f>IF('(入力用)集計'!BW501="","",'(入力用)集計'!BW501)</f>
        <v/>
      </c>
      <c r="W525" s="222" t="str">
        <f>IF('(入力用)集計'!BX501="","",'(入力用)集計'!BX501)</f>
        <v/>
      </c>
      <c r="X525" s="222" t="str">
        <f>IF('(入力用)集計'!BY501="","",'(入力用)集計'!BY501)</f>
        <v/>
      </c>
      <c r="Y525" s="222" t="str">
        <f>IF('(入力用)集計'!BZ501="","",'(入力用)集計'!BZ501)</f>
        <v/>
      </c>
      <c r="Z525" s="222" t="str">
        <f>IF('(入力用)集計'!CA501="","",'(入力用)集計'!CA501)</f>
        <v/>
      </c>
      <c r="AA525" s="221" t="str">
        <f>IF('(入力用)集計'!CB501="","",'(入力用)集計'!CB501)</f>
        <v/>
      </c>
      <c r="AB525" s="221" t="str">
        <f>IF('(入力用)集計'!CC501="","",'(入力用)集計'!CC501)</f>
        <v/>
      </c>
      <c r="AC525" s="221" t="str">
        <f>IF('(入力用)集計'!CD501="","",'(入力用)集計'!CD501)</f>
        <v/>
      </c>
      <c r="AD525" s="224" t="str">
        <f>IF('(入力用)集計'!CE501="","",'(入力用)集計'!CE501)</f>
        <v/>
      </c>
    </row>
    <row r="526" spans="1:30" ht="19.2">
      <c r="A526" s="221" t="str">
        <f>IF('(入力用)集計'!BC502="","",'(入力用)集計'!BC502)</f>
        <v/>
      </c>
      <c r="B526" s="221" t="str">
        <f>IF('(入力用)集計'!BD502="","",'(入力用)集計'!BD502)</f>
        <v/>
      </c>
      <c r="C526" s="221" t="str">
        <f>IF('(入力用)集計'!BD502="","",'(入力用)集計'!BD502)</f>
        <v/>
      </c>
      <c r="D526" s="221" t="str">
        <f>IF('(入力用)集計'!BE502="","",'(入力用)集計'!BE502)</f>
        <v/>
      </c>
      <c r="E526" s="222" t="str">
        <f>IF('(入力用)集計'!BF502="","",'(入力用)集計'!BF502)</f>
        <v/>
      </c>
      <c r="F526" s="223" t="str">
        <f>IF('(入力用)集計'!BG502="","",'(入力用)集計'!BG502)</f>
        <v/>
      </c>
      <c r="G526" s="222" t="str">
        <f>IF('(入力用)集計'!BH502="","",'(入力用)集計'!BH502)</f>
        <v/>
      </c>
      <c r="H526" s="222" t="str">
        <f>IF('(入力用)集計'!BI502="","",'(入力用)集計'!BI502)</f>
        <v/>
      </c>
      <c r="I526" s="222" t="str">
        <f>IF('(入力用)集計'!BJ502="","",'(入力用)集計'!BJ502)</f>
        <v/>
      </c>
      <c r="J526" s="222" t="str">
        <f>IF('(入力用)集計'!BK502="","",'(入力用)集計'!BK502)</f>
        <v/>
      </c>
      <c r="K526" s="222" t="str">
        <f>IF('(入力用)集計'!BM502="","",'(入力用)集計'!BM502)</f>
        <v/>
      </c>
      <c r="L526" s="222" t="str">
        <f>IF('(入力用)集計'!BN502="","",'(入力用)集計'!BN502)</f>
        <v/>
      </c>
      <c r="M526" s="222" t="str">
        <f>IF('(入力用)集計'!BO502="","",'(入力用)集計'!BO502)</f>
        <v/>
      </c>
      <c r="N526" s="222" t="str">
        <f>IF('(入力用)集計'!BL502="","",'(入力用)集計'!BL502)</f>
        <v/>
      </c>
      <c r="O526" s="222" t="str">
        <f>IF('(入力用)集計'!BP502="","",'(入力用)集計'!BP502)</f>
        <v/>
      </c>
      <c r="P526" s="222" t="str">
        <f>IF('(入力用)集計'!BQ502="","",'(入力用)集計'!BQ502)</f>
        <v/>
      </c>
      <c r="Q526" s="222" t="str">
        <f>IF('(入力用)集計'!BR502="","",'(入力用)集計'!BR502)</f>
        <v/>
      </c>
      <c r="R526" s="222" t="str">
        <f>IF('(入力用)集計'!BS502="","",'(入力用)集計'!BS502)</f>
        <v/>
      </c>
      <c r="S526" s="222" t="str">
        <f>IF('(入力用)集計'!BT502="","",'(入力用)集計'!BT502)</f>
        <v/>
      </c>
      <c r="T526" s="222" t="str">
        <f>IF('(入力用)集計'!BU502="","",'(入力用)集計'!BU502)</f>
        <v/>
      </c>
      <c r="U526" s="222" t="str">
        <f>IF('(入力用)集計'!BV502="","",'(入力用)集計'!BV502)</f>
        <v/>
      </c>
      <c r="V526" s="222" t="str">
        <f>IF('(入力用)集計'!BW502="","",'(入力用)集計'!BW502)</f>
        <v/>
      </c>
      <c r="W526" s="222" t="str">
        <f>IF('(入力用)集計'!BX502="","",'(入力用)集計'!BX502)</f>
        <v/>
      </c>
      <c r="X526" s="222" t="str">
        <f>IF('(入力用)集計'!BY502="","",'(入力用)集計'!BY502)</f>
        <v/>
      </c>
      <c r="Y526" s="222" t="str">
        <f>IF('(入力用)集計'!BZ502="","",'(入力用)集計'!BZ502)</f>
        <v/>
      </c>
      <c r="Z526" s="222" t="str">
        <f>IF('(入力用)集計'!CA502="","",'(入力用)集計'!CA502)</f>
        <v/>
      </c>
      <c r="AA526" s="221" t="str">
        <f>IF('(入力用)集計'!CB502="","",'(入力用)集計'!CB502)</f>
        <v/>
      </c>
      <c r="AB526" s="221" t="str">
        <f>IF('(入力用)集計'!CC502="","",'(入力用)集計'!CC502)</f>
        <v/>
      </c>
      <c r="AC526" s="221" t="str">
        <f>IF('(入力用)集計'!CD502="","",'(入力用)集計'!CD502)</f>
        <v/>
      </c>
      <c r="AD526" s="224" t="str">
        <f>IF('(入力用)集計'!CE502="","",'(入力用)集計'!CE502)</f>
        <v/>
      </c>
    </row>
    <row r="527" spans="1:30" ht="19.2">
      <c r="A527" s="221" t="str">
        <f>IF('(入力用)集計'!BC503="","",'(入力用)集計'!BC503)</f>
        <v/>
      </c>
      <c r="B527" s="221" t="str">
        <f>IF('(入力用)集計'!BD503="","",'(入力用)集計'!BD503)</f>
        <v/>
      </c>
      <c r="C527" s="221" t="str">
        <f>IF('(入力用)集計'!BD503="","",'(入力用)集計'!BD503)</f>
        <v/>
      </c>
      <c r="D527" s="221" t="str">
        <f>IF('(入力用)集計'!BE503="","",'(入力用)集計'!BE503)</f>
        <v/>
      </c>
      <c r="E527" s="222" t="str">
        <f>IF('(入力用)集計'!BF503="","",'(入力用)集計'!BF503)</f>
        <v/>
      </c>
      <c r="F527" s="223" t="str">
        <f>IF('(入力用)集計'!BG503="","",'(入力用)集計'!BG503)</f>
        <v/>
      </c>
      <c r="G527" s="222" t="str">
        <f>IF('(入力用)集計'!BH503="","",'(入力用)集計'!BH503)</f>
        <v/>
      </c>
      <c r="H527" s="222" t="str">
        <f>IF('(入力用)集計'!BI503="","",'(入力用)集計'!BI503)</f>
        <v/>
      </c>
      <c r="I527" s="222" t="str">
        <f>IF('(入力用)集計'!BJ503="","",'(入力用)集計'!BJ503)</f>
        <v/>
      </c>
      <c r="J527" s="222" t="str">
        <f>IF('(入力用)集計'!BK503="","",'(入力用)集計'!BK503)</f>
        <v/>
      </c>
      <c r="K527" s="222" t="str">
        <f>IF('(入力用)集計'!BM503="","",'(入力用)集計'!BM503)</f>
        <v/>
      </c>
      <c r="L527" s="222" t="str">
        <f>IF('(入力用)集計'!BN503="","",'(入力用)集計'!BN503)</f>
        <v/>
      </c>
      <c r="M527" s="222" t="str">
        <f>IF('(入力用)集計'!BO503="","",'(入力用)集計'!BO503)</f>
        <v/>
      </c>
      <c r="N527" s="222" t="str">
        <f>IF('(入力用)集計'!BL503="","",'(入力用)集計'!BL503)</f>
        <v/>
      </c>
      <c r="O527" s="222" t="str">
        <f>IF('(入力用)集計'!BP503="","",'(入力用)集計'!BP503)</f>
        <v/>
      </c>
      <c r="P527" s="222" t="str">
        <f>IF('(入力用)集計'!BQ503="","",'(入力用)集計'!BQ503)</f>
        <v/>
      </c>
      <c r="Q527" s="222" t="str">
        <f>IF('(入力用)集計'!BR503="","",'(入力用)集計'!BR503)</f>
        <v/>
      </c>
      <c r="R527" s="222" t="str">
        <f>IF('(入力用)集計'!BS503="","",'(入力用)集計'!BS503)</f>
        <v/>
      </c>
      <c r="S527" s="222" t="str">
        <f>IF('(入力用)集計'!BT503="","",'(入力用)集計'!BT503)</f>
        <v/>
      </c>
      <c r="T527" s="222" t="str">
        <f>IF('(入力用)集計'!BU503="","",'(入力用)集計'!BU503)</f>
        <v/>
      </c>
      <c r="U527" s="222" t="str">
        <f>IF('(入力用)集計'!BV503="","",'(入力用)集計'!BV503)</f>
        <v/>
      </c>
      <c r="V527" s="222" t="str">
        <f>IF('(入力用)集計'!BW503="","",'(入力用)集計'!BW503)</f>
        <v/>
      </c>
      <c r="W527" s="222" t="str">
        <f>IF('(入力用)集計'!BX503="","",'(入力用)集計'!BX503)</f>
        <v/>
      </c>
      <c r="X527" s="222" t="str">
        <f>IF('(入力用)集計'!BY503="","",'(入力用)集計'!BY503)</f>
        <v/>
      </c>
      <c r="Y527" s="222" t="str">
        <f>IF('(入力用)集計'!BZ503="","",'(入力用)集計'!BZ503)</f>
        <v/>
      </c>
      <c r="Z527" s="222" t="str">
        <f>IF('(入力用)集計'!CA503="","",'(入力用)集計'!CA503)</f>
        <v/>
      </c>
      <c r="AA527" s="221" t="str">
        <f>IF('(入力用)集計'!CB503="","",'(入力用)集計'!CB503)</f>
        <v/>
      </c>
      <c r="AB527" s="221" t="str">
        <f>IF('(入力用)集計'!CC503="","",'(入力用)集計'!CC503)</f>
        <v/>
      </c>
      <c r="AC527" s="221" t="str">
        <f>IF('(入力用)集計'!CD503="","",'(入力用)集計'!CD503)</f>
        <v/>
      </c>
      <c r="AD527" s="224" t="str">
        <f>IF('(入力用)集計'!CE503="","",'(入力用)集計'!CE503)</f>
        <v/>
      </c>
    </row>
    <row r="528" spans="1:30" ht="19.2">
      <c r="A528" s="221" t="str">
        <f>IF('(入力用)集計'!BC504="","",'(入力用)集計'!BC504)</f>
        <v/>
      </c>
      <c r="B528" s="221" t="str">
        <f>IF('(入力用)集計'!BD504="","",'(入力用)集計'!BD504)</f>
        <v/>
      </c>
      <c r="C528" s="221" t="str">
        <f>IF('(入力用)集計'!BD504="","",'(入力用)集計'!BD504)</f>
        <v/>
      </c>
      <c r="D528" s="221" t="str">
        <f>IF('(入力用)集計'!BE504="","",'(入力用)集計'!BE504)</f>
        <v/>
      </c>
      <c r="E528" s="222" t="str">
        <f>IF('(入力用)集計'!BF504="","",'(入力用)集計'!BF504)</f>
        <v/>
      </c>
      <c r="F528" s="223" t="str">
        <f>IF('(入力用)集計'!BG504="","",'(入力用)集計'!BG504)</f>
        <v/>
      </c>
      <c r="G528" s="222" t="str">
        <f>IF('(入力用)集計'!BH504="","",'(入力用)集計'!BH504)</f>
        <v/>
      </c>
      <c r="H528" s="222" t="str">
        <f>IF('(入力用)集計'!BI504="","",'(入力用)集計'!BI504)</f>
        <v/>
      </c>
      <c r="I528" s="222" t="str">
        <f>IF('(入力用)集計'!BJ504="","",'(入力用)集計'!BJ504)</f>
        <v/>
      </c>
      <c r="J528" s="222" t="str">
        <f>IF('(入力用)集計'!BK504="","",'(入力用)集計'!BK504)</f>
        <v/>
      </c>
      <c r="K528" s="222" t="str">
        <f>IF('(入力用)集計'!BM504="","",'(入力用)集計'!BM504)</f>
        <v/>
      </c>
      <c r="L528" s="222" t="str">
        <f>IF('(入力用)集計'!BN504="","",'(入力用)集計'!BN504)</f>
        <v/>
      </c>
      <c r="M528" s="222" t="str">
        <f>IF('(入力用)集計'!BO504="","",'(入力用)集計'!BO504)</f>
        <v/>
      </c>
      <c r="N528" s="222" t="str">
        <f>IF('(入力用)集計'!BL504="","",'(入力用)集計'!BL504)</f>
        <v/>
      </c>
      <c r="O528" s="222" t="str">
        <f>IF('(入力用)集計'!BP504="","",'(入力用)集計'!BP504)</f>
        <v/>
      </c>
      <c r="P528" s="222" t="str">
        <f>IF('(入力用)集計'!BQ504="","",'(入力用)集計'!BQ504)</f>
        <v/>
      </c>
      <c r="Q528" s="222" t="str">
        <f>IF('(入力用)集計'!BR504="","",'(入力用)集計'!BR504)</f>
        <v/>
      </c>
      <c r="R528" s="222" t="str">
        <f>IF('(入力用)集計'!BS504="","",'(入力用)集計'!BS504)</f>
        <v/>
      </c>
      <c r="S528" s="222" t="str">
        <f>IF('(入力用)集計'!BT504="","",'(入力用)集計'!BT504)</f>
        <v/>
      </c>
      <c r="T528" s="222" t="str">
        <f>IF('(入力用)集計'!BU504="","",'(入力用)集計'!BU504)</f>
        <v/>
      </c>
      <c r="U528" s="222" t="str">
        <f>IF('(入力用)集計'!BV504="","",'(入力用)集計'!BV504)</f>
        <v/>
      </c>
      <c r="V528" s="222" t="str">
        <f>IF('(入力用)集計'!BW504="","",'(入力用)集計'!BW504)</f>
        <v/>
      </c>
      <c r="W528" s="222" t="str">
        <f>IF('(入力用)集計'!BX504="","",'(入力用)集計'!BX504)</f>
        <v/>
      </c>
      <c r="X528" s="222" t="str">
        <f>IF('(入力用)集計'!BY504="","",'(入力用)集計'!BY504)</f>
        <v/>
      </c>
      <c r="Y528" s="222" t="str">
        <f>IF('(入力用)集計'!BZ504="","",'(入力用)集計'!BZ504)</f>
        <v/>
      </c>
      <c r="Z528" s="222" t="str">
        <f>IF('(入力用)集計'!CA504="","",'(入力用)集計'!CA504)</f>
        <v/>
      </c>
      <c r="AA528" s="221" t="str">
        <f>IF('(入力用)集計'!CB504="","",'(入力用)集計'!CB504)</f>
        <v/>
      </c>
      <c r="AB528" s="221" t="str">
        <f>IF('(入力用)集計'!CC504="","",'(入力用)集計'!CC504)</f>
        <v/>
      </c>
      <c r="AC528" s="221" t="str">
        <f>IF('(入力用)集計'!CD504="","",'(入力用)集計'!CD504)</f>
        <v/>
      </c>
      <c r="AD528" s="224" t="str">
        <f>IF('(入力用)集計'!CE504="","",'(入力用)集計'!CE504)</f>
        <v/>
      </c>
    </row>
    <row r="529" spans="1:30" ht="19.2">
      <c r="A529" s="221" t="str">
        <f>IF('(入力用)集計'!BC505="","",'(入力用)集計'!BC505)</f>
        <v/>
      </c>
      <c r="B529" s="221" t="str">
        <f>IF('(入力用)集計'!BD505="","",'(入力用)集計'!BD505)</f>
        <v/>
      </c>
      <c r="C529" s="221" t="str">
        <f>IF('(入力用)集計'!BD505="","",'(入力用)集計'!BD505)</f>
        <v/>
      </c>
      <c r="D529" s="221" t="str">
        <f>IF('(入力用)集計'!BE505="","",'(入力用)集計'!BE505)</f>
        <v/>
      </c>
      <c r="E529" s="222" t="str">
        <f>IF('(入力用)集計'!BF505="","",'(入力用)集計'!BF505)</f>
        <v/>
      </c>
      <c r="F529" s="223" t="str">
        <f>IF('(入力用)集計'!BG505="","",'(入力用)集計'!BG505)</f>
        <v/>
      </c>
      <c r="G529" s="222" t="str">
        <f>IF('(入力用)集計'!BH505="","",'(入力用)集計'!BH505)</f>
        <v/>
      </c>
      <c r="H529" s="222" t="str">
        <f>IF('(入力用)集計'!BI505="","",'(入力用)集計'!BI505)</f>
        <v/>
      </c>
      <c r="I529" s="222" t="str">
        <f>IF('(入力用)集計'!BJ505="","",'(入力用)集計'!BJ505)</f>
        <v/>
      </c>
      <c r="J529" s="222" t="str">
        <f>IF('(入力用)集計'!BK505="","",'(入力用)集計'!BK505)</f>
        <v/>
      </c>
      <c r="K529" s="222" t="str">
        <f>IF('(入力用)集計'!BM505="","",'(入力用)集計'!BM505)</f>
        <v/>
      </c>
      <c r="L529" s="222" t="str">
        <f>IF('(入力用)集計'!BN505="","",'(入力用)集計'!BN505)</f>
        <v/>
      </c>
      <c r="M529" s="222" t="str">
        <f>IF('(入力用)集計'!BO505="","",'(入力用)集計'!BO505)</f>
        <v/>
      </c>
      <c r="N529" s="222" t="str">
        <f>IF('(入力用)集計'!BL505="","",'(入力用)集計'!BL505)</f>
        <v/>
      </c>
      <c r="O529" s="222" t="str">
        <f>IF('(入力用)集計'!BP505="","",'(入力用)集計'!BP505)</f>
        <v/>
      </c>
      <c r="P529" s="222" t="str">
        <f>IF('(入力用)集計'!BQ505="","",'(入力用)集計'!BQ505)</f>
        <v/>
      </c>
      <c r="Q529" s="222" t="str">
        <f>IF('(入力用)集計'!BR505="","",'(入力用)集計'!BR505)</f>
        <v/>
      </c>
      <c r="R529" s="222" t="str">
        <f>IF('(入力用)集計'!BS505="","",'(入力用)集計'!BS505)</f>
        <v/>
      </c>
      <c r="S529" s="222" t="str">
        <f>IF('(入力用)集計'!BT505="","",'(入力用)集計'!BT505)</f>
        <v/>
      </c>
      <c r="T529" s="222" t="str">
        <f>IF('(入力用)集計'!BU505="","",'(入力用)集計'!BU505)</f>
        <v/>
      </c>
      <c r="U529" s="222" t="str">
        <f>IF('(入力用)集計'!BV505="","",'(入力用)集計'!BV505)</f>
        <v/>
      </c>
      <c r="V529" s="222" t="str">
        <f>IF('(入力用)集計'!BW505="","",'(入力用)集計'!BW505)</f>
        <v/>
      </c>
      <c r="W529" s="222" t="str">
        <f>IF('(入力用)集計'!BX505="","",'(入力用)集計'!BX505)</f>
        <v/>
      </c>
      <c r="X529" s="222" t="str">
        <f>IF('(入力用)集計'!BY505="","",'(入力用)集計'!BY505)</f>
        <v/>
      </c>
      <c r="Y529" s="222" t="str">
        <f>IF('(入力用)集計'!BZ505="","",'(入力用)集計'!BZ505)</f>
        <v/>
      </c>
      <c r="Z529" s="222" t="str">
        <f>IF('(入力用)集計'!CA505="","",'(入力用)集計'!CA505)</f>
        <v/>
      </c>
      <c r="AA529" s="221" t="str">
        <f>IF('(入力用)集計'!CB505="","",'(入力用)集計'!CB505)</f>
        <v/>
      </c>
      <c r="AB529" s="221" t="str">
        <f>IF('(入力用)集計'!CC505="","",'(入力用)集計'!CC505)</f>
        <v/>
      </c>
      <c r="AC529" s="221" t="str">
        <f>IF('(入力用)集計'!CD505="","",'(入力用)集計'!CD505)</f>
        <v/>
      </c>
      <c r="AD529" s="224" t="str">
        <f>IF('(入力用)集計'!CE505="","",'(入力用)集計'!CE505)</f>
        <v/>
      </c>
    </row>
    <row r="530" spans="1:30" ht="19.2">
      <c r="A530" s="221" t="str">
        <f>IF('(入力用)集計'!BC506="","",'(入力用)集計'!BC506)</f>
        <v/>
      </c>
      <c r="B530" s="221" t="str">
        <f>IF('(入力用)集計'!BD506="","",'(入力用)集計'!BD506)</f>
        <v/>
      </c>
      <c r="C530" s="221" t="str">
        <f>IF('(入力用)集計'!BD506="","",'(入力用)集計'!BD506)</f>
        <v/>
      </c>
      <c r="D530" s="221" t="str">
        <f>IF('(入力用)集計'!BE506="","",'(入力用)集計'!BE506)</f>
        <v/>
      </c>
      <c r="E530" s="222" t="str">
        <f>IF('(入力用)集計'!BF506="","",'(入力用)集計'!BF506)</f>
        <v/>
      </c>
      <c r="F530" s="223" t="str">
        <f>IF('(入力用)集計'!BG506="","",'(入力用)集計'!BG506)</f>
        <v/>
      </c>
      <c r="G530" s="222" t="str">
        <f>IF('(入力用)集計'!BH506="","",'(入力用)集計'!BH506)</f>
        <v/>
      </c>
      <c r="H530" s="222" t="str">
        <f>IF('(入力用)集計'!BI506="","",'(入力用)集計'!BI506)</f>
        <v/>
      </c>
      <c r="I530" s="222" t="str">
        <f>IF('(入力用)集計'!BJ506="","",'(入力用)集計'!BJ506)</f>
        <v/>
      </c>
      <c r="J530" s="222" t="str">
        <f>IF('(入力用)集計'!BK506="","",'(入力用)集計'!BK506)</f>
        <v/>
      </c>
      <c r="K530" s="222" t="str">
        <f>IF('(入力用)集計'!BM506="","",'(入力用)集計'!BM506)</f>
        <v/>
      </c>
      <c r="L530" s="222" t="str">
        <f>IF('(入力用)集計'!BN506="","",'(入力用)集計'!BN506)</f>
        <v/>
      </c>
      <c r="M530" s="222" t="str">
        <f>IF('(入力用)集計'!BO506="","",'(入力用)集計'!BO506)</f>
        <v/>
      </c>
      <c r="N530" s="222" t="str">
        <f>IF('(入力用)集計'!BL506="","",'(入力用)集計'!BL506)</f>
        <v/>
      </c>
      <c r="O530" s="222" t="str">
        <f>IF('(入力用)集計'!BP506="","",'(入力用)集計'!BP506)</f>
        <v/>
      </c>
      <c r="P530" s="222" t="str">
        <f>IF('(入力用)集計'!BQ506="","",'(入力用)集計'!BQ506)</f>
        <v/>
      </c>
      <c r="Q530" s="222" t="str">
        <f>IF('(入力用)集計'!BR506="","",'(入力用)集計'!BR506)</f>
        <v/>
      </c>
      <c r="R530" s="222" t="str">
        <f>IF('(入力用)集計'!BS506="","",'(入力用)集計'!BS506)</f>
        <v/>
      </c>
      <c r="S530" s="222" t="str">
        <f>IF('(入力用)集計'!BT506="","",'(入力用)集計'!BT506)</f>
        <v/>
      </c>
      <c r="T530" s="222" t="str">
        <f>IF('(入力用)集計'!BU506="","",'(入力用)集計'!BU506)</f>
        <v/>
      </c>
      <c r="U530" s="222" t="str">
        <f>IF('(入力用)集計'!BV506="","",'(入力用)集計'!BV506)</f>
        <v/>
      </c>
      <c r="V530" s="222" t="str">
        <f>IF('(入力用)集計'!BW506="","",'(入力用)集計'!BW506)</f>
        <v/>
      </c>
      <c r="W530" s="222" t="str">
        <f>IF('(入力用)集計'!BX506="","",'(入力用)集計'!BX506)</f>
        <v/>
      </c>
      <c r="X530" s="222" t="str">
        <f>IF('(入力用)集計'!BY506="","",'(入力用)集計'!BY506)</f>
        <v/>
      </c>
      <c r="Y530" s="222" t="str">
        <f>IF('(入力用)集計'!BZ506="","",'(入力用)集計'!BZ506)</f>
        <v/>
      </c>
      <c r="Z530" s="222" t="str">
        <f>IF('(入力用)集計'!CA506="","",'(入力用)集計'!CA506)</f>
        <v/>
      </c>
      <c r="AA530" s="221" t="str">
        <f>IF('(入力用)集計'!CB506="","",'(入力用)集計'!CB506)</f>
        <v/>
      </c>
      <c r="AB530" s="221" t="str">
        <f>IF('(入力用)集計'!CC506="","",'(入力用)集計'!CC506)</f>
        <v/>
      </c>
      <c r="AC530" s="221" t="str">
        <f>IF('(入力用)集計'!CD506="","",'(入力用)集計'!CD506)</f>
        <v/>
      </c>
      <c r="AD530" s="224" t="str">
        <f>IF('(入力用)集計'!CE506="","",'(入力用)集計'!CE506)</f>
        <v/>
      </c>
    </row>
    <row r="531" spans="1:30" ht="19.2">
      <c r="A531" s="221" t="str">
        <f>IF('(入力用)集計'!BC507="","",'(入力用)集計'!BC507)</f>
        <v/>
      </c>
      <c r="B531" s="221" t="str">
        <f>IF('(入力用)集計'!BD507="","",'(入力用)集計'!BD507)</f>
        <v/>
      </c>
      <c r="C531" s="221" t="str">
        <f>IF('(入力用)集計'!BD507="","",'(入力用)集計'!BD507)</f>
        <v/>
      </c>
      <c r="D531" s="221" t="str">
        <f>IF('(入力用)集計'!BE507="","",'(入力用)集計'!BE507)</f>
        <v/>
      </c>
      <c r="E531" s="222" t="str">
        <f>IF('(入力用)集計'!BF507="","",'(入力用)集計'!BF507)</f>
        <v/>
      </c>
      <c r="F531" s="223" t="str">
        <f>IF('(入力用)集計'!BG507="","",'(入力用)集計'!BG507)</f>
        <v/>
      </c>
      <c r="G531" s="222" t="str">
        <f>IF('(入力用)集計'!BH507="","",'(入力用)集計'!BH507)</f>
        <v/>
      </c>
      <c r="H531" s="222" t="str">
        <f>IF('(入力用)集計'!BI507="","",'(入力用)集計'!BI507)</f>
        <v/>
      </c>
      <c r="I531" s="222" t="str">
        <f>IF('(入力用)集計'!BJ507="","",'(入力用)集計'!BJ507)</f>
        <v/>
      </c>
      <c r="J531" s="222" t="str">
        <f>IF('(入力用)集計'!BK507="","",'(入力用)集計'!BK507)</f>
        <v/>
      </c>
      <c r="K531" s="222" t="str">
        <f>IF('(入力用)集計'!BM507="","",'(入力用)集計'!BM507)</f>
        <v/>
      </c>
      <c r="L531" s="222" t="str">
        <f>IF('(入力用)集計'!BN507="","",'(入力用)集計'!BN507)</f>
        <v/>
      </c>
      <c r="M531" s="222" t="str">
        <f>IF('(入力用)集計'!BO507="","",'(入力用)集計'!BO507)</f>
        <v/>
      </c>
      <c r="N531" s="222" t="str">
        <f>IF('(入力用)集計'!BL507="","",'(入力用)集計'!BL507)</f>
        <v/>
      </c>
      <c r="O531" s="222" t="str">
        <f>IF('(入力用)集計'!BP507="","",'(入力用)集計'!BP507)</f>
        <v/>
      </c>
      <c r="P531" s="222" t="str">
        <f>IF('(入力用)集計'!BQ507="","",'(入力用)集計'!BQ507)</f>
        <v/>
      </c>
      <c r="Q531" s="222" t="str">
        <f>IF('(入力用)集計'!BR507="","",'(入力用)集計'!BR507)</f>
        <v/>
      </c>
      <c r="R531" s="222" t="str">
        <f>IF('(入力用)集計'!BS507="","",'(入力用)集計'!BS507)</f>
        <v/>
      </c>
      <c r="S531" s="222" t="str">
        <f>IF('(入力用)集計'!BT507="","",'(入力用)集計'!BT507)</f>
        <v/>
      </c>
      <c r="T531" s="222" t="str">
        <f>IF('(入力用)集計'!BU507="","",'(入力用)集計'!BU507)</f>
        <v/>
      </c>
      <c r="U531" s="222" t="str">
        <f>IF('(入力用)集計'!BV507="","",'(入力用)集計'!BV507)</f>
        <v/>
      </c>
      <c r="V531" s="222" t="str">
        <f>IF('(入力用)集計'!BW507="","",'(入力用)集計'!BW507)</f>
        <v/>
      </c>
      <c r="W531" s="222" t="str">
        <f>IF('(入力用)集計'!BX507="","",'(入力用)集計'!BX507)</f>
        <v/>
      </c>
      <c r="X531" s="222" t="str">
        <f>IF('(入力用)集計'!BY507="","",'(入力用)集計'!BY507)</f>
        <v/>
      </c>
      <c r="Y531" s="222" t="str">
        <f>IF('(入力用)集計'!BZ507="","",'(入力用)集計'!BZ507)</f>
        <v/>
      </c>
      <c r="Z531" s="222" t="str">
        <f>IF('(入力用)集計'!CA507="","",'(入力用)集計'!CA507)</f>
        <v/>
      </c>
      <c r="AA531" s="221" t="str">
        <f>IF('(入力用)集計'!CB507="","",'(入力用)集計'!CB507)</f>
        <v/>
      </c>
      <c r="AB531" s="221" t="str">
        <f>IF('(入力用)集計'!CC507="","",'(入力用)集計'!CC507)</f>
        <v/>
      </c>
      <c r="AC531" s="221" t="str">
        <f>IF('(入力用)集計'!CD507="","",'(入力用)集計'!CD507)</f>
        <v/>
      </c>
      <c r="AD531" s="224" t="str">
        <f>IF('(入力用)集計'!CE507="","",'(入力用)集計'!CE507)</f>
        <v/>
      </c>
    </row>
    <row r="532" spans="1:30" ht="19.2">
      <c r="A532" s="221" t="str">
        <f>IF('(入力用)集計'!BC508="","",'(入力用)集計'!BC508)</f>
        <v/>
      </c>
      <c r="B532" s="221" t="str">
        <f>IF('(入力用)集計'!BD508="","",'(入力用)集計'!BD508)</f>
        <v/>
      </c>
      <c r="C532" s="221" t="str">
        <f>IF('(入力用)集計'!BD508="","",'(入力用)集計'!BD508)</f>
        <v/>
      </c>
      <c r="D532" s="221" t="str">
        <f>IF('(入力用)集計'!BE508="","",'(入力用)集計'!BE508)</f>
        <v/>
      </c>
      <c r="E532" s="222" t="str">
        <f>IF('(入力用)集計'!BF508="","",'(入力用)集計'!BF508)</f>
        <v/>
      </c>
      <c r="F532" s="223" t="str">
        <f>IF('(入力用)集計'!BG508="","",'(入力用)集計'!BG508)</f>
        <v/>
      </c>
      <c r="G532" s="222" t="str">
        <f>IF('(入力用)集計'!BH508="","",'(入力用)集計'!BH508)</f>
        <v/>
      </c>
      <c r="H532" s="222" t="str">
        <f>IF('(入力用)集計'!BI508="","",'(入力用)集計'!BI508)</f>
        <v/>
      </c>
      <c r="I532" s="222" t="str">
        <f>IF('(入力用)集計'!BJ508="","",'(入力用)集計'!BJ508)</f>
        <v/>
      </c>
      <c r="J532" s="222" t="str">
        <f>IF('(入力用)集計'!BK508="","",'(入力用)集計'!BK508)</f>
        <v/>
      </c>
      <c r="K532" s="222" t="str">
        <f>IF('(入力用)集計'!BM508="","",'(入力用)集計'!BM508)</f>
        <v/>
      </c>
      <c r="L532" s="222" t="str">
        <f>IF('(入力用)集計'!BN508="","",'(入力用)集計'!BN508)</f>
        <v/>
      </c>
      <c r="M532" s="222" t="str">
        <f>IF('(入力用)集計'!BO508="","",'(入力用)集計'!BO508)</f>
        <v/>
      </c>
      <c r="N532" s="222" t="str">
        <f>IF('(入力用)集計'!BL508="","",'(入力用)集計'!BL508)</f>
        <v/>
      </c>
      <c r="O532" s="222" t="str">
        <f>IF('(入力用)集計'!BP508="","",'(入力用)集計'!BP508)</f>
        <v/>
      </c>
      <c r="P532" s="222" t="str">
        <f>IF('(入力用)集計'!BQ508="","",'(入力用)集計'!BQ508)</f>
        <v/>
      </c>
      <c r="Q532" s="222" t="str">
        <f>IF('(入力用)集計'!BR508="","",'(入力用)集計'!BR508)</f>
        <v/>
      </c>
      <c r="R532" s="222" t="str">
        <f>IF('(入力用)集計'!BS508="","",'(入力用)集計'!BS508)</f>
        <v/>
      </c>
      <c r="S532" s="222" t="str">
        <f>IF('(入力用)集計'!BT508="","",'(入力用)集計'!BT508)</f>
        <v/>
      </c>
      <c r="T532" s="222" t="str">
        <f>IF('(入力用)集計'!BU508="","",'(入力用)集計'!BU508)</f>
        <v/>
      </c>
      <c r="U532" s="222" t="str">
        <f>IF('(入力用)集計'!BV508="","",'(入力用)集計'!BV508)</f>
        <v/>
      </c>
      <c r="V532" s="222" t="str">
        <f>IF('(入力用)集計'!BW508="","",'(入力用)集計'!BW508)</f>
        <v/>
      </c>
      <c r="W532" s="222" t="str">
        <f>IF('(入力用)集計'!BX508="","",'(入力用)集計'!BX508)</f>
        <v/>
      </c>
      <c r="X532" s="222" t="str">
        <f>IF('(入力用)集計'!BY508="","",'(入力用)集計'!BY508)</f>
        <v/>
      </c>
      <c r="Y532" s="222" t="str">
        <f>IF('(入力用)集計'!BZ508="","",'(入力用)集計'!BZ508)</f>
        <v/>
      </c>
      <c r="Z532" s="222" t="str">
        <f>IF('(入力用)集計'!CA508="","",'(入力用)集計'!CA508)</f>
        <v/>
      </c>
      <c r="AA532" s="221" t="str">
        <f>IF('(入力用)集計'!CB508="","",'(入力用)集計'!CB508)</f>
        <v/>
      </c>
      <c r="AB532" s="221" t="str">
        <f>IF('(入力用)集計'!CC508="","",'(入力用)集計'!CC508)</f>
        <v/>
      </c>
      <c r="AC532" s="221" t="str">
        <f>IF('(入力用)集計'!CD508="","",'(入力用)集計'!CD508)</f>
        <v/>
      </c>
      <c r="AD532" s="224" t="str">
        <f>IF('(入力用)集計'!CE508="","",'(入力用)集計'!CE508)</f>
        <v/>
      </c>
    </row>
    <row r="533" spans="1:30" ht="19.2">
      <c r="A533" s="221" t="str">
        <f>IF('(入力用)集計'!BC509="","",'(入力用)集計'!BC509)</f>
        <v/>
      </c>
      <c r="B533" s="221" t="str">
        <f>IF('(入力用)集計'!BD509="","",'(入力用)集計'!BD509)</f>
        <v/>
      </c>
      <c r="C533" s="221" t="str">
        <f>IF('(入力用)集計'!BD509="","",'(入力用)集計'!BD509)</f>
        <v/>
      </c>
      <c r="D533" s="221" t="str">
        <f>IF('(入力用)集計'!BE509="","",'(入力用)集計'!BE509)</f>
        <v/>
      </c>
      <c r="E533" s="222" t="str">
        <f>IF('(入力用)集計'!BF509="","",'(入力用)集計'!BF509)</f>
        <v/>
      </c>
      <c r="F533" s="223" t="str">
        <f>IF('(入力用)集計'!BG509="","",'(入力用)集計'!BG509)</f>
        <v/>
      </c>
      <c r="G533" s="222" t="str">
        <f>IF('(入力用)集計'!BH509="","",'(入力用)集計'!BH509)</f>
        <v/>
      </c>
      <c r="H533" s="222" t="str">
        <f>IF('(入力用)集計'!BI509="","",'(入力用)集計'!BI509)</f>
        <v/>
      </c>
      <c r="I533" s="222" t="str">
        <f>IF('(入力用)集計'!BJ509="","",'(入力用)集計'!BJ509)</f>
        <v/>
      </c>
      <c r="J533" s="222" t="str">
        <f>IF('(入力用)集計'!BK509="","",'(入力用)集計'!BK509)</f>
        <v/>
      </c>
      <c r="K533" s="222" t="str">
        <f>IF('(入力用)集計'!BM509="","",'(入力用)集計'!BM509)</f>
        <v/>
      </c>
      <c r="L533" s="222" t="str">
        <f>IF('(入力用)集計'!BN509="","",'(入力用)集計'!BN509)</f>
        <v/>
      </c>
      <c r="M533" s="222" t="str">
        <f>IF('(入力用)集計'!BO509="","",'(入力用)集計'!BO509)</f>
        <v/>
      </c>
      <c r="N533" s="222" t="str">
        <f>IF('(入力用)集計'!BL509="","",'(入力用)集計'!BL509)</f>
        <v/>
      </c>
      <c r="O533" s="222" t="str">
        <f>IF('(入力用)集計'!BP509="","",'(入力用)集計'!BP509)</f>
        <v/>
      </c>
      <c r="P533" s="222" t="str">
        <f>IF('(入力用)集計'!BQ509="","",'(入力用)集計'!BQ509)</f>
        <v/>
      </c>
      <c r="Q533" s="222" t="str">
        <f>IF('(入力用)集計'!BR509="","",'(入力用)集計'!BR509)</f>
        <v/>
      </c>
      <c r="R533" s="222" t="str">
        <f>IF('(入力用)集計'!BS509="","",'(入力用)集計'!BS509)</f>
        <v/>
      </c>
      <c r="S533" s="222" t="str">
        <f>IF('(入力用)集計'!BT509="","",'(入力用)集計'!BT509)</f>
        <v/>
      </c>
      <c r="T533" s="222" t="str">
        <f>IF('(入力用)集計'!BU509="","",'(入力用)集計'!BU509)</f>
        <v/>
      </c>
      <c r="U533" s="222" t="str">
        <f>IF('(入力用)集計'!BV509="","",'(入力用)集計'!BV509)</f>
        <v/>
      </c>
      <c r="V533" s="222" t="str">
        <f>IF('(入力用)集計'!BW509="","",'(入力用)集計'!BW509)</f>
        <v/>
      </c>
      <c r="W533" s="222" t="str">
        <f>IF('(入力用)集計'!BX509="","",'(入力用)集計'!BX509)</f>
        <v/>
      </c>
      <c r="X533" s="222" t="str">
        <f>IF('(入力用)集計'!BY509="","",'(入力用)集計'!BY509)</f>
        <v/>
      </c>
      <c r="Y533" s="222" t="str">
        <f>IF('(入力用)集計'!BZ509="","",'(入力用)集計'!BZ509)</f>
        <v/>
      </c>
      <c r="Z533" s="222" t="str">
        <f>IF('(入力用)集計'!CA509="","",'(入力用)集計'!CA509)</f>
        <v/>
      </c>
      <c r="AA533" s="221" t="str">
        <f>IF('(入力用)集計'!CB509="","",'(入力用)集計'!CB509)</f>
        <v/>
      </c>
      <c r="AB533" s="221" t="str">
        <f>IF('(入力用)集計'!CC509="","",'(入力用)集計'!CC509)</f>
        <v/>
      </c>
      <c r="AC533" s="221" t="str">
        <f>IF('(入力用)集計'!CD509="","",'(入力用)集計'!CD509)</f>
        <v/>
      </c>
      <c r="AD533" s="224" t="str">
        <f>IF('(入力用)集計'!CE509="","",'(入力用)集計'!CE509)</f>
        <v/>
      </c>
    </row>
    <row r="534" spans="1:30" ht="19.2">
      <c r="A534" s="221" t="str">
        <f>IF('(入力用)集計'!BC510="","",'(入力用)集計'!BC510)</f>
        <v/>
      </c>
      <c r="B534" s="221" t="str">
        <f>IF('(入力用)集計'!BD510="","",'(入力用)集計'!BD510)</f>
        <v/>
      </c>
      <c r="C534" s="221" t="str">
        <f>IF('(入力用)集計'!BD510="","",'(入力用)集計'!BD510)</f>
        <v/>
      </c>
      <c r="D534" s="221" t="str">
        <f>IF('(入力用)集計'!BE510="","",'(入力用)集計'!BE510)</f>
        <v/>
      </c>
      <c r="E534" s="222" t="str">
        <f>IF('(入力用)集計'!BF510="","",'(入力用)集計'!BF510)</f>
        <v/>
      </c>
      <c r="F534" s="223" t="str">
        <f>IF('(入力用)集計'!BG510="","",'(入力用)集計'!BG510)</f>
        <v/>
      </c>
      <c r="G534" s="222" t="str">
        <f>IF('(入力用)集計'!BH510="","",'(入力用)集計'!BH510)</f>
        <v/>
      </c>
      <c r="H534" s="222" t="str">
        <f>IF('(入力用)集計'!BI510="","",'(入力用)集計'!BI510)</f>
        <v/>
      </c>
      <c r="I534" s="222" t="str">
        <f>IF('(入力用)集計'!BJ510="","",'(入力用)集計'!BJ510)</f>
        <v/>
      </c>
      <c r="J534" s="222" t="str">
        <f>IF('(入力用)集計'!BK510="","",'(入力用)集計'!BK510)</f>
        <v/>
      </c>
      <c r="K534" s="222" t="str">
        <f>IF('(入力用)集計'!BM510="","",'(入力用)集計'!BM510)</f>
        <v/>
      </c>
      <c r="L534" s="222" t="str">
        <f>IF('(入力用)集計'!BN510="","",'(入力用)集計'!BN510)</f>
        <v/>
      </c>
      <c r="M534" s="222" t="str">
        <f>IF('(入力用)集計'!BO510="","",'(入力用)集計'!BO510)</f>
        <v/>
      </c>
      <c r="N534" s="222" t="str">
        <f>IF('(入力用)集計'!BL510="","",'(入力用)集計'!BL510)</f>
        <v/>
      </c>
      <c r="O534" s="222" t="str">
        <f>IF('(入力用)集計'!BP510="","",'(入力用)集計'!BP510)</f>
        <v/>
      </c>
      <c r="P534" s="222" t="str">
        <f>IF('(入力用)集計'!BQ510="","",'(入力用)集計'!BQ510)</f>
        <v/>
      </c>
      <c r="Q534" s="222" t="str">
        <f>IF('(入力用)集計'!BR510="","",'(入力用)集計'!BR510)</f>
        <v/>
      </c>
      <c r="R534" s="222" t="str">
        <f>IF('(入力用)集計'!BS510="","",'(入力用)集計'!BS510)</f>
        <v/>
      </c>
      <c r="S534" s="222" t="str">
        <f>IF('(入力用)集計'!BT510="","",'(入力用)集計'!BT510)</f>
        <v/>
      </c>
      <c r="T534" s="222" t="str">
        <f>IF('(入力用)集計'!BU510="","",'(入力用)集計'!BU510)</f>
        <v/>
      </c>
      <c r="U534" s="222" t="str">
        <f>IF('(入力用)集計'!BV510="","",'(入力用)集計'!BV510)</f>
        <v/>
      </c>
      <c r="V534" s="222" t="str">
        <f>IF('(入力用)集計'!BW510="","",'(入力用)集計'!BW510)</f>
        <v/>
      </c>
      <c r="W534" s="222" t="str">
        <f>IF('(入力用)集計'!BX510="","",'(入力用)集計'!BX510)</f>
        <v/>
      </c>
      <c r="X534" s="222" t="str">
        <f>IF('(入力用)集計'!BY510="","",'(入力用)集計'!BY510)</f>
        <v/>
      </c>
      <c r="Y534" s="222" t="str">
        <f>IF('(入力用)集計'!BZ510="","",'(入力用)集計'!BZ510)</f>
        <v/>
      </c>
      <c r="Z534" s="222" t="str">
        <f>IF('(入力用)集計'!CA510="","",'(入力用)集計'!CA510)</f>
        <v/>
      </c>
      <c r="AA534" s="221" t="str">
        <f>IF('(入力用)集計'!CB510="","",'(入力用)集計'!CB510)</f>
        <v/>
      </c>
      <c r="AB534" s="221" t="str">
        <f>IF('(入力用)集計'!CC510="","",'(入力用)集計'!CC510)</f>
        <v/>
      </c>
      <c r="AC534" s="221" t="str">
        <f>IF('(入力用)集計'!CD510="","",'(入力用)集計'!CD510)</f>
        <v/>
      </c>
      <c r="AD534" s="224" t="str">
        <f>IF('(入力用)集計'!CE510="","",'(入力用)集計'!CE510)</f>
        <v/>
      </c>
    </row>
    <row r="535" spans="1:30" ht="19.2">
      <c r="A535" s="221" t="str">
        <f>IF('(入力用)集計'!BC511="","",'(入力用)集計'!BC511)</f>
        <v/>
      </c>
      <c r="B535" s="221" t="str">
        <f>IF('(入力用)集計'!BD511="","",'(入力用)集計'!BD511)</f>
        <v/>
      </c>
      <c r="C535" s="221" t="str">
        <f>IF('(入力用)集計'!BD511="","",'(入力用)集計'!BD511)</f>
        <v/>
      </c>
      <c r="D535" s="221" t="str">
        <f>IF('(入力用)集計'!BE511="","",'(入力用)集計'!BE511)</f>
        <v/>
      </c>
      <c r="E535" s="222" t="str">
        <f>IF('(入力用)集計'!BF511="","",'(入力用)集計'!BF511)</f>
        <v/>
      </c>
      <c r="F535" s="223" t="str">
        <f>IF('(入力用)集計'!BG511="","",'(入力用)集計'!BG511)</f>
        <v/>
      </c>
      <c r="G535" s="222" t="str">
        <f>IF('(入力用)集計'!BH511="","",'(入力用)集計'!BH511)</f>
        <v/>
      </c>
      <c r="H535" s="222" t="str">
        <f>IF('(入力用)集計'!BI511="","",'(入力用)集計'!BI511)</f>
        <v/>
      </c>
      <c r="I535" s="222" t="str">
        <f>IF('(入力用)集計'!BJ511="","",'(入力用)集計'!BJ511)</f>
        <v/>
      </c>
      <c r="J535" s="222" t="str">
        <f>IF('(入力用)集計'!BK511="","",'(入力用)集計'!BK511)</f>
        <v/>
      </c>
      <c r="K535" s="222" t="str">
        <f>IF('(入力用)集計'!BM511="","",'(入力用)集計'!BM511)</f>
        <v/>
      </c>
      <c r="L535" s="222" t="str">
        <f>IF('(入力用)集計'!BN511="","",'(入力用)集計'!BN511)</f>
        <v/>
      </c>
      <c r="M535" s="222" t="str">
        <f>IF('(入力用)集計'!BO511="","",'(入力用)集計'!BO511)</f>
        <v/>
      </c>
      <c r="N535" s="222" t="str">
        <f>IF('(入力用)集計'!BL511="","",'(入力用)集計'!BL511)</f>
        <v/>
      </c>
      <c r="O535" s="222" t="str">
        <f>IF('(入力用)集計'!BP511="","",'(入力用)集計'!BP511)</f>
        <v/>
      </c>
      <c r="P535" s="222" t="str">
        <f>IF('(入力用)集計'!BQ511="","",'(入力用)集計'!BQ511)</f>
        <v/>
      </c>
      <c r="Q535" s="222" t="str">
        <f>IF('(入力用)集計'!BR511="","",'(入力用)集計'!BR511)</f>
        <v/>
      </c>
      <c r="R535" s="222" t="str">
        <f>IF('(入力用)集計'!BS511="","",'(入力用)集計'!BS511)</f>
        <v/>
      </c>
      <c r="S535" s="222" t="str">
        <f>IF('(入力用)集計'!BT511="","",'(入力用)集計'!BT511)</f>
        <v/>
      </c>
      <c r="T535" s="222" t="str">
        <f>IF('(入力用)集計'!BU511="","",'(入力用)集計'!BU511)</f>
        <v/>
      </c>
      <c r="U535" s="222" t="str">
        <f>IF('(入力用)集計'!BV511="","",'(入力用)集計'!BV511)</f>
        <v/>
      </c>
      <c r="V535" s="222" t="str">
        <f>IF('(入力用)集計'!BW511="","",'(入力用)集計'!BW511)</f>
        <v/>
      </c>
      <c r="W535" s="222" t="str">
        <f>IF('(入力用)集計'!BX511="","",'(入力用)集計'!BX511)</f>
        <v/>
      </c>
      <c r="X535" s="222" t="str">
        <f>IF('(入力用)集計'!BY511="","",'(入力用)集計'!BY511)</f>
        <v/>
      </c>
      <c r="Y535" s="222" t="str">
        <f>IF('(入力用)集計'!BZ511="","",'(入力用)集計'!BZ511)</f>
        <v/>
      </c>
      <c r="Z535" s="222" t="str">
        <f>IF('(入力用)集計'!CA511="","",'(入力用)集計'!CA511)</f>
        <v/>
      </c>
      <c r="AA535" s="221" t="str">
        <f>IF('(入力用)集計'!CB511="","",'(入力用)集計'!CB511)</f>
        <v/>
      </c>
      <c r="AB535" s="221" t="str">
        <f>IF('(入力用)集計'!CC511="","",'(入力用)集計'!CC511)</f>
        <v/>
      </c>
      <c r="AC535" s="221" t="str">
        <f>IF('(入力用)集計'!CD511="","",'(入力用)集計'!CD511)</f>
        <v/>
      </c>
      <c r="AD535" s="224" t="str">
        <f>IF('(入力用)集計'!CE511="","",'(入力用)集計'!CE511)</f>
        <v/>
      </c>
    </row>
    <row r="536" spans="1:30" ht="19.2">
      <c r="A536" s="221" t="str">
        <f>IF('(入力用)集計'!BC512="","",'(入力用)集計'!BC512)</f>
        <v/>
      </c>
      <c r="B536" s="221" t="str">
        <f>IF('(入力用)集計'!BD512="","",'(入力用)集計'!BD512)</f>
        <v/>
      </c>
      <c r="C536" s="221" t="str">
        <f>IF('(入力用)集計'!BD512="","",'(入力用)集計'!BD512)</f>
        <v/>
      </c>
      <c r="D536" s="221" t="str">
        <f>IF('(入力用)集計'!BE512="","",'(入力用)集計'!BE512)</f>
        <v/>
      </c>
      <c r="E536" s="222" t="str">
        <f>IF('(入力用)集計'!BF512="","",'(入力用)集計'!BF512)</f>
        <v/>
      </c>
      <c r="F536" s="223" t="str">
        <f>IF('(入力用)集計'!BG512="","",'(入力用)集計'!BG512)</f>
        <v/>
      </c>
      <c r="G536" s="222" t="str">
        <f>IF('(入力用)集計'!BH512="","",'(入力用)集計'!BH512)</f>
        <v/>
      </c>
      <c r="H536" s="222" t="str">
        <f>IF('(入力用)集計'!BI512="","",'(入力用)集計'!BI512)</f>
        <v/>
      </c>
      <c r="I536" s="222" t="str">
        <f>IF('(入力用)集計'!BJ512="","",'(入力用)集計'!BJ512)</f>
        <v/>
      </c>
      <c r="J536" s="222" t="str">
        <f>IF('(入力用)集計'!BK512="","",'(入力用)集計'!BK512)</f>
        <v/>
      </c>
      <c r="K536" s="222" t="str">
        <f>IF('(入力用)集計'!BM512="","",'(入力用)集計'!BM512)</f>
        <v/>
      </c>
      <c r="L536" s="222" t="str">
        <f>IF('(入力用)集計'!BN512="","",'(入力用)集計'!BN512)</f>
        <v/>
      </c>
      <c r="M536" s="222" t="str">
        <f>IF('(入力用)集計'!BO512="","",'(入力用)集計'!BO512)</f>
        <v/>
      </c>
      <c r="N536" s="222" t="str">
        <f>IF('(入力用)集計'!BL512="","",'(入力用)集計'!BL512)</f>
        <v/>
      </c>
      <c r="O536" s="222" t="str">
        <f>IF('(入力用)集計'!BP512="","",'(入力用)集計'!BP512)</f>
        <v/>
      </c>
      <c r="P536" s="222" t="str">
        <f>IF('(入力用)集計'!BQ512="","",'(入力用)集計'!BQ512)</f>
        <v/>
      </c>
      <c r="Q536" s="222" t="str">
        <f>IF('(入力用)集計'!BR512="","",'(入力用)集計'!BR512)</f>
        <v/>
      </c>
      <c r="R536" s="222" t="str">
        <f>IF('(入力用)集計'!BS512="","",'(入力用)集計'!BS512)</f>
        <v/>
      </c>
      <c r="S536" s="222" t="str">
        <f>IF('(入力用)集計'!BT512="","",'(入力用)集計'!BT512)</f>
        <v/>
      </c>
      <c r="T536" s="222" t="str">
        <f>IF('(入力用)集計'!BU512="","",'(入力用)集計'!BU512)</f>
        <v/>
      </c>
      <c r="U536" s="222" t="str">
        <f>IF('(入力用)集計'!BV512="","",'(入力用)集計'!BV512)</f>
        <v/>
      </c>
      <c r="V536" s="222" t="str">
        <f>IF('(入力用)集計'!BW512="","",'(入力用)集計'!BW512)</f>
        <v/>
      </c>
      <c r="W536" s="222" t="str">
        <f>IF('(入力用)集計'!BX512="","",'(入力用)集計'!BX512)</f>
        <v/>
      </c>
      <c r="X536" s="222" t="str">
        <f>IF('(入力用)集計'!BY512="","",'(入力用)集計'!BY512)</f>
        <v/>
      </c>
      <c r="Y536" s="222" t="str">
        <f>IF('(入力用)集計'!BZ512="","",'(入力用)集計'!BZ512)</f>
        <v/>
      </c>
      <c r="Z536" s="222" t="str">
        <f>IF('(入力用)集計'!CA512="","",'(入力用)集計'!CA512)</f>
        <v/>
      </c>
      <c r="AA536" s="221" t="str">
        <f>IF('(入力用)集計'!CB512="","",'(入力用)集計'!CB512)</f>
        <v/>
      </c>
      <c r="AB536" s="221" t="str">
        <f>IF('(入力用)集計'!CC512="","",'(入力用)集計'!CC512)</f>
        <v/>
      </c>
      <c r="AC536" s="221" t="str">
        <f>IF('(入力用)集計'!CD512="","",'(入力用)集計'!CD512)</f>
        <v/>
      </c>
      <c r="AD536" s="224" t="str">
        <f>IF('(入力用)集計'!CE512="","",'(入力用)集計'!CE512)</f>
        <v/>
      </c>
    </row>
    <row r="537" spans="1:30" ht="19.2">
      <c r="A537" s="221" t="str">
        <f>IF('(入力用)集計'!BC513="","",'(入力用)集計'!BC513)</f>
        <v/>
      </c>
      <c r="B537" s="221" t="str">
        <f>IF('(入力用)集計'!BD513="","",'(入力用)集計'!BD513)</f>
        <v/>
      </c>
      <c r="C537" s="221" t="str">
        <f>IF('(入力用)集計'!BD513="","",'(入力用)集計'!BD513)</f>
        <v/>
      </c>
      <c r="D537" s="221" t="str">
        <f>IF('(入力用)集計'!BE513="","",'(入力用)集計'!BE513)</f>
        <v/>
      </c>
      <c r="E537" s="222" t="str">
        <f>IF('(入力用)集計'!BF513="","",'(入力用)集計'!BF513)</f>
        <v/>
      </c>
      <c r="F537" s="223" t="str">
        <f>IF('(入力用)集計'!BG513="","",'(入力用)集計'!BG513)</f>
        <v/>
      </c>
      <c r="G537" s="222" t="str">
        <f>IF('(入力用)集計'!BH513="","",'(入力用)集計'!BH513)</f>
        <v/>
      </c>
      <c r="H537" s="222" t="str">
        <f>IF('(入力用)集計'!BI513="","",'(入力用)集計'!BI513)</f>
        <v/>
      </c>
      <c r="I537" s="222" t="str">
        <f>IF('(入力用)集計'!BJ513="","",'(入力用)集計'!BJ513)</f>
        <v/>
      </c>
      <c r="J537" s="222" t="str">
        <f>IF('(入力用)集計'!BK513="","",'(入力用)集計'!BK513)</f>
        <v/>
      </c>
      <c r="K537" s="222" t="str">
        <f>IF('(入力用)集計'!BM513="","",'(入力用)集計'!BM513)</f>
        <v/>
      </c>
      <c r="L537" s="222" t="str">
        <f>IF('(入力用)集計'!BN513="","",'(入力用)集計'!BN513)</f>
        <v/>
      </c>
      <c r="M537" s="222" t="str">
        <f>IF('(入力用)集計'!BO513="","",'(入力用)集計'!BO513)</f>
        <v/>
      </c>
      <c r="N537" s="222" t="str">
        <f>IF('(入力用)集計'!BL513="","",'(入力用)集計'!BL513)</f>
        <v/>
      </c>
      <c r="O537" s="222" t="str">
        <f>IF('(入力用)集計'!BP513="","",'(入力用)集計'!BP513)</f>
        <v/>
      </c>
      <c r="P537" s="222" t="str">
        <f>IF('(入力用)集計'!BQ513="","",'(入力用)集計'!BQ513)</f>
        <v/>
      </c>
      <c r="Q537" s="222" t="str">
        <f>IF('(入力用)集計'!BR513="","",'(入力用)集計'!BR513)</f>
        <v/>
      </c>
      <c r="R537" s="222" t="str">
        <f>IF('(入力用)集計'!BS513="","",'(入力用)集計'!BS513)</f>
        <v/>
      </c>
      <c r="S537" s="222" t="str">
        <f>IF('(入力用)集計'!BT513="","",'(入力用)集計'!BT513)</f>
        <v/>
      </c>
      <c r="T537" s="222" t="str">
        <f>IF('(入力用)集計'!BU513="","",'(入力用)集計'!BU513)</f>
        <v/>
      </c>
      <c r="U537" s="222" t="str">
        <f>IF('(入力用)集計'!BV513="","",'(入力用)集計'!BV513)</f>
        <v/>
      </c>
      <c r="V537" s="222" t="str">
        <f>IF('(入力用)集計'!BW513="","",'(入力用)集計'!BW513)</f>
        <v/>
      </c>
      <c r="W537" s="222" t="str">
        <f>IF('(入力用)集計'!BX513="","",'(入力用)集計'!BX513)</f>
        <v/>
      </c>
      <c r="X537" s="222" t="str">
        <f>IF('(入力用)集計'!BY513="","",'(入力用)集計'!BY513)</f>
        <v/>
      </c>
      <c r="Y537" s="222" t="str">
        <f>IF('(入力用)集計'!BZ513="","",'(入力用)集計'!BZ513)</f>
        <v/>
      </c>
      <c r="Z537" s="222" t="str">
        <f>IF('(入力用)集計'!CA513="","",'(入力用)集計'!CA513)</f>
        <v/>
      </c>
      <c r="AA537" s="221" t="str">
        <f>IF('(入力用)集計'!CB513="","",'(入力用)集計'!CB513)</f>
        <v/>
      </c>
      <c r="AB537" s="221" t="str">
        <f>IF('(入力用)集計'!CC513="","",'(入力用)集計'!CC513)</f>
        <v/>
      </c>
      <c r="AC537" s="221" t="str">
        <f>IF('(入力用)集計'!CD513="","",'(入力用)集計'!CD513)</f>
        <v/>
      </c>
      <c r="AD537" s="224" t="str">
        <f>IF('(入力用)集計'!CE513="","",'(入力用)集計'!CE513)</f>
        <v/>
      </c>
    </row>
    <row r="538" spans="1:30" ht="19.2">
      <c r="A538" s="221" t="str">
        <f>IF('(入力用)集計'!BC514="","",'(入力用)集計'!BC514)</f>
        <v/>
      </c>
      <c r="B538" s="221" t="str">
        <f>IF('(入力用)集計'!BD514="","",'(入力用)集計'!BD514)</f>
        <v/>
      </c>
      <c r="C538" s="221" t="str">
        <f>IF('(入力用)集計'!BD514="","",'(入力用)集計'!BD514)</f>
        <v/>
      </c>
      <c r="D538" s="221" t="str">
        <f>IF('(入力用)集計'!BE514="","",'(入力用)集計'!BE514)</f>
        <v/>
      </c>
      <c r="E538" s="222" t="str">
        <f>IF('(入力用)集計'!BF514="","",'(入力用)集計'!BF514)</f>
        <v/>
      </c>
      <c r="F538" s="223" t="str">
        <f>IF('(入力用)集計'!BG514="","",'(入力用)集計'!BG514)</f>
        <v/>
      </c>
      <c r="G538" s="222" t="str">
        <f>IF('(入力用)集計'!BH514="","",'(入力用)集計'!BH514)</f>
        <v/>
      </c>
      <c r="H538" s="222" t="str">
        <f>IF('(入力用)集計'!BI514="","",'(入力用)集計'!BI514)</f>
        <v/>
      </c>
      <c r="I538" s="222" t="str">
        <f>IF('(入力用)集計'!BJ514="","",'(入力用)集計'!BJ514)</f>
        <v/>
      </c>
      <c r="J538" s="222" t="str">
        <f>IF('(入力用)集計'!BK514="","",'(入力用)集計'!BK514)</f>
        <v/>
      </c>
      <c r="K538" s="222" t="str">
        <f>IF('(入力用)集計'!BM514="","",'(入力用)集計'!BM514)</f>
        <v/>
      </c>
      <c r="L538" s="222" t="str">
        <f>IF('(入力用)集計'!BN514="","",'(入力用)集計'!BN514)</f>
        <v/>
      </c>
      <c r="M538" s="222" t="str">
        <f>IF('(入力用)集計'!BO514="","",'(入力用)集計'!BO514)</f>
        <v/>
      </c>
      <c r="N538" s="222" t="str">
        <f>IF('(入力用)集計'!BL514="","",'(入力用)集計'!BL514)</f>
        <v/>
      </c>
      <c r="O538" s="222" t="str">
        <f>IF('(入力用)集計'!BP514="","",'(入力用)集計'!BP514)</f>
        <v/>
      </c>
      <c r="P538" s="222" t="str">
        <f>IF('(入力用)集計'!BQ514="","",'(入力用)集計'!BQ514)</f>
        <v/>
      </c>
      <c r="Q538" s="222" t="str">
        <f>IF('(入力用)集計'!BR514="","",'(入力用)集計'!BR514)</f>
        <v/>
      </c>
      <c r="R538" s="222" t="str">
        <f>IF('(入力用)集計'!BS514="","",'(入力用)集計'!BS514)</f>
        <v/>
      </c>
      <c r="S538" s="222" t="str">
        <f>IF('(入力用)集計'!BT514="","",'(入力用)集計'!BT514)</f>
        <v/>
      </c>
      <c r="T538" s="222" t="str">
        <f>IF('(入力用)集計'!BU514="","",'(入力用)集計'!BU514)</f>
        <v/>
      </c>
      <c r="U538" s="222" t="str">
        <f>IF('(入力用)集計'!BV514="","",'(入力用)集計'!BV514)</f>
        <v/>
      </c>
      <c r="V538" s="222" t="str">
        <f>IF('(入力用)集計'!BW514="","",'(入力用)集計'!BW514)</f>
        <v/>
      </c>
      <c r="W538" s="222" t="str">
        <f>IF('(入力用)集計'!BX514="","",'(入力用)集計'!BX514)</f>
        <v/>
      </c>
      <c r="X538" s="222" t="str">
        <f>IF('(入力用)集計'!BY514="","",'(入力用)集計'!BY514)</f>
        <v/>
      </c>
      <c r="Y538" s="222" t="str">
        <f>IF('(入力用)集計'!BZ514="","",'(入力用)集計'!BZ514)</f>
        <v/>
      </c>
      <c r="Z538" s="222" t="str">
        <f>IF('(入力用)集計'!CA514="","",'(入力用)集計'!CA514)</f>
        <v/>
      </c>
      <c r="AA538" s="221" t="str">
        <f>IF('(入力用)集計'!CB514="","",'(入力用)集計'!CB514)</f>
        <v/>
      </c>
      <c r="AB538" s="221" t="str">
        <f>IF('(入力用)集計'!CC514="","",'(入力用)集計'!CC514)</f>
        <v/>
      </c>
      <c r="AC538" s="221" t="str">
        <f>IF('(入力用)集計'!CD514="","",'(入力用)集計'!CD514)</f>
        <v/>
      </c>
      <c r="AD538" s="224" t="str">
        <f>IF('(入力用)集計'!CE514="","",'(入力用)集計'!CE514)</f>
        <v/>
      </c>
    </row>
    <row r="539" spans="1:30" ht="19.2">
      <c r="A539" s="221" t="str">
        <f>IF('(入力用)集計'!BC515="","",'(入力用)集計'!BC515)</f>
        <v/>
      </c>
      <c r="B539" s="221" t="str">
        <f>IF('(入力用)集計'!BD515="","",'(入力用)集計'!BD515)</f>
        <v/>
      </c>
      <c r="C539" s="221" t="str">
        <f>IF('(入力用)集計'!BD515="","",'(入力用)集計'!BD515)</f>
        <v/>
      </c>
      <c r="D539" s="221" t="str">
        <f>IF('(入力用)集計'!BE515="","",'(入力用)集計'!BE515)</f>
        <v/>
      </c>
      <c r="E539" s="222" t="str">
        <f>IF('(入力用)集計'!BF515="","",'(入力用)集計'!BF515)</f>
        <v/>
      </c>
      <c r="F539" s="223" t="str">
        <f>IF('(入力用)集計'!BG515="","",'(入力用)集計'!BG515)</f>
        <v/>
      </c>
      <c r="G539" s="222" t="str">
        <f>IF('(入力用)集計'!BH515="","",'(入力用)集計'!BH515)</f>
        <v/>
      </c>
      <c r="H539" s="222" t="str">
        <f>IF('(入力用)集計'!BI515="","",'(入力用)集計'!BI515)</f>
        <v/>
      </c>
      <c r="I539" s="222" t="str">
        <f>IF('(入力用)集計'!BJ515="","",'(入力用)集計'!BJ515)</f>
        <v/>
      </c>
      <c r="J539" s="222" t="str">
        <f>IF('(入力用)集計'!BK515="","",'(入力用)集計'!BK515)</f>
        <v/>
      </c>
      <c r="K539" s="222" t="str">
        <f>IF('(入力用)集計'!BM515="","",'(入力用)集計'!BM515)</f>
        <v/>
      </c>
      <c r="L539" s="222" t="str">
        <f>IF('(入力用)集計'!BN515="","",'(入力用)集計'!BN515)</f>
        <v/>
      </c>
      <c r="M539" s="222" t="str">
        <f>IF('(入力用)集計'!BO515="","",'(入力用)集計'!BO515)</f>
        <v/>
      </c>
      <c r="N539" s="222" t="str">
        <f>IF('(入力用)集計'!BL515="","",'(入力用)集計'!BL515)</f>
        <v/>
      </c>
      <c r="O539" s="222" t="str">
        <f>IF('(入力用)集計'!BP515="","",'(入力用)集計'!BP515)</f>
        <v/>
      </c>
      <c r="P539" s="222" t="str">
        <f>IF('(入力用)集計'!BQ515="","",'(入力用)集計'!BQ515)</f>
        <v/>
      </c>
      <c r="Q539" s="222" t="str">
        <f>IF('(入力用)集計'!BR515="","",'(入力用)集計'!BR515)</f>
        <v/>
      </c>
      <c r="R539" s="222" t="str">
        <f>IF('(入力用)集計'!BS515="","",'(入力用)集計'!BS515)</f>
        <v/>
      </c>
      <c r="S539" s="222" t="str">
        <f>IF('(入力用)集計'!BT515="","",'(入力用)集計'!BT515)</f>
        <v/>
      </c>
      <c r="T539" s="222" t="str">
        <f>IF('(入力用)集計'!BU515="","",'(入力用)集計'!BU515)</f>
        <v/>
      </c>
      <c r="U539" s="222" t="str">
        <f>IF('(入力用)集計'!BV515="","",'(入力用)集計'!BV515)</f>
        <v/>
      </c>
      <c r="V539" s="222" t="str">
        <f>IF('(入力用)集計'!BW515="","",'(入力用)集計'!BW515)</f>
        <v/>
      </c>
      <c r="W539" s="222" t="str">
        <f>IF('(入力用)集計'!BX515="","",'(入力用)集計'!BX515)</f>
        <v/>
      </c>
      <c r="X539" s="222" t="str">
        <f>IF('(入力用)集計'!BY515="","",'(入力用)集計'!BY515)</f>
        <v/>
      </c>
      <c r="Y539" s="222" t="str">
        <f>IF('(入力用)集計'!BZ515="","",'(入力用)集計'!BZ515)</f>
        <v/>
      </c>
      <c r="Z539" s="222" t="str">
        <f>IF('(入力用)集計'!CA515="","",'(入力用)集計'!CA515)</f>
        <v/>
      </c>
      <c r="AA539" s="221" t="str">
        <f>IF('(入力用)集計'!CB515="","",'(入力用)集計'!CB515)</f>
        <v/>
      </c>
      <c r="AB539" s="221" t="str">
        <f>IF('(入力用)集計'!CC515="","",'(入力用)集計'!CC515)</f>
        <v/>
      </c>
      <c r="AC539" s="221" t="str">
        <f>IF('(入力用)集計'!CD515="","",'(入力用)集計'!CD515)</f>
        <v/>
      </c>
      <c r="AD539" s="224" t="str">
        <f>IF('(入力用)集計'!CE515="","",'(入力用)集計'!CE515)</f>
        <v/>
      </c>
    </row>
    <row r="540" spans="1:30" ht="19.2">
      <c r="A540" s="221" t="str">
        <f>IF('(入力用)集計'!BC516="","",'(入力用)集計'!BC516)</f>
        <v/>
      </c>
      <c r="B540" s="221" t="str">
        <f>IF('(入力用)集計'!BD516="","",'(入力用)集計'!BD516)</f>
        <v/>
      </c>
      <c r="C540" s="221" t="str">
        <f>IF('(入力用)集計'!BD516="","",'(入力用)集計'!BD516)</f>
        <v/>
      </c>
      <c r="D540" s="221" t="str">
        <f>IF('(入力用)集計'!BE516="","",'(入力用)集計'!BE516)</f>
        <v/>
      </c>
      <c r="E540" s="222" t="str">
        <f>IF('(入力用)集計'!BF516="","",'(入力用)集計'!BF516)</f>
        <v/>
      </c>
      <c r="F540" s="223" t="str">
        <f>IF('(入力用)集計'!BG516="","",'(入力用)集計'!BG516)</f>
        <v/>
      </c>
      <c r="G540" s="222" t="str">
        <f>IF('(入力用)集計'!BH516="","",'(入力用)集計'!BH516)</f>
        <v/>
      </c>
      <c r="H540" s="222" t="str">
        <f>IF('(入力用)集計'!BI516="","",'(入力用)集計'!BI516)</f>
        <v/>
      </c>
      <c r="I540" s="222" t="str">
        <f>IF('(入力用)集計'!BJ516="","",'(入力用)集計'!BJ516)</f>
        <v/>
      </c>
      <c r="J540" s="222" t="str">
        <f>IF('(入力用)集計'!BK516="","",'(入力用)集計'!BK516)</f>
        <v/>
      </c>
      <c r="K540" s="222" t="str">
        <f>IF('(入力用)集計'!BM516="","",'(入力用)集計'!BM516)</f>
        <v/>
      </c>
      <c r="L540" s="222" t="str">
        <f>IF('(入力用)集計'!BN516="","",'(入力用)集計'!BN516)</f>
        <v/>
      </c>
      <c r="M540" s="222" t="str">
        <f>IF('(入力用)集計'!BO516="","",'(入力用)集計'!BO516)</f>
        <v/>
      </c>
      <c r="N540" s="222" t="str">
        <f>IF('(入力用)集計'!BL516="","",'(入力用)集計'!BL516)</f>
        <v/>
      </c>
      <c r="O540" s="222" t="str">
        <f>IF('(入力用)集計'!BP516="","",'(入力用)集計'!BP516)</f>
        <v/>
      </c>
      <c r="P540" s="222" t="str">
        <f>IF('(入力用)集計'!BQ516="","",'(入力用)集計'!BQ516)</f>
        <v/>
      </c>
      <c r="Q540" s="222" t="str">
        <f>IF('(入力用)集計'!BR516="","",'(入力用)集計'!BR516)</f>
        <v/>
      </c>
      <c r="R540" s="222" t="str">
        <f>IF('(入力用)集計'!BS516="","",'(入力用)集計'!BS516)</f>
        <v/>
      </c>
      <c r="S540" s="222" t="str">
        <f>IF('(入力用)集計'!BT516="","",'(入力用)集計'!BT516)</f>
        <v/>
      </c>
      <c r="T540" s="222" t="str">
        <f>IF('(入力用)集計'!BU516="","",'(入力用)集計'!BU516)</f>
        <v/>
      </c>
      <c r="U540" s="222" t="str">
        <f>IF('(入力用)集計'!BV516="","",'(入力用)集計'!BV516)</f>
        <v/>
      </c>
      <c r="V540" s="222" t="str">
        <f>IF('(入力用)集計'!BW516="","",'(入力用)集計'!BW516)</f>
        <v/>
      </c>
      <c r="W540" s="222" t="str">
        <f>IF('(入力用)集計'!BX516="","",'(入力用)集計'!BX516)</f>
        <v/>
      </c>
      <c r="X540" s="222" t="str">
        <f>IF('(入力用)集計'!BY516="","",'(入力用)集計'!BY516)</f>
        <v/>
      </c>
      <c r="Y540" s="222" t="str">
        <f>IF('(入力用)集計'!BZ516="","",'(入力用)集計'!BZ516)</f>
        <v/>
      </c>
      <c r="Z540" s="222" t="str">
        <f>IF('(入力用)集計'!CA516="","",'(入力用)集計'!CA516)</f>
        <v/>
      </c>
      <c r="AA540" s="221" t="str">
        <f>IF('(入力用)集計'!CB516="","",'(入力用)集計'!CB516)</f>
        <v/>
      </c>
      <c r="AB540" s="221" t="str">
        <f>IF('(入力用)集計'!CC516="","",'(入力用)集計'!CC516)</f>
        <v/>
      </c>
      <c r="AC540" s="221" t="str">
        <f>IF('(入力用)集計'!CD516="","",'(入力用)集計'!CD516)</f>
        <v/>
      </c>
      <c r="AD540" s="224" t="str">
        <f>IF('(入力用)集計'!CE516="","",'(入力用)集計'!CE516)</f>
        <v/>
      </c>
    </row>
    <row r="541" spans="1:30" ht="19.2">
      <c r="A541" s="221" t="str">
        <f>IF('(入力用)集計'!BC517="","",'(入力用)集計'!BC517)</f>
        <v/>
      </c>
      <c r="B541" s="221" t="str">
        <f>IF('(入力用)集計'!BD517="","",'(入力用)集計'!BD517)</f>
        <v/>
      </c>
      <c r="C541" s="221" t="str">
        <f>IF('(入力用)集計'!BD517="","",'(入力用)集計'!BD517)</f>
        <v/>
      </c>
      <c r="D541" s="221" t="str">
        <f>IF('(入力用)集計'!BE517="","",'(入力用)集計'!BE517)</f>
        <v/>
      </c>
      <c r="E541" s="222" t="str">
        <f>IF('(入力用)集計'!BF517="","",'(入力用)集計'!BF517)</f>
        <v/>
      </c>
      <c r="F541" s="223" t="str">
        <f>IF('(入力用)集計'!BG517="","",'(入力用)集計'!BG517)</f>
        <v/>
      </c>
      <c r="G541" s="222" t="str">
        <f>IF('(入力用)集計'!BH517="","",'(入力用)集計'!BH517)</f>
        <v/>
      </c>
      <c r="H541" s="222" t="str">
        <f>IF('(入力用)集計'!BI517="","",'(入力用)集計'!BI517)</f>
        <v/>
      </c>
      <c r="I541" s="222" t="str">
        <f>IF('(入力用)集計'!BJ517="","",'(入力用)集計'!BJ517)</f>
        <v/>
      </c>
      <c r="J541" s="222" t="str">
        <f>IF('(入力用)集計'!BK517="","",'(入力用)集計'!BK517)</f>
        <v/>
      </c>
      <c r="K541" s="222" t="str">
        <f>IF('(入力用)集計'!BM517="","",'(入力用)集計'!BM517)</f>
        <v/>
      </c>
      <c r="L541" s="222" t="str">
        <f>IF('(入力用)集計'!BN517="","",'(入力用)集計'!BN517)</f>
        <v/>
      </c>
      <c r="M541" s="222" t="str">
        <f>IF('(入力用)集計'!BO517="","",'(入力用)集計'!BO517)</f>
        <v/>
      </c>
      <c r="N541" s="222" t="str">
        <f>IF('(入力用)集計'!BL517="","",'(入力用)集計'!BL517)</f>
        <v/>
      </c>
      <c r="O541" s="222" t="str">
        <f>IF('(入力用)集計'!BP517="","",'(入力用)集計'!BP517)</f>
        <v/>
      </c>
      <c r="P541" s="222" t="str">
        <f>IF('(入力用)集計'!BQ517="","",'(入力用)集計'!BQ517)</f>
        <v/>
      </c>
      <c r="Q541" s="222" t="str">
        <f>IF('(入力用)集計'!BR517="","",'(入力用)集計'!BR517)</f>
        <v/>
      </c>
      <c r="R541" s="222" t="str">
        <f>IF('(入力用)集計'!BS517="","",'(入力用)集計'!BS517)</f>
        <v/>
      </c>
      <c r="S541" s="222" t="str">
        <f>IF('(入力用)集計'!BT517="","",'(入力用)集計'!BT517)</f>
        <v/>
      </c>
      <c r="T541" s="222" t="str">
        <f>IF('(入力用)集計'!BU517="","",'(入力用)集計'!BU517)</f>
        <v/>
      </c>
      <c r="U541" s="222" t="str">
        <f>IF('(入力用)集計'!BV517="","",'(入力用)集計'!BV517)</f>
        <v/>
      </c>
      <c r="V541" s="222" t="str">
        <f>IF('(入力用)集計'!BW517="","",'(入力用)集計'!BW517)</f>
        <v/>
      </c>
      <c r="W541" s="222" t="str">
        <f>IF('(入力用)集計'!BX517="","",'(入力用)集計'!BX517)</f>
        <v/>
      </c>
      <c r="X541" s="222" t="str">
        <f>IF('(入力用)集計'!BY517="","",'(入力用)集計'!BY517)</f>
        <v/>
      </c>
      <c r="Y541" s="222" t="str">
        <f>IF('(入力用)集計'!BZ517="","",'(入力用)集計'!BZ517)</f>
        <v/>
      </c>
      <c r="Z541" s="222" t="str">
        <f>IF('(入力用)集計'!CA517="","",'(入力用)集計'!CA517)</f>
        <v/>
      </c>
      <c r="AA541" s="221" t="str">
        <f>IF('(入力用)集計'!CB517="","",'(入力用)集計'!CB517)</f>
        <v/>
      </c>
      <c r="AB541" s="221" t="str">
        <f>IF('(入力用)集計'!CC517="","",'(入力用)集計'!CC517)</f>
        <v/>
      </c>
      <c r="AC541" s="221" t="str">
        <f>IF('(入力用)集計'!CD517="","",'(入力用)集計'!CD517)</f>
        <v/>
      </c>
      <c r="AD541" s="224" t="str">
        <f>IF('(入力用)集計'!CE517="","",'(入力用)集計'!CE517)</f>
        <v/>
      </c>
    </row>
    <row r="542" spans="1:30" ht="19.2">
      <c r="A542" s="221" t="str">
        <f>IF('(入力用)集計'!BC518="","",'(入力用)集計'!BC518)</f>
        <v/>
      </c>
      <c r="B542" s="221" t="str">
        <f>IF('(入力用)集計'!BD518="","",'(入力用)集計'!BD518)</f>
        <v/>
      </c>
      <c r="C542" s="221" t="str">
        <f>IF('(入力用)集計'!BD518="","",'(入力用)集計'!BD518)</f>
        <v/>
      </c>
      <c r="D542" s="221" t="str">
        <f>IF('(入力用)集計'!BE518="","",'(入力用)集計'!BE518)</f>
        <v/>
      </c>
      <c r="E542" s="222" t="str">
        <f>IF('(入力用)集計'!BF518="","",'(入力用)集計'!BF518)</f>
        <v/>
      </c>
      <c r="F542" s="223" t="str">
        <f>IF('(入力用)集計'!BG518="","",'(入力用)集計'!BG518)</f>
        <v/>
      </c>
      <c r="G542" s="222" t="str">
        <f>IF('(入力用)集計'!BH518="","",'(入力用)集計'!BH518)</f>
        <v/>
      </c>
      <c r="H542" s="222" t="str">
        <f>IF('(入力用)集計'!BI518="","",'(入力用)集計'!BI518)</f>
        <v/>
      </c>
      <c r="I542" s="222" t="str">
        <f>IF('(入力用)集計'!BJ518="","",'(入力用)集計'!BJ518)</f>
        <v/>
      </c>
      <c r="J542" s="222" t="str">
        <f>IF('(入力用)集計'!BK518="","",'(入力用)集計'!BK518)</f>
        <v/>
      </c>
      <c r="K542" s="222" t="str">
        <f>IF('(入力用)集計'!BM518="","",'(入力用)集計'!BM518)</f>
        <v/>
      </c>
      <c r="L542" s="222" t="str">
        <f>IF('(入力用)集計'!BN518="","",'(入力用)集計'!BN518)</f>
        <v/>
      </c>
      <c r="M542" s="222" t="str">
        <f>IF('(入力用)集計'!BO518="","",'(入力用)集計'!BO518)</f>
        <v/>
      </c>
      <c r="N542" s="222" t="str">
        <f>IF('(入力用)集計'!BL518="","",'(入力用)集計'!BL518)</f>
        <v/>
      </c>
      <c r="O542" s="222" t="str">
        <f>IF('(入力用)集計'!BP518="","",'(入力用)集計'!BP518)</f>
        <v/>
      </c>
      <c r="P542" s="222" t="str">
        <f>IF('(入力用)集計'!BQ518="","",'(入力用)集計'!BQ518)</f>
        <v/>
      </c>
      <c r="Q542" s="222" t="str">
        <f>IF('(入力用)集計'!BR518="","",'(入力用)集計'!BR518)</f>
        <v/>
      </c>
      <c r="R542" s="222" t="str">
        <f>IF('(入力用)集計'!BS518="","",'(入力用)集計'!BS518)</f>
        <v/>
      </c>
      <c r="S542" s="222" t="str">
        <f>IF('(入力用)集計'!BT518="","",'(入力用)集計'!BT518)</f>
        <v/>
      </c>
      <c r="T542" s="222" t="str">
        <f>IF('(入力用)集計'!BU518="","",'(入力用)集計'!BU518)</f>
        <v/>
      </c>
      <c r="U542" s="222" t="str">
        <f>IF('(入力用)集計'!BV518="","",'(入力用)集計'!BV518)</f>
        <v/>
      </c>
      <c r="V542" s="222" t="str">
        <f>IF('(入力用)集計'!BW518="","",'(入力用)集計'!BW518)</f>
        <v/>
      </c>
      <c r="W542" s="222" t="str">
        <f>IF('(入力用)集計'!BX518="","",'(入力用)集計'!BX518)</f>
        <v/>
      </c>
      <c r="X542" s="222" t="str">
        <f>IF('(入力用)集計'!BY518="","",'(入力用)集計'!BY518)</f>
        <v/>
      </c>
      <c r="Y542" s="222" t="str">
        <f>IF('(入力用)集計'!BZ518="","",'(入力用)集計'!BZ518)</f>
        <v/>
      </c>
      <c r="Z542" s="222" t="str">
        <f>IF('(入力用)集計'!CA518="","",'(入力用)集計'!CA518)</f>
        <v/>
      </c>
      <c r="AA542" s="221" t="str">
        <f>IF('(入力用)集計'!CB518="","",'(入力用)集計'!CB518)</f>
        <v/>
      </c>
      <c r="AB542" s="221" t="str">
        <f>IF('(入力用)集計'!CC518="","",'(入力用)集計'!CC518)</f>
        <v/>
      </c>
      <c r="AC542" s="221" t="str">
        <f>IF('(入力用)集計'!CD518="","",'(入力用)集計'!CD518)</f>
        <v/>
      </c>
      <c r="AD542" s="224" t="str">
        <f>IF('(入力用)集計'!CE518="","",'(入力用)集計'!CE518)</f>
        <v/>
      </c>
    </row>
    <row r="543" spans="1:30" ht="19.2">
      <c r="A543" s="221" t="str">
        <f>IF('(入力用)集計'!BC519="","",'(入力用)集計'!BC519)</f>
        <v/>
      </c>
      <c r="B543" s="221" t="str">
        <f>IF('(入力用)集計'!BD519="","",'(入力用)集計'!BD519)</f>
        <v/>
      </c>
      <c r="C543" s="221" t="str">
        <f>IF('(入力用)集計'!BD519="","",'(入力用)集計'!BD519)</f>
        <v/>
      </c>
      <c r="D543" s="221" t="str">
        <f>IF('(入力用)集計'!BE519="","",'(入力用)集計'!BE519)</f>
        <v/>
      </c>
      <c r="E543" s="222" t="str">
        <f>IF('(入力用)集計'!BF519="","",'(入力用)集計'!BF519)</f>
        <v/>
      </c>
      <c r="F543" s="223" t="str">
        <f>IF('(入力用)集計'!BG519="","",'(入力用)集計'!BG519)</f>
        <v/>
      </c>
      <c r="G543" s="222" t="str">
        <f>IF('(入力用)集計'!BH519="","",'(入力用)集計'!BH519)</f>
        <v/>
      </c>
      <c r="H543" s="222" t="str">
        <f>IF('(入力用)集計'!BI519="","",'(入力用)集計'!BI519)</f>
        <v/>
      </c>
      <c r="I543" s="222" t="str">
        <f>IF('(入力用)集計'!BJ519="","",'(入力用)集計'!BJ519)</f>
        <v/>
      </c>
      <c r="J543" s="222" t="str">
        <f>IF('(入力用)集計'!BK519="","",'(入力用)集計'!BK519)</f>
        <v/>
      </c>
      <c r="K543" s="222" t="str">
        <f>IF('(入力用)集計'!BM519="","",'(入力用)集計'!BM519)</f>
        <v/>
      </c>
      <c r="L543" s="222" t="str">
        <f>IF('(入力用)集計'!BN519="","",'(入力用)集計'!BN519)</f>
        <v/>
      </c>
      <c r="M543" s="222" t="str">
        <f>IF('(入力用)集計'!BO519="","",'(入力用)集計'!BO519)</f>
        <v/>
      </c>
      <c r="N543" s="222" t="str">
        <f>IF('(入力用)集計'!BL519="","",'(入力用)集計'!BL519)</f>
        <v/>
      </c>
      <c r="O543" s="222" t="str">
        <f>IF('(入力用)集計'!BP519="","",'(入力用)集計'!BP519)</f>
        <v/>
      </c>
      <c r="P543" s="222" t="str">
        <f>IF('(入力用)集計'!BQ519="","",'(入力用)集計'!BQ519)</f>
        <v/>
      </c>
      <c r="Q543" s="222" t="str">
        <f>IF('(入力用)集計'!BR519="","",'(入力用)集計'!BR519)</f>
        <v/>
      </c>
      <c r="R543" s="222" t="str">
        <f>IF('(入力用)集計'!BS519="","",'(入力用)集計'!BS519)</f>
        <v/>
      </c>
      <c r="S543" s="222" t="str">
        <f>IF('(入力用)集計'!BT519="","",'(入力用)集計'!BT519)</f>
        <v/>
      </c>
      <c r="T543" s="222" t="str">
        <f>IF('(入力用)集計'!BU519="","",'(入力用)集計'!BU519)</f>
        <v/>
      </c>
      <c r="U543" s="222" t="str">
        <f>IF('(入力用)集計'!BV519="","",'(入力用)集計'!BV519)</f>
        <v/>
      </c>
      <c r="V543" s="222" t="str">
        <f>IF('(入力用)集計'!BW519="","",'(入力用)集計'!BW519)</f>
        <v/>
      </c>
      <c r="W543" s="222" t="str">
        <f>IF('(入力用)集計'!BX519="","",'(入力用)集計'!BX519)</f>
        <v/>
      </c>
      <c r="X543" s="222" t="str">
        <f>IF('(入力用)集計'!BY519="","",'(入力用)集計'!BY519)</f>
        <v/>
      </c>
      <c r="Y543" s="222" t="str">
        <f>IF('(入力用)集計'!BZ519="","",'(入力用)集計'!BZ519)</f>
        <v/>
      </c>
      <c r="Z543" s="222" t="str">
        <f>IF('(入力用)集計'!CA519="","",'(入力用)集計'!CA519)</f>
        <v/>
      </c>
      <c r="AA543" s="221" t="str">
        <f>IF('(入力用)集計'!CB519="","",'(入力用)集計'!CB519)</f>
        <v/>
      </c>
      <c r="AB543" s="221" t="str">
        <f>IF('(入力用)集計'!CC519="","",'(入力用)集計'!CC519)</f>
        <v/>
      </c>
      <c r="AC543" s="221" t="str">
        <f>IF('(入力用)集計'!CD519="","",'(入力用)集計'!CD519)</f>
        <v/>
      </c>
      <c r="AD543" s="224" t="str">
        <f>IF('(入力用)集計'!CE519="","",'(入力用)集計'!CE519)</f>
        <v/>
      </c>
    </row>
    <row r="544" spans="1:30" ht="19.2">
      <c r="A544" s="221" t="str">
        <f>IF('(入力用)集計'!BC520="","",'(入力用)集計'!BC520)</f>
        <v/>
      </c>
      <c r="B544" s="221" t="str">
        <f>IF('(入力用)集計'!BD520="","",'(入力用)集計'!BD520)</f>
        <v/>
      </c>
      <c r="C544" s="221" t="str">
        <f>IF('(入力用)集計'!BD520="","",'(入力用)集計'!BD520)</f>
        <v/>
      </c>
      <c r="D544" s="221" t="str">
        <f>IF('(入力用)集計'!BE520="","",'(入力用)集計'!BE520)</f>
        <v/>
      </c>
      <c r="E544" s="222" t="str">
        <f>IF('(入力用)集計'!BF520="","",'(入力用)集計'!BF520)</f>
        <v/>
      </c>
      <c r="F544" s="223" t="str">
        <f>IF('(入力用)集計'!BG520="","",'(入力用)集計'!BG520)</f>
        <v/>
      </c>
      <c r="G544" s="222" t="str">
        <f>IF('(入力用)集計'!BH520="","",'(入力用)集計'!BH520)</f>
        <v/>
      </c>
      <c r="H544" s="222" t="str">
        <f>IF('(入力用)集計'!BI520="","",'(入力用)集計'!BI520)</f>
        <v/>
      </c>
      <c r="I544" s="222" t="str">
        <f>IF('(入力用)集計'!BJ520="","",'(入力用)集計'!BJ520)</f>
        <v/>
      </c>
      <c r="J544" s="222" t="str">
        <f>IF('(入力用)集計'!BK520="","",'(入力用)集計'!BK520)</f>
        <v/>
      </c>
      <c r="K544" s="222" t="str">
        <f>IF('(入力用)集計'!BM520="","",'(入力用)集計'!BM520)</f>
        <v/>
      </c>
      <c r="L544" s="222" t="str">
        <f>IF('(入力用)集計'!BN520="","",'(入力用)集計'!BN520)</f>
        <v/>
      </c>
      <c r="M544" s="222" t="str">
        <f>IF('(入力用)集計'!BO520="","",'(入力用)集計'!BO520)</f>
        <v/>
      </c>
      <c r="N544" s="222" t="str">
        <f>IF('(入力用)集計'!BL520="","",'(入力用)集計'!BL520)</f>
        <v/>
      </c>
      <c r="O544" s="222" t="str">
        <f>IF('(入力用)集計'!BP520="","",'(入力用)集計'!BP520)</f>
        <v/>
      </c>
      <c r="P544" s="222" t="str">
        <f>IF('(入力用)集計'!BQ520="","",'(入力用)集計'!BQ520)</f>
        <v/>
      </c>
      <c r="Q544" s="222" t="str">
        <f>IF('(入力用)集計'!BR520="","",'(入力用)集計'!BR520)</f>
        <v/>
      </c>
      <c r="R544" s="222" t="str">
        <f>IF('(入力用)集計'!BS520="","",'(入力用)集計'!BS520)</f>
        <v/>
      </c>
      <c r="S544" s="222" t="str">
        <f>IF('(入力用)集計'!BT520="","",'(入力用)集計'!BT520)</f>
        <v/>
      </c>
      <c r="T544" s="222" t="str">
        <f>IF('(入力用)集計'!BU520="","",'(入力用)集計'!BU520)</f>
        <v/>
      </c>
      <c r="U544" s="222" t="str">
        <f>IF('(入力用)集計'!BV520="","",'(入力用)集計'!BV520)</f>
        <v/>
      </c>
      <c r="V544" s="222" t="str">
        <f>IF('(入力用)集計'!BW520="","",'(入力用)集計'!BW520)</f>
        <v/>
      </c>
      <c r="W544" s="222" t="str">
        <f>IF('(入力用)集計'!BX520="","",'(入力用)集計'!BX520)</f>
        <v/>
      </c>
      <c r="X544" s="222" t="str">
        <f>IF('(入力用)集計'!BY520="","",'(入力用)集計'!BY520)</f>
        <v/>
      </c>
      <c r="Y544" s="222" t="str">
        <f>IF('(入力用)集計'!BZ520="","",'(入力用)集計'!BZ520)</f>
        <v/>
      </c>
      <c r="Z544" s="222" t="str">
        <f>IF('(入力用)集計'!CA520="","",'(入力用)集計'!CA520)</f>
        <v/>
      </c>
      <c r="AA544" s="221" t="str">
        <f>IF('(入力用)集計'!CB520="","",'(入力用)集計'!CB520)</f>
        <v/>
      </c>
      <c r="AB544" s="221" t="str">
        <f>IF('(入力用)集計'!CC520="","",'(入力用)集計'!CC520)</f>
        <v/>
      </c>
      <c r="AC544" s="221" t="str">
        <f>IF('(入力用)集計'!CD520="","",'(入力用)集計'!CD520)</f>
        <v/>
      </c>
      <c r="AD544" s="224" t="str">
        <f>IF('(入力用)集計'!CE520="","",'(入力用)集計'!CE520)</f>
        <v/>
      </c>
    </row>
    <row r="545" spans="1:30" ht="19.2">
      <c r="A545" s="221" t="str">
        <f>IF('(入力用)集計'!BC521="","",'(入力用)集計'!BC521)</f>
        <v/>
      </c>
      <c r="B545" s="221" t="str">
        <f>IF('(入力用)集計'!BD521="","",'(入力用)集計'!BD521)</f>
        <v/>
      </c>
      <c r="C545" s="221" t="str">
        <f>IF('(入力用)集計'!BD521="","",'(入力用)集計'!BD521)</f>
        <v/>
      </c>
      <c r="D545" s="221" t="str">
        <f>IF('(入力用)集計'!BE521="","",'(入力用)集計'!BE521)</f>
        <v/>
      </c>
      <c r="E545" s="222" t="str">
        <f>IF('(入力用)集計'!BF521="","",'(入力用)集計'!BF521)</f>
        <v/>
      </c>
      <c r="F545" s="223" t="str">
        <f>IF('(入力用)集計'!BG521="","",'(入力用)集計'!BG521)</f>
        <v/>
      </c>
      <c r="G545" s="222" t="str">
        <f>IF('(入力用)集計'!BH521="","",'(入力用)集計'!BH521)</f>
        <v/>
      </c>
      <c r="H545" s="222" t="str">
        <f>IF('(入力用)集計'!BI521="","",'(入力用)集計'!BI521)</f>
        <v/>
      </c>
      <c r="I545" s="222" t="str">
        <f>IF('(入力用)集計'!BJ521="","",'(入力用)集計'!BJ521)</f>
        <v/>
      </c>
      <c r="J545" s="222" t="str">
        <f>IF('(入力用)集計'!BK521="","",'(入力用)集計'!BK521)</f>
        <v/>
      </c>
      <c r="K545" s="222" t="str">
        <f>IF('(入力用)集計'!BM521="","",'(入力用)集計'!BM521)</f>
        <v/>
      </c>
      <c r="L545" s="222" t="str">
        <f>IF('(入力用)集計'!BN521="","",'(入力用)集計'!BN521)</f>
        <v/>
      </c>
      <c r="M545" s="222" t="str">
        <f>IF('(入力用)集計'!BO521="","",'(入力用)集計'!BO521)</f>
        <v/>
      </c>
      <c r="N545" s="222" t="str">
        <f>IF('(入力用)集計'!BL521="","",'(入力用)集計'!BL521)</f>
        <v/>
      </c>
      <c r="O545" s="222" t="str">
        <f>IF('(入力用)集計'!BP521="","",'(入力用)集計'!BP521)</f>
        <v/>
      </c>
      <c r="P545" s="222" t="str">
        <f>IF('(入力用)集計'!BQ521="","",'(入力用)集計'!BQ521)</f>
        <v/>
      </c>
      <c r="Q545" s="222" t="str">
        <f>IF('(入力用)集計'!BR521="","",'(入力用)集計'!BR521)</f>
        <v/>
      </c>
      <c r="R545" s="222" t="str">
        <f>IF('(入力用)集計'!BS521="","",'(入力用)集計'!BS521)</f>
        <v/>
      </c>
      <c r="S545" s="222" t="str">
        <f>IF('(入力用)集計'!BT521="","",'(入力用)集計'!BT521)</f>
        <v/>
      </c>
      <c r="T545" s="222" t="str">
        <f>IF('(入力用)集計'!BU521="","",'(入力用)集計'!BU521)</f>
        <v/>
      </c>
      <c r="U545" s="222" t="str">
        <f>IF('(入力用)集計'!BV521="","",'(入力用)集計'!BV521)</f>
        <v/>
      </c>
      <c r="V545" s="222" t="str">
        <f>IF('(入力用)集計'!BW521="","",'(入力用)集計'!BW521)</f>
        <v/>
      </c>
      <c r="W545" s="222" t="str">
        <f>IF('(入力用)集計'!BX521="","",'(入力用)集計'!BX521)</f>
        <v/>
      </c>
      <c r="X545" s="222" t="str">
        <f>IF('(入力用)集計'!BY521="","",'(入力用)集計'!BY521)</f>
        <v/>
      </c>
      <c r="Y545" s="222" t="str">
        <f>IF('(入力用)集計'!BZ521="","",'(入力用)集計'!BZ521)</f>
        <v/>
      </c>
      <c r="Z545" s="222" t="str">
        <f>IF('(入力用)集計'!CA521="","",'(入力用)集計'!CA521)</f>
        <v/>
      </c>
      <c r="AA545" s="221" t="str">
        <f>IF('(入力用)集計'!CB521="","",'(入力用)集計'!CB521)</f>
        <v/>
      </c>
      <c r="AB545" s="221" t="str">
        <f>IF('(入力用)集計'!CC521="","",'(入力用)集計'!CC521)</f>
        <v/>
      </c>
      <c r="AC545" s="221" t="str">
        <f>IF('(入力用)集計'!CD521="","",'(入力用)集計'!CD521)</f>
        <v/>
      </c>
      <c r="AD545" s="224" t="str">
        <f>IF('(入力用)集計'!CE521="","",'(入力用)集計'!CE521)</f>
        <v/>
      </c>
    </row>
    <row r="546" spans="1:30" ht="19.2">
      <c r="A546" s="221" t="str">
        <f>IF('(入力用)集計'!BC522="","",'(入力用)集計'!BC522)</f>
        <v/>
      </c>
      <c r="B546" s="221" t="str">
        <f>IF('(入力用)集計'!BD522="","",'(入力用)集計'!BD522)</f>
        <v/>
      </c>
      <c r="C546" s="221" t="str">
        <f>IF('(入力用)集計'!BD522="","",'(入力用)集計'!BD522)</f>
        <v/>
      </c>
      <c r="D546" s="221" t="str">
        <f>IF('(入力用)集計'!BE522="","",'(入力用)集計'!BE522)</f>
        <v/>
      </c>
      <c r="E546" s="222" t="str">
        <f>IF('(入力用)集計'!BF522="","",'(入力用)集計'!BF522)</f>
        <v/>
      </c>
      <c r="F546" s="223" t="str">
        <f>IF('(入力用)集計'!BG522="","",'(入力用)集計'!BG522)</f>
        <v/>
      </c>
      <c r="G546" s="222" t="str">
        <f>IF('(入力用)集計'!BH522="","",'(入力用)集計'!BH522)</f>
        <v/>
      </c>
      <c r="H546" s="222" t="str">
        <f>IF('(入力用)集計'!BI522="","",'(入力用)集計'!BI522)</f>
        <v/>
      </c>
      <c r="I546" s="222" t="str">
        <f>IF('(入力用)集計'!BJ522="","",'(入力用)集計'!BJ522)</f>
        <v/>
      </c>
      <c r="J546" s="222" t="str">
        <f>IF('(入力用)集計'!BK522="","",'(入力用)集計'!BK522)</f>
        <v/>
      </c>
      <c r="K546" s="222" t="str">
        <f>IF('(入力用)集計'!BM522="","",'(入力用)集計'!BM522)</f>
        <v/>
      </c>
      <c r="L546" s="222" t="str">
        <f>IF('(入力用)集計'!BN522="","",'(入力用)集計'!BN522)</f>
        <v/>
      </c>
      <c r="M546" s="222" t="str">
        <f>IF('(入力用)集計'!BO522="","",'(入力用)集計'!BO522)</f>
        <v/>
      </c>
      <c r="N546" s="222" t="str">
        <f>IF('(入力用)集計'!BL522="","",'(入力用)集計'!BL522)</f>
        <v/>
      </c>
      <c r="O546" s="222" t="str">
        <f>IF('(入力用)集計'!BP522="","",'(入力用)集計'!BP522)</f>
        <v/>
      </c>
      <c r="P546" s="222" t="str">
        <f>IF('(入力用)集計'!BQ522="","",'(入力用)集計'!BQ522)</f>
        <v/>
      </c>
      <c r="Q546" s="222" t="str">
        <f>IF('(入力用)集計'!BR522="","",'(入力用)集計'!BR522)</f>
        <v/>
      </c>
      <c r="R546" s="222" t="str">
        <f>IF('(入力用)集計'!BS522="","",'(入力用)集計'!BS522)</f>
        <v/>
      </c>
      <c r="S546" s="222" t="str">
        <f>IF('(入力用)集計'!BT522="","",'(入力用)集計'!BT522)</f>
        <v/>
      </c>
      <c r="T546" s="222" t="str">
        <f>IF('(入力用)集計'!BU522="","",'(入力用)集計'!BU522)</f>
        <v/>
      </c>
      <c r="U546" s="222" t="str">
        <f>IF('(入力用)集計'!BV522="","",'(入力用)集計'!BV522)</f>
        <v/>
      </c>
      <c r="V546" s="222" t="str">
        <f>IF('(入力用)集計'!BW522="","",'(入力用)集計'!BW522)</f>
        <v/>
      </c>
      <c r="W546" s="222" t="str">
        <f>IF('(入力用)集計'!BX522="","",'(入力用)集計'!BX522)</f>
        <v/>
      </c>
      <c r="X546" s="222" t="str">
        <f>IF('(入力用)集計'!BY522="","",'(入力用)集計'!BY522)</f>
        <v/>
      </c>
      <c r="Y546" s="222" t="str">
        <f>IF('(入力用)集計'!BZ522="","",'(入力用)集計'!BZ522)</f>
        <v/>
      </c>
      <c r="Z546" s="222" t="str">
        <f>IF('(入力用)集計'!CA522="","",'(入力用)集計'!CA522)</f>
        <v/>
      </c>
      <c r="AA546" s="221" t="str">
        <f>IF('(入力用)集計'!CB522="","",'(入力用)集計'!CB522)</f>
        <v/>
      </c>
      <c r="AB546" s="221" t="str">
        <f>IF('(入力用)集計'!CC522="","",'(入力用)集計'!CC522)</f>
        <v/>
      </c>
      <c r="AC546" s="221" t="str">
        <f>IF('(入力用)集計'!CD522="","",'(入力用)集計'!CD522)</f>
        <v/>
      </c>
      <c r="AD546" s="224" t="str">
        <f>IF('(入力用)集計'!CE522="","",'(入力用)集計'!CE522)</f>
        <v/>
      </c>
    </row>
    <row r="547" spans="1:30" ht="19.2">
      <c r="A547" s="221" t="str">
        <f>IF('(入力用)集計'!BC523="","",'(入力用)集計'!BC523)</f>
        <v/>
      </c>
      <c r="B547" s="221" t="str">
        <f>IF('(入力用)集計'!BD523="","",'(入力用)集計'!BD523)</f>
        <v/>
      </c>
      <c r="C547" s="221" t="str">
        <f>IF('(入力用)集計'!BD523="","",'(入力用)集計'!BD523)</f>
        <v/>
      </c>
      <c r="D547" s="221" t="str">
        <f>IF('(入力用)集計'!BE523="","",'(入力用)集計'!BE523)</f>
        <v/>
      </c>
      <c r="E547" s="222" t="str">
        <f>IF('(入力用)集計'!BF523="","",'(入力用)集計'!BF523)</f>
        <v/>
      </c>
      <c r="F547" s="223" t="str">
        <f>IF('(入力用)集計'!BG523="","",'(入力用)集計'!BG523)</f>
        <v/>
      </c>
      <c r="G547" s="222" t="str">
        <f>IF('(入力用)集計'!BH523="","",'(入力用)集計'!BH523)</f>
        <v/>
      </c>
      <c r="H547" s="222" t="str">
        <f>IF('(入力用)集計'!BI523="","",'(入力用)集計'!BI523)</f>
        <v/>
      </c>
      <c r="I547" s="222" t="str">
        <f>IF('(入力用)集計'!BJ523="","",'(入力用)集計'!BJ523)</f>
        <v/>
      </c>
      <c r="J547" s="222" t="str">
        <f>IF('(入力用)集計'!BK523="","",'(入力用)集計'!BK523)</f>
        <v/>
      </c>
      <c r="K547" s="222" t="str">
        <f>IF('(入力用)集計'!BM523="","",'(入力用)集計'!BM523)</f>
        <v/>
      </c>
      <c r="L547" s="222" t="str">
        <f>IF('(入力用)集計'!BN523="","",'(入力用)集計'!BN523)</f>
        <v/>
      </c>
      <c r="M547" s="222" t="str">
        <f>IF('(入力用)集計'!BO523="","",'(入力用)集計'!BO523)</f>
        <v/>
      </c>
      <c r="N547" s="222" t="str">
        <f>IF('(入力用)集計'!BL523="","",'(入力用)集計'!BL523)</f>
        <v/>
      </c>
      <c r="O547" s="222" t="str">
        <f>IF('(入力用)集計'!BP523="","",'(入力用)集計'!BP523)</f>
        <v/>
      </c>
      <c r="P547" s="222" t="str">
        <f>IF('(入力用)集計'!BQ523="","",'(入力用)集計'!BQ523)</f>
        <v/>
      </c>
      <c r="Q547" s="222" t="str">
        <f>IF('(入力用)集計'!BR523="","",'(入力用)集計'!BR523)</f>
        <v/>
      </c>
      <c r="R547" s="222" t="str">
        <f>IF('(入力用)集計'!BS523="","",'(入力用)集計'!BS523)</f>
        <v/>
      </c>
      <c r="S547" s="222" t="str">
        <f>IF('(入力用)集計'!BT523="","",'(入力用)集計'!BT523)</f>
        <v/>
      </c>
      <c r="T547" s="222" t="str">
        <f>IF('(入力用)集計'!BU523="","",'(入力用)集計'!BU523)</f>
        <v/>
      </c>
      <c r="U547" s="222" t="str">
        <f>IF('(入力用)集計'!BV523="","",'(入力用)集計'!BV523)</f>
        <v/>
      </c>
      <c r="V547" s="222" t="str">
        <f>IF('(入力用)集計'!BW523="","",'(入力用)集計'!BW523)</f>
        <v/>
      </c>
      <c r="W547" s="222" t="str">
        <f>IF('(入力用)集計'!BX523="","",'(入力用)集計'!BX523)</f>
        <v/>
      </c>
      <c r="X547" s="222" t="str">
        <f>IF('(入力用)集計'!BY523="","",'(入力用)集計'!BY523)</f>
        <v/>
      </c>
      <c r="Y547" s="222" t="str">
        <f>IF('(入力用)集計'!BZ523="","",'(入力用)集計'!BZ523)</f>
        <v/>
      </c>
      <c r="Z547" s="222" t="str">
        <f>IF('(入力用)集計'!CA523="","",'(入力用)集計'!CA523)</f>
        <v/>
      </c>
      <c r="AA547" s="221" t="str">
        <f>IF('(入力用)集計'!CB523="","",'(入力用)集計'!CB523)</f>
        <v/>
      </c>
      <c r="AB547" s="221" t="str">
        <f>IF('(入力用)集計'!CC523="","",'(入力用)集計'!CC523)</f>
        <v/>
      </c>
      <c r="AC547" s="221" t="str">
        <f>IF('(入力用)集計'!CD523="","",'(入力用)集計'!CD523)</f>
        <v/>
      </c>
      <c r="AD547" s="224" t="str">
        <f>IF('(入力用)集計'!CE523="","",'(入力用)集計'!CE523)</f>
        <v/>
      </c>
    </row>
    <row r="548" spans="1:30" ht="19.2">
      <c r="A548" s="221" t="str">
        <f>IF('(入力用)集計'!BC524="","",'(入力用)集計'!BC524)</f>
        <v/>
      </c>
      <c r="B548" s="221" t="str">
        <f>IF('(入力用)集計'!BD524="","",'(入力用)集計'!BD524)</f>
        <v/>
      </c>
      <c r="C548" s="221" t="str">
        <f>IF('(入力用)集計'!BD524="","",'(入力用)集計'!BD524)</f>
        <v/>
      </c>
      <c r="D548" s="221" t="str">
        <f>IF('(入力用)集計'!BE524="","",'(入力用)集計'!BE524)</f>
        <v/>
      </c>
      <c r="E548" s="222" t="str">
        <f>IF('(入力用)集計'!BF524="","",'(入力用)集計'!BF524)</f>
        <v/>
      </c>
      <c r="F548" s="223" t="str">
        <f>IF('(入力用)集計'!BG524="","",'(入力用)集計'!BG524)</f>
        <v/>
      </c>
      <c r="G548" s="222" t="str">
        <f>IF('(入力用)集計'!BH524="","",'(入力用)集計'!BH524)</f>
        <v/>
      </c>
      <c r="H548" s="222" t="str">
        <f>IF('(入力用)集計'!BI524="","",'(入力用)集計'!BI524)</f>
        <v/>
      </c>
      <c r="I548" s="222" t="str">
        <f>IF('(入力用)集計'!BJ524="","",'(入力用)集計'!BJ524)</f>
        <v/>
      </c>
      <c r="J548" s="222" t="str">
        <f>IF('(入力用)集計'!BK524="","",'(入力用)集計'!BK524)</f>
        <v/>
      </c>
      <c r="K548" s="222" t="str">
        <f>IF('(入力用)集計'!BM524="","",'(入力用)集計'!BM524)</f>
        <v/>
      </c>
      <c r="L548" s="222" t="str">
        <f>IF('(入力用)集計'!BN524="","",'(入力用)集計'!BN524)</f>
        <v/>
      </c>
      <c r="M548" s="222" t="str">
        <f>IF('(入力用)集計'!BO524="","",'(入力用)集計'!BO524)</f>
        <v/>
      </c>
      <c r="N548" s="222" t="str">
        <f>IF('(入力用)集計'!BL524="","",'(入力用)集計'!BL524)</f>
        <v/>
      </c>
      <c r="O548" s="222" t="str">
        <f>IF('(入力用)集計'!BP524="","",'(入力用)集計'!BP524)</f>
        <v/>
      </c>
      <c r="P548" s="222" t="str">
        <f>IF('(入力用)集計'!BQ524="","",'(入力用)集計'!BQ524)</f>
        <v/>
      </c>
      <c r="Q548" s="222" t="str">
        <f>IF('(入力用)集計'!BR524="","",'(入力用)集計'!BR524)</f>
        <v/>
      </c>
      <c r="R548" s="222" t="str">
        <f>IF('(入力用)集計'!BS524="","",'(入力用)集計'!BS524)</f>
        <v/>
      </c>
      <c r="S548" s="222" t="str">
        <f>IF('(入力用)集計'!BT524="","",'(入力用)集計'!BT524)</f>
        <v/>
      </c>
      <c r="T548" s="222" t="str">
        <f>IF('(入力用)集計'!BU524="","",'(入力用)集計'!BU524)</f>
        <v/>
      </c>
      <c r="U548" s="222" t="str">
        <f>IF('(入力用)集計'!BV524="","",'(入力用)集計'!BV524)</f>
        <v/>
      </c>
      <c r="V548" s="222" t="str">
        <f>IF('(入力用)集計'!BW524="","",'(入力用)集計'!BW524)</f>
        <v/>
      </c>
      <c r="W548" s="222" t="str">
        <f>IF('(入力用)集計'!BX524="","",'(入力用)集計'!BX524)</f>
        <v/>
      </c>
      <c r="X548" s="222" t="str">
        <f>IF('(入力用)集計'!BY524="","",'(入力用)集計'!BY524)</f>
        <v/>
      </c>
      <c r="Y548" s="222" t="str">
        <f>IF('(入力用)集計'!BZ524="","",'(入力用)集計'!BZ524)</f>
        <v/>
      </c>
      <c r="Z548" s="222" t="str">
        <f>IF('(入力用)集計'!CA524="","",'(入力用)集計'!CA524)</f>
        <v/>
      </c>
      <c r="AA548" s="221" t="str">
        <f>IF('(入力用)集計'!CB524="","",'(入力用)集計'!CB524)</f>
        <v/>
      </c>
      <c r="AB548" s="221" t="str">
        <f>IF('(入力用)集計'!CC524="","",'(入力用)集計'!CC524)</f>
        <v/>
      </c>
      <c r="AC548" s="221" t="str">
        <f>IF('(入力用)集計'!CD524="","",'(入力用)集計'!CD524)</f>
        <v/>
      </c>
      <c r="AD548" s="224" t="str">
        <f>IF('(入力用)集計'!CE524="","",'(入力用)集計'!CE524)</f>
        <v/>
      </c>
    </row>
    <row r="549" spans="1:30" ht="19.2">
      <c r="A549" s="221" t="str">
        <f>IF('(入力用)集計'!BC525="","",'(入力用)集計'!BC525)</f>
        <v/>
      </c>
      <c r="B549" s="221" t="str">
        <f>IF('(入力用)集計'!BD525="","",'(入力用)集計'!BD525)</f>
        <v/>
      </c>
      <c r="C549" s="221" t="str">
        <f>IF('(入力用)集計'!BD525="","",'(入力用)集計'!BD525)</f>
        <v/>
      </c>
      <c r="D549" s="221" t="str">
        <f>IF('(入力用)集計'!BE525="","",'(入力用)集計'!BE525)</f>
        <v/>
      </c>
      <c r="E549" s="222" t="str">
        <f>IF('(入力用)集計'!BF525="","",'(入力用)集計'!BF525)</f>
        <v/>
      </c>
      <c r="F549" s="223" t="str">
        <f>IF('(入力用)集計'!BG525="","",'(入力用)集計'!BG525)</f>
        <v/>
      </c>
      <c r="G549" s="222" t="str">
        <f>IF('(入力用)集計'!BH525="","",'(入力用)集計'!BH525)</f>
        <v/>
      </c>
      <c r="H549" s="222" t="str">
        <f>IF('(入力用)集計'!BI525="","",'(入力用)集計'!BI525)</f>
        <v/>
      </c>
      <c r="I549" s="222" t="str">
        <f>IF('(入力用)集計'!BJ525="","",'(入力用)集計'!BJ525)</f>
        <v/>
      </c>
      <c r="J549" s="222" t="str">
        <f>IF('(入力用)集計'!BK525="","",'(入力用)集計'!BK525)</f>
        <v/>
      </c>
      <c r="K549" s="222" t="str">
        <f>IF('(入力用)集計'!BM525="","",'(入力用)集計'!BM525)</f>
        <v/>
      </c>
      <c r="L549" s="222" t="str">
        <f>IF('(入力用)集計'!BN525="","",'(入力用)集計'!BN525)</f>
        <v/>
      </c>
      <c r="M549" s="222" t="str">
        <f>IF('(入力用)集計'!BO525="","",'(入力用)集計'!BO525)</f>
        <v/>
      </c>
      <c r="N549" s="222" t="str">
        <f>IF('(入力用)集計'!BL525="","",'(入力用)集計'!BL525)</f>
        <v/>
      </c>
      <c r="O549" s="222" t="str">
        <f>IF('(入力用)集計'!BP525="","",'(入力用)集計'!BP525)</f>
        <v/>
      </c>
      <c r="P549" s="222" t="str">
        <f>IF('(入力用)集計'!BQ525="","",'(入力用)集計'!BQ525)</f>
        <v/>
      </c>
      <c r="Q549" s="222" t="str">
        <f>IF('(入力用)集計'!BR525="","",'(入力用)集計'!BR525)</f>
        <v/>
      </c>
      <c r="R549" s="222" t="str">
        <f>IF('(入力用)集計'!BS525="","",'(入力用)集計'!BS525)</f>
        <v/>
      </c>
      <c r="S549" s="222" t="str">
        <f>IF('(入力用)集計'!BT525="","",'(入力用)集計'!BT525)</f>
        <v/>
      </c>
      <c r="T549" s="222" t="str">
        <f>IF('(入力用)集計'!BU525="","",'(入力用)集計'!BU525)</f>
        <v/>
      </c>
      <c r="U549" s="222" t="str">
        <f>IF('(入力用)集計'!BV525="","",'(入力用)集計'!BV525)</f>
        <v/>
      </c>
      <c r="V549" s="222" t="str">
        <f>IF('(入力用)集計'!BW525="","",'(入力用)集計'!BW525)</f>
        <v/>
      </c>
      <c r="W549" s="222" t="str">
        <f>IF('(入力用)集計'!BX525="","",'(入力用)集計'!BX525)</f>
        <v/>
      </c>
      <c r="X549" s="222" t="str">
        <f>IF('(入力用)集計'!BY525="","",'(入力用)集計'!BY525)</f>
        <v/>
      </c>
      <c r="Y549" s="222" t="str">
        <f>IF('(入力用)集計'!BZ525="","",'(入力用)集計'!BZ525)</f>
        <v/>
      </c>
      <c r="Z549" s="222" t="str">
        <f>IF('(入力用)集計'!CA525="","",'(入力用)集計'!CA525)</f>
        <v/>
      </c>
      <c r="AA549" s="221" t="str">
        <f>IF('(入力用)集計'!CB525="","",'(入力用)集計'!CB525)</f>
        <v/>
      </c>
      <c r="AB549" s="221" t="str">
        <f>IF('(入力用)集計'!CC525="","",'(入力用)集計'!CC525)</f>
        <v/>
      </c>
      <c r="AC549" s="221" t="str">
        <f>IF('(入力用)集計'!CD525="","",'(入力用)集計'!CD525)</f>
        <v/>
      </c>
      <c r="AD549" s="224" t="str">
        <f>IF('(入力用)集計'!CE525="","",'(入力用)集計'!CE525)</f>
        <v/>
      </c>
    </row>
    <row r="550" spans="1:30" ht="19.2">
      <c r="A550" s="221" t="str">
        <f>IF('(入力用)集計'!BC526="","",'(入力用)集計'!BC526)</f>
        <v/>
      </c>
      <c r="B550" s="221" t="str">
        <f>IF('(入力用)集計'!BD526="","",'(入力用)集計'!BD526)</f>
        <v/>
      </c>
      <c r="C550" s="221" t="str">
        <f>IF('(入力用)集計'!BD526="","",'(入力用)集計'!BD526)</f>
        <v/>
      </c>
      <c r="D550" s="221" t="str">
        <f>IF('(入力用)集計'!BE526="","",'(入力用)集計'!BE526)</f>
        <v/>
      </c>
      <c r="E550" s="222" t="str">
        <f>IF('(入力用)集計'!BF526="","",'(入力用)集計'!BF526)</f>
        <v/>
      </c>
      <c r="F550" s="223" t="str">
        <f>IF('(入力用)集計'!BG526="","",'(入力用)集計'!BG526)</f>
        <v/>
      </c>
      <c r="G550" s="222" t="str">
        <f>IF('(入力用)集計'!BH526="","",'(入力用)集計'!BH526)</f>
        <v/>
      </c>
      <c r="H550" s="222" t="str">
        <f>IF('(入力用)集計'!BI526="","",'(入力用)集計'!BI526)</f>
        <v/>
      </c>
      <c r="I550" s="222" t="str">
        <f>IF('(入力用)集計'!BJ526="","",'(入力用)集計'!BJ526)</f>
        <v/>
      </c>
      <c r="J550" s="222" t="str">
        <f>IF('(入力用)集計'!BK526="","",'(入力用)集計'!BK526)</f>
        <v/>
      </c>
      <c r="K550" s="222" t="str">
        <f>IF('(入力用)集計'!BM526="","",'(入力用)集計'!BM526)</f>
        <v/>
      </c>
      <c r="L550" s="222" t="str">
        <f>IF('(入力用)集計'!BN526="","",'(入力用)集計'!BN526)</f>
        <v/>
      </c>
      <c r="M550" s="222" t="str">
        <f>IF('(入力用)集計'!BO526="","",'(入力用)集計'!BO526)</f>
        <v/>
      </c>
      <c r="N550" s="222" t="str">
        <f>IF('(入力用)集計'!BL526="","",'(入力用)集計'!BL526)</f>
        <v/>
      </c>
      <c r="O550" s="222" t="str">
        <f>IF('(入力用)集計'!BP526="","",'(入力用)集計'!BP526)</f>
        <v/>
      </c>
      <c r="P550" s="222" t="str">
        <f>IF('(入力用)集計'!BQ526="","",'(入力用)集計'!BQ526)</f>
        <v/>
      </c>
      <c r="Q550" s="222" t="str">
        <f>IF('(入力用)集計'!BR526="","",'(入力用)集計'!BR526)</f>
        <v/>
      </c>
      <c r="R550" s="222" t="str">
        <f>IF('(入力用)集計'!BS526="","",'(入力用)集計'!BS526)</f>
        <v/>
      </c>
      <c r="S550" s="222" t="str">
        <f>IF('(入力用)集計'!BT526="","",'(入力用)集計'!BT526)</f>
        <v/>
      </c>
      <c r="T550" s="222" t="str">
        <f>IF('(入力用)集計'!BU526="","",'(入力用)集計'!BU526)</f>
        <v/>
      </c>
      <c r="U550" s="222" t="str">
        <f>IF('(入力用)集計'!BV526="","",'(入力用)集計'!BV526)</f>
        <v/>
      </c>
      <c r="V550" s="222" t="str">
        <f>IF('(入力用)集計'!BW526="","",'(入力用)集計'!BW526)</f>
        <v/>
      </c>
      <c r="W550" s="222" t="str">
        <f>IF('(入力用)集計'!BX526="","",'(入力用)集計'!BX526)</f>
        <v/>
      </c>
      <c r="X550" s="222" t="str">
        <f>IF('(入力用)集計'!BY526="","",'(入力用)集計'!BY526)</f>
        <v/>
      </c>
      <c r="Y550" s="222" t="str">
        <f>IF('(入力用)集計'!BZ526="","",'(入力用)集計'!BZ526)</f>
        <v/>
      </c>
      <c r="Z550" s="222" t="str">
        <f>IF('(入力用)集計'!CA526="","",'(入力用)集計'!CA526)</f>
        <v/>
      </c>
      <c r="AA550" s="221" t="str">
        <f>IF('(入力用)集計'!CB526="","",'(入力用)集計'!CB526)</f>
        <v/>
      </c>
      <c r="AB550" s="221" t="str">
        <f>IF('(入力用)集計'!CC526="","",'(入力用)集計'!CC526)</f>
        <v/>
      </c>
      <c r="AC550" s="221" t="str">
        <f>IF('(入力用)集計'!CD526="","",'(入力用)集計'!CD526)</f>
        <v/>
      </c>
      <c r="AD550" s="224" t="str">
        <f>IF('(入力用)集計'!CE526="","",'(入力用)集計'!CE526)</f>
        <v/>
      </c>
    </row>
    <row r="551" spans="1:30" ht="19.2">
      <c r="A551" s="221" t="str">
        <f>IF('(入力用)集計'!BC527="","",'(入力用)集計'!BC527)</f>
        <v/>
      </c>
      <c r="B551" s="221" t="str">
        <f>IF('(入力用)集計'!BD527="","",'(入力用)集計'!BD527)</f>
        <v/>
      </c>
      <c r="C551" s="221" t="str">
        <f>IF('(入力用)集計'!BD527="","",'(入力用)集計'!BD527)</f>
        <v/>
      </c>
      <c r="D551" s="221" t="str">
        <f>IF('(入力用)集計'!BE527="","",'(入力用)集計'!BE527)</f>
        <v/>
      </c>
      <c r="E551" s="222" t="str">
        <f>IF('(入力用)集計'!BF527="","",'(入力用)集計'!BF527)</f>
        <v/>
      </c>
      <c r="F551" s="223" t="str">
        <f>IF('(入力用)集計'!BG527="","",'(入力用)集計'!BG527)</f>
        <v/>
      </c>
      <c r="G551" s="222" t="str">
        <f>IF('(入力用)集計'!BH527="","",'(入力用)集計'!BH527)</f>
        <v/>
      </c>
      <c r="H551" s="222" t="str">
        <f>IF('(入力用)集計'!BI527="","",'(入力用)集計'!BI527)</f>
        <v/>
      </c>
      <c r="I551" s="222" t="str">
        <f>IF('(入力用)集計'!BJ527="","",'(入力用)集計'!BJ527)</f>
        <v/>
      </c>
      <c r="J551" s="222" t="str">
        <f>IF('(入力用)集計'!BK527="","",'(入力用)集計'!BK527)</f>
        <v/>
      </c>
      <c r="K551" s="222" t="str">
        <f>IF('(入力用)集計'!BM527="","",'(入力用)集計'!BM527)</f>
        <v/>
      </c>
      <c r="L551" s="222" t="str">
        <f>IF('(入力用)集計'!BN527="","",'(入力用)集計'!BN527)</f>
        <v/>
      </c>
      <c r="M551" s="222" t="str">
        <f>IF('(入力用)集計'!BO527="","",'(入力用)集計'!BO527)</f>
        <v/>
      </c>
      <c r="N551" s="222" t="str">
        <f>IF('(入力用)集計'!BL527="","",'(入力用)集計'!BL527)</f>
        <v/>
      </c>
      <c r="O551" s="222" t="str">
        <f>IF('(入力用)集計'!BP527="","",'(入力用)集計'!BP527)</f>
        <v/>
      </c>
      <c r="P551" s="222" t="str">
        <f>IF('(入力用)集計'!BQ527="","",'(入力用)集計'!BQ527)</f>
        <v/>
      </c>
      <c r="Q551" s="222" t="str">
        <f>IF('(入力用)集計'!BR527="","",'(入力用)集計'!BR527)</f>
        <v/>
      </c>
      <c r="R551" s="222" t="str">
        <f>IF('(入力用)集計'!BS527="","",'(入力用)集計'!BS527)</f>
        <v/>
      </c>
      <c r="S551" s="222" t="str">
        <f>IF('(入力用)集計'!BT527="","",'(入力用)集計'!BT527)</f>
        <v/>
      </c>
      <c r="T551" s="222" t="str">
        <f>IF('(入力用)集計'!BU527="","",'(入力用)集計'!BU527)</f>
        <v/>
      </c>
      <c r="U551" s="222" t="str">
        <f>IF('(入力用)集計'!BV527="","",'(入力用)集計'!BV527)</f>
        <v/>
      </c>
      <c r="V551" s="222" t="str">
        <f>IF('(入力用)集計'!BW527="","",'(入力用)集計'!BW527)</f>
        <v/>
      </c>
      <c r="W551" s="222" t="str">
        <f>IF('(入力用)集計'!BX527="","",'(入力用)集計'!BX527)</f>
        <v/>
      </c>
      <c r="X551" s="222" t="str">
        <f>IF('(入力用)集計'!BY527="","",'(入力用)集計'!BY527)</f>
        <v/>
      </c>
      <c r="Y551" s="222" t="str">
        <f>IF('(入力用)集計'!BZ527="","",'(入力用)集計'!BZ527)</f>
        <v/>
      </c>
      <c r="Z551" s="222" t="str">
        <f>IF('(入力用)集計'!CA527="","",'(入力用)集計'!CA527)</f>
        <v/>
      </c>
      <c r="AA551" s="221" t="str">
        <f>IF('(入力用)集計'!CB527="","",'(入力用)集計'!CB527)</f>
        <v/>
      </c>
      <c r="AB551" s="221" t="str">
        <f>IF('(入力用)集計'!CC527="","",'(入力用)集計'!CC527)</f>
        <v/>
      </c>
      <c r="AC551" s="221" t="str">
        <f>IF('(入力用)集計'!CD527="","",'(入力用)集計'!CD527)</f>
        <v/>
      </c>
      <c r="AD551" s="224" t="str">
        <f>IF('(入力用)集計'!CE527="","",'(入力用)集計'!CE527)</f>
        <v/>
      </c>
    </row>
    <row r="552" spans="1:30" ht="19.2">
      <c r="A552" s="221" t="str">
        <f>IF('(入力用)集計'!BC528="","",'(入力用)集計'!BC528)</f>
        <v/>
      </c>
      <c r="B552" s="221" t="str">
        <f>IF('(入力用)集計'!BD528="","",'(入力用)集計'!BD528)</f>
        <v/>
      </c>
      <c r="C552" s="221" t="str">
        <f>IF('(入力用)集計'!BD528="","",'(入力用)集計'!BD528)</f>
        <v/>
      </c>
      <c r="D552" s="221" t="str">
        <f>IF('(入力用)集計'!BE528="","",'(入力用)集計'!BE528)</f>
        <v/>
      </c>
      <c r="E552" s="222" t="str">
        <f>IF('(入力用)集計'!BF528="","",'(入力用)集計'!BF528)</f>
        <v/>
      </c>
      <c r="F552" s="223" t="str">
        <f>IF('(入力用)集計'!BG528="","",'(入力用)集計'!BG528)</f>
        <v/>
      </c>
      <c r="G552" s="222" t="str">
        <f>IF('(入力用)集計'!BH528="","",'(入力用)集計'!BH528)</f>
        <v/>
      </c>
      <c r="H552" s="222" t="str">
        <f>IF('(入力用)集計'!BI528="","",'(入力用)集計'!BI528)</f>
        <v/>
      </c>
      <c r="I552" s="222" t="str">
        <f>IF('(入力用)集計'!BJ528="","",'(入力用)集計'!BJ528)</f>
        <v/>
      </c>
      <c r="J552" s="222" t="str">
        <f>IF('(入力用)集計'!BK528="","",'(入力用)集計'!BK528)</f>
        <v/>
      </c>
      <c r="K552" s="222" t="str">
        <f>IF('(入力用)集計'!BM528="","",'(入力用)集計'!BM528)</f>
        <v/>
      </c>
      <c r="L552" s="222" t="str">
        <f>IF('(入力用)集計'!BN528="","",'(入力用)集計'!BN528)</f>
        <v/>
      </c>
      <c r="M552" s="222" t="str">
        <f>IF('(入力用)集計'!BO528="","",'(入力用)集計'!BO528)</f>
        <v/>
      </c>
      <c r="N552" s="222" t="str">
        <f>IF('(入力用)集計'!BL528="","",'(入力用)集計'!BL528)</f>
        <v/>
      </c>
      <c r="O552" s="222" t="str">
        <f>IF('(入力用)集計'!BP528="","",'(入力用)集計'!BP528)</f>
        <v/>
      </c>
      <c r="P552" s="222" t="str">
        <f>IF('(入力用)集計'!BQ528="","",'(入力用)集計'!BQ528)</f>
        <v/>
      </c>
      <c r="Q552" s="222" t="str">
        <f>IF('(入力用)集計'!BR528="","",'(入力用)集計'!BR528)</f>
        <v/>
      </c>
      <c r="R552" s="222" t="str">
        <f>IF('(入力用)集計'!BS528="","",'(入力用)集計'!BS528)</f>
        <v/>
      </c>
      <c r="S552" s="222" t="str">
        <f>IF('(入力用)集計'!BT528="","",'(入力用)集計'!BT528)</f>
        <v/>
      </c>
      <c r="T552" s="222" t="str">
        <f>IF('(入力用)集計'!BU528="","",'(入力用)集計'!BU528)</f>
        <v/>
      </c>
      <c r="U552" s="222" t="str">
        <f>IF('(入力用)集計'!BV528="","",'(入力用)集計'!BV528)</f>
        <v/>
      </c>
      <c r="V552" s="222" t="str">
        <f>IF('(入力用)集計'!BW528="","",'(入力用)集計'!BW528)</f>
        <v/>
      </c>
      <c r="W552" s="222" t="str">
        <f>IF('(入力用)集計'!BX528="","",'(入力用)集計'!BX528)</f>
        <v/>
      </c>
      <c r="X552" s="222" t="str">
        <f>IF('(入力用)集計'!BY528="","",'(入力用)集計'!BY528)</f>
        <v/>
      </c>
      <c r="Y552" s="222" t="str">
        <f>IF('(入力用)集計'!BZ528="","",'(入力用)集計'!BZ528)</f>
        <v/>
      </c>
      <c r="Z552" s="222" t="str">
        <f>IF('(入力用)集計'!CA528="","",'(入力用)集計'!CA528)</f>
        <v/>
      </c>
      <c r="AA552" s="221" t="str">
        <f>IF('(入力用)集計'!CB528="","",'(入力用)集計'!CB528)</f>
        <v/>
      </c>
      <c r="AB552" s="221" t="str">
        <f>IF('(入力用)集計'!CC528="","",'(入力用)集計'!CC528)</f>
        <v/>
      </c>
      <c r="AC552" s="221" t="str">
        <f>IF('(入力用)集計'!CD528="","",'(入力用)集計'!CD528)</f>
        <v/>
      </c>
      <c r="AD552" s="224" t="str">
        <f>IF('(入力用)集計'!CE528="","",'(入力用)集計'!CE528)</f>
        <v/>
      </c>
    </row>
    <row r="553" spans="1:30" ht="19.2">
      <c r="A553" s="221" t="str">
        <f>IF('(入力用)集計'!BC529="","",'(入力用)集計'!BC529)</f>
        <v/>
      </c>
      <c r="B553" s="221" t="str">
        <f>IF('(入力用)集計'!BD529="","",'(入力用)集計'!BD529)</f>
        <v/>
      </c>
      <c r="C553" s="221" t="str">
        <f>IF('(入力用)集計'!BD529="","",'(入力用)集計'!BD529)</f>
        <v/>
      </c>
      <c r="D553" s="221" t="str">
        <f>IF('(入力用)集計'!BE529="","",'(入力用)集計'!BE529)</f>
        <v/>
      </c>
      <c r="E553" s="222" t="str">
        <f>IF('(入力用)集計'!BF529="","",'(入力用)集計'!BF529)</f>
        <v/>
      </c>
      <c r="F553" s="223" t="str">
        <f>IF('(入力用)集計'!BG529="","",'(入力用)集計'!BG529)</f>
        <v/>
      </c>
      <c r="G553" s="222" t="str">
        <f>IF('(入力用)集計'!BH529="","",'(入力用)集計'!BH529)</f>
        <v/>
      </c>
      <c r="H553" s="222" t="str">
        <f>IF('(入力用)集計'!BI529="","",'(入力用)集計'!BI529)</f>
        <v/>
      </c>
      <c r="I553" s="222" t="str">
        <f>IF('(入力用)集計'!BJ529="","",'(入力用)集計'!BJ529)</f>
        <v/>
      </c>
      <c r="J553" s="222" t="str">
        <f>IF('(入力用)集計'!BK529="","",'(入力用)集計'!BK529)</f>
        <v/>
      </c>
      <c r="K553" s="222" t="str">
        <f>IF('(入力用)集計'!BM529="","",'(入力用)集計'!BM529)</f>
        <v/>
      </c>
      <c r="L553" s="222" t="str">
        <f>IF('(入力用)集計'!BN529="","",'(入力用)集計'!BN529)</f>
        <v/>
      </c>
      <c r="M553" s="222" t="str">
        <f>IF('(入力用)集計'!BO529="","",'(入力用)集計'!BO529)</f>
        <v/>
      </c>
      <c r="N553" s="222" t="str">
        <f>IF('(入力用)集計'!BL529="","",'(入力用)集計'!BL529)</f>
        <v/>
      </c>
      <c r="O553" s="222" t="str">
        <f>IF('(入力用)集計'!BP529="","",'(入力用)集計'!BP529)</f>
        <v/>
      </c>
      <c r="P553" s="222" t="str">
        <f>IF('(入力用)集計'!BQ529="","",'(入力用)集計'!BQ529)</f>
        <v/>
      </c>
      <c r="Q553" s="222" t="str">
        <f>IF('(入力用)集計'!BR529="","",'(入力用)集計'!BR529)</f>
        <v/>
      </c>
      <c r="R553" s="222" t="str">
        <f>IF('(入力用)集計'!BS529="","",'(入力用)集計'!BS529)</f>
        <v/>
      </c>
      <c r="S553" s="222" t="str">
        <f>IF('(入力用)集計'!BT529="","",'(入力用)集計'!BT529)</f>
        <v/>
      </c>
      <c r="T553" s="222" t="str">
        <f>IF('(入力用)集計'!BU529="","",'(入力用)集計'!BU529)</f>
        <v/>
      </c>
      <c r="U553" s="222" t="str">
        <f>IF('(入力用)集計'!BV529="","",'(入力用)集計'!BV529)</f>
        <v/>
      </c>
      <c r="V553" s="222" t="str">
        <f>IF('(入力用)集計'!BW529="","",'(入力用)集計'!BW529)</f>
        <v/>
      </c>
      <c r="W553" s="222" t="str">
        <f>IF('(入力用)集計'!BX529="","",'(入力用)集計'!BX529)</f>
        <v/>
      </c>
      <c r="X553" s="222" t="str">
        <f>IF('(入力用)集計'!BY529="","",'(入力用)集計'!BY529)</f>
        <v/>
      </c>
      <c r="Y553" s="222" t="str">
        <f>IF('(入力用)集計'!BZ529="","",'(入力用)集計'!BZ529)</f>
        <v/>
      </c>
      <c r="Z553" s="222" t="str">
        <f>IF('(入力用)集計'!CA529="","",'(入力用)集計'!CA529)</f>
        <v/>
      </c>
      <c r="AA553" s="221" t="str">
        <f>IF('(入力用)集計'!CB529="","",'(入力用)集計'!CB529)</f>
        <v/>
      </c>
      <c r="AB553" s="221" t="str">
        <f>IF('(入力用)集計'!CC529="","",'(入力用)集計'!CC529)</f>
        <v/>
      </c>
      <c r="AC553" s="221" t="str">
        <f>IF('(入力用)集計'!CD529="","",'(入力用)集計'!CD529)</f>
        <v/>
      </c>
      <c r="AD553" s="224" t="str">
        <f>IF('(入力用)集計'!CE529="","",'(入力用)集計'!CE529)</f>
        <v/>
      </c>
    </row>
    <row r="554" spans="1:30" ht="19.2">
      <c r="A554" s="221" t="str">
        <f>IF('(入力用)集計'!BC530="","",'(入力用)集計'!BC530)</f>
        <v/>
      </c>
      <c r="B554" s="221" t="str">
        <f>IF('(入力用)集計'!BD530="","",'(入力用)集計'!BD530)</f>
        <v/>
      </c>
      <c r="C554" s="221" t="str">
        <f>IF('(入力用)集計'!BD530="","",'(入力用)集計'!BD530)</f>
        <v/>
      </c>
      <c r="D554" s="221" t="str">
        <f>IF('(入力用)集計'!BE530="","",'(入力用)集計'!BE530)</f>
        <v/>
      </c>
      <c r="E554" s="222" t="str">
        <f>IF('(入力用)集計'!BF530="","",'(入力用)集計'!BF530)</f>
        <v/>
      </c>
      <c r="F554" s="223" t="str">
        <f>IF('(入力用)集計'!BG530="","",'(入力用)集計'!BG530)</f>
        <v/>
      </c>
      <c r="G554" s="222" t="str">
        <f>IF('(入力用)集計'!BH530="","",'(入力用)集計'!BH530)</f>
        <v/>
      </c>
      <c r="H554" s="222" t="str">
        <f>IF('(入力用)集計'!BI530="","",'(入力用)集計'!BI530)</f>
        <v/>
      </c>
      <c r="I554" s="222" t="str">
        <f>IF('(入力用)集計'!BJ530="","",'(入力用)集計'!BJ530)</f>
        <v/>
      </c>
      <c r="J554" s="222" t="str">
        <f>IF('(入力用)集計'!BK530="","",'(入力用)集計'!BK530)</f>
        <v/>
      </c>
      <c r="K554" s="222" t="str">
        <f>IF('(入力用)集計'!BM530="","",'(入力用)集計'!BM530)</f>
        <v/>
      </c>
      <c r="L554" s="222" t="str">
        <f>IF('(入力用)集計'!BN530="","",'(入力用)集計'!BN530)</f>
        <v/>
      </c>
      <c r="M554" s="222" t="str">
        <f>IF('(入力用)集計'!BO530="","",'(入力用)集計'!BO530)</f>
        <v/>
      </c>
      <c r="N554" s="222" t="str">
        <f>IF('(入力用)集計'!BL530="","",'(入力用)集計'!BL530)</f>
        <v/>
      </c>
      <c r="O554" s="222" t="str">
        <f>IF('(入力用)集計'!BP530="","",'(入力用)集計'!BP530)</f>
        <v/>
      </c>
      <c r="P554" s="222" t="str">
        <f>IF('(入力用)集計'!BQ530="","",'(入力用)集計'!BQ530)</f>
        <v/>
      </c>
      <c r="Q554" s="222" t="str">
        <f>IF('(入力用)集計'!BR530="","",'(入力用)集計'!BR530)</f>
        <v/>
      </c>
      <c r="R554" s="222" t="str">
        <f>IF('(入力用)集計'!BS530="","",'(入力用)集計'!BS530)</f>
        <v/>
      </c>
      <c r="S554" s="222" t="str">
        <f>IF('(入力用)集計'!BT530="","",'(入力用)集計'!BT530)</f>
        <v/>
      </c>
      <c r="T554" s="222" t="str">
        <f>IF('(入力用)集計'!BU530="","",'(入力用)集計'!BU530)</f>
        <v/>
      </c>
      <c r="U554" s="222" t="str">
        <f>IF('(入力用)集計'!BV530="","",'(入力用)集計'!BV530)</f>
        <v/>
      </c>
      <c r="V554" s="222" t="str">
        <f>IF('(入力用)集計'!BW530="","",'(入力用)集計'!BW530)</f>
        <v/>
      </c>
      <c r="W554" s="222" t="str">
        <f>IF('(入力用)集計'!BX530="","",'(入力用)集計'!BX530)</f>
        <v/>
      </c>
      <c r="X554" s="222" t="str">
        <f>IF('(入力用)集計'!BY530="","",'(入力用)集計'!BY530)</f>
        <v/>
      </c>
      <c r="Y554" s="222" t="str">
        <f>IF('(入力用)集計'!BZ530="","",'(入力用)集計'!BZ530)</f>
        <v/>
      </c>
      <c r="Z554" s="222" t="str">
        <f>IF('(入力用)集計'!CA530="","",'(入力用)集計'!CA530)</f>
        <v/>
      </c>
      <c r="AA554" s="221" t="str">
        <f>IF('(入力用)集計'!CB530="","",'(入力用)集計'!CB530)</f>
        <v/>
      </c>
      <c r="AB554" s="221" t="str">
        <f>IF('(入力用)集計'!CC530="","",'(入力用)集計'!CC530)</f>
        <v/>
      </c>
      <c r="AC554" s="221" t="str">
        <f>IF('(入力用)集計'!CD530="","",'(入力用)集計'!CD530)</f>
        <v/>
      </c>
      <c r="AD554" s="224" t="str">
        <f>IF('(入力用)集計'!CE530="","",'(入力用)集計'!CE530)</f>
        <v/>
      </c>
    </row>
    <row r="555" spans="1:30" ht="19.2">
      <c r="A555" s="221" t="str">
        <f>IF('(入力用)集計'!BC531="","",'(入力用)集計'!BC531)</f>
        <v/>
      </c>
      <c r="B555" s="221" t="str">
        <f>IF('(入力用)集計'!BD531="","",'(入力用)集計'!BD531)</f>
        <v/>
      </c>
      <c r="C555" s="221" t="str">
        <f>IF('(入力用)集計'!BD531="","",'(入力用)集計'!BD531)</f>
        <v/>
      </c>
      <c r="D555" s="221" t="str">
        <f>IF('(入力用)集計'!BE531="","",'(入力用)集計'!BE531)</f>
        <v/>
      </c>
      <c r="E555" s="222" t="str">
        <f>IF('(入力用)集計'!BF531="","",'(入力用)集計'!BF531)</f>
        <v/>
      </c>
      <c r="F555" s="223" t="str">
        <f>IF('(入力用)集計'!BG531="","",'(入力用)集計'!BG531)</f>
        <v/>
      </c>
      <c r="G555" s="222" t="str">
        <f>IF('(入力用)集計'!BH531="","",'(入力用)集計'!BH531)</f>
        <v/>
      </c>
      <c r="H555" s="222" t="str">
        <f>IF('(入力用)集計'!BI531="","",'(入力用)集計'!BI531)</f>
        <v/>
      </c>
      <c r="I555" s="222" t="str">
        <f>IF('(入力用)集計'!BJ531="","",'(入力用)集計'!BJ531)</f>
        <v/>
      </c>
      <c r="J555" s="222" t="str">
        <f>IF('(入力用)集計'!BK531="","",'(入力用)集計'!BK531)</f>
        <v/>
      </c>
      <c r="K555" s="222" t="str">
        <f>IF('(入力用)集計'!BM531="","",'(入力用)集計'!BM531)</f>
        <v/>
      </c>
      <c r="L555" s="222" t="str">
        <f>IF('(入力用)集計'!BN531="","",'(入力用)集計'!BN531)</f>
        <v/>
      </c>
      <c r="M555" s="222" t="str">
        <f>IF('(入力用)集計'!BO531="","",'(入力用)集計'!BO531)</f>
        <v/>
      </c>
      <c r="N555" s="222" t="str">
        <f>IF('(入力用)集計'!BL531="","",'(入力用)集計'!BL531)</f>
        <v/>
      </c>
      <c r="O555" s="222" t="str">
        <f>IF('(入力用)集計'!BP531="","",'(入力用)集計'!BP531)</f>
        <v/>
      </c>
      <c r="P555" s="222" t="str">
        <f>IF('(入力用)集計'!BQ531="","",'(入力用)集計'!BQ531)</f>
        <v/>
      </c>
      <c r="Q555" s="222" t="str">
        <f>IF('(入力用)集計'!BR531="","",'(入力用)集計'!BR531)</f>
        <v/>
      </c>
      <c r="R555" s="222" t="str">
        <f>IF('(入力用)集計'!BS531="","",'(入力用)集計'!BS531)</f>
        <v/>
      </c>
      <c r="S555" s="222" t="str">
        <f>IF('(入力用)集計'!BT531="","",'(入力用)集計'!BT531)</f>
        <v/>
      </c>
      <c r="T555" s="222" t="str">
        <f>IF('(入力用)集計'!BU531="","",'(入力用)集計'!BU531)</f>
        <v/>
      </c>
      <c r="U555" s="222" t="str">
        <f>IF('(入力用)集計'!BV531="","",'(入力用)集計'!BV531)</f>
        <v/>
      </c>
      <c r="V555" s="222" t="str">
        <f>IF('(入力用)集計'!BW531="","",'(入力用)集計'!BW531)</f>
        <v/>
      </c>
      <c r="W555" s="222" t="str">
        <f>IF('(入力用)集計'!BX531="","",'(入力用)集計'!BX531)</f>
        <v/>
      </c>
      <c r="X555" s="222" t="str">
        <f>IF('(入力用)集計'!BY531="","",'(入力用)集計'!BY531)</f>
        <v/>
      </c>
      <c r="Y555" s="222" t="str">
        <f>IF('(入力用)集計'!BZ531="","",'(入力用)集計'!BZ531)</f>
        <v/>
      </c>
      <c r="Z555" s="222" t="str">
        <f>IF('(入力用)集計'!CA531="","",'(入力用)集計'!CA531)</f>
        <v/>
      </c>
      <c r="AA555" s="221" t="str">
        <f>IF('(入力用)集計'!CB531="","",'(入力用)集計'!CB531)</f>
        <v/>
      </c>
      <c r="AB555" s="221" t="str">
        <f>IF('(入力用)集計'!CC531="","",'(入力用)集計'!CC531)</f>
        <v/>
      </c>
      <c r="AC555" s="221" t="str">
        <f>IF('(入力用)集計'!CD531="","",'(入力用)集計'!CD531)</f>
        <v/>
      </c>
      <c r="AD555" s="224" t="str">
        <f>IF('(入力用)集計'!CE531="","",'(入力用)集計'!CE531)</f>
        <v/>
      </c>
    </row>
    <row r="556" spans="1:30" ht="19.2">
      <c r="A556" s="221" t="str">
        <f>IF('(入力用)集計'!BC532="","",'(入力用)集計'!BC532)</f>
        <v/>
      </c>
      <c r="B556" s="221" t="str">
        <f>IF('(入力用)集計'!BD532="","",'(入力用)集計'!BD532)</f>
        <v/>
      </c>
      <c r="C556" s="221" t="str">
        <f>IF('(入力用)集計'!BD532="","",'(入力用)集計'!BD532)</f>
        <v/>
      </c>
      <c r="D556" s="221" t="str">
        <f>IF('(入力用)集計'!BE532="","",'(入力用)集計'!BE532)</f>
        <v/>
      </c>
      <c r="E556" s="222" t="str">
        <f>IF('(入力用)集計'!BF532="","",'(入力用)集計'!BF532)</f>
        <v/>
      </c>
      <c r="F556" s="223" t="str">
        <f>IF('(入力用)集計'!BG532="","",'(入力用)集計'!BG532)</f>
        <v/>
      </c>
      <c r="G556" s="222" t="str">
        <f>IF('(入力用)集計'!BH532="","",'(入力用)集計'!BH532)</f>
        <v/>
      </c>
      <c r="H556" s="222" t="str">
        <f>IF('(入力用)集計'!BI532="","",'(入力用)集計'!BI532)</f>
        <v/>
      </c>
      <c r="I556" s="222" t="str">
        <f>IF('(入力用)集計'!BJ532="","",'(入力用)集計'!BJ532)</f>
        <v/>
      </c>
      <c r="J556" s="222" t="str">
        <f>IF('(入力用)集計'!BK532="","",'(入力用)集計'!BK532)</f>
        <v/>
      </c>
      <c r="K556" s="222" t="str">
        <f>IF('(入力用)集計'!BM532="","",'(入力用)集計'!BM532)</f>
        <v/>
      </c>
      <c r="L556" s="222" t="str">
        <f>IF('(入力用)集計'!BN532="","",'(入力用)集計'!BN532)</f>
        <v/>
      </c>
      <c r="M556" s="222" t="str">
        <f>IF('(入力用)集計'!BO532="","",'(入力用)集計'!BO532)</f>
        <v/>
      </c>
      <c r="N556" s="222" t="str">
        <f>IF('(入力用)集計'!BL532="","",'(入力用)集計'!BL532)</f>
        <v/>
      </c>
      <c r="O556" s="222" t="str">
        <f>IF('(入力用)集計'!BP532="","",'(入力用)集計'!BP532)</f>
        <v/>
      </c>
      <c r="P556" s="222" t="str">
        <f>IF('(入力用)集計'!BQ532="","",'(入力用)集計'!BQ532)</f>
        <v/>
      </c>
      <c r="Q556" s="222" t="str">
        <f>IF('(入力用)集計'!BR532="","",'(入力用)集計'!BR532)</f>
        <v/>
      </c>
      <c r="R556" s="222" t="str">
        <f>IF('(入力用)集計'!BS532="","",'(入力用)集計'!BS532)</f>
        <v/>
      </c>
      <c r="S556" s="222" t="str">
        <f>IF('(入力用)集計'!BT532="","",'(入力用)集計'!BT532)</f>
        <v/>
      </c>
      <c r="T556" s="222" t="str">
        <f>IF('(入力用)集計'!BU532="","",'(入力用)集計'!BU532)</f>
        <v/>
      </c>
      <c r="U556" s="222" t="str">
        <f>IF('(入力用)集計'!BV532="","",'(入力用)集計'!BV532)</f>
        <v/>
      </c>
      <c r="V556" s="222" t="str">
        <f>IF('(入力用)集計'!BW532="","",'(入力用)集計'!BW532)</f>
        <v/>
      </c>
      <c r="W556" s="222" t="str">
        <f>IF('(入力用)集計'!BX532="","",'(入力用)集計'!BX532)</f>
        <v/>
      </c>
      <c r="X556" s="222" t="str">
        <f>IF('(入力用)集計'!BY532="","",'(入力用)集計'!BY532)</f>
        <v/>
      </c>
      <c r="Y556" s="222" t="str">
        <f>IF('(入力用)集計'!BZ532="","",'(入力用)集計'!BZ532)</f>
        <v/>
      </c>
      <c r="Z556" s="222" t="str">
        <f>IF('(入力用)集計'!CA532="","",'(入力用)集計'!CA532)</f>
        <v/>
      </c>
      <c r="AA556" s="221" t="str">
        <f>IF('(入力用)集計'!CB532="","",'(入力用)集計'!CB532)</f>
        <v/>
      </c>
      <c r="AB556" s="221" t="str">
        <f>IF('(入力用)集計'!CC532="","",'(入力用)集計'!CC532)</f>
        <v/>
      </c>
      <c r="AC556" s="221" t="str">
        <f>IF('(入力用)集計'!CD532="","",'(入力用)集計'!CD532)</f>
        <v/>
      </c>
      <c r="AD556" s="224" t="str">
        <f>IF('(入力用)集計'!CE532="","",'(入力用)集計'!CE532)</f>
        <v/>
      </c>
    </row>
    <row r="557" spans="1:30" ht="19.2">
      <c r="A557" s="221" t="str">
        <f>IF('(入力用)集計'!BC533="","",'(入力用)集計'!BC533)</f>
        <v/>
      </c>
      <c r="B557" s="221" t="str">
        <f>IF('(入力用)集計'!BD533="","",'(入力用)集計'!BD533)</f>
        <v/>
      </c>
      <c r="C557" s="221" t="str">
        <f>IF('(入力用)集計'!BD533="","",'(入力用)集計'!BD533)</f>
        <v/>
      </c>
      <c r="D557" s="221" t="str">
        <f>IF('(入力用)集計'!BE533="","",'(入力用)集計'!BE533)</f>
        <v/>
      </c>
      <c r="E557" s="222" t="str">
        <f>IF('(入力用)集計'!BF533="","",'(入力用)集計'!BF533)</f>
        <v/>
      </c>
      <c r="F557" s="223" t="str">
        <f>IF('(入力用)集計'!BG533="","",'(入力用)集計'!BG533)</f>
        <v/>
      </c>
      <c r="G557" s="222" t="str">
        <f>IF('(入力用)集計'!BH533="","",'(入力用)集計'!BH533)</f>
        <v/>
      </c>
      <c r="H557" s="222" t="str">
        <f>IF('(入力用)集計'!BI533="","",'(入力用)集計'!BI533)</f>
        <v/>
      </c>
      <c r="I557" s="222" t="str">
        <f>IF('(入力用)集計'!BJ533="","",'(入力用)集計'!BJ533)</f>
        <v/>
      </c>
      <c r="J557" s="222" t="str">
        <f>IF('(入力用)集計'!BK533="","",'(入力用)集計'!BK533)</f>
        <v/>
      </c>
      <c r="K557" s="222" t="str">
        <f>IF('(入力用)集計'!BM533="","",'(入力用)集計'!BM533)</f>
        <v/>
      </c>
      <c r="L557" s="222" t="str">
        <f>IF('(入力用)集計'!BN533="","",'(入力用)集計'!BN533)</f>
        <v/>
      </c>
      <c r="M557" s="222" t="str">
        <f>IF('(入力用)集計'!BO533="","",'(入力用)集計'!BO533)</f>
        <v/>
      </c>
      <c r="N557" s="222" t="str">
        <f>IF('(入力用)集計'!BL533="","",'(入力用)集計'!BL533)</f>
        <v/>
      </c>
      <c r="O557" s="222" t="str">
        <f>IF('(入力用)集計'!BP533="","",'(入力用)集計'!BP533)</f>
        <v/>
      </c>
      <c r="P557" s="222" t="str">
        <f>IF('(入力用)集計'!BQ533="","",'(入力用)集計'!BQ533)</f>
        <v/>
      </c>
      <c r="Q557" s="222" t="str">
        <f>IF('(入力用)集計'!BR533="","",'(入力用)集計'!BR533)</f>
        <v/>
      </c>
      <c r="R557" s="222" t="str">
        <f>IF('(入力用)集計'!BS533="","",'(入力用)集計'!BS533)</f>
        <v/>
      </c>
      <c r="S557" s="222" t="str">
        <f>IF('(入力用)集計'!BT533="","",'(入力用)集計'!BT533)</f>
        <v/>
      </c>
      <c r="T557" s="222" t="str">
        <f>IF('(入力用)集計'!BU533="","",'(入力用)集計'!BU533)</f>
        <v/>
      </c>
      <c r="U557" s="222" t="str">
        <f>IF('(入力用)集計'!BV533="","",'(入力用)集計'!BV533)</f>
        <v/>
      </c>
      <c r="V557" s="222" t="str">
        <f>IF('(入力用)集計'!BW533="","",'(入力用)集計'!BW533)</f>
        <v/>
      </c>
      <c r="W557" s="222" t="str">
        <f>IF('(入力用)集計'!BX533="","",'(入力用)集計'!BX533)</f>
        <v/>
      </c>
      <c r="X557" s="222" t="str">
        <f>IF('(入力用)集計'!BY533="","",'(入力用)集計'!BY533)</f>
        <v/>
      </c>
      <c r="Y557" s="222" t="str">
        <f>IF('(入力用)集計'!BZ533="","",'(入力用)集計'!BZ533)</f>
        <v/>
      </c>
      <c r="Z557" s="222" t="str">
        <f>IF('(入力用)集計'!CA533="","",'(入力用)集計'!CA533)</f>
        <v/>
      </c>
      <c r="AA557" s="221" t="str">
        <f>IF('(入力用)集計'!CB533="","",'(入力用)集計'!CB533)</f>
        <v/>
      </c>
      <c r="AB557" s="221" t="str">
        <f>IF('(入力用)集計'!CC533="","",'(入力用)集計'!CC533)</f>
        <v/>
      </c>
      <c r="AC557" s="221" t="str">
        <f>IF('(入力用)集計'!CD533="","",'(入力用)集計'!CD533)</f>
        <v/>
      </c>
      <c r="AD557" s="224" t="str">
        <f>IF('(入力用)集計'!CE533="","",'(入力用)集計'!CE533)</f>
        <v/>
      </c>
    </row>
    <row r="558" spans="1:30" ht="19.2">
      <c r="A558" s="221" t="str">
        <f>IF('(入力用)集計'!BC534="","",'(入力用)集計'!BC534)</f>
        <v/>
      </c>
      <c r="B558" s="221" t="str">
        <f>IF('(入力用)集計'!BD534="","",'(入力用)集計'!BD534)</f>
        <v/>
      </c>
      <c r="C558" s="221" t="str">
        <f>IF('(入力用)集計'!BD534="","",'(入力用)集計'!BD534)</f>
        <v/>
      </c>
      <c r="D558" s="221" t="str">
        <f>IF('(入力用)集計'!BE534="","",'(入力用)集計'!BE534)</f>
        <v/>
      </c>
      <c r="E558" s="222" t="str">
        <f>IF('(入力用)集計'!BF534="","",'(入力用)集計'!BF534)</f>
        <v/>
      </c>
      <c r="F558" s="223" t="str">
        <f>IF('(入力用)集計'!BG534="","",'(入力用)集計'!BG534)</f>
        <v/>
      </c>
      <c r="G558" s="222" t="str">
        <f>IF('(入力用)集計'!BH534="","",'(入力用)集計'!BH534)</f>
        <v/>
      </c>
      <c r="H558" s="222" t="str">
        <f>IF('(入力用)集計'!BI534="","",'(入力用)集計'!BI534)</f>
        <v/>
      </c>
      <c r="I558" s="222" t="str">
        <f>IF('(入力用)集計'!BJ534="","",'(入力用)集計'!BJ534)</f>
        <v/>
      </c>
      <c r="J558" s="222" t="str">
        <f>IF('(入力用)集計'!BK534="","",'(入力用)集計'!BK534)</f>
        <v/>
      </c>
      <c r="K558" s="222" t="str">
        <f>IF('(入力用)集計'!BM534="","",'(入力用)集計'!BM534)</f>
        <v/>
      </c>
      <c r="L558" s="222" t="str">
        <f>IF('(入力用)集計'!BN534="","",'(入力用)集計'!BN534)</f>
        <v/>
      </c>
      <c r="M558" s="222" t="str">
        <f>IF('(入力用)集計'!BO534="","",'(入力用)集計'!BO534)</f>
        <v/>
      </c>
      <c r="N558" s="222" t="str">
        <f>IF('(入力用)集計'!BL534="","",'(入力用)集計'!BL534)</f>
        <v/>
      </c>
      <c r="O558" s="222" t="str">
        <f>IF('(入力用)集計'!BP534="","",'(入力用)集計'!BP534)</f>
        <v/>
      </c>
      <c r="P558" s="222" t="str">
        <f>IF('(入力用)集計'!BQ534="","",'(入力用)集計'!BQ534)</f>
        <v/>
      </c>
      <c r="Q558" s="222" t="str">
        <f>IF('(入力用)集計'!BR534="","",'(入力用)集計'!BR534)</f>
        <v/>
      </c>
      <c r="R558" s="222" t="str">
        <f>IF('(入力用)集計'!BS534="","",'(入力用)集計'!BS534)</f>
        <v/>
      </c>
      <c r="S558" s="222" t="str">
        <f>IF('(入力用)集計'!BT534="","",'(入力用)集計'!BT534)</f>
        <v/>
      </c>
      <c r="T558" s="222" t="str">
        <f>IF('(入力用)集計'!BU534="","",'(入力用)集計'!BU534)</f>
        <v/>
      </c>
      <c r="U558" s="222" t="str">
        <f>IF('(入力用)集計'!BV534="","",'(入力用)集計'!BV534)</f>
        <v/>
      </c>
      <c r="V558" s="222" t="str">
        <f>IF('(入力用)集計'!BW534="","",'(入力用)集計'!BW534)</f>
        <v/>
      </c>
      <c r="W558" s="222" t="str">
        <f>IF('(入力用)集計'!BX534="","",'(入力用)集計'!BX534)</f>
        <v/>
      </c>
      <c r="X558" s="222" t="str">
        <f>IF('(入力用)集計'!BY534="","",'(入力用)集計'!BY534)</f>
        <v/>
      </c>
      <c r="Y558" s="222" t="str">
        <f>IF('(入力用)集計'!BZ534="","",'(入力用)集計'!BZ534)</f>
        <v/>
      </c>
      <c r="Z558" s="222" t="str">
        <f>IF('(入力用)集計'!CA534="","",'(入力用)集計'!CA534)</f>
        <v/>
      </c>
      <c r="AA558" s="221" t="str">
        <f>IF('(入力用)集計'!CB534="","",'(入力用)集計'!CB534)</f>
        <v/>
      </c>
      <c r="AB558" s="221" t="str">
        <f>IF('(入力用)集計'!CC534="","",'(入力用)集計'!CC534)</f>
        <v/>
      </c>
      <c r="AC558" s="221" t="str">
        <f>IF('(入力用)集計'!CD534="","",'(入力用)集計'!CD534)</f>
        <v/>
      </c>
      <c r="AD558" s="224" t="str">
        <f>IF('(入力用)集計'!CE534="","",'(入力用)集計'!CE534)</f>
        <v/>
      </c>
    </row>
    <row r="559" spans="1:30" ht="19.2">
      <c r="A559" s="221" t="str">
        <f>IF('(入力用)集計'!BC535="","",'(入力用)集計'!BC535)</f>
        <v/>
      </c>
      <c r="B559" s="221" t="str">
        <f>IF('(入力用)集計'!BD535="","",'(入力用)集計'!BD535)</f>
        <v/>
      </c>
      <c r="C559" s="221" t="str">
        <f>IF('(入力用)集計'!BD535="","",'(入力用)集計'!BD535)</f>
        <v/>
      </c>
      <c r="D559" s="221" t="str">
        <f>IF('(入力用)集計'!BE535="","",'(入力用)集計'!BE535)</f>
        <v/>
      </c>
      <c r="E559" s="222" t="str">
        <f>IF('(入力用)集計'!BF535="","",'(入力用)集計'!BF535)</f>
        <v/>
      </c>
      <c r="F559" s="223" t="str">
        <f>IF('(入力用)集計'!BG535="","",'(入力用)集計'!BG535)</f>
        <v/>
      </c>
      <c r="G559" s="222" t="str">
        <f>IF('(入力用)集計'!BH535="","",'(入力用)集計'!BH535)</f>
        <v/>
      </c>
      <c r="H559" s="222" t="str">
        <f>IF('(入力用)集計'!BI535="","",'(入力用)集計'!BI535)</f>
        <v/>
      </c>
      <c r="I559" s="222" t="str">
        <f>IF('(入力用)集計'!BJ535="","",'(入力用)集計'!BJ535)</f>
        <v/>
      </c>
      <c r="J559" s="222" t="str">
        <f>IF('(入力用)集計'!BK535="","",'(入力用)集計'!BK535)</f>
        <v/>
      </c>
      <c r="K559" s="222" t="str">
        <f>IF('(入力用)集計'!BM535="","",'(入力用)集計'!BM535)</f>
        <v/>
      </c>
      <c r="L559" s="222" t="str">
        <f>IF('(入力用)集計'!BN535="","",'(入力用)集計'!BN535)</f>
        <v/>
      </c>
      <c r="M559" s="222" t="str">
        <f>IF('(入力用)集計'!BO535="","",'(入力用)集計'!BO535)</f>
        <v/>
      </c>
      <c r="N559" s="222" t="str">
        <f>IF('(入力用)集計'!BL535="","",'(入力用)集計'!BL535)</f>
        <v/>
      </c>
      <c r="O559" s="222" t="str">
        <f>IF('(入力用)集計'!BP535="","",'(入力用)集計'!BP535)</f>
        <v/>
      </c>
      <c r="P559" s="222" t="str">
        <f>IF('(入力用)集計'!BQ535="","",'(入力用)集計'!BQ535)</f>
        <v/>
      </c>
      <c r="Q559" s="222" t="str">
        <f>IF('(入力用)集計'!BR535="","",'(入力用)集計'!BR535)</f>
        <v/>
      </c>
      <c r="R559" s="222" t="str">
        <f>IF('(入力用)集計'!BS535="","",'(入力用)集計'!BS535)</f>
        <v/>
      </c>
      <c r="S559" s="222" t="str">
        <f>IF('(入力用)集計'!BT535="","",'(入力用)集計'!BT535)</f>
        <v/>
      </c>
      <c r="T559" s="222" t="str">
        <f>IF('(入力用)集計'!BU535="","",'(入力用)集計'!BU535)</f>
        <v/>
      </c>
      <c r="U559" s="222" t="str">
        <f>IF('(入力用)集計'!BV535="","",'(入力用)集計'!BV535)</f>
        <v/>
      </c>
      <c r="V559" s="222" t="str">
        <f>IF('(入力用)集計'!BW535="","",'(入力用)集計'!BW535)</f>
        <v/>
      </c>
      <c r="W559" s="222" t="str">
        <f>IF('(入力用)集計'!BX535="","",'(入力用)集計'!BX535)</f>
        <v/>
      </c>
      <c r="X559" s="222" t="str">
        <f>IF('(入力用)集計'!BY535="","",'(入力用)集計'!BY535)</f>
        <v/>
      </c>
      <c r="Y559" s="222" t="str">
        <f>IF('(入力用)集計'!BZ535="","",'(入力用)集計'!BZ535)</f>
        <v/>
      </c>
      <c r="Z559" s="222" t="str">
        <f>IF('(入力用)集計'!CA535="","",'(入力用)集計'!CA535)</f>
        <v/>
      </c>
      <c r="AA559" s="221" t="str">
        <f>IF('(入力用)集計'!CB535="","",'(入力用)集計'!CB535)</f>
        <v/>
      </c>
      <c r="AB559" s="221" t="str">
        <f>IF('(入力用)集計'!CC535="","",'(入力用)集計'!CC535)</f>
        <v/>
      </c>
      <c r="AC559" s="221" t="str">
        <f>IF('(入力用)集計'!CD535="","",'(入力用)集計'!CD535)</f>
        <v/>
      </c>
      <c r="AD559" s="224" t="str">
        <f>IF('(入力用)集計'!CE535="","",'(入力用)集計'!CE535)</f>
        <v/>
      </c>
    </row>
    <row r="560" spans="1:30" ht="19.2">
      <c r="A560" s="221" t="str">
        <f>IF('(入力用)集計'!BC536="","",'(入力用)集計'!BC536)</f>
        <v/>
      </c>
      <c r="B560" s="221" t="str">
        <f>IF('(入力用)集計'!BD536="","",'(入力用)集計'!BD536)</f>
        <v/>
      </c>
      <c r="C560" s="221" t="str">
        <f>IF('(入力用)集計'!BD536="","",'(入力用)集計'!BD536)</f>
        <v/>
      </c>
      <c r="D560" s="221" t="str">
        <f>IF('(入力用)集計'!BE536="","",'(入力用)集計'!BE536)</f>
        <v/>
      </c>
      <c r="E560" s="222" t="str">
        <f>IF('(入力用)集計'!BF536="","",'(入力用)集計'!BF536)</f>
        <v/>
      </c>
      <c r="F560" s="223" t="str">
        <f>IF('(入力用)集計'!BG536="","",'(入力用)集計'!BG536)</f>
        <v/>
      </c>
      <c r="G560" s="222" t="str">
        <f>IF('(入力用)集計'!BH536="","",'(入力用)集計'!BH536)</f>
        <v/>
      </c>
      <c r="H560" s="222" t="str">
        <f>IF('(入力用)集計'!BI536="","",'(入力用)集計'!BI536)</f>
        <v/>
      </c>
      <c r="I560" s="222" t="str">
        <f>IF('(入力用)集計'!BJ536="","",'(入力用)集計'!BJ536)</f>
        <v/>
      </c>
      <c r="J560" s="222" t="str">
        <f>IF('(入力用)集計'!BK536="","",'(入力用)集計'!BK536)</f>
        <v/>
      </c>
      <c r="K560" s="222" t="str">
        <f>IF('(入力用)集計'!BM536="","",'(入力用)集計'!BM536)</f>
        <v/>
      </c>
      <c r="L560" s="222" t="str">
        <f>IF('(入力用)集計'!BN536="","",'(入力用)集計'!BN536)</f>
        <v/>
      </c>
      <c r="M560" s="222" t="str">
        <f>IF('(入力用)集計'!BO536="","",'(入力用)集計'!BO536)</f>
        <v/>
      </c>
      <c r="N560" s="222" t="str">
        <f>IF('(入力用)集計'!BL536="","",'(入力用)集計'!BL536)</f>
        <v/>
      </c>
      <c r="O560" s="222" t="str">
        <f>IF('(入力用)集計'!BP536="","",'(入力用)集計'!BP536)</f>
        <v/>
      </c>
      <c r="P560" s="222" t="str">
        <f>IF('(入力用)集計'!BQ536="","",'(入力用)集計'!BQ536)</f>
        <v/>
      </c>
      <c r="Q560" s="222" t="str">
        <f>IF('(入力用)集計'!BR536="","",'(入力用)集計'!BR536)</f>
        <v/>
      </c>
      <c r="R560" s="222" t="str">
        <f>IF('(入力用)集計'!BS536="","",'(入力用)集計'!BS536)</f>
        <v/>
      </c>
      <c r="S560" s="222" t="str">
        <f>IF('(入力用)集計'!BT536="","",'(入力用)集計'!BT536)</f>
        <v/>
      </c>
      <c r="T560" s="222" t="str">
        <f>IF('(入力用)集計'!BU536="","",'(入力用)集計'!BU536)</f>
        <v/>
      </c>
      <c r="U560" s="222" t="str">
        <f>IF('(入力用)集計'!BV536="","",'(入力用)集計'!BV536)</f>
        <v/>
      </c>
      <c r="V560" s="222" t="str">
        <f>IF('(入力用)集計'!BW536="","",'(入力用)集計'!BW536)</f>
        <v/>
      </c>
      <c r="W560" s="222" t="str">
        <f>IF('(入力用)集計'!BX536="","",'(入力用)集計'!BX536)</f>
        <v/>
      </c>
      <c r="X560" s="222" t="str">
        <f>IF('(入力用)集計'!BY536="","",'(入力用)集計'!BY536)</f>
        <v/>
      </c>
      <c r="Y560" s="222" t="str">
        <f>IF('(入力用)集計'!BZ536="","",'(入力用)集計'!BZ536)</f>
        <v/>
      </c>
      <c r="Z560" s="222" t="str">
        <f>IF('(入力用)集計'!CA536="","",'(入力用)集計'!CA536)</f>
        <v/>
      </c>
      <c r="AA560" s="221" t="str">
        <f>IF('(入力用)集計'!CB536="","",'(入力用)集計'!CB536)</f>
        <v/>
      </c>
      <c r="AB560" s="221" t="str">
        <f>IF('(入力用)集計'!CC536="","",'(入力用)集計'!CC536)</f>
        <v/>
      </c>
      <c r="AC560" s="221" t="str">
        <f>IF('(入力用)集計'!CD536="","",'(入力用)集計'!CD536)</f>
        <v/>
      </c>
      <c r="AD560" s="224" t="str">
        <f>IF('(入力用)集計'!CE536="","",'(入力用)集計'!CE536)</f>
        <v/>
      </c>
    </row>
    <row r="561" spans="1:30" ht="19.2">
      <c r="A561" s="221" t="str">
        <f>IF('(入力用)集計'!BC537="","",'(入力用)集計'!BC537)</f>
        <v/>
      </c>
      <c r="B561" s="221" t="str">
        <f>IF('(入力用)集計'!BD537="","",'(入力用)集計'!BD537)</f>
        <v/>
      </c>
      <c r="C561" s="221" t="str">
        <f>IF('(入力用)集計'!BD537="","",'(入力用)集計'!BD537)</f>
        <v/>
      </c>
      <c r="D561" s="221" t="str">
        <f>IF('(入力用)集計'!BE537="","",'(入力用)集計'!BE537)</f>
        <v/>
      </c>
      <c r="E561" s="222" t="str">
        <f>IF('(入力用)集計'!BF537="","",'(入力用)集計'!BF537)</f>
        <v/>
      </c>
      <c r="F561" s="223" t="str">
        <f>IF('(入力用)集計'!BG537="","",'(入力用)集計'!BG537)</f>
        <v/>
      </c>
      <c r="G561" s="222" t="str">
        <f>IF('(入力用)集計'!BH537="","",'(入力用)集計'!BH537)</f>
        <v/>
      </c>
      <c r="H561" s="222" t="str">
        <f>IF('(入力用)集計'!BI537="","",'(入力用)集計'!BI537)</f>
        <v/>
      </c>
      <c r="I561" s="222" t="str">
        <f>IF('(入力用)集計'!BJ537="","",'(入力用)集計'!BJ537)</f>
        <v/>
      </c>
      <c r="J561" s="222" t="str">
        <f>IF('(入力用)集計'!BK537="","",'(入力用)集計'!BK537)</f>
        <v/>
      </c>
      <c r="K561" s="222" t="str">
        <f>IF('(入力用)集計'!BM537="","",'(入力用)集計'!BM537)</f>
        <v/>
      </c>
      <c r="L561" s="222" t="str">
        <f>IF('(入力用)集計'!BN537="","",'(入力用)集計'!BN537)</f>
        <v/>
      </c>
      <c r="M561" s="222" t="str">
        <f>IF('(入力用)集計'!BO537="","",'(入力用)集計'!BO537)</f>
        <v/>
      </c>
      <c r="N561" s="222" t="str">
        <f>IF('(入力用)集計'!BL537="","",'(入力用)集計'!BL537)</f>
        <v/>
      </c>
      <c r="O561" s="222" t="str">
        <f>IF('(入力用)集計'!BP537="","",'(入力用)集計'!BP537)</f>
        <v/>
      </c>
      <c r="P561" s="222" t="str">
        <f>IF('(入力用)集計'!BQ537="","",'(入力用)集計'!BQ537)</f>
        <v/>
      </c>
      <c r="Q561" s="222" t="str">
        <f>IF('(入力用)集計'!BR537="","",'(入力用)集計'!BR537)</f>
        <v/>
      </c>
      <c r="R561" s="222" t="str">
        <f>IF('(入力用)集計'!BS537="","",'(入力用)集計'!BS537)</f>
        <v/>
      </c>
      <c r="S561" s="222" t="str">
        <f>IF('(入力用)集計'!BT537="","",'(入力用)集計'!BT537)</f>
        <v/>
      </c>
      <c r="T561" s="222" t="str">
        <f>IF('(入力用)集計'!BU537="","",'(入力用)集計'!BU537)</f>
        <v/>
      </c>
      <c r="U561" s="222" t="str">
        <f>IF('(入力用)集計'!BV537="","",'(入力用)集計'!BV537)</f>
        <v/>
      </c>
      <c r="V561" s="222" t="str">
        <f>IF('(入力用)集計'!BW537="","",'(入力用)集計'!BW537)</f>
        <v/>
      </c>
      <c r="W561" s="222" t="str">
        <f>IF('(入力用)集計'!BX537="","",'(入力用)集計'!BX537)</f>
        <v/>
      </c>
      <c r="X561" s="222" t="str">
        <f>IF('(入力用)集計'!BY537="","",'(入力用)集計'!BY537)</f>
        <v/>
      </c>
      <c r="Y561" s="222" t="str">
        <f>IF('(入力用)集計'!BZ537="","",'(入力用)集計'!BZ537)</f>
        <v/>
      </c>
      <c r="Z561" s="222" t="str">
        <f>IF('(入力用)集計'!CA537="","",'(入力用)集計'!CA537)</f>
        <v/>
      </c>
      <c r="AA561" s="221" t="str">
        <f>IF('(入力用)集計'!CB537="","",'(入力用)集計'!CB537)</f>
        <v/>
      </c>
      <c r="AB561" s="221" t="str">
        <f>IF('(入力用)集計'!CC537="","",'(入力用)集計'!CC537)</f>
        <v/>
      </c>
      <c r="AC561" s="221" t="str">
        <f>IF('(入力用)集計'!CD537="","",'(入力用)集計'!CD537)</f>
        <v/>
      </c>
      <c r="AD561" s="224" t="str">
        <f>IF('(入力用)集計'!CE537="","",'(入力用)集計'!CE537)</f>
        <v/>
      </c>
    </row>
    <row r="562" spans="1:30" ht="19.2">
      <c r="A562" s="221" t="str">
        <f>IF('(入力用)集計'!BC538="","",'(入力用)集計'!BC538)</f>
        <v/>
      </c>
      <c r="B562" s="221" t="str">
        <f>IF('(入力用)集計'!BD538="","",'(入力用)集計'!BD538)</f>
        <v/>
      </c>
      <c r="C562" s="221" t="str">
        <f>IF('(入力用)集計'!BD538="","",'(入力用)集計'!BD538)</f>
        <v/>
      </c>
      <c r="D562" s="221" t="str">
        <f>IF('(入力用)集計'!BE538="","",'(入力用)集計'!BE538)</f>
        <v/>
      </c>
      <c r="E562" s="222" t="str">
        <f>IF('(入力用)集計'!BF538="","",'(入力用)集計'!BF538)</f>
        <v/>
      </c>
      <c r="F562" s="223" t="str">
        <f>IF('(入力用)集計'!BG538="","",'(入力用)集計'!BG538)</f>
        <v/>
      </c>
      <c r="G562" s="222" t="str">
        <f>IF('(入力用)集計'!BH538="","",'(入力用)集計'!BH538)</f>
        <v/>
      </c>
      <c r="H562" s="222" t="str">
        <f>IF('(入力用)集計'!BI538="","",'(入力用)集計'!BI538)</f>
        <v/>
      </c>
      <c r="I562" s="222" t="str">
        <f>IF('(入力用)集計'!BJ538="","",'(入力用)集計'!BJ538)</f>
        <v/>
      </c>
      <c r="J562" s="222" t="str">
        <f>IF('(入力用)集計'!BK538="","",'(入力用)集計'!BK538)</f>
        <v/>
      </c>
      <c r="K562" s="222" t="str">
        <f>IF('(入力用)集計'!BM538="","",'(入力用)集計'!BM538)</f>
        <v/>
      </c>
      <c r="L562" s="222" t="str">
        <f>IF('(入力用)集計'!BN538="","",'(入力用)集計'!BN538)</f>
        <v/>
      </c>
      <c r="M562" s="222" t="str">
        <f>IF('(入力用)集計'!BO538="","",'(入力用)集計'!BO538)</f>
        <v/>
      </c>
      <c r="N562" s="222" t="str">
        <f>IF('(入力用)集計'!BL538="","",'(入力用)集計'!BL538)</f>
        <v/>
      </c>
      <c r="O562" s="222" t="str">
        <f>IF('(入力用)集計'!BP538="","",'(入力用)集計'!BP538)</f>
        <v/>
      </c>
      <c r="P562" s="222" t="str">
        <f>IF('(入力用)集計'!BQ538="","",'(入力用)集計'!BQ538)</f>
        <v/>
      </c>
      <c r="Q562" s="222" t="str">
        <f>IF('(入力用)集計'!BR538="","",'(入力用)集計'!BR538)</f>
        <v/>
      </c>
      <c r="R562" s="222" t="str">
        <f>IF('(入力用)集計'!BS538="","",'(入力用)集計'!BS538)</f>
        <v/>
      </c>
      <c r="S562" s="222" t="str">
        <f>IF('(入力用)集計'!BT538="","",'(入力用)集計'!BT538)</f>
        <v/>
      </c>
      <c r="T562" s="222" t="str">
        <f>IF('(入力用)集計'!BU538="","",'(入力用)集計'!BU538)</f>
        <v/>
      </c>
      <c r="U562" s="222" t="str">
        <f>IF('(入力用)集計'!BV538="","",'(入力用)集計'!BV538)</f>
        <v/>
      </c>
      <c r="V562" s="222" t="str">
        <f>IF('(入力用)集計'!BW538="","",'(入力用)集計'!BW538)</f>
        <v/>
      </c>
      <c r="W562" s="222" t="str">
        <f>IF('(入力用)集計'!BX538="","",'(入力用)集計'!BX538)</f>
        <v/>
      </c>
      <c r="X562" s="222" t="str">
        <f>IF('(入力用)集計'!BY538="","",'(入力用)集計'!BY538)</f>
        <v/>
      </c>
      <c r="Y562" s="222" t="str">
        <f>IF('(入力用)集計'!BZ538="","",'(入力用)集計'!BZ538)</f>
        <v/>
      </c>
      <c r="Z562" s="222" t="str">
        <f>IF('(入力用)集計'!CA538="","",'(入力用)集計'!CA538)</f>
        <v/>
      </c>
      <c r="AA562" s="221" t="str">
        <f>IF('(入力用)集計'!CB538="","",'(入力用)集計'!CB538)</f>
        <v/>
      </c>
      <c r="AB562" s="221" t="str">
        <f>IF('(入力用)集計'!CC538="","",'(入力用)集計'!CC538)</f>
        <v/>
      </c>
      <c r="AC562" s="221" t="str">
        <f>IF('(入力用)集計'!CD538="","",'(入力用)集計'!CD538)</f>
        <v/>
      </c>
      <c r="AD562" s="224" t="str">
        <f>IF('(入力用)集計'!CE538="","",'(入力用)集計'!CE538)</f>
        <v/>
      </c>
    </row>
    <row r="563" spans="1:30" ht="19.2">
      <c r="A563" s="221" t="str">
        <f>IF('(入力用)集計'!BC539="","",'(入力用)集計'!BC539)</f>
        <v/>
      </c>
      <c r="B563" s="221" t="str">
        <f>IF('(入力用)集計'!BD539="","",'(入力用)集計'!BD539)</f>
        <v/>
      </c>
      <c r="C563" s="221" t="str">
        <f>IF('(入力用)集計'!BD539="","",'(入力用)集計'!BD539)</f>
        <v/>
      </c>
      <c r="D563" s="221" t="str">
        <f>IF('(入力用)集計'!BE539="","",'(入力用)集計'!BE539)</f>
        <v/>
      </c>
      <c r="E563" s="222" t="str">
        <f>IF('(入力用)集計'!BF539="","",'(入力用)集計'!BF539)</f>
        <v/>
      </c>
      <c r="F563" s="223" t="str">
        <f>IF('(入力用)集計'!BG539="","",'(入力用)集計'!BG539)</f>
        <v/>
      </c>
      <c r="G563" s="222" t="str">
        <f>IF('(入力用)集計'!BH539="","",'(入力用)集計'!BH539)</f>
        <v/>
      </c>
      <c r="H563" s="222" t="str">
        <f>IF('(入力用)集計'!BI539="","",'(入力用)集計'!BI539)</f>
        <v/>
      </c>
      <c r="I563" s="222" t="str">
        <f>IF('(入力用)集計'!BJ539="","",'(入力用)集計'!BJ539)</f>
        <v/>
      </c>
      <c r="J563" s="222" t="str">
        <f>IF('(入力用)集計'!BK539="","",'(入力用)集計'!BK539)</f>
        <v/>
      </c>
      <c r="K563" s="222" t="str">
        <f>IF('(入力用)集計'!BM539="","",'(入力用)集計'!BM539)</f>
        <v/>
      </c>
      <c r="L563" s="222" t="str">
        <f>IF('(入力用)集計'!BN539="","",'(入力用)集計'!BN539)</f>
        <v/>
      </c>
      <c r="M563" s="222" t="str">
        <f>IF('(入力用)集計'!BO539="","",'(入力用)集計'!BO539)</f>
        <v/>
      </c>
      <c r="N563" s="222" t="str">
        <f>IF('(入力用)集計'!BL539="","",'(入力用)集計'!BL539)</f>
        <v/>
      </c>
      <c r="O563" s="222" t="str">
        <f>IF('(入力用)集計'!BP539="","",'(入力用)集計'!BP539)</f>
        <v/>
      </c>
      <c r="P563" s="222" t="str">
        <f>IF('(入力用)集計'!BQ539="","",'(入力用)集計'!BQ539)</f>
        <v/>
      </c>
      <c r="Q563" s="222" t="str">
        <f>IF('(入力用)集計'!BR539="","",'(入力用)集計'!BR539)</f>
        <v/>
      </c>
      <c r="R563" s="222" t="str">
        <f>IF('(入力用)集計'!BS539="","",'(入力用)集計'!BS539)</f>
        <v/>
      </c>
      <c r="S563" s="222" t="str">
        <f>IF('(入力用)集計'!BT539="","",'(入力用)集計'!BT539)</f>
        <v/>
      </c>
      <c r="T563" s="222" t="str">
        <f>IF('(入力用)集計'!BU539="","",'(入力用)集計'!BU539)</f>
        <v/>
      </c>
      <c r="U563" s="222" t="str">
        <f>IF('(入力用)集計'!BV539="","",'(入力用)集計'!BV539)</f>
        <v/>
      </c>
      <c r="V563" s="222" t="str">
        <f>IF('(入力用)集計'!BW539="","",'(入力用)集計'!BW539)</f>
        <v/>
      </c>
      <c r="W563" s="222" t="str">
        <f>IF('(入力用)集計'!BX539="","",'(入力用)集計'!BX539)</f>
        <v/>
      </c>
      <c r="X563" s="222" t="str">
        <f>IF('(入力用)集計'!BY539="","",'(入力用)集計'!BY539)</f>
        <v/>
      </c>
      <c r="Y563" s="222" t="str">
        <f>IF('(入力用)集計'!BZ539="","",'(入力用)集計'!BZ539)</f>
        <v/>
      </c>
      <c r="Z563" s="222" t="str">
        <f>IF('(入力用)集計'!CA539="","",'(入力用)集計'!CA539)</f>
        <v/>
      </c>
      <c r="AA563" s="221" t="str">
        <f>IF('(入力用)集計'!CB539="","",'(入力用)集計'!CB539)</f>
        <v/>
      </c>
      <c r="AB563" s="221" t="str">
        <f>IF('(入力用)集計'!CC539="","",'(入力用)集計'!CC539)</f>
        <v/>
      </c>
      <c r="AC563" s="221" t="str">
        <f>IF('(入力用)集計'!CD539="","",'(入力用)集計'!CD539)</f>
        <v/>
      </c>
      <c r="AD563" s="224" t="str">
        <f>IF('(入力用)集計'!CE539="","",'(入力用)集計'!CE539)</f>
        <v/>
      </c>
    </row>
    <row r="564" spans="1:30" ht="19.2">
      <c r="A564" s="221" t="str">
        <f>IF('(入力用)集計'!BC540="","",'(入力用)集計'!BC540)</f>
        <v/>
      </c>
      <c r="B564" s="221" t="str">
        <f>IF('(入力用)集計'!BD540="","",'(入力用)集計'!BD540)</f>
        <v/>
      </c>
      <c r="C564" s="221" t="str">
        <f>IF('(入力用)集計'!BD540="","",'(入力用)集計'!BD540)</f>
        <v/>
      </c>
      <c r="D564" s="221" t="str">
        <f>IF('(入力用)集計'!BE540="","",'(入力用)集計'!BE540)</f>
        <v/>
      </c>
      <c r="E564" s="222" t="str">
        <f>IF('(入力用)集計'!BF540="","",'(入力用)集計'!BF540)</f>
        <v/>
      </c>
      <c r="F564" s="223" t="str">
        <f>IF('(入力用)集計'!BG540="","",'(入力用)集計'!BG540)</f>
        <v/>
      </c>
      <c r="G564" s="222" t="str">
        <f>IF('(入力用)集計'!BH540="","",'(入力用)集計'!BH540)</f>
        <v/>
      </c>
      <c r="H564" s="222" t="str">
        <f>IF('(入力用)集計'!BI540="","",'(入力用)集計'!BI540)</f>
        <v/>
      </c>
      <c r="I564" s="222" t="str">
        <f>IF('(入力用)集計'!BJ540="","",'(入力用)集計'!BJ540)</f>
        <v/>
      </c>
      <c r="J564" s="222" t="str">
        <f>IF('(入力用)集計'!BK540="","",'(入力用)集計'!BK540)</f>
        <v/>
      </c>
      <c r="K564" s="222" t="str">
        <f>IF('(入力用)集計'!BM540="","",'(入力用)集計'!BM540)</f>
        <v/>
      </c>
      <c r="L564" s="222" t="str">
        <f>IF('(入力用)集計'!BN540="","",'(入力用)集計'!BN540)</f>
        <v/>
      </c>
      <c r="M564" s="222" t="str">
        <f>IF('(入力用)集計'!BO540="","",'(入力用)集計'!BO540)</f>
        <v/>
      </c>
      <c r="N564" s="222" t="str">
        <f>IF('(入力用)集計'!BL540="","",'(入力用)集計'!BL540)</f>
        <v/>
      </c>
      <c r="O564" s="222" t="str">
        <f>IF('(入力用)集計'!BP540="","",'(入力用)集計'!BP540)</f>
        <v/>
      </c>
      <c r="P564" s="222" t="str">
        <f>IF('(入力用)集計'!BQ540="","",'(入力用)集計'!BQ540)</f>
        <v/>
      </c>
      <c r="Q564" s="222" t="str">
        <f>IF('(入力用)集計'!BR540="","",'(入力用)集計'!BR540)</f>
        <v/>
      </c>
      <c r="R564" s="222" t="str">
        <f>IF('(入力用)集計'!BS540="","",'(入力用)集計'!BS540)</f>
        <v/>
      </c>
      <c r="S564" s="222" t="str">
        <f>IF('(入力用)集計'!BT540="","",'(入力用)集計'!BT540)</f>
        <v/>
      </c>
      <c r="T564" s="222" t="str">
        <f>IF('(入力用)集計'!BU540="","",'(入力用)集計'!BU540)</f>
        <v/>
      </c>
      <c r="U564" s="222" t="str">
        <f>IF('(入力用)集計'!BV540="","",'(入力用)集計'!BV540)</f>
        <v/>
      </c>
      <c r="V564" s="222" t="str">
        <f>IF('(入力用)集計'!BW540="","",'(入力用)集計'!BW540)</f>
        <v/>
      </c>
      <c r="W564" s="222" t="str">
        <f>IF('(入力用)集計'!BX540="","",'(入力用)集計'!BX540)</f>
        <v/>
      </c>
      <c r="X564" s="222" t="str">
        <f>IF('(入力用)集計'!BY540="","",'(入力用)集計'!BY540)</f>
        <v/>
      </c>
      <c r="Y564" s="222" t="str">
        <f>IF('(入力用)集計'!BZ540="","",'(入力用)集計'!BZ540)</f>
        <v/>
      </c>
      <c r="Z564" s="222" t="str">
        <f>IF('(入力用)集計'!CA540="","",'(入力用)集計'!CA540)</f>
        <v/>
      </c>
      <c r="AA564" s="221" t="str">
        <f>IF('(入力用)集計'!CB540="","",'(入力用)集計'!CB540)</f>
        <v/>
      </c>
      <c r="AB564" s="221" t="str">
        <f>IF('(入力用)集計'!CC540="","",'(入力用)集計'!CC540)</f>
        <v/>
      </c>
      <c r="AC564" s="221" t="str">
        <f>IF('(入力用)集計'!CD540="","",'(入力用)集計'!CD540)</f>
        <v/>
      </c>
      <c r="AD564" s="224" t="str">
        <f>IF('(入力用)集計'!CE540="","",'(入力用)集計'!CE540)</f>
        <v/>
      </c>
    </row>
    <row r="565" spans="1:30" ht="19.2">
      <c r="A565" s="221" t="str">
        <f>IF('(入力用)集計'!BC541="","",'(入力用)集計'!BC541)</f>
        <v/>
      </c>
      <c r="B565" s="221" t="str">
        <f>IF('(入力用)集計'!BD541="","",'(入力用)集計'!BD541)</f>
        <v/>
      </c>
      <c r="C565" s="221" t="str">
        <f>IF('(入力用)集計'!BD541="","",'(入力用)集計'!BD541)</f>
        <v/>
      </c>
      <c r="D565" s="221" t="str">
        <f>IF('(入力用)集計'!BE541="","",'(入力用)集計'!BE541)</f>
        <v/>
      </c>
      <c r="E565" s="222" t="str">
        <f>IF('(入力用)集計'!BF541="","",'(入力用)集計'!BF541)</f>
        <v/>
      </c>
      <c r="F565" s="223" t="str">
        <f>IF('(入力用)集計'!BG541="","",'(入力用)集計'!BG541)</f>
        <v/>
      </c>
      <c r="G565" s="222" t="str">
        <f>IF('(入力用)集計'!BH541="","",'(入力用)集計'!BH541)</f>
        <v/>
      </c>
      <c r="H565" s="222" t="str">
        <f>IF('(入力用)集計'!BI541="","",'(入力用)集計'!BI541)</f>
        <v/>
      </c>
      <c r="I565" s="222" t="str">
        <f>IF('(入力用)集計'!BJ541="","",'(入力用)集計'!BJ541)</f>
        <v/>
      </c>
      <c r="J565" s="222" t="str">
        <f>IF('(入力用)集計'!BK541="","",'(入力用)集計'!BK541)</f>
        <v/>
      </c>
      <c r="K565" s="222" t="str">
        <f>IF('(入力用)集計'!BM541="","",'(入力用)集計'!BM541)</f>
        <v/>
      </c>
      <c r="L565" s="222" t="str">
        <f>IF('(入力用)集計'!BN541="","",'(入力用)集計'!BN541)</f>
        <v/>
      </c>
      <c r="M565" s="222" t="str">
        <f>IF('(入力用)集計'!BO541="","",'(入力用)集計'!BO541)</f>
        <v/>
      </c>
      <c r="N565" s="222" t="str">
        <f>IF('(入力用)集計'!BL541="","",'(入力用)集計'!BL541)</f>
        <v/>
      </c>
      <c r="O565" s="222" t="str">
        <f>IF('(入力用)集計'!BP541="","",'(入力用)集計'!BP541)</f>
        <v/>
      </c>
      <c r="P565" s="222" t="str">
        <f>IF('(入力用)集計'!BQ541="","",'(入力用)集計'!BQ541)</f>
        <v/>
      </c>
      <c r="Q565" s="222" t="str">
        <f>IF('(入力用)集計'!BR541="","",'(入力用)集計'!BR541)</f>
        <v/>
      </c>
      <c r="R565" s="222" t="str">
        <f>IF('(入力用)集計'!BS541="","",'(入力用)集計'!BS541)</f>
        <v/>
      </c>
      <c r="S565" s="222" t="str">
        <f>IF('(入力用)集計'!BT541="","",'(入力用)集計'!BT541)</f>
        <v/>
      </c>
      <c r="T565" s="222" t="str">
        <f>IF('(入力用)集計'!BU541="","",'(入力用)集計'!BU541)</f>
        <v/>
      </c>
      <c r="U565" s="222" t="str">
        <f>IF('(入力用)集計'!BV541="","",'(入力用)集計'!BV541)</f>
        <v/>
      </c>
      <c r="V565" s="222" t="str">
        <f>IF('(入力用)集計'!BW541="","",'(入力用)集計'!BW541)</f>
        <v/>
      </c>
      <c r="W565" s="222" t="str">
        <f>IF('(入力用)集計'!BX541="","",'(入力用)集計'!BX541)</f>
        <v/>
      </c>
      <c r="X565" s="222" t="str">
        <f>IF('(入力用)集計'!BY541="","",'(入力用)集計'!BY541)</f>
        <v/>
      </c>
      <c r="Y565" s="222" t="str">
        <f>IF('(入力用)集計'!BZ541="","",'(入力用)集計'!BZ541)</f>
        <v/>
      </c>
      <c r="Z565" s="222" t="str">
        <f>IF('(入力用)集計'!CA541="","",'(入力用)集計'!CA541)</f>
        <v/>
      </c>
      <c r="AA565" s="221" t="str">
        <f>IF('(入力用)集計'!CB541="","",'(入力用)集計'!CB541)</f>
        <v/>
      </c>
      <c r="AB565" s="221" t="str">
        <f>IF('(入力用)集計'!CC541="","",'(入力用)集計'!CC541)</f>
        <v/>
      </c>
      <c r="AC565" s="221" t="str">
        <f>IF('(入力用)集計'!CD541="","",'(入力用)集計'!CD541)</f>
        <v/>
      </c>
      <c r="AD565" s="224" t="str">
        <f>IF('(入力用)集計'!CE541="","",'(入力用)集計'!CE541)</f>
        <v/>
      </c>
    </row>
    <row r="566" spans="1:30" ht="19.2">
      <c r="A566" s="221" t="str">
        <f>IF('(入力用)集計'!BC542="","",'(入力用)集計'!BC542)</f>
        <v/>
      </c>
      <c r="B566" s="221" t="str">
        <f>IF('(入力用)集計'!BD542="","",'(入力用)集計'!BD542)</f>
        <v/>
      </c>
      <c r="C566" s="221" t="str">
        <f>IF('(入力用)集計'!BD542="","",'(入力用)集計'!BD542)</f>
        <v/>
      </c>
      <c r="D566" s="221" t="str">
        <f>IF('(入力用)集計'!BE542="","",'(入力用)集計'!BE542)</f>
        <v/>
      </c>
      <c r="E566" s="222" t="str">
        <f>IF('(入力用)集計'!BF542="","",'(入力用)集計'!BF542)</f>
        <v/>
      </c>
      <c r="F566" s="223" t="str">
        <f>IF('(入力用)集計'!BG542="","",'(入力用)集計'!BG542)</f>
        <v/>
      </c>
      <c r="G566" s="222" t="str">
        <f>IF('(入力用)集計'!BH542="","",'(入力用)集計'!BH542)</f>
        <v/>
      </c>
      <c r="H566" s="222" t="str">
        <f>IF('(入力用)集計'!BI542="","",'(入力用)集計'!BI542)</f>
        <v/>
      </c>
      <c r="I566" s="222" t="str">
        <f>IF('(入力用)集計'!BJ542="","",'(入力用)集計'!BJ542)</f>
        <v/>
      </c>
      <c r="J566" s="222" t="str">
        <f>IF('(入力用)集計'!BK542="","",'(入力用)集計'!BK542)</f>
        <v/>
      </c>
      <c r="K566" s="222" t="str">
        <f>IF('(入力用)集計'!BM542="","",'(入力用)集計'!BM542)</f>
        <v/>
      </c>
      <c r="L566" s="222" t="str">
        <f>IF('(入力用)集計'!BN542="","",'(入力用)集計'!BN542)</f>
        <v/>
      </c>
      <c r="M566" s="222" t="str">
        <f>IF('(入力用)集計'!BO542="","",'(入力用)集計'!BO542)</f>
        <v/>
      </c>
      <c r="N566" s="222" t="str">
        <f>IF('(入力用)集計'!BL542="","",'(入力用)集計'!BL542)</f>
        <v/>
      </c>
      <c r="O566" s="222" t="str">
        <f>IF('(入力用)集計'!BP542="","",'(入力用)集計'!BP542)</f>
        <v/>
      </c>
      <c r="P566" s="222" t="str">
        <f>IF('(入力用)集計'!BQ542="","",'(入力用)集計'!BQ542)</f>
        <v/>
      </c>
      <c r="Q566" s="222" t="str">
        <f>IF('(入力用)集計'!BR542="","",'(入力用)集計'!BR542)</f>
        <v/>
      </c>
      <c r="R566" s="222" t="str">
        <f>IF('(入力用)集計'!BS542="","",'(入力用)集計'!BS542)</f>
        <v/>
      </c>
      <c r="S566" s="222" t="str">
        <f>IF('(入力用)集計'!BT542="","",'(入力用)集計'!BT542)</f>
        <v/>
      </c>
      <c r="T566" s="222" t="str">
        <f>IF('(入力用)集計'!BU542="","",'(入力用)集計'!BU542)</f>
        <v/>
      </c>
      <c r="U566" s="222" t="str">
        <f>IF('(入力用)集計'!BV542="","",'(入力用)集計'!BV542)</f>
        <v/>
      </c>
      <c r="V566" s="222" t="str">
        <f>IF('(入力用)集計'!BW542="","",'(入力用)集計'!BW542)</f>
        <v/>
      </c>
      <c r="W566" s="222" t="str">
        <f>IF('(入力用)集計'!BX542="","",'(入力用)集計'!BX542)</f>
        <v/>
      </c>
      <c r="X566" s="222" t="str">
        <f>IF('(入力用)集計'!BY542="","",'(入力用)集計'!BY542)</f>
        <v/>
      </c>
      <c r="Y566" s="222" t="str">
        <f>IF('(入力用)集計'!BZ542="","",'(入力用)集計'!BZ542)</f>
        <v/>
      </c>
      <c r="Z566" s="222" t="str">
        <f>IF('(入力用)集計'!CA542="","",'(入力用)集計'!CA542)</f>
        <v/>
      </c>
      <c r="AA566" s="221" t="str">
        <f>IF('(入力用)集計'!CB542="","",'(入力用)集計'!CB542)</f>
        <v/>
      </c>
      <c r="AB566" s="221" t="str">
        <f>IF('(入力用)集計'!CC542="","",'(入力用)集計'!CC542)</f>
        <v/>
      </c>
      <c r="AC566" s="221" t="str">
        <f>IF('(入力用)集計'!CD542="","",'(入力用)集計'!CD542)</f>
        <v/>
      </c>
      <c r="AD566" s="224" t="str">
        <f>IF('(入力用)集計'!CE542="","",'(入力用)集計'!CE542)</f>
        <v/>
      </c>
    </row>
    <row r="567" spans="1:30" ht="19.2">
      <c r="A567" s="221" t="str">
        <f>IF('(入力用)集計'!BC543="","",'(入力用)集計'!BC543)</f>
        <v/>
      </c>
      <c r="B567" s="221" t="str">
        <f>IF('(入力用)集計'!BD543="","",'(入力用)集計'!BD543)</f>
        <v/>
      </c>
      <c r="C567" s="221" t="str">
        <f>IF('(入力用)集計'!BD543="","",'(入力用)集計'!BD543)</f>
        <v/>
      </c>
      <c r="D567" s="221" t="str">
        <f>IF('(入力用)集計'!BE543="","",'(入力用)集計'!BE543)</f>
        <v/>
      </c>
      <c r="E567" s="222" t="str">
        <f>IF('(入力用)集計'!BF543="","",'(入力用)集計'!BF543)</f>
        <v/>
      </c>
      <c r="F567" s="223" t="str">
        <f>IF('(入力用)集計'!BG543="","",'(入力用)集計'!BG543)</f>
        <v/>
      </c>
      <c r="G567" s="222" t="str">
        <f>IF('(入力用)集計'!BH543="","",'(入力用)集計'!BH543)</f>
        <v/>
      </c>
      <c r="H567" s="222" t="str">
        <f>IF('(入力用)集計'!BI543="","",'(入力用)集計'!BI543)</f>
        <v/>
      </c>
      <c r="I567" s="222" t="str">
        <f>IF('(入力用)集計'!BJ543="","",'(入力用)集計'!BJ543)</f>
        <v/>
      </c>
      <c r="J567" s="222" t="str">
        <f>IF('(入力用)集計'!BK543="","",'(入力用)集計'!BK543)</f>
        <v/>
      </c>
      <c r="K567" s="222" t="str">
        <f>IF('(入力用)集計'!BM543="","",'(入力用)集計'!BM543)</f>
        <v/>
      </c>
      <c r="L567" s="222" t="str">
        <f>IF('(入力用)集計'!BN543="","",'(入力用)集計'!BN543)</f>
        <v/>
      </c>
      <c r="M567" s="222" t="str">
        <f>IF('(入力用)集計'!BO543="","",'(入力用)集計'!BO543)</f>
        <v/>
      </c>
      <c r="N567" s="222" t="str">
        <f>IF('(入力用)集計'!BL543="","",'(入力用)集計'!BL543)</f>
        <v/>
      </c>
      <c r="O567" s="222" t="str">
        <f>IF('(入力用)集計'!BP543="","",'(入力用)集計'!BP543)</f>
        <v/>
      </c>
      <c r="P567" s="222" t="str">
        <f>IF('(入力用)集計'!BQ543="","",'(入力用)集計'!BQ543)</f>
        <v/>
      </c>
      <c r="Q567" s="222" t="str">
        <f>IF('(入力用)集計'!BR543="","",'(入力用)集計'!BR543)</f>
        <v/>
      </c>
      <c r="R567" s="222" t="str">
        <f>IF('(入力用)集計'!BS543="","",'(入力用)集計'!BS543)</f>
        <v/>
      </c>
      <c r="S567" s="222" t="str">
        <f>IF('(入力用)集計'!BT543="","",'(入力用)集計'!BT543)</f>
        <v/>
      </c>
      <c r="T567" s="222" t="str">
        <f>IF('(入力用)集計'!BU543="","",'(入力用)集計'!BU543)</f>
        <v/>
      </c>
      <c r="U567" s="222" t="str">
        <f>IF('(入力用)集計'!BV543="","",'(入力用)集計'!BV543)</f>
        <v/>
      </c>
      <c r="V567" s="222" t="str">
        <f>IF('(入力用)集計'!BW543="","",'(入力用)集計'!BW543)</f>
        <v/>
      </c>
      <c r="W567" s="222" t="str">
        <f>IF('(入力用)集計'!BX543="","",'(入力用)集計'!BX543)</f>
        <v/>
      </c>
      <c r="X567" s="222" t="str">
        <f>IF('(入力用)集計'!BY543="","",'(入力用)集計'!BY543)</f>
        <v/>
      </c>
      <c r="Y567" s="222" t="str">
        <f>IF('(入力用)集計'!BZ543="","",'(入力用)集計'!BZ543)</f>
        <v/>
      </c>
      <c r="Z567" s="222" t="str">
        <f>IF('(入力用)集計'!CA543="","",'(入力用)集計'!CA543)</f>
        <v/>
      </c>
      <c r="AA567" s="221" t="str">
        <f>IF('(入力用)集計'!CB543="","",'(入力用)集計'!CB543)</f>
        <v/>
      </c>
      <c r="AB567" s="221" t="str">
        <f>IF('(入力用)集計'!CC543="","",'(入力用)集計'!CC543)</f>
        <v/>
      </c>
      <c r="AC567" s="221" t="str">
        <f>IF('(入力用)集計'!CD543="","",'(入力用)集計'!CD543)</f>
        <v/>
      </c>
      <c r="AD567" s="224" t="str">
        <f>IF('(入力用)集計'!CE543="","",'(入力用)集計'!CE543)</f>
        <v/>
      </c>
    </row>
    <row r="568" spans="1:30" ht="19.2">
      <c r="A568" s="221" t="str">
        <f>IF('(入力用)集計'!BC544="","",'(入力用)集計'!BC544)</f>
        <v/>
      </c>
      <c r="B568" s="221" t="str">
        <f>IF('(入力用)集計'!BD544="","",'(入力用)集計'!BD544)</f>
        <v/>
      </c>
      <c r="C568" s="221" t="str">
        <f>IF('(入力用)集計'!BD544="","",'(入力用)集計'!BD544)</f>
        <v/>
      </c>
      <c r="D568" s="221" t="str">
        <f>IF('(入力用)集計'!BE544="","",'(入力用)集計'!BE544)</f>
        <v/>
      </c>
      <c r="E568" s="222" t="str">
        <f>IF('(入力用)集計'!BF544="","",'(入力用)集計'!BF544)</f>
        <v/>
      </c>
      <c r="F568" s="223" t="str">
        <f>IF('(入力用)集計'!BG544="","",'(入力用)集計'!BG544)</f>
        <v/>
      </c>
      <c r="G568" s="222" t="str">
        <f>IF('(入力用)集計'!BH544="","",'(入力用)集計'!BH544)</f>
        <v/>
      </c>
      <c r="H568" s="222" t="str">
        <f>IF('(入力用)集計'!BI544="","",'(入力用)集計'!BI544)</f>
        <v/>
      </c>
      <c r="I568" s="222" t="str">
        <f>IF('(入力用)集計'!BJ544="","",'(入力用)集計'!BJ544)</f>
        <v/>
      </c>
      <c r="J568" s="222" t="str">
        <f>IF('(入力用)集計'!BK544="","",'(入力用)集計'!BK544)</f>
        <v/>
      </c>
      <c r="K568" s="222" t="str">
        <f>IF('(入力用)集計'!BM544="","",'(入力用)集計'!BM544)</f>
        <v/>
      </c>
      <c r="L568" s="222" t="str">
        <f>IF('(入力用)集計'!BN544="","",'(入力用)集計'!BN544)</f>
        <v/>
      </c>
      <c r="M568" s="222" t="str">
        <f>IF('(入力用)集計'!BO544="","",'(入力用)集計'!BO544)</f>
        <v/>
      </c>
      <c r="N568" s="222" t="str">
        <f>IF('(入力用)集計'!BL544="","",'(入力用)集計'!BL544)</f>
        <v/>
      </c>
      <c r="O568" s="222" t="str">
        <f>IF('(入力用)集計'!BP544="","",'(入力用)集計'!BP544)</f>
        <v/>
      </c>
      <c r="P568" s="222" t="str">
        <f>IF('(入力用)集計'!BQ544="","",'(入力用)集計'!BQ544)</f>
        <v/>
      </c>
      <c r="Q568" s="222" t="str">
        <f>IF('(入力用)集計'!BR544="","",'(入力用)集計'!BR544)</f>
        <v/>
      </c>
      <c r="R568" s="222" t="str">
        <f>IF('(入力用)集計'!BS544="","",'(入力用)集計'!BS544)</f>
        <v/>
      </c>
      <c r="S568" s="222" t="str">
        <f>IF('(入力用)集計'!BT544="","",'(入力用)集計'!BT544)</f>
        <v/>
      </c>
      <c r="T568" s="222" t="str">
        <f>IF('(入力用)集計'!BU544="","",'(入力用)集計'!BU544)</f>
        <v/>
      </c>
      <c r="U568" s="222" t="str">
        <f>IF('(入力用)集計'!BV544="","",'(入力用)集計'!BV544)</f>
        <v/>
      </c>
      <c r="V568" s="222" t="str">
        <f>IF('(入力用)集計'!BW544="","",'(入力用)集計'!BW544)</f>
        <v/>
      </c>
      <c r="W568" s="222" t="str">
        <f>IF('(入力用)集計'!BX544="","",'(入力用)集計'!BX544)</f>
        <v/>
      </c>
      <c r="X568" s="222" t="str">
        <f>IF('(入力用)集計'!BY544="","",'(入力用)集計'!BY544)</f>
        <v/>
      </c>
      <c r="Y568" s="222" t="str">
        <f>IF('(入力用)集計'!BZ544="","",'(入力用)集計'!BZ544)</f>
        <v/>
      </c>
      <c r="Z568" s="222" t="str">
        <f>IF('(入力用)集計'!CA544="","",'(入力用)集計'!CA544)</f>
        <v/>
      </c>
      <c r="AA568" s="221" t="str">
        <f>IF('(入力用)集計'!CB544="","",'(入力用)集計'!CB544)</f>
        <v/>
      </c>
      <c r="AB568" s="221" t="str">
        <f>IF('(入力用)集計'!CC544="","",'(入力用)集計'!CC544)</f>
        <v/>
      </c>
      <c r="AC568" s="221" t="str">
        <f>IF('(入力用)集計'!CD544="","",'(入力用)集計'!CD544)</f>
        <v/>
      </c>
      <c r="AD568" s="224" t="str">
        <f>IF('(入力用)集計'!CE544="","",'(入力用)集計'!CE544)</f>
        <v/>
      </c>
    </row>
    <row r="569" spans="1:30" ht="19.2">
      <c r="A569" s="221" t="str">
        <f>IF('(入力用)集計'!BC545="","",'(入力用)集計'!BC545)</f>
        <v/>
      </c>
      <c r="B569" s="221" t="str">
        <f>IF('(入力用)集計'!BD545="","",'(入力用)集計'!BD545)</f>
        <v/>
      </c>
      <c r="C569" s="221" t="str">
        <f>IF('(入力用)集計'!BD545="","",'(入力用)集計'!BD545)</f>
        <v/>
      </c>
      <c r="D569" s="221" t="str">
        <f>IF('(入力用)集計'!BE545="","",'(入力用)集計'!BE545)</f>
        <v/>
      </c>
      <c r="E569" s="222" t="str">
        <f>IF('(入力用)集計'!BF545="","",'(入力用)集計'!BF545)</f>
        <v/>
      </c>
      <c r="F569" s="223" t="str">
        <f>IF('(入力用)集計'!BG545="","",'(入力用)集計'!BG545)</f>
        <v/>
      </c>
      <c r="G569" s="222" t="str">
        <f>IF('(入力用)集計'!BH545="","",'(入力用)集計'!BH545)</f>
        <v/>
      </c>
      <c r="H569" s="222" t="str">
        <f>IF('(入力用)集計'!BI545="","",'(入力用)集計'!BI545)</f>
        <v/>
      </c>
      <c r="I569" s="222" t="str">
        <f>IF('(入力用)集計'!BJ545="","",'(入力用)集計'!BJ545)</f>
        <v/>
      </c>
      <c r="J569" s="222" t="str">
        <f>IF('(入力用)集計'!BK545="","",'(入力用)集計'!BK545)</f>
        <v/>
      </c>
      <c r="K569" s="222" t="str">
        <f>IF('(入力用)集計'!BM545="","",'(入力用)集計'!BM545)</f>
        <v/>
      </c>
      <c r="L569" s="222" t="str">
        <f>IF('(入力用)集計'!BN545="","",'(入力用)集計'!BN545)</f>
        <v/>
      </c>
      <c r="M569" s="222" t="str">
        <f>IF('(入力用)集計'!BO545="","",'(入力用)集計'!BO545)</f>
        <v/>
      </c>
      <c r="N569" s="222" t="str">
        <f>IF('(入力用)集計'!BL545="","",'(入力用)集計'!BL545)</f>
        <v/>
      </c>
      <c r="O569" s="222" t="str">
        <f>IF('(入力用)集計'!BP545="","",'(入力用)集計'!BP545)</f>
        <v/>
      </c>
      <c r="P569" s="222" t="str">
        <f>IF('(入力用)集計'!BQ545="","",'(入力用)集計'!BQ545)</f>
        <v/>
      </c>
      <c r="Q569" s="222" t="str">
        <f>IF('(入力用)集計'!BR545="","",'(入力用)集計'!BR545)</f>
        <v/>
      </c>
      <c r="R569" s="222" t="str">
        <f>IF('(入力用)集計'!BS545="","",'(入力用)集計'!BS545)</f>
        <v/>
      </c>
      <c r="S569" s="222" t="str">
        <f>IF('(入力用)集計'!BT545="","",'(入力用)集計'!BT545)</f>
        <v/>
      </c>
      <c r="T569" s="222" t="str">
        <f>IF('(入力用)集計'!BU545="","",'(入力用)集計'!BU545)</f>
        <v/>
      </c>
      <c r="U569" s="222" t="str">
        <f>IF('(入力用)集計'!BV545="","",'(入力用)集計'!BV545)</f>
        <v/>
      </c>
      <c r="V569" s="222" t="str">
        <f>IF('(入力用)集計'!BW545="","",'(入力用)集計'!BW545)</f>
        <v/>
      </c>
      <c r="W569" s="222" t="str">
        <f>IF('(入力用)集計'!BX545="","",'(入力用)集計'!BX545)</f>
        <v/>
      </c>
      <c r="X569" s="222" t="str">
        <f>IF('(入力用)集計'!BY545="","",'(入力用)集計'!BY545)</f>
        <v/>
      </c>
      <c r="Y569" s="222" t="str">
        <f>IF('(入力用)集計'!BZ545="","",'(入力用)集計'!BZ545)</f>
        <v/>
      </c>
      <c r="Z569" s="222" t="str">
        <f>IF('(入力用)集計'!CA545="","",'(入力用)集計'!CA545)</f>
        <v/>
      </c>
      <c r="AA569" s="221" t="str">
        <f>IF('(入力用)集計'!CB545="","",'(入力用)集計'!CB545)</f>
        <v/>
      </c>
      <c r="AB569" s="221" t="str">
        <f>IF('(入力用)集計'!CC545="","",'(入力用)集計'!CC545)</f>
        <v/>
      </c>
      <c r="AC569" s="221" t="str">
        <f>IF('(入力用)集計'!CD545="","",'(入力用)集計'!CD545)</f>
        <v/>
      </c>
      <c r="AD569" s="224" t="str">
        <f>IF('(入力用)集計'!CE545="","",'(入力用)集計'!CE545)</f>
        <v/>
      </c>
    </row>
    <row r="570" spans="1:30" ht="19.2">
      <c r="A570" s="221" t="str">
        <f>IF('(入力用)集計'!BC546="","",'(入力用)集計'!BC546)</f>
        <v/>
      </c>
      <c r="B570" s="221" t="str">
        <f>IF('(入力用)集計'!BD546="","",'(入力用)集計'!BD546)</f>
        <v/>
      </c>
      <c r="C570" s="221" t="str">
        <f>IF('(入力用)集計'!BD546="","",'(入力用)集計'!BD546)</f>
        <v/>
      </c>
      <c r="D570" s="221" t="str">
        <f>IF('(入力用)集計'!BE546="","",'(入力用)集計'!BE546)</f>
        <v/>
      </c>
      <c r="E570" s="222" t="str">
        <f>IF('(入力用)集計'!BF546="","",'(入力用)集計'!BF546)</f>
        <v/>
      </c>
      <c r="F570" s="223" t="str">
        <f>IF('(入力用)集計'!BG546="","",'(入力用)集計'!BG546)</f>
        <v/>
      </c>
      <c r="G570" s="222" t="str">
        <f>IF('(入力用)集計'!BH546="","",'(入力用)集計'!BH546)</f>
        <v/>
      </c>
      <c r="H570" s="222" t="str">
        <f>IF('(入力用)集計'!BI546="","",'(入力用)集計'!BI546)</f>
        <v/>
      </c>
      <c r="I570" s="222" t="str">
        <f>IF('(入力用)集計'!BJ546="","",'(入力用)集計'!BJ546)</f>
        <v/>
      </c>
      <c r="J570" s="222" t="str">
        <f>IF('(入力用)集計'!BK546="","",'(入力用)集計'!BK546)</f>
        <v/>
      </c>
      <c r="K570" s="222" t="str">
        <f>IF('(入力用)集計'!BM546="","",'(入力用)集計'!BM546)</f>
        <v/>
      </c>
      <c r="L570" s="222" t="str">
        <f>IF('(入力用)集計'!BN546="","",'(入力用)集計'!BN546)</f>
        <v/>
      </c>
      <c r="M570" s="222" t="str">
        <f>IF('(入力用)集計'!BO546="","",'(入力用)集計'!BO546)</f>
        <v/>
      </c>
      <c r="N570" s="222" t="str">
        <f>IF('(入力用)集計'!BL546="","",'(入力用)集計'!BL546)</f>
        <v/>
      </c>
      <c r="O570" s="222" t="str">
        <f>IF('(入力用)集計'!BP546="","",'(入力用)集計'!BP546)</f>
        <v/>
      </c>
      <c r="P570" s="222" t="str">
        <f>IF('(入力用)集計'!BQ546="","",'(入力用)集計'!BQ546)</f>
        <v/>
      </c>
      <c r="Q570" s="222" t="str">
        <f>IF('(入力用)集計'!BR546="","",'(入力用)集計'!BR546)</f>
        <v/>
      </c>
      <c r="R570" s="222" t="str">
        <f>IF('(入力用)集計'!BS546="","",'(入力用)集計'!BS546)</f>
        <v/>
      </c>
      <c r="S570" s="222" t="str">
        <f>IF('(入力用)集計'!BT546="","",'(入力用)集計'!BT546)</f>
        <v/>
      </c>
      <c r="T570" s="222" t="str">
        <f>IF('(入力用)集計'!BU546="","",'(入力用)集計'!BU546)</f>
        <v/>
      </c>
      <c r="U570" s="222" t="str">
        <f>IF('(入力用)集計'!BV546="","",'(入力用)集計'!BV546)</f>
        <v/>
      </c>
      <c r="V570" s="222" t="str">
        <f>IF('(入力用)集計'!BW546="","",'(入力用)集計'!BW546)</f>
        <v/>
      </c>
      <c r="W570" s="222" t="str">
        <f>IF('(入力用)集計'!BX546="","",'(入力用)集計'!BX546)</f>
        <v/>
      </c>
      <c r="X570" s="222" t="str">
        <f>IF('(入力用)集計'!BY546="","",'(入力用)集計'!BY546)</f>
        <v/>
      </c>
      <c r="Y570" s="222" t="str">
        <f>IF('(入力用)集計'!BZ546="","",'(入力用)集計'!BZ546)</f>
        <v/>
      </c>
      <c r="Z570" s="222" t="str">
        <f>IF('(入力用)集計'!CA546="","",'(入力用)集計'!CA546)</f>
        <v/>
      </c>
      <c r="AA570" s="221" t="str">
        <f>IF('(入力用)集計'!CB546="","",'(入力用)集計'!CB546)</f>
        <v/>
      </c>
      <c r="AB570" s="221" t="str">
        <f>IF('(入力用)集計'!CC546="","",'(入力用)集計'!CC546)</f>
        <v/>
      </c>
      <c r="AC570" s="221" t="str">
        <f>IF('(入力用)集計'!CD546="","",'(入力用)集計'!CD546)</f>
        <v/>
      </c>
      <c r="AD570" s="224" t="str">
        <f>IF('(入力用)集計'!CE546="","",'(入力用)集計'!CE546)</f>
        <v/>
      </c>
    </row>
    <row r="571" spans="1:30" ht="19.2">
      <c r="A571" s="221" t="str">
        <f>IF('(入力用)集計'!BC547="","",'(入力用)集計'!BC547)</f>
        <v/>
      </c>
      <c r="B571" s="221" t="str">
        <f>IF('(入力用)集計'!BD547="","",'(入力用)集計'!BD547)</f>
        <v/>
      </c>
      <c r="C571" s="221" t="str">
        <f>IF('(入力用)集計'!BD547="","",'(入力用)集計'!BD547)</f>
        <v/>
      </c>
      <c r="D571" s="221" t="str">
        <f>IF('(入力用)集計'!BE547="","",'(入力用)集計'!BE547)</f>
        <v/>
      </c>
      <c r="E571" s="222" t="str">
        <f>IF('(入力用)集計'!BF547="","",'(入力用)集計'!BF547)</f>
        <v/>
      </c>
      <c r="F571" s="223" t="str">
        <f>IF('(入力用)集計'!BG547="","",'(入力用)集計'!BG547)</f>
        <v/>
      </c>
      <c r="G571" s="222" t="str">
        <f>IF('(入力用)集計'!BH547="","",'(入力用)集計'!BH547)</f>
        <v/>
      </c>
      <c r="H571" s="222" t="str">
        <f>IF('(入力用)集計'!BI547="","",'(入力用)集計'!BI547)</f>
        <v/>
      </c>
      <c r="I571" s="222" t="str">
        <f>IF('(入力用)集計'!BJ547="","",'(入力用)集計'!BJ547)</f>
        <v/>
      </c>
      <c r="J571" s="222" t="str">
        <f>IF('(入力用)集計'!BK547="","",'(入力用)集計'!BK547)</f>
        <v/>
      </c>
      <c r="K571" s="222" t="str">
        <f>IF('(入力用)集計'!BM547="","",'(入力用)集計'!BM547)</f>
        <v/>
      </c>
      <c r="L571" s="222" t="str">
        <f>IF('(入力用)集計'!BN547="","",'(入力用)集計'!BN547)</f>
        <v/>
      </c>
      <c r="M571" s="222" t="str">
        <f>IF('(入力用)集計'!BO547="","",'(入力用)集計'!BO547)</f>
        <v/>
      </c>
      <c r="N571" s="222" t="str">
        <f>IF('(入力用)集計'!BL547="","",'(入力用)集計'!BL547)</f>
        <v/>
      </c>
      <c r="O571" s="222" t="str">
        <f>IF('(入力用)集計'!BP547="","",'(入力用)集計'!BP547)</f>
        <v/>
      </c>
      <c r="P571" s="222" t="str">
        <f>IF('(入力用)集計'!BQ547="","",'(入力用)集計'!BQ547)</f>
        <v/>
      </c>
      <c r="Q571" s="222" t="str">
        <f>IF('(入力用)集計'!BR547="","",'(入力用)集計'!BR547)</f>
        <v/>
      </c>
      <c r="R571" s="222" t="str">
        <f>IF('(入力用)集計'!BS547="","",'(入力用)集計'!BS547)</f>
        <v/>
      </c>
      <c r="S571" s="222" t="str">
        <f>IF('(入力用)集計'!BT547="","",'(入力用)集計'!BT547)</f>
        <v/>
      </c>
      <c r="T571" s="222" t="str">
        <f>IF('(入力用)集計'!BU547="","",'(入力用)集計'!BU547)</f>
        <v/>
      </c>
      <c r="U571" s="222" t="str">
        <f>IF('(入力用)集計'!BV547="","",'(入力用)集計'!BV547)</f>
        <v/>
      </c>
      <c r="V571" s="222" t="str">
        <f>IF('(入力用)集計'!BW547="","",'(入力用)集計'!BW547)</f>
        <v/>
      </c>
      <c r="W571" s="222" t="str">
        <f>IF('(入力用)集計'!BX547="","",'(入力用)集計'!BX547)</f>
        <v/>
      </c>
      <c r="X571" s="222" t="str">
        <f>IF('(入力用)集計'!BY547="","",'(入力用)集計'!BY547)</f>
        <v/>
      </c>
      <c r="Y571" s="222" t="str">
        <f>IF('(入力用)集計'!BZ547="","",'(入力用)集計'!BZ547)</f>
        <v/>
      </c>
      <c r="Z571" s="222" t="str">
        <f>IF('(入力用)集計'!CA547="","",'(入力用)集計'!CA547)</f>
        <v/>
      </c>
      <c r="AA571" s="221" t="str">
        <f>IF('(入力用)集計'!CB547="","",'(入力用)集計'!CB547)</f>
        <v/>
      </c>
      <c r="AB571" s="221" t="str">
        <f>IF('(入力用)集計'!CC547="","",'(入力用)集計'!CC547)</f>
        <v/>
      </c>
      <c r="AC571" s="221" t="str">
        <f>IF('(入力用)集計'!CD547="","",'(入力用)集計'!CD547)</f>
        <v/>
      </c>
      <c r="AD571" s="224" t="str">
        <f>IF('(入力用)集計'!CE547="","",'(入力用)集計'!CE547)</f>
        <v/>
      </c>
    </row>
    <row r="572" spans="1:30" ht="19.2">
      <c r="A572" s="221" t="str">
        <f>IF('(入力用)集計'!BC548="","",'(入力用)集計'!BC548)</f>
        <v/>
      </c>
      <c r="B572" s="221" t="str">
        <f>IF('(入力用)集計'!BD548="","",'(入力用)集計'!BD548)</f>
        <v/>
      </c>
      <c r="C572" s="221" t="str">
        <f>IF('(入力用)集計'!BD548="","",'(入力用)集計'!BD548)</f>
        <v/>
      </c>
      <c r="D572" s="221" t="str">
        <f>IF('(入力用)集計'!BE548="","",'(入力用)集計'!BE548)</f>
        <v/>
      </c>
      <c r="E572" s="222" t="str">
        <f>IF('(入力用)集計'!BF548="","",'(入力用)集計'!BF548)</f>
        <v/>
      </c>
      <c r="F572" s="223" t="str">
        <f>IF('(入力用)集計'!BG548="","",'(入力用)集計'!BG548)</f>
        <v/>
      </c>
      <c r="G572" s="222" t="str">
        <f>IF('(入力用)集計'!BH548="","",'(入力用)集計'!BH548)</f>
        <v/>
      </c>
      <c r="H572" s="222" t="str">
        <f>IF('(入力用)集計'!BI548="","",'(入力用)集計'!BI548)</f>
        <v/>
      </c>
      <c r="I572" s="222" t="str">
        <f>IF('(入力用)集計'!BJ548="","",'(入力用)集計'!BJ548)</f>
        <v/>
      </c>
      <c r="J572" s="222" t="str">
        <f>IF('(入力用)集計'!BK548="","",'(入力用)集計'!BK548)</f>
        <v/>
      </c>
      <c r="K572" s="222" t="str">
        <f>IF('(入力用)集計'!BM548="","",'(入力用)集計'!BM548)</f>
        <v/>
      </c>
      <c r="L572" s="222" t="str">
        <f>IF('(入力用)集計'!BN548="","",'(入力用)集計'!BN548)</f>
        <v/>
      </c>
      <c r="M572" s="222" t="str">
        <f>IF('(入力用)集計'!BO548="","",'(入力用)集計'!BO548)</f>
        <v/>
      </c>
      <c r="N572" s="222" t="str">
        <f>IF('(入力用)集計'!BL548="","",'(入力用)集計'!BL548)</f>
        <v/>
      </c>
      <c r="O572" s="222" t="str">
        <f>IF('(入力用)集計'!BP548="","",'(入力用)集計'!BP548)</f>
        <v/>
      </c>
      <c r="P572" s="222" t="str">
        <f>IF('(入力用)集計'!BQ548="","",'(入力用)集計'!BQ548)</f>
        <v/>
      </c>
      <c r="Q572" s="222" t="str">
        <f>IF('(入力用)集計'!BR548="","",'(入力用)集計'!BR548)</f>
        <v/>
      </c>
      <c r="R572" s="222" t="str">
        <f>IF('(入力用)集計'!BS548="","",'(入力用)集計'!BS548)</f>
        <v/>
      </c>
      <c r="S572" s="222" t="str">
        <f>IF('(入力用)集計'!BT548="","",'(入力用)集計'!BT548)</f>
        <v/>
      </c>
      <c r="T572" s="222" t="str">
        <f>IF('(入力用)集計'!BU548="","",'(入力用)集計'!BU548)</f>
        <v/>
      </c>
      <c r="U572" s="222" t="str">
        <f>IF('(入力用)集計'!BV548="","",'(入力用)集計'!BV548)</f>
        <v/>
      </c>
      <c r="V572" s="222" t="str">
        <f>IF('(入力用)集計'!BW548="","",'(入力用)集計'!BW548)</f>
        <v/>
      </c>
      <c r="W572" s="222" t="str">
        <f>IF('(入力用)集計'!BX548="","",'(入力用)集計'!BX548)</f>
        <v/>
      </c>
      <c r="X572" s="222" t="str">
        <f>IF('(入力用)集計'!BY548="","",'(入力用)集計'!BY548)</f>
        <v/>
      </c>
      <c r="Y572" s="222" t="str">
        <f>IF('(入力用)集計'!BZ548="","",'(入力用)集計'!BZ548)</f>
        <v/>
      </c>
      <c r="Z572" s="222" t="str">
        <f>IF('(入力用)集計'!CA548="","",'(入力用)集計'!CA548)</f>
        <v/>
      </c>
      <c r="AA572" s="221" t="str">
        <f>IF('(入力用)集計'!CB548="","",'(入力用)集計'!CB548)</f>
        <v/>
      </c>
      <c r="AB572" s="221" t="str">
        <f>IF('(入力用)集計'!CC548="","",'(入力用)集計'!CC548)</f>
        <v/>
      </c>
      <c r="AC572" s="221" t="str">
        <f>IF('(入力用)集計'!CD548="","",'(入力用)集計'!CD548)</f>
        <v/>
      </c>
      <c r="AD572" s="224" t="str">
        <f>IF('(入力用)集計'!CE548="","",'(入力用)集計'!CE548)</f>
        <v/>
      </c>
    </row>
    <row r="573" spans="1:30" ht="19.2">
      <c r="A573" s="221" t="str">
        <f>IF('(入力用)集計'!BC549="","",'(入力用)集計'!BC549)</f>
        <v/>
      </c>
      <c r="B573" s="221" t="str">
        <f>IF('(入力用)集計'!BD549="","",'(入力用)集計'!BD549)</f>
        <v/>
      </c>
      <c r="C573" s="221" t="str">
        <f>IF('(入力用)集計'!BD549="","",'(入力用)集計'!BD549)</f>
        <v/>
      </c>
      <c r="D573" s="221" t="str">
        <f>IF('(入力用)集計'!BE549="","",'(入力用)集計'!BE549)</f>
        <v/>
      </c>
      <c r="E573" s="222" t="str">
        <f>IF('(入力用)集計'!BF549="","",'(入力用)集計'!BF549)</f>
        <v/>
      </c>
      <c r="F573" s="223" t="str">
        <f>IF('(入力用)集計'!BG549="","",'(入力用)集計'!BG549)</f>
        <v/>
      </c>
      <c r="G573" s="222" t="str">
        <f>IF('(入力用)集計'!BH549="","",'(入力用)集計'!BH549)</f>
        <v/>
      </c>
      <c r="H573" s="222" t="str">
        <f>IF('(入力用)集計'!BI549="","",'(入力用)集計'!BI549)</f>
        <v/>
      </c>
      <c r="I573" s="222" t="str">
        <f>IF('(入力用)集計'!BJ549="","",'(入力用)集計'!BJ549)</f>
        <v/>
      </c>
      <c r="J573" s="222" t="str">
        <f>IF('(入力用)集計'!BK549="","",'(入力用)集計'!BK549)</f>
        <v/>
      </c>
      <c r="K573" s="222" t="str">
        <f>IF('(入力用)集計'!BM549="","",'(入力用)集計'!BM549)</f>
        <v/>
      </c>
      <c r="L573" s="222" t="str">
        <f>IF('(入力用)集計'!BN549="","",'(入力用)集計'!BN549)</f>
        <v/>
      </c>
      <c r="M573" s="222" t="str">
        <f>IF('(入力用)集計'!BO549="","",'(入力用)集計'!BO549)</f>
        <v/>
      </c>
      <c r="N573" s="222" t="str">
        <f>IF('(入力用)集計'!BL549="","",'(入力用)集計'!BL549)</f>
        <v/>
      </c>
      <c r="O573" s="222" t="str">
        <f>IF('(入力用)集計'!BP549="","",'(入力用)集計'!BP549)</f>
        <v/>
      </c>
      <c r="P573" s="222" t="str">
        <f>IF('(入力用)集計'!BQ549="","",'(入力用)集計'!BQ549)</f>
        <v/>
      </c>
      <c r="Q573" s="222" t="str">
        <f>IF('(入力用)集計'!BR549="","",'(入力用)集計'!BR549)</f>
        <v/>
      </c>
      <c r="R573" s="222" t="str">
        <f>IF('(入力用)集計'!BS549="","",'(入力用)集計'!BS549)</f>
        <v/>
      </c>
      <c r="S573" s="222" t="str">
        <f>IF('(入力用)集計'!BT549="","",'(入力用)集計'!BT549)</f>
        <v/>
      </c>
      <c r="T573" s="222" t="str">
        <f>IF('(入力用)集計'!BU549="","",'(入力用)集計'!BU549)</f>
        <v/>
      </c>
      <c r="U573" s="222" t="str">
        <f>IF('(入力用)集計'!BV549="","",'(入力用)集計'!BV549)</f>
        <v/>
      </c>
      <c r="V573" s="222" t="str">
        <f>IF('(入力用)集計'!BW549="","",'(入力用)集計'!BW549)</f>
        <v/>
      </c>
      <c r="W573" s="222" t="str">
        <f>IF('(入力用)集計'!BX549="","",'(入力用)集計'!BX549)</f>
        <v/>
      </c>
      <c r="X573" s="222" t="str">
        <f>IF('(入力用)集計'!BY549="","",'(入力用)集計'!BY549)</f>
        <v/>
      </c>
      <c r="Y573" s="222" t="str">
        <f>IF('(入力用)集計'!BZ549="","",'(入力用)集計'!BZ549)</f>
        <v/>
      </c>
      <c r="Z573" s="222" t="str">
        <f>IF('(入力用)集計'!CA549="","",'(入力用)集計'!CA549)</f>
        <v/>
      </c>
      <c r="AA573" s="221" t="str">
        <f>IF('(入力用)集計'!CB549="","",'(入力用)集計'!CB549)</f>
        <v/>
      </c>
      <c r="AB573" s="221" t="str">
        <f>IF('(入力用)集計'!CC549="","",'(入力用)集計'!CC549)</f>
        <v/>
      </c>
      <c r="AC573" s="221" t="str">
        <f>IF('(入力用)集計'!CD549="","",'(入力用)集計'!CD549)</f>
        <v/>
      </c>
      <c r="AD573" s="224" t="str">
        <f>IF('(入力用)集計'!CE549="","",'(入力用)集計'!CE549)</f>
        <v/>
      </c>
    </row>
    <row r="574" spans="1:30" ht="19.2">
      <c r="A574" s="221" t="str">
        <f>IF('(入力用)集計'!BC550="","",'(入力用)集計'!BC550)</f>
        <v/>
      </c>
      <c r="B574" s="221" t="str">
        <f>IF('(入力用)集計'!BD550="","",'(入力用)集計'!BD550)</f>
        <v/>
      </c>
      <c r="C574" s="221" t="str">
        <f>IF('(入力用)集計'!BD550="","",'(入力用)集計'!BD550)</f>
        <v/>
      </c>
      <c r="D574" s="221" t="str">
        <f>IF('(入力用)集計'!BE550="","",'(入力用)集計'!BE550)</f>
        <v/>
      </c>
      <c r="E574" s="222" t="str">
        <f>IF('(入力用)集計'!BF550="","",'(入力用)集計'!BF550)</f>
        <v/>
      </c>
      <c r="F574" s="223" t="str">
        <f>IF('(入力用)集計'!BG550="","",'(入力用)集計'!BG550)</f>
        <v/>
      </c>
      <c r="G574" s="222" t="str">
        <f>IF('(入力用)集計'!BH550="","",'(入力用)集計'!BH550)</f>
        <v/>
      </c>
      <c r="H574" s="222" t="str">
        <f>IF('(入力用)集計'!BI550="","",'(入力用)集計'!BI550)</f>
        <v/>
      </c>
      <c r="I574" s="222" t="str">
        <f>IF('(入力用)集計'!BJ550="","",'(入力用)集計'!BJ550)</f>
        <v/>
      </c>
      <c r="J574" s="222" t="str">
        <f>IF('(入力用)集計'!BK550="","",'(入力用)集計'!BK550)</f>
        <v/>
      </c>
      <c r="K574" s="222" t="str">
        <f>IF('(入力用)集計'!BM550="","",'(入力用)集計'!BM550)</f>
        <v/>
      </c>
      <c r="L574" s="222" t="str">
        <f>IF('(入力用)集計'!BN550="","",'(入力用)集計'!BN550)</f>
        <v/>
      </c>
      <c r="M574" s="222" t="str">
        <f>IF('(入力用)集計'!BO550="","",'(入力用)集計'!BO550)</f>
        <v/>
      </c>
      <c r="N574" s="222" t="str">
        <f>IF('(入力用)集計'!BL550="","",'(入力用)集計'!BL550)</f>
        <v/>
      </c>
      <c r="O574" s="222" t="str">
        <f>IF('(入力用)集計'!BP550="","",'(入力用)集計'!BP550)</f>
        <v/>
      </c>
      <c r="P574" s="222" t="str">
        <f>IF('(入力用)集計'!BQ550="","",'(入力用)集計'!BQ550)</f>
        <v/>
      </c>
      <c r="Q574" s="222" t="str">
        <f>IF('(入力用)集計'!BR550="","",'(入力用)集計'!BR550)</f>
        <v/>
      </c>
      <c r="R574" s="222" t="str">
        <f>IF('(入力用)集計'!BS550="","",'(入力用)集計'!BS550)</f>
        <v/>
      </c>
      <c r="S574" s="222" t="str">
        <f>IF('(入力用)集計'!BT550="","",'(入力用)集計'!BT550)</f>
        <v/>
      </c>
      <c r="T574" s="222" t="str">
        <f>IF('(入力用)集計'!BU550="","",'(入力用)集計'!BU550)</f>
        <v/>
      </c>
      <c r="U574" s="222" t="str">
        <f>IF('(入力用)集計'!BV550="","",'(入力用)集計'!BV550)</f>
        <v/>
      </c>
      <c r="V574" s="222" t="str">
        <f>IF('(入力用)集計'!BW550="","",'(入力用)集計'!BW550)</f>
        <v/>
      </c>
      <c r="W574" s="222" t="str">
        <f>IF('(入力用)集計'!BX550="","",'(入力用)集計'!BX550)</f>
        <v/>
      </c>
      <c r="X574" s="222" t="str">
        <f>IF('(入力用)集計'!BY550="","",'(入力用)集計'!BY550)</f>
        <v/>
      </c>
      <c r="Y574" s="222" t="str">
        <f>IF('(入力用)集計'!BZ550="","",'(入力用)集計'!BZ550)</f>
        <v/>
      </c>
      <c r="Z574" s="222" t="str">
        <f>IF('(入力用)集計'!CA550="","",'(入力用)集計'!CA550)</f>
        <v/>
      </c>
      <c r="AA574" s="221" t="str">
        <f>IF('(入力用)集計'!CB550="","",'(入力用)集計'!CB550)</f>
        <v/>
      </c>
      <c r="AB574" s="221" t="str">
        <f>IF('(入力用)集計'!CC550="","",'(入力用)集計'!CC550)</f>
        <v/>
      </c>
      <c r="AC574" s="221" t="str">
        <f>IF('(入力用)集計'!CD550="","",'(入力用)集計'!CD550)</f>
        <v/>
      </c>
      <c r="AD574" s="224" t="str">
        <f>IF('(入力用)集計'!CE550="","",'(入力用)集計'!CE550)</f>
        <v/>
      </c>
    </row>
    <row r="575" spans="1:30" ht="19.2">
      <c r="A575" s="221" t="str">
        <f>IF('(入力用)集計'!BC551="","",'(入力用)集計'!BC551)</f>
        <v/>
      </c>
      <c r="B575" s="221" t="str">
        <f>IF('(入力用)集計'!BD551="","",'(入力用)集計'!BD551)</f>
        <v/>
      </c>
      <c r="C575" s="221" t="str">
        <f>IF('(入力用)集計'!BD551="","",'(入力用)集計'!BD551)</f>
        <v/>
      </c>
      <c r="D575" s="221" t="str">
        <f>IF('(入力用)集計'!BE551="","",'(入力用)集計'!BE551)</f>
        <v/>
      </c>
      <c r="E575" s="222" t="str">
        <f>IF('(入力用)集計'!BF551="","",'(入力用)集計'!BF551)</f>
        <v/>
      </c>
      <c r="F575" s="223" t="str">
        <f>IF('(入力用)集計'!BG551="","",'(入力用)集計'!BG551)</f>
        <v/>
      </c>
      <c r="G575" s="222" t="str">
        <f>IF('(入力用)集計'!BH551="","",'(入力用)集計'!BH551)</f>
        <v/>
      </c>
      <c r="H575" s="222" t="str">
        <f>IF('(入力用)集計'!BI551="","",'(入力用)集計'!BI551)</f>
        <v/>
      </c>
      <c r="I575" s="222" t="str">
        <f>IF('(入力用)集計'!BJ551="","",'(入力用)集計'!BJ551)</f>
        <v/>
      </c>
      <c r="J575" s="222" t="str">
        <f>IF('(入力用)集計'!BK551="","",'(入力用)集計'!BK551)</f>
        <v/>
      </c>
      <c r="K575" s="222" t="str">
        <f>IF('(入力用)集計'!BM551="","",'(入力用)集計'!BM551)</f>
        <v/>
      </c>
      <c r="L575" s="222" t="str">
        <f>IF('(入力用)集計'!BN551="","",'(入力用)集計'!BN551)</f>
        <v/>
      </c>
      <c r="M575" s="222" t="str">
        <f>IF('(入力用)集計'!BO551="","",'(入力用)集計'!BO551)</f>
        <v/>
      </c>
      <c r="N575" s="222" t="str">
        <f>IF('(入力用)集計'!BL551="","",'(入力用)集計'!BL551)</f>
        <v/>
      </c>
      <c r="O575" s="222" t="str">
        <f>IF('(入力用)集計'!BP551="","",'(入力用)集計'!BP551)</f>
        <v/>
      </c>
      <c r="P575" s="222" t="str">
        <f>IF('(入力用)集計'!BQ551="","",'(入力用)集計'!BQ551)</f>
        <v/>
      </c>
      <c r="Q575" s="222" t="str">
        <f>IF('(入力用)集計'!BR551="","",'(入力用)集計'!BR551)</f>
        <v/>
      </c>
      <c r="R575" s="222" t="str">
        <f>IF('(入力用)集計'!BS551="","",'(入力用)集計'!BS551)</f>
        <v/>
      </c>
      <c r="S575" s="222" t="str">
        <f>IF('(入力用)集計'!BT551="","",'(入力用)集計'!BT551)</f>
        <v/>
      </c>
      <c r="T575" s="222" t="str">
        <f>IF('(入力用)集計'!BU551="","",'(入力用)集計'!BU551)</f>
        <v/>
      </c>
      <c r="U575" s="222" t="str">
        <f>IF('(入力用)集計'!BV551="","",'(入力用)集計'!BV551)</f>
        <v/>
      </c>
      <c r="V575" s="222" t="str">
        <f>IF('(入力用)集計'!BW551="","",'(入力用)集計'!BW551)</f>
        <v/>
      </c>
      <c r="W575" s="222" t="str">
        <f>IF('(入力用)集計'!BX551="","",'(入力用)集計'!BX551)</f>
        <v/>
      </c>
      <c r="X575" s="222" t="str">
        <f>IF('(入力用)集計'!BY551="","",'(入力用)集計'!BY551)</f>
        <v/>
      </c>
      <c r="Y575" s="222" t="str">
        <f>IF('(入力用)集計'!BZ551="","",'(入力用)集計'!BZ551)</f>
        <v/>
      </c>
      <c r="Z575" s="222" t="str">
        <f>IF('(入力用)集計'!CA551="","",'(入力用)集計'!CA551)</f>
        <v/>
      </c>
      <c r="AA575" s="221" t="str">
        <f>IF('(入力用)集計'!CB551="","",'(入力用)集計'!CB551)</f>
        <v/>
      </c>
      <c r="AB575" s="221" t="str">
        <f>IF('(入力用)集計'!CC551="","",'(入力用)集計'!CC551)</f>
        <v/>
      </c>
      <c r="AC575" s="221" t="str">
        <f>IF('(入力用)集計'!CD551="","",'(入力用)集計'!CD551)</f>
        <v/>
      </c>
      <c r="AD575" s="224" t="str">
        <f>IF('(入力用)集計'!CE551="","",'(入力用)集計'!CE551)</f>
        <v/>
      </c>
    </row>
    <row r="576" spans="1:30" ht="19.2">
      <c r="A576" s="221" t="str">
        <f>IF('(入力用)集計'!BC552="","",'(入力用)集計'!BC552)</f>
        <v/>
      </c>
      <c r="B576" s="221" t="str">
        <f>IF('(入力用)集計'!BD552="","",'(入力用)集計'!BD552)</f>
        <v/>
      </c>
      <c r="C576" s="221" t="str">
        <f>IF('(入力用)集計'!BD552="","",'(入力用)集計'!BD552)</f>
        <v/>
      </c>
      <c r="D576" s="221" t="str">
        <f>IF('(入力用)集計'!BE552="","",'(入力用)集計'!BE552)</f>
        <v/>
      </c>
      <c r="E576" s="222" t="str">
        <f>IF('(入力用)集計'!BF552="","",'(入力用)集計'!BF552)</f>
        <v/>
      </c>
      <c r="F576" s="223" t="str">
        <f>IF('(入力用)集計'!BG552="","",'(入力用)集計'!BG552)</f>
        <v/>
      </c>
      <c r="G576" s="222" t="str">
        <f>IF('(入力用)集計'!BH552="","",'(入力用)集計'!BH552)</f>
        <v/>
      </c>
      <c r="H576" s="222" t="str">
        <f>IF('(入力用)集計'!BI552="","",'(入力用)集計'!BI552)</f>
        <v/>
      </c>
      <c r="I576" s="222" t="str">
        <f>IF('(入力用)集計'!BJ552="","",'(入力用)集計'!BJ552)</f>
        <v/>
      </c>
      <c r="J576" s="222" t="str">
        <f>IF('(入力用)集計'!BK552="","",'(入力用)集計'!BK552)</f>
        <v/>
      </c>
      <c r="K576" s="222" t="str">
        <f>IF('(入力用)集計'!BM552="","",'(入力用)集計'!BM552)</f>
        <v/>
      </c>
      <c r="L576" s="222" t="str">
        <f>IF('(入力用)集計'!BN552="","",'(入力用)集計'!BN552)</f>
        <v/>
      </c>
      <c r="M576" s="222" t="str">
        <f>IF('(入力用)集計'!BO552="","",'(入力用)集計'!BO552)</f>
        <v/>
      </c>
      <c r="N576" s="222" t="str">
        <f>IF('(入力用)集計'!BL552="","",'(入力用)集計'!BL552)</f>
        <v/>
      </c>
      <c r="O576" s="222" t="str">
        <f>IF('(入力用)集計'!BP552="","",'(入力用)集計'!BP552)</f>
        <v/>
      </c>
      <c r="P576" s="222" t="str">
        <f>IF('(入力用)集計'!BQ552="","",'(入力用)集計'!BQ552)</f>
        <v/>
      </c>
      <c r="Q576" s="222" t="str">
        <f>IF('(入力用)集計'!BR552="","",'(入力用)集計'!BR552)</f>
        <v/>
      </c>
      <c r="R576" s="222" t="str">
        <f>IF('(入力用)集計'!BS552="","",'(入力用)集計'!BS552)</f>
        <v/>
      </c>
      <c r="S576" s="222" t="str">
        <f>IF('(入力用)集計'!BT552="","",'(入力用)集計'!BT552)</f>
        <v/>
      </c>
      <c r="T576" s="222" t="str">
        <f>IF('(入力用)集計'!BU552="","",'(入力用)集計'!BU552)</f>
        <v/>
      </c>
      <c r="U576" s="222" t="str">
        <f>IF('(入力用)集計'!BV552="","",'(入力用)集計'!BV552)</f>
        <v/>
      </c>
      <c r="V576" s="222" t="str">
        <f>IF('(入力用)集計'!BW552="","",'(入力用)集計'!BW552)</f>
        <v/>
      </c>
      <c r="W576" s="222" t="str">
        <f>IF('(入力用)集計'!BX552="","",'(入力用)集計'!BX552)</f>
        <v/>
      </c>
      <c r="X576" s="222" t="str">
        <f>IF('(入力用)集計'!BY552="","",'(入力用)集計'!BY552)</f>
        <v/>
      </c>
      <c r="Y576" s="222" t="str">
        <f>IF('(入力用)集計'!BZ552="","",'(入力用)集計'!BZ552)</f>
        <v/>
      </c>
      <c r="Z576" s="222" t="str">
        <f>IF('(入力用)集計'!CA552="","",'(入力用)集計'!CA552)</f>
        <v/>
      </c>
      <c r="AA576" s="221" t="str">
        <f>IF('(入力用)集計'!CB552="","",'(入力用)集計'!CB552)</f>
        <v/>
      </c>
      <c r="AB576" s="221" t="str">
        <f>IF('(入力用)集計'!CC552="","",'(入力用)集計'!CC552)</f>
        <v/>
      </c>
      <c r="AC576" s="221" t="str">
        <f>IF('(入力用)集計'!CD552="","",'(入力用)集計'!CD552)</f>
        <v/>
      </c>
      <c r="AD576" s="224" t="str">
        <f>IF('(入力用)集計'!CE552="","",'(入力用)集計'!CE552)</f>
        <v/>
      </c>
    </row>
    <row r="577" spans="1:30" ht="19.2">
      <c r="A577" s="221" t="str">
        <f>IF('(入力用)集計'!BC553="","",'(入力用)集計'!BC553)</f>
        <v/>
      </c>
      <c r="B577" s="221" t="str">
        <f>IF('(入力用)集計'!BD553="","",'(入力用)集計'!BD553)</f>
        <v/>
      </c>
      <c r="C577" s="221" t="str">
        <f>IF('(入力用)集計'!BD553="","",'(入力用)集計'!BD553)</f>
        <v/>
      </c>
      <c r="D577" s="221" t="str">
        <f>IF('(入力用)集計'!BE553="","",'(入力用)集計'!BE553)</f>
        <v/>
      </c>
      <c r="E577" s="222" t="str">
        <f>IF('(入力用)集計'!BF553="","",'(入力用)集計'!BF553)</f>
        <v/>
      </c>
      <c r="F577" s="223" t="str">
        <f>IF('(入力用)集計'!BG553="","",'(入力用)集計'!BG553)</f>
        <v/>
      </c>
      <c r="G577" s="222" t="str">
        <f>IF('(入力用)集計'!BH553="","",'(入力用)集計'!BH553)</f>
        <v/>
      </c>
      <c r="H577" s="222" t="str">
        <f>IF('(入力用)集計'!BI553="","",'(入力用)集計'!BI553)</f>
        <v/>
      </c>
      <c r="I577" s="222" t="str">
        <f>IF('(入力用)集計'!BJ553="","",'(入力用)集計'!BJ553)</f>
        <v/>
      </c>
      <c r="J577" s="222" t="str">
        <f>IF('(入力用)集計'!BK553="","",'(入力用)集計'!BK553)</f>
        <v/>
      </c>
      <c r="K577" s="222" t="str">
        <f>IF('(入力用)集計'!BM553="","",'(入力用)集計'!BM553)</f>
        <v/>
      </c>
      <c r="L577" s="222" t="str">
        <f>IF('(入力用)集計'!BN553="","",'(入力用)集計'!BN553)</f>
        <v/>
      </c>
      <c r="M577" s="222" t="str">
        <f>IF('(入力用)集計'!BO553="","",'(入力用)集計'!BO553)</f>
        <v/>
      </c>
      <c r="N577" s="222" t="str">
        <f>IF('(入力用)集計'!BL553="","",'(入力用)集計'!BL553)</f>
        <v/>
      </c>
      <c r="O577" s="222" t="str">
        <f>IF('(入力用)集計'!BP553="","",'(入力用)集計'!BP553)</f>
        <v/>
      </c>
      <c r="P577" s="222" t="str">
        <f>IF('(入力用)集計'!BQ553="","",'(入力用)集計'!BQ553)</f>
        <v/>
      </c>
      <c r="Q577" s="222" t="str">
        <f>IF('(入力用)集計'!BR553="","",'(入力用)集計'!BR553)</f>
        <v/>
      </c>
      <c r="R577" s="222" t="str">
        <f>IF('(入力用)集計'!BS553="","",'(入力用)集計'!BS553)</f>
        <v/>
      </c>
      <c r="S577" s="222" t="str">
        <f>IF('(入力用)集計'!BT553="","",'(入力用)集計'!BT553)</f>
        <v/>
      </c>
      <c r="T577" s="222" t="str">
        <f>IF('(入力用)集計'!BU553="","",'(入力用)集計'!BU553)</f>
        <v/>
      </c>
      <c r="U577" s="222" t="str">
        <f>IF('(入力用)集計'!BV553="","",'(入力用)集計'!BV553)</f>
        <v/>
      </c>
      <c r="V577" s="222" t="str">
        <f>IF('(入力用)集計'!BW553="","",'(入力用)集計'!BW553)</f>
        <v/>
      </c>
      <c r="W577" s="222" t="str">
        <f>IF('(入力用)集計'!BX553="","",'(入力用)集計'!BX553)</f>
        <v/>
      </c>
      <c r="X577" s="222" t="str">
        <f>IF('(入力用)集計'!BY553="","",'(入力用)集計'!BY553)</f>
        <v/>
      </c>
      <c r="Y577" s="222" t="str">
        <f>IF('(入力用)集計'!BZ553="","",'(入力用)集計'!BZ553)</f>
        <v/>
      </c>
      <c r="Z577" s="222" t="str">
        <f>IF('(入力用)集計'!CA553="","",'(入力用)集計'!CA553)</f>
        <v/>
      </c>
      <c r="AA577" s="221" t="str">
        <f>IF('(入力用)集計'!CB553="","",'(入力用)集計'!CB553)</f>
        <v/>
      </c>
      <c r="AB577" s="221" t="str">
        <f>IF('(入力用)集計'!CC553="","",'(入力用)集計'!CC553)</f>
        <v/>
      </c>
      <c r="AC577" s="221" t="str">
        <f>IF('(入力用)集計'!CD553="","",'(入力用)集計'!CD553)</f>
        <v/>
      </c>
      <c r="AD577" s="224" t="str">
        <f>IF('(入力用)集計'!CE553="","",'(入力用)集計'!CE553)</f>
        <v/>
      </c>
    </row>
    <row r="578" spans="1:30" ht="19.2">
      <c r="A578" s="221" t="str">
        <f>IF('(入力用)集計'!BC554="","",'(入力用)集計'!BC554)</f>
        <v/>
      </c>
      <c r="B578" s="221" t="str">
        <f>IF('(入力用)集計'!BD554="","",'(入力用)集計'!BD554)</f>
        <v/>
      </c>
      <c r="C578" s="221" t="str">
        <f>IF('(入力用)集計'!BD554="","",'(入力用)集計'!BD554)</f>
        <v/>
      </c>
      <c r="D578" s="221" t="str">
        <f>IF('(入力用)集計'!BE554="","",'(入力用)集計'!BE554)</f>
        <v/>
      </c>
      <c r="E578" s="222" t="str">
        <f>IF('(入力用)集計'!BF554="","",'(入力用)集計'!BF554)</f>
        <v/>
      </c>
      <c r="F578" s="223" t="str">
        <f>IF('(入力用)集計'!BG554="","",'(入力用)集計'!BG554)</f>
        <v/>
      </c>
      <c r="G578" s="222" t="str">
        <f>IF('(入力用)集計'!BH554="","",'(入力用)集計'!BH554)</f>
        <v/>
      </c>
      <c r="H578" s="222" t="str">
        <f>IF('(入力用)集計'!BI554="","",'(入力用)集計'!BI554)</f>
        <v/>
      </c>
      <c r="I578" s="222" t="str">
        <f>IF('(入力用)集計'!BJ554="","",'(入力用)集計'!BJ554)</f>
        <v/>
      </c>
      <c r="J578" s="222" t="str">
        <f>IF('(入力用)集計'!BK554="","",'(入力用)集計'!BK554)</f>
        <v/>
      </c>
      <c r="K578" s="222" t="str">
        <f>IF('(入力用)集計'!BM554="","",'(入力用)集計'!BM554)</f>
        <v/>
      </c>
      <c r="L578" s="222" t="str">
        <f>IF('(入力用)集計'!BN554="","",'(入力用)集計'!BN554)</f>
        <v/>
      </c>
      <c r="M578" s="222" t="str">
        <f>IF('(入力用)集計'!BO554="","",'(入力用)集計'!BO554)</f>
        <v/>
      </c>
      <c r="N578" s="222" t="str">
        <f>IF('(入力用)集計'!BL554="","",'(入力用)集計'!BL554)</f>
        <v/>
      </c>
      <c r="O578" s="222" t="str">
        <f>IF('(入力用)集計'!BP554="","",'(入力用)集計'!BP554)</f>
        <v/>
      </c>
      <c r="P578" s="222" t="str">
        <f>IF('(入力用)集計'!BQ554="","",'(入力用)集計'!BQ554)</f>
        <v/>
      </c>
      <c r="Q578" s="222" t="str">
        <f>IF('(入力用)集計'!BR554="","",'(入力用)集計'!BR554)</f>
        <v/>
      </c>
      <c r="R578" s="222" t="str">
        <f>IF('(入力用)集計'!BS554="","",'(入力用)集計'!BS554)</f>
        <v/>
      </c>
      <c r="S578" s="222" t="str">
        <f>IF('(入力用)集計'!BT554="","",'(入力用)集計'!BT554)</f>
        <v/>
      </c>
      <c r="T578" s="222" t="str">
        <f>IF('(入力用)集計'!BU554="","",'(入力用)集計'!BU554)</f>
        <v/>
      </c>
      <c r="U578" s="222" t="str">
        <f>IF('(入力用)集計'!BV554="","",'(入力用)集計'!BV554)</f>
        <v/>
      </c>
      <c r="V578" s="222" t="str">
        <f>IF('(入力用)集計'!BW554="","",'(入力用)集計'!BW554)</f>
        <v/>
      </c>
      <c r="W578" s="222" t="str">
        <f>IF('(入力用)集計'!BX554="","",'(入力用)集計'!BX554)</f>
        <v/>
      </c>
      <c r="X578" s="222" t="str">
        <f>IF('(入力用)集計'!BY554="","",'(入力用)集計'!BY554)</f>
        <v/>
      </c>
      <c r="Y578" s="222" t="str">
        <f>IF('(入力用)集計'!BZ554="","",'(入力用)集計'!BZ554)</f>
        <v/>
      </c>
      <c r="Z578" s="222" t="str">
        <f>IF('(入力用)集計'!CA554="","",'(入力用)集計'!CA554)</f>
        <v/>
      </c>
      <c r="AA578" s="221" t="str">
        <f>IF('(入力用)集計'!CB554="","",'(入力用)集計'!CB554)</f>
        <v/>
      </c>
      <c r="AB578" s="221" t="str">
        <f>IF('(入力用)集計'!CC554="","",'(入力用)集計'!CC554)</f>
        <v/>
      </c>
      <c r="AC578" s="221" t="str">
        <f>IF('(入力用)集計'!CD554="","",'(入力用)集計'!CD554)</f>
        <v/>
      </c>
      <c r="AD578" s="224" t="str">
        <f>IF('(入力用)集計'!CE554="","",'(入力用)集計'!CE554)</f>
        <v/>
      </c>
    </row>
    <row r="579" spans="1:30" ht="19.2">
      <c r="A579" s="221" t="str">
        <f>IF('(入力用)集計'!BC555="","",'(入力用)集計'!BC555)</f>
        <v/>
      </c>
      <c r="B579" s="221" t="str">
        <f>IF('(入力用)集計'!BD555="","",'(入力用)集計'!BD555)</f>
        <v/>
      </c>
      <c r="C579" s="221" t="str">
        <f>IF('(入力用)集計'!BD555="","",'(入力用)集計'!BD555)</f>
        <v/>
      </c>
      <c r="D579" s="221" t="str">
        <f>IF('(入力用)集計'!BE555="","",'(入力用)集計'!BE555)</f>
        <v/>
      </c>
      <c r="E579" s="222" t="str">
        <f>IF('(入力用)集計'!BF555="","",'(入力用)集計'!BF555)</f>
        <v/>
      </c>
      <c r="F579" s="223" t="str">
        <f>IF('(入力用)集計'!BG555="","",'(入力用)集計'!BG555)</f>
        <v/>
      </c>
      <c r="G579" s="222" t="str">
        <f>IF('(入力用)集計'!BH555="","",'(入力用)集計'!BH555)</f>
        <v/>
      </c>
      <c r="H579" s="222" t="str">
        <f>IF('(入力用)集計'!BI555="","",'(入力用)集計'!BI555)</f>
        <v/>
      </c>
      <c r="I579" s="222" t="str">
        <f>IF('(入力用)集計'!BJ555="","",'(入力用)集計'!BJ555)</f>
        <v/>
      </c>
      <c r="J579" s="222" t="str">
        <f>IF('(入力用)集計'!BK555="","",'(入力用)集計'!BK555)</f>
        <v/>
      </c>
      <c r="K579" s="222" t="str">
        <f>IF('(入力用)集計'!BM555="","",'(入力用)集計'!BM555)</f>
        <v/>
      </c>
      <c r="L579" s="222" t="str">
        <f>IF('(入力用)集計'!BN555="","",'(入力用)集計'!BN555)</f>
        <v/>
      </c>
      <c r="M579" s="222" t="str">
        <f>IF('(入力用)集計'!BO555="","",'(入力用)集計'!BO555)</f>
        <v/>
      </c>
      <c r="N579" s="222" t="str">
        <f>IF('(入力用)集計'!BL555="","",'(入力用)集計'!BL555)</f>
        <v/>
      </c>
      <c r="O579" s="222" t="str">
        <f>IF('(入力用)集計'!BP555="","",'(入力用)集計'!BP555)</f>
        <v/>
      </c>
      <c r="P579" s="222" t="str">
        <f>IF('(入力用)集計'!BQ555="","",'(入力用)集計'!BQ555)</f>
        <v/>
      </c>
      <c r="Q579" s="222" t="str">
        <f>IF('(入力用)集計'!BR555="","",'(入力用)集計'!BR555)</f>
        <v/>
      </c>
      <c r="R579" s="222" t="str">
        <f>IF('(入力用)集計'!BS555="","",'(入力用)集計'!BS555)</f>
        <v/>
      </c>
      <c r="S579" s="222" t="str">
        <f>IF('(入力用)集計'!BT555="","",'(入力用)集計'!BT555)</f>
        <v/>
      </c>
      <c r="T579" s="222" t="str">
        <f>IF('(入力用)集計'!BU555="","",'(入力用)集計'!BU555)</f>
        <v/>
      </c>
      <c r="U579" s="222" t="str">
        <f>IF('(入力用)集計'!BV555="","",'(入力用)集計'!BV555)</f>
        <v/>
      </c>
      <c r="V579" s="222" t="str">
        <f>IF('(入力用)集計'!BW555="","",'(入力用)集計'!BW555)</f>
        <v/>
      </c>
      <c r="W579" s="222" t="str">
        <f>IF('(入力用)集計'!BX555="","",'(入力用)集計'!BX555)</f>
        <v/>
      </c>
      <c r="X579" s="222" t="str">
        <f>IF('(入力用)集計'!BY555="","",'(入力用)集計'!BY555)</f>
        <v/>
      </c>
      <c r="Y579" s="222" t="str">
        <f>IF('(入力用)集計'!BZ555="","",'(入力用)集計'!BZ555)</f>
        <v/>
      </c>
      <c r="Z579" s="222" t="str">
        <f>IF('(入力用)集計'!CA555="","",'(入力用)集計'!CA555)</f>
        <v/>
      </c>
      <c r="AA579" s="221" t="str">
        <f>IF('(入力用)集計'!CB555="","",'(入力用)集計'!CB555)</f>
        <v/>
      </c>
      <c r="AB579" s="221" t="str">
        <f>IF('(入力用)集計'!CC555="","",'(入力用)集計'!CC555)</f>
        <v/>
      </c>
      <c r="AC579" s="221" t="str">
        <f>IF('(入力用)集計'!CD555="","",'(入力用)集計'!CD555)</f>
        <v/>
      </c>
      <c r="AD579" s="224" t="str">
        <f>IF('(入力用)集計'!CE555="","",'(入力用)集計'!CE555)</f>
        <v/>
      </c>
    </row>
    <row r="580" spans="1:30" ht="19.2">
      <c r="A580" s="221" t="str">
        <f>IF('(入力用)集計'!BC556="","",'(入力用)集計'!BC556)</f>
        <v/>
      </c>
      <c r="B580" s="221" t="str">
        <f>IF('(入力用)集計'!BD556="","",'(入力用)集計'!BD556)</f>
        <v/>
      </c>
      <c r="C580" s="221" t="str">
        <f>IF('(入力用)集計'!BD556="","",'(入力用)集計'!BD556)</f>
        <v/>
      </c>
      <c r="D580" s="221" t="str">
        <f>IF('(入力用)集計'!BE556="","",'(入力用)集計'!BE556)</f>
        <v/>
      </c>
      <c r="E580" s="222" t="str">
        <f>IF('(入力用)集計'!BF556="","",'(入力用)集計'!BF556)</f>
        <v/>
      </c>
      <c r="F580" s="223" t="str">
        <f>IF('(入力用)集計'!BG556="","",'(入力用)集計'!BG556)</f>
        <v/>
      </c>
      <c r="G580" s="222" t="str">
        <f>IF('(入力用)集計'!BH556="","",'(入力用)集計'!BH556)</f>
        <v/>
      </c>
      <c r="H580" s="222" t="str">
        <f>IF('(入力用)集計'!BI556="","",'(入力用)集計'!BI556)</f>
        <v/>
      </c>
      <c r="I580" s="222" t="str">
        <f>IF('(入力用)集計'!BJ556="","",'(入力用)集計'!BJ556)</f>
        <v/>
      </c>
      <c r="J580" s="222" t="str">
        <f>IF('(入力用)集計'!BK556="","",'(入力用)集計'!BK556)</f>
        <v/>
      </c>
      <c r="K580" s="222" t="str">
        <f>IF('(入力用)集計'!BM556="","",'(入力用)集計'!BM556)</f>
        <v/>
      </c>
      <c r="L580" s="222" t="str">
        <f>IF('(入力用)集計'!BN556="","",'(入力用)集計'!BN556)</f>
        <v/>
      </c>
      <c r="M580" s="222" t="str">
        <f>IF('(入力用)集計'!BO556="","",'(入力用)集計'!BO556)</f>
        <v/>
      </c>
      <c r="N580" s="222" t="str">
        <f>IF('(入力用)集計'!BL556="","",'(入力用)集計'!BL556)</f>
        <v/>
      </c>
      <c r="O580" s="222" t="str">
        <f>IF('(入力用)集計'!BP556="","",'(入力用)集計'!BP556)</f>
        <v/>
      </c>
      <c r="P580" s="222" t="str">
        <f>IF('(入力用)集計'!BQ556="","",'(入力用)集計'!BQ556)</f>
        <v/>
      </c>
      <c r="Q580" s="222" t="str">
        <f>IF('(入力用)集計'!BR556="","",'(入力用)集計'!BR556)</f>
        <v/>
      </c>
      <c r="R580" s="222" t="str">
        <f>IF('(入力用)集計'!BS556="","",'(入力用)集計'!BS556)</f>
        <v/>
      </c>
      <c r="S580" s="222" t="str">
        <f>IF('(入力用)集計'!BT556="","",'(入力用)集計'!BT556)</f>
        <v/>
      </c>
      <c r="T580" s="222" t="str">
        <f>IF('(入力用)集計'!BU556="","",'(入力用)集計'!BU556)</f>
        <v/>
      </c>
      <c r="U580" s="222" t="str">
        <f>IF('(入力用)集計'!BV556="","",'(入力用)集計'!BV556)</f>
        <v/>
      </c>
      <c r="V580" s="222" t="str">
        <f>IF('(入力用)集計'!BW556="","",'(入力用)集計'!BW556)</f>
        <v/>
      </c>
      <c r="W580" s="222" t="str">
        <f>IF('(入力用)集計'!BX556="","",'(入力用)集計'!BX556)</f>
        <v/>
      </c>
      <c r="X580" s="222" t="str">
        <f>IF('(入力用)集計'!BY556="","",'(入力用)集計'!BY556)</f>
        <v/>
      </c>
      <c r="Y580" s="222" t="str">
        <f>IF('(入力用)集計'!BZ556="","",'(入力用)集計'!BZ556)</f>
        <v/>
      </c>
      <c r="Z580" s="222" t="str">
        <f>IF('(入力用)集計'!CA556="","",'(入力用)集計'!CA556)</f>
        <v/>
      </c>
      <c r="AA580" s="221" t="str">
        <f>IF('(入力用)集計'!CB556="","",'(入力用)集計'!CB556)</f>
        <v/>
      </c>
      <c r="AB580" s="221" t="str">
        <f>IF('(入力用)集計'!CC556="","",'(入力用)集計'!CC556)</f>
        <v/>
      </c>
      <c r="AC580" s="221" t="str">
        <f>IF('(入力用)集計'!CD556="","",'(入力用)集計'!CD556)</f>
        <v/>
      </c>
      <c r="AD580" s="224" t="str">
        <f>IF('(入力用)集計'!CE556="","",'(入力用)集計'!CE556)</f>
        <v/>
      </c>
    </row>
    <row r="581" spans="1:30" ht="19.2">
      <c r="A581" s="221" t="str">
        <f>IF('(入力用)集計'!BC557="","",'(入力用)集計'!BC557)</f>
        <v/>
      </c>
      <c r="B581" s="221" t="str">
        <f>IF('(入力用)集計'!BD557="","",'(入力用)集計'!BD557)</f>
        <v/>
      </c>
      <c r="C581" s="221" t="str">
        <f>IF('(入力用)集計'!BD557="","",'(入力用)集計'!BD557)</f>
        <v/>
      </c>
      <c r="D581" s="221" t="str">
        <f>IF('(入力用)集計'!BE557="","",'(入力用)集計'!BE557)</f>
        <v/>
      </c>
      <c r="E581" s="222" t="str">
        <f>IF('(入力用)集計'!BF557="","",'(入力用)集計'!BF557)</f>
        <v/>
      </c>
      <c r="F581" s="223" t="str">
        <f>IF('(入力用)集計'!BG557="","",'(入力用)集計'!BG557)</f>
        <v/>
      </c>
      <c r="G581" s="222" t="str">
        <f>IF('(入力用)集計'!BH557="","",'(入力用)集計'!BH557)</f>
        <v/>
      </c>
      <c r="H581" s="222" t="str">
        <f>IF('(入力用)集計'!BI557="","",'(入力用)集計'!BI557)</f>
        <v/>
      </c>
      <c r="I581" s="222" t="str">
        <f>IF('(入力用)集計'!BJ557="","",'(入力用)集計'!BJ557)</f>
        <v/>
      </c>
      <c r="J581" s="222" t="str">
        <f>IF('(入力用)集計'!BK557="","",'(入力用)集計'!BK557)</f>
        <v/>
      </c>
      <c r="K581" s="222" t="str">
        <f>IF('(入力用)集計'!BM557="","",'(入力用)集計'!BM557)</f>
        <v/>
      </c>
      <c r="L581" s="222" t="str">
        <f>IF('(入力用)集計'!BN557="","",'(入力用)集計'!BN557)</f>
        <v/>
      </c>
      <c r="M581" s="222" t="str">
        <f>IF('(入力用)集計'!BO557="","",'(入力用)集計'!BO557)</f>
        <v/>
      </c>
      <c r="N581" s="222" t="str">
        <f>IF('(入力用)集計'!BL557="","",'(入力用)集計'!BL557)</f>
        <v/>
      </c>
      <c r="O581" s="222" t="str">
        <f>IF('(入力用)集計'!BP557="","",'(入力用)集計'!BP557)</f>
        <v/>
      </c>
      <c r="P581" s="222" t="str">
        <f>IF('(入力用)集計'!BQ557="","",'(入力用)集計'!BQ557)</f>
        <v/>
      </c>
      <c r="Q581" s="222" t="str">
        <f>IF('(入力用)集計'!BR557="","",'(入力用)集計'!BR557)</f>
        <v/>
      </c>
      <c r="R581" s="222" t="str">
        <f>IF('(入力用)集計'!BS557="","",'(入力用)集計'!BS557)</f>
        <v/>
      </c>
      <c r="S581" s="222" t="str">
        <f>IF('(入力用)集計'!BT557="","",'(入力用)集計'!BT557)</f>
        <v/>
      </c>
      <c r="T581" s="222" t="str">
        <f>IF('(入力用)集計'!BU557="","",'(入力用)集計'!BU557)</f>
        <v/>
      </c>
      <c r="U581" s="222" t="str">
        <f>IF('(入力用)集計'!BV557="","",'(入力用)集計'!BV557)</f>
        <v/>
      </c>
      <c r="V581" s="222" t="str">
        <f>IF('(入力用)集計'!BW557="","",'(入力用)集計'!BW557)</f>
        <v/>
      </c>
      <c r="W581" s="222" t="str">
        <f>IF('(入力用)集計'!BX557="","",'(入力用)集計'!BX557)</f>
        <v/>
      </c>
      <c r="X581" s="222" t="str">
        <f>IF('(入力用)集計'!BY557="","",'(入力用)集計'!BY557)</f>
        <v/>
      </c>
      <c r="Y581" s="222" t="str">
        <f>IF('(入力用)集計'!BZ557="","",'(入力用)集計'!BZ557)</f>
        <v/>
      </c>
      <c r="Z581" s="222" t="str">
        <f>IF('(入力用)集計'!CA557="","",'(入力用)集計'!CA557)</f>
        <v/>
      </c>
      <c r="AA581" s="221" t="str">
        <f>IF('(入力用)集計'!CB557="","",'(入力用)集計'!CB557)</f>
        <v/>
      </c>
      <c r="AB581" s="221" t="str">
        <f>IF('(入力用)集計'!CC557="","",'(入力用)集計'!CC557)</f>
        <v/>
      </c>
      <c r="AC581" s="221" t="str">
        <f>IF('(入力用)集計'!CD557="","",'(入力用)集計'!CD557)</f>
        <v/>
      </c>
      <c r="AD581" s="224" t="str">
        <f>IF('(入力用)集計'!CE557="","",'(入力用)集計'!CE557)</f>
        <v/>
      </c>
    </row>
    <row r="582" spans="1:30" ht="19.2">
      <c r="A582" s="221" t="str">
        <f>IF('(入力用)集計'!BC558="","",'(入力用)集計'!BC558)</f>
        <v/>
      </c>
      <c r="B582" s="221" t="str">
        <f>IF('(入力用)集計'!BD558="","",'(入力用)集計'!BD558)</f>
        <v/>
      </c>
      <c r="C582" s="221" t="str">
        <f>IF('(入力用)集計'!BD558="","",'(入力用)集計'!BD558)</f>
        <v/>
      </c>
      <c r="D582" s="221" t="str">
        <f>IF('(入力用)集計'!BE558="","",'(入力用)集計'!BE558)</f>
        <v/>
      </c>
      <c r="E582" s="222" t="str">
        <f>IF('(入力用)集計'!BF558="","",'(入力用)集計'!BF558)</f>
        <v/>
      </c>
      <c r="F582" s="223" t="str">
        <f>IF('(入力用)集計'!BG558="","",'(入力用)集計'!BG558)</f>
        <v/>
      </c>
      <c r="G582" s="222" t="str">
        <f>IF('(入力用)集計'!BH558="","",'(入力用)集計'!BH558)</f>
        <v/>
      </c>
      <c r="H582" s="222" t="str">
        <f>IF('(入力用)集計'!BI558="","",'(入力用)集計'!BI558)</f>
        <v/>
      </c>
      <c r="I582" s="222" t="str">
        <f>IF('(入力用)集計'!BJ558="","",'(入力用)集計'!BJ558)</f>
        <v/>
      </c>
      <c r="J582" s="222" t="str">
        <f>IF('(入力用)集計'!BK558="","",'(入力用)集計'!BK558)</f>
        <v/>
      </c>
      <c r="K582" s="222" t="str">
        <f>IF('(入力用)集計'!BM558="","",'(入力用)集計'!BM558)</f>
        <v/>
      </c>
      <c r="L582" s="222" t="str">
        <f>IF('(入力用)集計'!BN558="","",'(入力用)集計'!BN558)</f>
        <v/>
      </c>
      <c r="M582" s="222" t="str">
        <f>IF('(入力用)集計'!BO558="","",'(入力用)集計'!BO558)</f>
        <v/>
      </c>
      <c r="N582" s="222" t="str">
        <f>IF('(入力用)集計'!BL558="","",'(入力用)集計'!BL558)</f>
        <v/>
      </c>
      <c r="O582" s="222" t="str">
        <f>IF('(入力用)集計'!BP558="","",'(入力用)集計'!BP558)</f>
        <v/>
      </c>
      <c r="P582" s="222" t="str">
        <f>IF('(入力用)集計'!BQ558="","",'(入力用)集計'!BQ558)</f>
        <v/>
      </c>
      <c r="Q582" s="222" t="str">
        <f>IF('(入力用)集計'!BR558="","",'(入力用)集計'!BR558)</f>
        <v/>
      </c>
      <c r="R582" s="222" t="str">
        <f>IF('(入力用)集計'!BS558="","",'(入力用)集計'!BS558)</f>
        <v/>
      </c>
      <c r="S582" s="222" t="str">
        <f>IF('(入力用)集計'!BT558="","",'(入力用)集計'!BT558)</f>
        <v/>
      </c>
      <c r="T582" s="222" t="str">
        <f>IF('(入力用)集計'!BU558="","",'(入力用)集計'!BU558)</f>
        <v/>
      </c>
      <c r="U582" s="222" t="str">
        <f>IF('(入力用)集計'!BV558="","",'(入力用)集計'!BV558)</f>
        <v/>
      </c>
      <c r="V582" s="222" t="str">
        <f>IF('(入力用)集計'!BW558="","",'(入力用)集計'!BW558)</f>
        <v/>
      </c>
      <c r="W582" s="222" t="str">
        <f>IF('(入力用)集計'!BX558="","",'(入力用)集計'!BX558)</f>
        <v/>
      </c>
      <c r="X582" s="222" t="str">
        <f>IF('(入力用)集計'!BY558="","",'(入力用)集計'!BY558)</f>
        <v/>
      </c>
      <c r="Y582" s="222" t="str">
        <f>IF('(入力用)集計'!BZ558="","",'(入力用)集計'!BZ558)</f>
        <v/>
      </c>
      <c r="Z582" s="222" t="str">
        <f>IF('(入力用)集計'!CA558="","",'(入力用)集計'!CA558)</f>
        <v/>
      </c>
      <c r="AA582" s="221" t="str">
        <f>IF('(入力用)集計'!CB558="","",'(入力用)集計'!CB558)</f>
        <v/>
      </c>
      <c r="AB582" s="221" t="str">
        <f>IF('(入力用)集計'!CC558="","",'(入力用)集計'!CC558)</f>
        <v/>
      </c>
      <c r="AC582" s="221" t="str">
        <f>IF('(入力用)集計'!CD558="","",'(入力用)集計'!CD558)</f>
        <v/>
      </c>
      <c r="AD582" s="224" t="str">
        <f>IF('(入力用)集計'!CE558="","",'(入力用)集計'!CE558)</f>
        <v/>
      </c>
    </row>
    <row r="583" spans="1:30" ht="19.2">
      <c r="A583" s="221" t="str">
        <f>IF('(入力用)集計'!BC559="","",'(入力用)集計'!BC559)</f>
        <v/>
      </c>
      <c r="B583" s="221" t="str">
        <f>IF('(入力用)集計'!BD559="","",'(入力用)集計'!BD559)</f>
        <v/>
      </c>
      <c r="C583" s="221" t="str">
        <f>IF('(入力用)集計'!BD559="","",'(入力用)集計'!BD559)</f>
        <v/>
      </c>
      <c r="D583" s="221" t="str">
        <f>IF('(入力用)集計'!BE559="","",'(入力用)集計'!BE559)</f>
        <v/>
      </c>
      <c r="E583" s="222" t="str">
        <f>IF('(入力用)集計'!BF559="","",'(入力用)集計'!BF559)</f>
        <v/>
      </c>
      <c r="F583" s="223" t="str">
        <f>IF('(入力用)集計'!BG559="","",'(入力用)集計'!BG559)</f>
        <v/>
      </c>
      <c r="G583" s="222" t="str">
        <f>IF('(入力用)集計'!BH559="","",'(入力用)集計'!BH559)</f>
        <v/>
      </c>
      <c r="H583" s="222" t="str">
        <f>IF('(入力用)集計'!BI559="","",'(入力用)集計'!BI559)</f>
        <v/>
      </c>
      <c r="I583" s="222" t="str">
        <f>IF('(入力用)集計'!BJ559="","",'(入力用)集計'!BJ559)</f>
        <v/>
      </c>
      <c r="J583" s="222" t="str">
        <f>IF('(入力用)集計'!BK559="","",'(入力用)集計'!BK559)</f>
        <v/>
      </c>
      <c r="K583" s="222" t="str">
        <f>IF('(入力用)集計'!BM559="","",'(入力用)集計'!BM559)</f>
        <v/>
      </c>
      <c r="L583" s="222" t="str">
        <f>IF('(入力用)集計'!BN559="","",'(入力用)集計'!BN559)</f>
        <v/>
      </c>
      <c r="M583" s="222" t="str">
        <f>IF('(入力用)集計'!BO559="","",'(入力用)集計'!BO559)</f>
        <v/>
      </c>
      <c r="N583" s="222" t="str">
        <f>IF('(入力用)集計'!BL559="","",'(入力用)集計'!BL559)</f>
        <v/>
      </c>
      <c r="O583" s="222" t="str">
        <f>IF('(入力用)集計'!BP559="","",'(入力用)集計'!BP559)</f>
        <v/>
      </c>
      <c r="P583" s="222" t="str">
        <f>IF('(入力用)集計'!BQ559="","",'(入力用)集計'!BQ559)</f>
        <v/>
      </c>
      <c r="Q583" s="222" t="str">
        <f>IF('(入力用)集計'!BR559="","",'(入力用)集計'!BR559)</f>
        <v/>
      </c>
      <c r="R583" s="222" t="str">
        <f>IF('(入力用)集計'!BS559="","",'(入力用)集計'!BS559)</f>
        <v/>
      </c>
      <c r="S583" s="222" t="str">
        <f>IF('(入力用)集計'!BT559="","",'(入力用)集計'!BT559)</f>
        <v/>
      </c>
      <c r="T583" s="222" t="str">
        <f>IF('(入力用)集計'!BU559="","",'(入力用)集計'!BU559)</f>
        <v/>
      </c>
      <c r="U583" s="222" t="str">
        <f>IF('(入力用)集計'!BV559="","",'(入力用)集計'!BV559)</f>
        <v/>
      </c>
      <c r="V583" s="222" t="str">
        <f>IF('(入力用)集計'!BW559="","",'(入力用)集計'!BW559)</f>
        <v/>
      </c>
      <c r="W583" s="222" t="str">
        <f>IF('(入力用)集計'!BX559="","",'(入力用)集計'!BX559)</f>
        <v/>
      </c>
      <c r="X583" s="222" t="str">
        <f>IF('(入力用)集計'!BY559="","",'(入力用)集計'!BY559)</f>
        <v/>
      </c>
      <c r="Y583" s="222" t="str">
        <f>IF('(入力用)集計'!BZ559="","",'(入力用)集計'!BZ559)</f>
        <v/>
      </c>
      <c r="Z583" s="222" t="str">
        <f>IF('(入力用)集計'!CA559="","",'(入力用)集計'!CA559)</f>
        <v/>
      </c>
      <c r="AA583" s="221" t="str">
        <f>IF('(入力用)集計'!CB559="","",'(入力用)集計'!CB559)</f>
        <v/>
      </c>
      <c r="AB583" s="221" t="str">
        <f>IF('(入力用)集計'!CC559="","",'(入力用)集計'!CC559)</f>
        <v/>
      </c>
      <c r="AC583" s="221" t="str">
        <f>IF('(入力用)集計'!CD559="","",'(入力用)集計'!CD559)</f>
        <v/>
      </c>
      <c r="AD583" s="224" t="str">
        <f>IF('(入力用)集計'!CE559="","",'(入力用)集計'!CE559)</f>
        <v/>
      </c>
    </row>
    <row r="584" spans="1:30" ht="19.2">
      <c r="A584" s="221" t="str">
        <f>IF('(入力用)集計'!BC560="","",'(入力用)集計'!BC560)</f>
        <v/>
      </c>
      <c r="B584" s="221" t="str">
        <f>IF('(入力用)集計'!BD560="","",'(入力用)集計'!BD560)</f>
        <v/>
      </c>
      <c r="C584" s="221" t="str">
        <f>IF('(入力用)集計'!BD560="","",'(入力用)集計'!BD560)</f>
        <v/>
      </c>
      <c r="D584" s="221" t="str">
        <f>IF('(入力用)集計'!BE560="","",'(入力用)集計'!BE560)</f>
        <v/>
      </c>
      <c r="E584" s="222" t="str">
        <f>IF('(入力用)集計'!BF560="","",'(入力用)集計'!BF560)</f>
        <v/>
      </c>
      <c r="F584" s="223" t="str">
        <f>IF('(入力用)集計'!BG560="","",'(入力用)集計'!BG560)</f>
        <v/>
      </c>
      <c r="G584" s="222" t="str">
        <f>IF('(入力用)集計'!BH560="","",'(入力用)集計'!BH560)</f>
        <v/>
      </c>
      <c r="H584" s="222" t="str">
        <f>IF('(入力用)集計'!BI560="","",'(入力用)集計'!BI560)</f>
        <v/>
      </c>
      <c r="I584" s="222" t="str">
        <f>IF('(入力用)集計'!BJ560="","",'(入力用)集計'!BJ560)</f>
        <v/>
      </c>
      <c r="J584" s="222" t="str">
        <f>IF('(入力用)集計'!BK560="","",'(入力用)集計'!BK560)</f>
        <v/>
      </c>
      <c r="K584" s="222" t="str">
        <f>IF('(入力用)集計'!BM560="","",'(入力用)集計'!BM560)</f>
        <v/>
      </c>
      <c r="L584" s="222" t="str">
        <f>IF('(入力用)集計'!BN560="","",'(入力用)集計'!BN560)</f>
        <v/>
      </c>
      <c r="M584" s="222" t="str">
        <f>IF('(入力用)集計'!BO560="","",'(入力用)集計'!BO560)</f>
        <v/>
      </c>
      <c r="N584" s="222" t="str">
        <f>IF('(入力用)集計'!BL560="","",'(入力用)集計'!BL560)</f>
        <v/>
      </c>
      <c r="O584" s="222" t="str">
        <f>IF('(入力用)集計'!BP560="","",'(入力用)集計'!BP560)</f>
        <v/>
      </c>
      <c r="P584" s="222" t="str">
        <f>IF('(入力用)集計'!BQ560="","",'(入力用)集計'!BQ560)</f>
        <v/>
      </c>
      <c r="Q584" s="222" t="str">
        <f>IF('(入力用)集計'!BR560="","",'(入力用)集計'!BR560)</f>
        <v/>
      </c>
      <c r="R584" s="222" t="str">
        <f>IF('(入力用)集計'!BS560="","",'(入力用)集計'!BS560)</f>
        <v/>
      </c>
      <c r="S584" s="222" t="str">
        <f>IF('(入力用)集計'!BT560="","",'(入力用)集計'!BT560)</f>
        <v/>
      </c>
      <c r="T584" s="222" t="str">
        <f>IF('(入力用)集計'!BU560="","",'(入力用)集計'!BU560)</f>
        <v/>
      </c>
      <c r="U584" s="222" t="str">
        <f>IF('(入力用)集計'!BV560="","",'(入力用)集計'!BV560)</f>
        <v/>
      </c>
      <c r="V584" s="222" t="str">
        <f>IF('(入力用)集計'!BW560="","",'(入力用)集計'!BW560)</f>
        <v/>
      </c>
      <c r="W584" s="222" t="str">
        <f>IF('(入力用)集計'!BX560="","",'(入力用)集計'!BX560)</f>
        <v/>
      </c>
      <c r="X584" s="222" t="str">
        <f>IF('(入力用)集計'!BY560="","",'(入力用)集計'!BY560)</f>
        <v/>
      </c>
      <c r="Y584" s="222" t="str">
        <f>IF('(入力用)集計'!BZ560="","",'(入力用)集計'!BZ560)</f>
        <v/>
      </c>
      <c r="Z584" s="222" t="str">
        <f>IF('(入力用)集計'!CA560="","",'(入力用)集計'!CA560)</f>
        <v/>
      </c>
      <c r="AA584" s="221" t="str">
        <f>IF('(入力用)集計'!CB560="","",'(入力用)集計'!CB560)</f>
        <v/>
      </c>
      <c r="AB584" s="221" t="str">
        <f>IF('(入力用)集計'!CC560="","",'(入力用)集計'!CC560)</f>
        <v/>
      </c>
      <c r="AC584" s="221" t="str">
        <f>IF('(入力用)集計'!CD560="","",'(入力用)集計'!CD560)</f>
        <v/>
      </c>
      <c r="AD584" s="224" t="str">
        <f>IF('(入力用)集計'!CE560="","",'(入力用)集計'!CE560)</f>
        <v/>
      </c>
    </row>
    <row r="585" spans="1:30" ht="19.2">
      <c r="A585" s="221" t="str">
        <f>IF('(入力用)集計'!BC561="","",'(入力用)集計'!BC561)</f>
        <v/>
      </c>
      <c r="B585" s="221" t="str">
        <f>IF('(入力用)集計'!BD561="","",'(入力用)集計'!BD561)</f>
        <v/>
      </c>
      <c r="C585" s="221" t="str">
        <f>IF('(入力用)集計'!BD561="","",'(入力用)集計'!BD561)</f>
        <v/>
      </c>
      <c r="D585" s="221" t="str">
        <f>IF('(入力用)集計'!BE561="","",'(入力用)集計'!BE561)</f>
        <v/>
      </c>
      <c r="E585" s="222" t="str">
        <f>IF('(入力用)集計'!BF561="","",'(入力用)集計'!BF561)</f>
        <v/>
      </c>
      <c r="F585" s="223" t="str">
        <f>IF('(入力用)集計'!BG561="","",'(入力用)集計'!BG561)</f>
        <v/>
      </c>
      <c r="G585" s="222" t="str">
        <f>IF('(入力用)集計'!BH561="","",'(入力用)集計'!BH561)</f>
        <v/>
      </c>
      <c r="H585" s="222" t="str">
        <f>IF('(入力用)集計'!BI561="","",'(入力用)集計'!BI561)</f>
        <v/>
      </c>
      <c r="I585" s="222" t="str">
        <f>IF('(入力用)集計'!BJ561="","",'(入力用)集計'!BJ561)</f>
        <v/>
      </c>
      <c r="J585" s="222" t="str">
        <f>IF('(入力用)集計'!BK561="","",'(入力用)集計'!BK561)</f>
        <v/>
      </c>
      <c r="K585" s="222" t="str">
        <f>IF('(入力用)集計'!BM561="","",'(入力用)集計'!BM561)</f>
        <v/>
      </c>
      <c r="L585" s="222" t="str">
        <f>IF('(入力用)集計'!BN561="","",'(入力用)集計'!BN561)</f>
        <v/>
      </c>
      <c r="M585" s="222" t="str">
        <f>IF('(入力用)集計'!BO561="","",'(入力用)集計'!BO561)</f>
        <v/>
      </c>
      <c r="N585" s="222" t="str">
        <f>IF('(入力用)集計'!BL561="","",'(入力用)集計'!BL561)</f>
        <v/>
      </c>
      <c r="O585" s="222" t="str">
        <f>IF('(入力用)集計'!BP561="","",'(入力用)集計'!BP561)</f>
        <v/>
      </c>
      <c r="P585" s="222" t="str">
        <f>IF('(入力用)集計'!BQ561="","",'(入力用)集計'!BQ561)</f>
        <v/>
      </c>
      <c r="Q585" s="222" t="str">
        <f>IF('(入力用)集計'!BR561="","",'(入力用)集計'!BR561)</f>
        <v/>
      </c>
      <c r="R585" s="222" t="str">
        <f>IF('(入力用)集計'!BS561="","",'(入力用)集計'!BS561)</f>
        <v/>
      </c>
      <c r="S585" s="222" t="str">
        <f>IF('(入力用)集計'!BT561="","",'(入力用)集計'!BT561)</f>
        <v/>
      </c>
      <c r="T585" s="222" t="str">
        <f>IF('(入力用)集計'!BU561="","",'(入力用)集計'!BU561)</f>
        <v/>
      </c>
      <c r="U585" s="222" t="str">
        <f>IF('(入力用)集計'!BV561="","",'(入力用)集計'!BV561)</f>
        <v/>
      </c>
      <c r="V585" s="222" t="str">
        <f>IF('(入力用)集計'!BW561="","",'(入力用)集計'!BW561)</f>
        <v/>
      </c>
      <c r="W585" s="222" t="str">
        <f>IF('(入力用)集計'!BX561="","",'(入力用)集計'!BX561)</f>
        <v/>
      </c>
      <c r="X585" s="222" t="str">
        <f>IF('(入力用)集計'!BY561="","",'(入力用)集計'!BY561)</f>
        <v/>
      </c>
      <c r="Y585" s="222" t="str">
        <f>IF('(入力用)集計'!BZ561="","",'(入力用)集計'!BZ561)</f>
        <v/>
      </c>
      <c r="Z585" s="222" t="str">
        <f>IF('(入力用)集計'!CA561="","",'(入力用)集計'!CA561)</f>
        <v/>
      </c>
      <c r="AA585" s="221" t="str">
        <f>IF('(入力用)集計'!CB561="","",'(入力用)集計'!CB561)</f>
        <v/>
      </c>
      <c r="AB585" s="221" t="str">
        <f>IF('(入力用)集計'!CC561="","",'(入力用)集計'!CC561)</f>
        <v/>
      </c>
      <c r="AC585" s="221" t="str">
        <f>IF('(入力用)集計'!CD561="","",'(入力用)集計'!CD561)</f>
        <v/>
      </c>
      <c r="AD585" s="224" t="str">
        <f>IF('(入力用)集計'!CE561="","",'(入力用)集計'!CE561)</f>
        <v/>
      </c>
    </row>
    <row r="586" spans="1:30" ht="19.2">
      <c r="A586" s="221" t="str">
        <f>IF('(入力用)集計'!BC562="","",'(入力用)集計'!BC562)</f>
        <v/>
      </c>
      <c r="B586" s="221" t="str">
        <f>IF('(入力用)集計'!BD562="","",'(入力用)集計'!BD562)</f>
        <v/>
      </c>
      <c r="C586" s="221" t="str">
        <f>IF('(入力用)集計'!BD562="","",'(入力用)集計'!BD562)</f>
        <v/>
      </c>
      <c r="D586" s="221" t="str">
        <f>IF('(入力用)集計'!BE562="","",'(入力用)集計'!BE562)</f>
        <v/>
      </c>
      <c r="E586" s="222" t="str">
        <f>IF('(入力用)集計'!BF562="","",'(入力用)集計'!BF562)</f>
        <v/>
      </c>
      <c r="F586" s="223" t="str">
        <f>IF('(入力用)集計'!BG562="","",'(入力用)集計'!BG562)</f>
        <v/>
      </c>
      <c r="G586" s="222" t="str">
        <f>IF('(入力用)集計'!BH562="","",'(入力用)集計'!BH562)</f>
        <v/>
      </c>
      <c r="H586" s="222" t="str">
        <f>IF('(入力用)集計'!BI562="","",'(入力用)集計'!BI562)</f>
        <v/>
      </c>
      <c r="I586" s="222" t="str">
        <f>IF('(入力用)集計'!BJ562="","",'(入力用)集計'!BJ562)</f>
        <v/>
      </c>
      <c r="J586" s="222" t="str">
        <f>IF('(入力用)集計'!BK562="","",'(入力用)集計'!BK562)</f>
        <v/>
      </c>
      <c r="K586" s="222" t="str">
        <f>IF('(入力用)集計'!BM562="","",'(入力用)集計'!BM562)</f>
        <v/>
      </c>
      <c r="L586" s="222" t="str">
        <f>IF('(入力用)集計'!BN562="","",'(入力用)集計'!BN562)</f>
        <v/>
      </c>
      <c r="M586" s="222" t="str">
        <f>IF('(入力用)集計'!BO562="","",'(入力用)集計'!BO562)</f>
        <v/>
      </c>
      <c r="N586" s="222" t="str">
        <f>IF('(入力用)集計'!BL562="","",'(入力用)集計'!BL562)</f>
        <v/>
      </c>
      <c r="O586" s="222" t="str">
        <f>IF('(入力用)集計'!BP562="","",'(入力用)集計'!BP562)</f>
        <v/>
      </c>
      <c r="P586" s="222" t="str">
        <f>IF('(入力用)集計'!BQ562="","",'(入力用)集計'!BQ562)</f>
        <v/>
      </c>
      <c r="Q586" s="222" t="str">
        <f>IF('(入力用)集計'!BR562="","",'(入力用)集計'!BR562)</f>
        <v/>
      </c>
      <c r="R586" s="222" t="str">
        <f>IF('(入力用)集計'!BS562="","",'(入力用)集計'!BS562)</f>
        <v/>
      </c>
      <c r="S586" s="222" t="str">
        <f>IF('(入力用)集計'!BT562="","",'(入力用)集計'!BT562)</f>
        <v/>
      </c>
      <c r="T586" s="222" t="str">
        <f>IF('(入力用)集計'!BU562="","",'(入力用)集計'!BU562)</f>
        <v/>
      </c>
      <c r="U586" s="222" t="str">
        <f>IF('(入力用)集計'!BV562="","",'(入力用)集計'!BV562)</f>
        <v/>
      </c>
      <c r="V586" s="222" t="str">
        <f>IF('(入力用)集計'!BW562="","",'(入力用)集計'!BW562)</f>
        <v/>
      </c>
      <c r="W586" s="222" t="str">
        <f>IF('(入力用)集計'!BX562="","",'(入力用)集計'!BX562)</f>
        <v/>
      </c>
      <c r="X586" s="222" t="str">
        <f>IF('(入力用)集計'!BY562="","",'(入力用)集計'!BY562)</f>
        <v/>
      </c>
      <c r="Y586" s="222" t="str">
        <f>IF('(入力用)集計'!BZ562="","",'(入力用)集計'!BZ562)</f>
        <v/>
      </c>
      <c r="Z586" s="222" t="str">
        <f>IF('(入力用)集計'!CA562="","",'(入力用)集計'!CA562)</f>
        <v/>
      </c>
      <c r="AA586" s="221" t="str">
        <f>IF('(入力用)集計'!CB562="","",'(入力用)集計'!CB562)</f>
        <v/>
      </c>
      <c r="AB586" s="221" t="str">
        <f>IF('(入力用)集計'!CC562="","",'(入力用)集計'!CC562)</f>
        <v/>
      </c>
      <c r="AC586" s="221" t="str">
        <f>IF('(入力用)集計'!CD562="","",'(入力用)集計'!CD562)</f>
        <v/>
      </c>
      <c r="AD586" s="224" t="str">
        <f>IF('(入力用)集計'!CE562="","",'(入力用)集計'!CE562)</f>
        <v/>
      </c>
    </row>
    <row r="587" spans="1:30" ht="19.2">
      <c r="A587" s="221" t="str">
        <f>IF('(入力用)集計'!BC563="","",'(入力用)集計'!BC563)</f>
        <v/>
      </c>
      <c r="B587" s="221" t="str">
        <f>IF('(入力用)集計'!BD563="","",'(入力用)集計'!BD563)</f>
        <v/>
      </c>
      <c r="C587" s="221" t="str">
        <f>IF('(入力用)集計'!BD563="","",'(入力用)集計'!BD563)</f>
        <v/>
      </c>
      <c r="D587" s="221" t="str">
        <f>IF('(入力用)集計'!BE563="","",'(入力用)集計'!BE563)</f>
        <v/>
      </c>
      <c r="E587" s="222" t="str">
        <f>IF('(入力用)集計'!BF563="","",'(入力用)集計'!BF563)</f>
        <v/>
      </c>
      <c r="F587" s="223" t="str">
        <f>IF('(入力用)集計'!BG563="","",'(入力用)集計'!BG563)</f>
        <v/>
      </c>
      <c r="G587" s="222" t="str">
        <f>IF('(入力用)集計'!BH563="","",'(入力用)集計'!BH563)</f>
        <v/>
      </c>
      <c r="H587" s="222" t="str">
        <f>IF('(入力用)集計'!BI563="","",'(入力用)集計'!BI563)</f>
        <v/>
      </c>
      <c r="I587" s="222" t="str">
        <f>IF('(入力用)集計'!BJ563="","",'(入力用)集計'!BJ563)</f>
        <v/>
      </c>
      <c r="J587" s="222" t="str">
        <f>IF('(入力用)集計'!BK563="","",'(入力用)集計'!BK563)</f>
        <v/>
      </c>
      <c r="K587" s="222" t="str">
        <f>IF('(入力用)集計'!BM563="","",'(入力用)集計'!BM563)</f>
        <v/>
      </c>
      <c r="L587" s="222" t="str">
        <f>IF('(入力用)集計'!BN563="","",'(入力用)集計'!BN563)</f>
        <v/>
      </c>
      <c r="M587" s="222" t="str">
        <f>IF('(入力用)集計'!BO563="","",'(入力用)集計'!BO563)</f>
        <v/>
      </c>
      <c r="N587" s="222" t="str">
        <f>IF('(入力用)集計'!BL563="","",'(入力用)集計'!BL563)</f>
        <v/>
      </c>
      <c r="O587" s="222" t="str">
        <f>IF('(入力用)集計'!BP563="","",'(入力用)集計'!BP563)</f>
        <v/>
      </c>
      <c r="P587" s="222" t="str">
        <f>IF('(入力用)集計'!BQ563="","",'(入力用)集計'!BQ563)</f>
        <v/>
      </c>
      <c r="Q587" s="222" t="str">
        <f>IF('(入力用)集計'!BR563="","",'(入力用)集計'!BR563)</f>
        <v/>
      </c>
      <c r="R587" s="222" t="str">
        <f>IF('(入力用)集計'!BS563="","",'(入力用)集計'!BS563)</f>
        <v/>
      </c>
      <c r="S587" s="222" t="str">
        <f>IF('(入力用)集計'!BT563="","",'(入力用)集計'!BT563)</f>
        <v/>
      </c>
      <c r="T587" s="222" t="str">
        <f>IF('(入力用)集計'!BU563="","",'(入力用)集計'!BU563)</f>
        <v/>
      </c>
      <c r="U587" s="222" t="str">
        <f>IF('(入力用)集計'!BV563="","",'(入力用)集計'!BV563)</f>
        <v/>
      </c>
      <c r="V587" s="222" t="str">
        <f>IF('(入力用)集計'!BW563="","",'(入力用)集計'!BW563)</f>
        <v/>
      </c>
      <c r="W587" s="222" t="str">
        <f>IF('(入力用)集計'!BX563="","",'(入力用)集計'!BX563)</f>
        <v/>
      </c>
      <c r="X587" s="222" t="str">
        <f>IF('(入力用)集計'!BY563="","",'(入力用)集計'!BY563)</f>
        <v/>
      </c>
      <c r="Y587" s="222" t="str">
        <f>IF('(入力用)集計'!BZ563="","",'(入力用)集計'!BZ563)</f>
        <v/>
      </c>
      <c r="Z587" s="222" t="str">
        <f>IF('(入力用)集計'!CA563="","",'(入力用)集計'!CA563)</f>
        <v/>
      </c>
      <c r="AA587" s="221" t="str">
        <f>IF('(入力用)集計'!CB563="","",'(入力用)集計'!CB563)</f>
        <v/>
      </c>
      <c r="AB587" s="221" t="str">
        <f>IF('(入力用)集計'!CC563="","",'(入力用)集計'!CC563)</f>
        <v/>
      </c>
      <c r="AC587" s="221" t="str">
        <f>IF('(入力用)集計'!CD563="","",'(入力用)集計'!CD563)</f>
        <v/>
      </c>
      <c r="AD587" s="224" t="str">
        <f>IF('(入力用)集計'!CE563="","",'(入力用)集計'!CE563)</f>
        <v/>
      </c>
    </row>
    <row r="588" spans="1:30" ht="19.2">
      <c r="A588" s="221" t="str">
        <f>IF('(入力用)集計'!BC564="","",'(入力用)集計'!BC564)</f>
        <v/>
      </c>
      <c r="B588" s="221" t="str">
        <f>IF('(入力用)集計'!BD564="","",'(入力用)集計'!BD564)</f>
        <v/>
      </c>
      <c r="C588" s="221" t="str">
        <f>IF('(入力用)集計'!BD564="","",'(入力用)集計'!BD564)</f>
        <v/>
      </c>
      <c r="D588" s="221" t="str">
        <f>IF('(入力用)集計'!BE564="","",'(入力用)集計'!BE564)</f>
        <v/>
      </c>
      <c r="E588" s="222" t="str">
        <f>IF('(入力用)集計'!BF564="","",'(入力用)集計'!BF564)</f>
        <v/>
      </c>
      <c r="F588" s="223" t="str">
        <f>IF('(入力用)集計'!BG564="","",'(入力用)集計'!BG564)</f>
        <v/>
      </c>
      <c r="G588" s="222" t="str">
        <f>IF('(入力用)集計'!BH564="","",'(入力用)集計'!BH564)</f>
        <v/>
      </c>
      <c r="H588" s="222" t="str">
        <f>IF('(入力用)集計'!BI564="","",'(入力用)集計'!BI564)</f>
        <v/>
      </c>
      <c r="I588" s="222" t="str">
        <f>IF('(入力用)集計'!BJ564="","",'(入力用)集計'!BJ564)</f>
        <v/>
      </c>
      <c r="J588" s="222" t="str">
        <f>IF('(入力用)集計'!BK564="","",'(入力用)集計'!BK564)</f>
        <v/>
      </c>
      <c r="K588" s="222" t="str">
        <f>IF('(入力用)集計'!BM564="","",'(入力用)集計'!BM564)</f>
        <v/>
      </c>
      <c r="L588" s="222" t="str">
        <f>IF('(入力用)集計'!BN564="","",'(入力用)集計'!BN564)</f>
        <v/>
      </c>
      <c r="M588" s="222" t="str">
        <f>IF('(入力用)集計'!BO564="","",'(入力用)集計'!BO564)</f>
        <v/>
      </c>
      <c r="N588" s="222" t="str">
        <f>IF('(入力用)集計'!BL564="","",'(入力用)集計'!BL564)</f>
        <v/>
      </c>
      <c r="O588" s="222" t="str">
        <f>IF('(入力用)集計'!BP564="","",'(入力用)集計'!BP564)</f>
        <v/>
      </c>
      <c r="P588" s="222" t="str">
        <f>IF('(入力用)集計'!BQ564="","",'(入力用)集計'!BQ564)</f>
        <v/>
      </c>
      <c r="Q588" s="222" t="str">
        <f>IF('(入力用)集計'!BR564="","",'(入力用)集計'!BR564)</f>
        <v/>
      </c>
      <c r="R588" s="222" t="str">
        <f>IF('(入力用)集計'!BS564="","",'(入力用)集計'!BS564)</f>
        <v/>
      </c>
      <c r="S588" s="222" t="str">
        <f>IF('(入力用)集計'!BT564="","",'(入力用)集計'!BT564)</f>
        <v/>
      </c>
      <c r="T588" s="222" t="str">
        <f>IF('(入力用)集計'!BU564="","",'(入力用)集計'!BU564)</f>
        <v/>
      </c>
      <c r="U588" s="222" t="str">
        <f>IF('(入力用)集計'!BV564="","",'(入力用)集計'!BV564)</f>
        <v/>
      </c>
      <c r="V588" s="222" t="str">
        <f>IF('(入力用)集計'!BW564="","",'(入力用)集計'!BW564)</f>
        <v/>
      </c>
      <c r="W588" s="222" t="str">
        <f>IF('(入力用)集計'!BX564="","",'(入力用)集計'!BX564)</f>
        <v/>
      </c>
      <c r="X588" s="222" t="str">
        <f>IF('(入力用)集計'!BY564="","",'(入力用)集計'!BY564)</f>
        <v/>
      </c>
      <c r="Y588" s="222" t="str">
        <f>IF('(入力用)集計'!BZ564="","",'(入力用)集計'!BZ564)</f>
        <v/>
      </c>
      <c r="Z588" s="222" t="str">
        <f>IF('(入力用)集計'!CA564="","",'(入力用)集計'!CA564)</f>
        <v/>
      </c>
      <c r="AA588" s="221" t="str">
        <f>IF('(入力用)集計'!CB564="","",'(入力用)集計'!CB564)</f>
        <v/>
      </c>
      <c r="AB588" s="221" t="str">
        <f>IF('(入力用)集計'!CC564="","",'(入力用)集計'!CC564)</f>
        <v/>
      </c>
      <c r="AC588" s="221" t="str">
        <f>IF('(入力用)集計'!CD564="","",'(入力用)集計'!CD564)</f>
        <v/>
      </c>
      <c r="AD588" s="224" t="str">
        <f>IF('(入力用)集計'!CE564="","",'(入力用)集計'!CE564)</f>
        <v/>
      </c>
    </row>
    <row r="589" spans="1:30" ht="19.2">
      <c r="A589" s="221" t="str">
        <f>IF('(入力用)集計'!BC565="","",'(入力用)集計'!BC565)</f>
        <v/>
      </c>
      <c r="B589" s="221" t="str">
        <f>IF('(入力用)集計'!BD565="","",'(入力用)集計'!BD565)</f>
        <v/>
      </c>
      <c r="C589" s="221" t="str">
        <f>IF('(入力用)集計'!BD565="","",'(入力用)集計'!BD565)</f>
        <v/>
      </c>
      <c r="D589" s="221" t="str">
        <f>IF('(入力用)集計'!BE565="","",'(入力用)集計'!BE565)</f>
        <v/>
      </c>
      <c r="E589" s="222" t="str">
        <f>IF('(入力用)集計'!BF565="","",'(入力用)集計'!BF565)</f>
        <v/>
      </c>
      <c r="F589" s="223" t="str">
        <f>IF('(入力用)集計'!BG565="","",'(入力用)集計'!BG565)</f>
        <v/>
      </c>
      <c r="G589" s="222" t="str">
        <f>IF('(入力用)集計'!BH565="","",'(入力用)集計'!BH565)</f>
        <v/>
      </c>
      <c r="H589" s="222" t="str">
        <f>IF('(入力用)集計'!BI565="","",'(入力用)集計'!BI565)</f>
        <v/>
      </c>
      <c r="I589" s="222" t="str">
        <f>IF('(入力用)集計'!BJ565="","",'(入力用)集計'!BJ565)</f>
        <v/>
      </c>
      <c r="J589" s="222" t="str">
        <f>IF('(入力用)集計'!BK565="","",'(入力用)集計'!BK565)</f>
        <v/>
      </c>
      <c r="K589" s="222" t="str">
        <f>IF('(入力用)集計'!BM565="","",'(入力用)集計'!BM565)</f>
        <v/>
      </c>
      <c r="L589" s="222" t="str">
        <f>IF('(入力用)集計'!BN565="","",'(入力用)集計'!BN565)</f>
        <v/>
      </c>
      <c r="M589" s="222" t="str">
        <f>IF('(入力用)集計'!BO565="","",'(入力用)集計'!BO565)</f>
        <v/>
      </c>
      <c r="N589" s="222" t="str">
        <f>IF('(入力用)集計'!BL565="","",'(入力用)集計'!BL565)</f>
        <v/>
      </c>
      <c r="O589" s="222" t="str">
        <f>IF('(入力用)集計'!BP565="","",'(入力用)集計'!BP565)</f>
        <v/>
      </c>
      <c r="P589" s="222" t="str">
        <f>IF('(入力用)集計'!BQ565="","",'(入力用)集計'!BQ565)</f>
        <v/>
      </c>
      <c r="Q589" s="222" t="str">
        <f>IF('(入力用)集計'!BR565="","",'(入力用)集計'!BR565)</f>
        <v/>
      </c>
      <c r="R589" s="222" t="str">
        <f>IF('(入力用)集計'!BS565="","",'(入力用)集計'!BS565)</f>
        <v/>
      </c>
      <c r="S589" s="222" t="str">
        <f>IF('(入力用)集計'!BT565="","",'(入力用)集計'!BT565)</f>
        <v/>
      </c>
      <c r="T589" s="222" t="str">
        <f>IF('(入力用)集計'!BU565="","",'(入力用)集計'!BU565)</f>
        <v/>
      </c>
      <c r="U589" s="222" t="str">
        <f>IF('(入力用)集計'!BV565="","",'(入力用)集計'!BV565)</f>
        <v/>
      </c>
      <c r="V589" s="222" t="str">
        <f>IF('(入力用)集計'!BW565="","",'(入力用)集計'!BW565)</f>
        <v/>
      </c>
      <c r="W589" s="222" t="str">
        <f>IF('(入力用)集計'!BX565="","",'(入力用)集計'!BX565)</f>
        <v/>
      </c>
      <c r="X589" s="222" t="str">
        <f>IF('(入力用)集計'!BY565="","",'(入力用)集計'!BY565)</f>
        <v/>
      </c>
      <c r="Y589" s="222" t="str">
        <f>IF('(入力用)集計'!BZ565="","",'(入力用)集計'!BZ565)</f>
        <v/>
      </c>
      <c r="Z589" s="222" t="str">
        <f>IF('(入力用)集計'!CA565="","",'(入力用)集計'!CA565)</f>
        <v/>
      </c>
      <c r="AA589" s="221" t="str">
        <f>IF('(入力用)集計'!CB565="","",'(入力用)集計'!CB565)</f>
        <v/>
      </c>
      <c r="AB589" s="221" t="str">
        <f>IF('(入力用)集計'!CC565="","",'(入力用)集計'!CC565)</f>
        <v/>
      </c>
      <c r="AC589" s="221" t="str">
        <f>IF('(入力用)集計'!CD565="","",'(入力用)集計'!CD565)</f>
        <v/>
      </c>
      <c r="AD589" s="224" t="str">
        <f>IF('(入力用)集計'!CE565="","",'(入力用)集計'!CE565)</f>
        <v/>
      </c>
    </row>
    <row r="590" spans="1:30" ht="19.2">
      <c r="A590" s="221" t="str">
        <f>IF('(入力用)集計'!BC566="","",'(入力用)集計'!BC566)</f>
        <v/>
      </c>
      <c r="B590" s="221" t="str">
        <f>IF('(入力用)集計'!BD566="","",'(入力用)集計'!BD566)</f>
        <v/>
      </c>
      <c r="C590" s="221" t="str">
        <f>IF('(入力用)集計'!BD566="","",'(入力用)集計'!BD566)</f>
        <v/>
      </c>
      <c r="D590" s="221" t="str">
        <f>IF('(入力用)集計'!BE566="","",'(入力用)集計'!BE566)</f>
        <v/>
      </c>
      <c r="E590" s="222" t="str">
        <f>IF('(入力用)集計'!BF566="","",'(入力用)集計'!BF566)</f>
        <v/>
      </c>
      <c r="F590" s="223" t="str">
        <f>IF('(入力用)集計'!BG566="","",'(入力用)集計'!BG566)</f>
        <v/>
      </c>
      <c r="G590" s="222" t="str">
        <f>IF('(入力用)集計'!BH566="","",'(入力用)集計'!BH566)</f>
        <v/>
      </c>
      <c r="H590" s="222" t="str">
        <f>IF('(入力用)集計'!BI566="","",'(入力用)集計'!BI566)</f>
        <v/>
      </c>
      <c r="I590" s="222" t="str">
        <f>IF('(入力用)集計'!BJ566="","",'(入力用)集計'!BJ566)</f>
        <v/>
      </c>
      <c r="J590" s="222" t="str">
        <f>IF('(入力用)集計'!BK566="","",'(入力用)集計'!BK566)</f>
        <v/>
      </c>
      <c r="K590" s="222" t="str">
        <f>IF('(入力用)集計'!BM566="","",'(入力用)集計'!BM566)</f>
        <v/>
      </c>
      <c r="L590" s="222" t="str">
        <f>IF('(入力用)集計'!BN566="","",'(入力用)集計'!BN566)</f>
        <v/>
      </c>
      <c r="M590" s="222" t="str">
        <f>IF('(入力用)集計'!BO566="","",'(入力用)集計'!BO566)</f>
        <v/>
      </c>
      <c r="N590" s="222" t="str">
        <f>IF('(入力用)集計'!BL566="","",'(入力用)集計'!BL566)</f>
        <v/>
      </c>
      <c r="O590" s="222" t="str">
        <f>IF('(入力用)集計'!BP566="","",'(入力用)集計'!BP566)</f>
        <v/>
      </c>
      <c r="P590" s="222" t="str">
        <f>IF('(入力用)集計'!BQ566="","",'(入力用)集計'!BQ566)</f>
        <v/>
      </c>
      <c r="Q590" s="222" t="str">
        <f>IF('(入力用)集計'!BR566="","",'(入力用)集計'!BR566)</f>
        <v/>
      </c>
      <c r="R590" s="222" t="str">
        <f>IF('(入力用)集計'!BS566="","",'(入力用)集計'!BS566)</f>
        <v/>
      </c>
      <c r="S590" s="222" t="str">
        <f>IF('(入力用)集計'!BT566="","",'(入力用)集計'!BT566)</f>
        <v/>
      </c>
      <c r="T590" s="222" t="str">
        <f>IF('(入力用)集計'!BU566="","",'(入力用)集計'!BU566)</f>
        <v/>
      </c>
      <c r="U590" s="222" t="str">
        <f>IF('(入力用)集計'!BV566="","",'(入力用)集計'!BV566)</f>
        <v/>
      </c>
      <c r="V590" s="222" t="str">
        <f>IF('(入力用)集計'!BW566="","",'(入力用)集計'!BW566)</f>
        <v/>
      </c>
      <c r="W590" s="222" t="str">
        <f>IF('(入力用)集計'!BX566="","",'(入力用)集計'!BX566)</f>
        <v/>
      </c>
      <c r="X590" s="222" t="str">
        <f>IF('(入力用)集計'!BY566="","",'(入力用)集計'!BY566)</f>
        <v/>
      </c>
      <c r="Y590" s="222" t="str">
        <f>IF('(入力用)集計'!BZ566="","",'(入力用)集計'!BZ566)</f>
        <v/>
      </c>
      <c r="Z590" s="222" t="str">
        <f>IF('(入力用)集計'!CA566="","",'(入力用)集計'!CA566)</f>
        <v/>
      </c>
      <c r="AA590" s="221" t="str">
        <f>IF('(入力用)集計'!CB566="","",'(入力用)集計'!CB566)</f>
        <v/>
      </c>
      <c r="AB590" s="221" t="str">
        <f>IF('(入力用)集計'!CC566="","",'(入力用)集計'!CC566)</f>
        <v/>
      </c>
      <c r="AC590" s="221" t="str">
        <f>IF('(入力用)集計'!CD566="","",'(入力用)集計'!CD566)</f>
        <v/>
      </c>
      <c r="AD590" s="224" t="str">
        <f>IF('(入力用)集計'!CE566="","",'(入力用)集計'!CE566)</f>
        <v/>
      </c>
    </row>
    <row r="591" spans="1:30" ht="19.2">
      <c r="A591" s="221" t="str">
        <f>IF('(入力用)集計'!BC567="","",'(入力用)集計'!BC567)</f>
        <v/>
      </c>
      <c r="B591" s="221" t="str">
        <f>IF('(入力用)集計'!BD567="","",'(入力用)集計'!BD567)</f>
        <v/>
      </c>
      <c r="C591" s="221" t="str">
        <f>IF('(入力用)集計'!BD567="","",'(入力用)集計'!BD567)</f>
        <v/>
      </c>
      <c r="D591" s="221" t="str">
        <f>IF('(入力用)集計'!BE567="","",'(入力用)集計'!BE567)</f>
        <v/>
      </c>
      <c r="E591" s="222" t="str">
        <f>IF('(入力用)集計'!BF567="","",'(入力用)集計'!BF567)</f>
        <v/>
      </c>
      <c r="F591" s="223" t="str">
        <f>IF('(入力用)集計'!BG567="","",'(入力用)集計'!BG567)</f>
        <v/>
      </c>
      <c r="G591" s="222" t="str">
        <f>IF('(入力用)集計'!BH567="","",'(入力用)集計'!BH567)</f>
        <v/>
      </c>
      <c r="H591" s="222" t="str">
        <f>IF('(入力用)集計'!BI567="","",'(入力用)集計'!BI567)</f>
        <v/>
      </c>
      <c r="I591" s="222" t="str">
        <f>IF('(入力用)集計'!BJ567="","",'(入力用)集計'!BJ567)</f>
        <v/>
      </c>
      <c r="J591" s="222" t="str">
        <f>IF('(入力用)集計'!BK567="","",'(入力用)集計'!BK567)</f>
        <v/>
      </c>
      <c r="K591" s="222" t="str">
        <f>IF('(入力用)集計'!BM567="","",'(入力用)集計'!BM567)</f>
        <v/>
      </c>
      <c r="L591" s="222" t="str">
        <f>IF('(入力用)集計'!BN567="","",'(入力用)集計'!BN567)</f>
        <v/>
      </c>
      <c r="M591" s="222" t="str">
        <f>IF('(入力用)集計'!BO567="","",'(入力用)集計'!BO567)</f>
        <v/>
      </c>
      <c r="N591" s="222" t="str">
        <f>IF('(入力用)集計'!BL567="","",'(入力用)集計'!BL567)</f>
        <v/>
      </c>
      <c r="O591" s="222" t="str">
        <f>IF('(入力用)集計'!BP567="","",'(入力用)集計'!BP567)</f>
        <v/>
      </c>
      <c r="P591" s="222" t="str">
        <f>IF('(入力用)集計'!BQ567="","",'(入力用)集計'!BQ567)</f>
        <v/>
      </c>
      <c r="Q591" s="222" t="str">
        <f>IF('(入力用)集計'!BR567="","",'(入力用)集計'!BR567)</f>
        <v/>
      </c>
      <c r="R591" s="222" t="str">
        <f>IF('(入力用)集計'!BS567="","",'(入力用)集計'!BS567)</f>
        <v/>
      </c>
      <c r="S591" s="222" t="str">
        <f>IF('(入力用)集計'!BT567="","",'(入力用)集計'!BT567)</f>
        <v/>
      </c>
      <c r="T591" s="222" t="str">
        <f>IF('(入力用)集計'!BU567="","",'(入力用)集計'!BU567)</f>
        <v/>
      </c>
      <c r="U591" s="222" t="str">
        <f>IF('(入力用)集計'!BV567="","",'(入力用)集計'!BV567)</f>
        <v/>
      </c>
      <c r="V591" s="222" t="str">
        <f>IF('(入力用)集計'!BW567="","",'(入力用)集計'!BW567)</f>
        <v/>
      </c>
      <c r="W591" s="222" t="str">
        <f>IF('(入力用)集計'!BX567="","",'(入力用)集計'!BX567)</f>
        <v/>
      </c>
      <c r="X591" s="222" t="str">
        <f>IF('(入力用)集計'!BY567="","",'(入力用)集計'!BY567)</f>
        <v/>
      </c>
      <c r="Y591" s="222" t="str">
        <f>IF('(入力用)集計'!BZ567="","",'(入力用)集計'!BZ567)</f>
        <v/>
      </c>
      <c r="Z591" s="222" t="str">
        <f>IF('(入力用)集計'!CA567="","",'(入力用)集計'!CA567)</f>
        <v/>
      </c>
      <c r="AA591" s="221" t="str">
        <f>IF('(入力用)集計'!CB567="","",'(入力用)集計'!CB567)</f>
        <v/>
      </c>
      <c r="AB591" s="221" t="str">
        <f>IF('(入力用)集計'!CC567="","",'(入力用)集計'!CC567)</f>
        <v/>
      </c>
      <c r="AC591" s="221" t="str">
        <f>IF('(入力用)集計'!CD567="","",'(入力用)集計'!CD567)</f>
        <v/>
      </c>
      <c r="AD591" s="224" t="str">
        <f>IF('(入力用)集計'!CE567="","",'(入力用)集計'!CE567)</f>
        <v/>
      </c>
    </row>
    <row r="592" spans="1:30" ht="19.2">
      <c r="A592" s="221" t="str">
        <f>IF('(入力用)集計'!BC568="","",'(入力用)集計'!BC568)</f>
        <v/>
      </c>
      <c r="B592" s="221" t="str">
        <f>IF('(入力用)集計'!BD568="","",'(入力用)集計'!BD568)</f>
        <v/>
      </c>
      <c r="C592" s="221" t="str">
        <f>IF('(入力用)集計'!BD568="","",'(入力用)集計'!BD568)</f>
        <v/>
      </c>
      <c r="D592" s="221" t="str">
        <f>IF('(入力用)集計'!BE568="","",'(入力用)集計'!BE568)</f>
        <v/>
      </c>
      <c r="E592" s="222" t="str">
        <f>IF('(入力用)集計'!BF568="","",'(入力用)集計'!BF568)</f>
        <v/>
      </c>
      <c r="F592" s="223" t="str">
        <f>IF('(入力用)集計'!BG568="","",'(入力用)集計'!BG568)</f>
        <v/>
      </c>
      <c r="G592" s="222" t="str">
        <f>IF('(入力用)集計'!BH568="","",'(入力用)集計'!BH568)</f>
        <v/>
      </c>
      <c r="H592" s="222" t="str">
        <f>IF('(入力用)集計'!BI568="","",'(入力用)集計'!BI568)</f>
        <v/>
      </c>
      <c r="I592" s="222" t="str">
        <f>IF('(入力用)集計'!BJ568="","",'(入力用)集計'!BJ568)</f>
        <v/>
      </c>
      <c r="J592" s="222" t="str">
        <f>IF('(入力用)集計'!BK568="","",'(入力用)集計'!BK568)</f>
        <v/>
      </c>
      <c r="K592" s="222" t="str">
        <f>IF('(入力用)集計'!BM568="","",'(入力用)集計'!BM568)</f>
        <v/>
      </c>
      <c r="L592" s="222" t="str">
        <f>IF('(入力用)集計'!BN568="","",'(入力用)集計'!BN568)</f>
        <v/>
      </c>
      <c r="M592" s="222" t="str">
        <f>IF('(入力用)集計'!BO568="","",'(入力用)集計'!BO568)</f>
        <v/>
      </c>
      <c r="N592" s="222" t="str">
        <f>IF('(入力用)集計'!BL568="","",'(入力用)集計'!BL568)</f>
        <v/>
      </c>
      <c r="O592" s="222" t="str">
        <f>IF('(入力用)集計'!BP568="","",'(入力用)集計'!BP568)</f>
        <v/>
      </c>
      <c r="P592" s="222" t="str">
        <f>IF('(入力用)集計'!BQ568="","",'(入力用)集計'!BQ568)</f>
        <v/>
      </c>
      <c r="Q592" s="222" t="str">
        <f>IF('(入力用)集計'!BR568="","",'(入力用)集計'!BR568)</f>
        <v/>
      </c>
      <c r="R592" s="222" t="str">
        <f>IF('(入力用)集計'!BS568="","",'(入力用)集計'!BS568)</f>
        <v/>
      </c>
      <c r="S592" s="222" t="str">
        <f>IF('(入力用)集計'!BT568="","",'(入力用)集計'!BT568)</f>
        <v/>
      </c>
      <c r="T592" s="222" t="str">
        <f>IF('(入力用)集計'!BU568="","",'(入力用)集計'!BU568)</f>
        <v/>
      </c>
      <c r="U592" s="222" t="str">
        <f>IF('(入力用)集計'!BV568="","",'(入力用)集計'!BV568)</f>
        <v/>
      </c>
      <c r="V592" s="222" t="str">
        <f>IF('(入力用)集計'!BW568="","",'(入力用)集計'!BW568)</f>
        <v/>
      </c>
      <c r="W592" s="222" t="str">
        <f>IF('(入力用)集計'!BX568="","",'(入力用)集計'!BX568)</f>
        <v/>
      </c>
      <c r="X592" s="222" t="str">
        <f>IF('(入力用)集計'!BY568="","",'(入力用)集計'!BY568)</f>
        <v/>
      </c>
      <c r="Y592" s="222" t="str">
        <f>IF('(入力用)集計'!BZ568="","",'(入力用)集計'!BZ568)</f>
        <v/>
      </c>
      <c r="Z592" s="222" t="str">
        <f>IF('(入力用)集計'!CA568="","",'(入力用)集計'!CA568)</f>
        <v/>
      </c>
      <c r="AA592" s="221" t="str">
        <f>IF('(入力用)集計'!CB568="","",'(入力用)集計'!CB568)</f>
        <v/>
      </c>
      <c r="AB592" s="221" t="str">
        <f>IF('(入力用)集計'!CC568="","",'(入力用)集計'!CC568)</f>
        <v/>
      </c>
      <c r="AC592" s="221" t="str">
        <f>IF('(入力用)集計'!CD568="","",'(入力用)集計'!CD568)</f>
        <v/>
      </c>
      <c r="AD592" s="224" t="str">
        <f>IF('(入力用)集計'!CE568="","",'(入力用)集計'!CE568)</f>
        <v/>
      </c>
    </row>
    <row r="593" spans="1:30" ht="19.2">
      <c r="A593" s="221" t="str">
        <f>IF('(入力用)集計'!BC569="","",'(入力用)集計'!BC569)</f>
        <v/>
      </c>
      <c r="B593" s="221" t="str">
        <f>IF('(入力用)集計'!BD569="","",'(入力用)集計'!BD569)</f>
        <v/>
      </c>
      <c r="C593" s="221" t="str">
        <f>IF('(入力用)集計'!BD569="","",'(入力用)集計'!BD569)</f>
        <v/>
      </c>
      <c r="D593" s="221" t="str">
        <f>IF('(入力用)集計'!BE569="","",'(入力用)集計'!BE569)</f>
        <v/>
      </c>
      <c r="E593" s="222" t="str">
        <f>IF('(入力用)集計'!BF569="","",'(入力用)集計'!BF569)</f>
        <v/>
      </c>
      <c r="F593" s="223" t="str">
        <f>IF('(入力用)集計'!BG569="","",'(入力用)集計'!BG569)</f>
        <v/>
      </c>
      <c r="G593" s="222" t="str">
        <f>IF('(入力用)集計'!BH569="","",'(入力用)集計'!BH569)</f>
        <v/>
      </c>
      <c r="H593" s="222" t="str">
        <f>IF('(入力用)集計'!BI569="","",'(入力用)集計'!BI569)</f>
        <v/>
      </c>
      <c r="I593" s="222" t="str">
        <f>IF('(入力用)集計'!BJ569="","",'(入力用)集計'!BJ569)</f>
        <v/>
      </c>
      <c r="J593" s="222" t="str">
        <f>IF('(入力用)集計'!BK569="","",'(入力用)集計'!BK569)</f>
        <v/>
      </c>
      <c r="K593" s="222" t="str">
        <f>IF('(入力用)集計'!BM569="","",'(入力用)集計'!BM569)</f>
        <v/>
      </c>
      <c r="L593" s="222" t="str">
        <f>IF('(入力用)集計'!BN569="","",'(入力用)集計'!BN569)</f>
        <v/>
      </c>
      <c r="M593" s="222" t="str">
        <f>IF('(入力用)集計'!BO569="","",'(入力用)集計'!BO569)</f>
        <v/>
      </c>
      <c r="N593" s="222" t="str">
        <f>IF('(入力用)集計'!BL569="","",'(入力用)集計'!BL569)</f>
        <v/>
      </c>
      <c r="O593" s="222" t="str">
        <f>IF('(入力用)集計'!BP569="","",'(入力用)集計'!BP569)</f>
        <v/>
      </c>
      <c r="P593" s="222" t="str">
        <f>IF('(入力用)集計'!BQ569="","",'(入力用)集計'!BQ569)</f>
        <v/>
      </c>
      <c r="Q593" s="222" t="str">
        <f>IF('(入力用)集計'!BR569="","",'(入力用)集計'!BR569)</f>
        <v/>
      </c>
      <c r="R593" s="222" t="str">
        <f>IF('(入力用)集計'!BS569="","",'(入力用)集計'!BS569)</f>
        <v/>
      </c>
      <c r="S593" s="222" t="str">
        <f>IF('(入力用)集計'!BT569="","",'(入力用)集計'!BT569)</f>
        <v/>
      </c>
      <c r="T593" s="222" t="str">
        <f>IF('(入力用)集計'!BU569="","",'(入力用)集計'!BU569)</f>
        <v/>
      </c>
      <c r="U593" s="222" t="str">
        <f>IF('(入力用)集計'!BV569="","",'(入力用)集計'!BV569)</f>
        <v/>
      </c>
      <c r="V593" s="222" t="str">
        <f>IF('(入力用)集計'!BW569="","",'(入力用)集計'!BW569)</f>
        <v/>
      </c>
      <c r="W593" s="222" t="str">
        <f>IF('(入力用)集計'!BX569="","",'(入力用)集計'!BX569)</f>
        <v/>
      </c>
      <c r="X593" s="222" t="str">
        <f>IF('(入力用)集計'!BY569="","",'(入力用)集計'!BY569)</f>
        <v/>
      </c>
      <c r="Y593" s="222" t="str">
        <f>IF('(入力用)集計'!BZ569="","",'(入力用)集計'!BZ569)</f>
        <v/>
      </c>
      <c r="Z593" s="222" t="str">
        <f>IF('(入力用)集計'!CA569="","",'(入力用)集計'!CA569)</f>
        <v/>
      </c>
      <c r="AA593" s="221" t="str">
        <f>IF('(入力用)集計'!CB569="","",'(入力用)集計'!CB569)</f>
        <v/>
      </c>
      <c r="AB593" s="221" t="str">
        <f>IF('(入力用)集計'!CC569="","",'(入力用)集計'!CC569)</f>
        <v/>
      </c>
      <c r="AC593" s="221" t="str">
        <f>IF('(入力用)集計'!CD569="","",'(入力用)集計'!CD569)</f>
        <v/>
      </c>
      <c r="AD593" s="224" t="str">
        <f>IF('(入力用)集計'!CE569="","",'(入力用)集計'!CE569)</f>
        <v/>
      </c>
    </row>
  </sheetData>
  <mergeCells count="2">
    <mergeCell ref="A196:B196"/>
    <mergeCell ref="G1:Z1"/>
  </mergeCells>
  <phoneticPr fontId="1"/>
  <hyperlinks>
    <hyperlink ref="AB11" r:id="rId1" display="kyojuushien_osg@homenet-24.co.jp" xr:uid="{D6DB162E-52D8-4EFA-B938-163D7456226F}"/>
  </hyperlinks>
  <printOptions horizontalCentered="1"/>
  <pageMargins left="0.7" right="0.7" top="0.75" bottom="0.75" header="0.3" footer="0.3"/>
  <pageSetup paperSize="9" scale="24" fitToHeight="0" orientation="landscape" r:id="rId2"/>
  <rowBreaks count="10" manualBreakCount="10">
    <brk id="20" max="29" man="1"/>
    <brk id="38" max="29" man="1"/>
    <brk id="55" max="29" man="1"/>
    <brk id="73" max="29" man="1"/>
    <brk id="90" max="29" man="1"/>
    <brk id="108" max="29" man="1"/>
    <brk id="126" max="29" man="1"/>
    <brk id="144" max="29" man="1"/>
    <brk id="162" max="29" man="1"/>
    <brk id="180" max="2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3"/>
    <pageSetUpPr fitToPage="1"/>
  </sheetPr>
  <dimension ref="A1:V191"/>
  <sheetViews>
    <sheetView showZeros="0" view="pageBreakPreview" topLeftCell="B2" zoomScale="55" zoomScaleNormal="85" zoomScaleSheetLayoutView="55" workbookViewId="0">
      <pane ySplit="3" topLeftCell="A5" activePane="bottomLeft" state="frozen"/>
      <selection activeCell="A2" sqref="A2"/>
      <selection pane="bottomLeft" activeCell="M184" sqref="M184"/>
    </sheetView>
  </sheetViews>
  <sheetFormatPr defaultColWidth="9" defaultRowHeight="12" outlineLevelCol="1"/>
  <cols>
    <col min="1" max="1" width="6" style="229" customWidth="1"/>
    <col min="2" max="3" width="11.44140625" style="229" customWidth="1" collapsed="1"/>
    <col min="4" max="4" width="55.44140625" style="230" customWidth="1" outlineLevel="1"/>
    <col min="5" max="5" width="14.88671875" style="230" customWidth="1" outlineLevel="1" collapsed="1"/>
    <col min="6" max="6" width="16.77734375" style="229" customWidth="1" outlineLevel="1"/>
    <col min="7" max="7" width="44.109375" style="231" customWidth="1"/>
    <col min="8" max="8" width="40.109375" style="232" customWidth="1"/>
    <col min="9" max="9" width="23.88671875" style="230" customWidth="1"/>
    <col min="10" max="10" width="94.77734375" style="230" customWidth="1"/>
    <col min="11" max="11" width="34" style="230" customWidth="1"/>
    <col min="12" max="12" width="40" style="230" customWidth="1"/>
    <col min="13" max="15" width="15.6640625" style="230" customWidth="1"/>
    <col min="16" max="16" width="15.6640625" style="280" customWidth="1"/>
    <col min="17" max="20" width="15.6640625" style="230" customWidth="1"/>
    <col min="21" max="21" width="9" style="230" customWidth="1"/>
    <col min="22" max="16384" width="9" style="230"/>
  </cols>
  <sheetData>
    <row r="1" spans="1:22" ht="63.45" hidden="1" customHeight="1"/>
    <row r="2" spans="1:22" ht="24.15" customHeight="1">
      <c r="B2" s="233" t="s">
        <v>781</v>
      </c>
      <c r="C2" s="233" t="s">
        <v>781</v>
      </c>
      <c r="D2" s="234"/>
      <c r="E2" s="234"/>
      <c r="F2" s="235"/>
      <c r="M2" s="236"/>
      <c r="N2" s="236"/>
      <c r="O2" s="236"/>
      <c r="P2" s="281"/>
      <c r="Q2" s="237">
        <f>E184</f>
        <v>178</v>
      </c>
      <c r="R2" s="236"/>
      <c r="T2" s="238" t="s">
        <v>2569</v>
      </c>
      <c r="V2" s="239"/>
    </row>
    <row r="3" spans="1:22" ht="32.25" customHeight="1">
      <c r="A3" s="240" t="s">
        <v>782</v>
      </c>
      <c r="B3" s="241" t="s">
        <v>783</v>
      </c>
      <c r="C3" s="241" t="s">
        <v>784</v>
      </c>
      <c r="D3" s="242" t="s">
        <v>785</v>
      </c>
      <c r="E3" s="242" t="s">
        <v>786</v>
      </c>
      <c r="F3" s="243" t="s">
        <v>787</v>
      </c>
      <c r="G3" s="241" t="s">
        <v>788</v>
      </c>
      <c r="H3" s="241" t="s">
        <v>789</v>
      </c>
      <c r="I3" s="244" t="s">
        <v>790</v>
      </c>
      <c r="J3" s="244" t="s">
        <v>791</v>
      </c>
      <c r="K3" s="244" t="s">
        <v>792</v>
      </c>
      <c r="L3" s="244" t="s">
        <v>793</v>
      </c>
      <c r="M3" s="590" t="s">
        <v>794</v>
      </c>
      <c r="N3" s="591"/>
      <c r="O3" s="591"/>
      <c r="P3" s="591"/>
      <c r="Q3" s="591"/>
      <c r="R3" s="591"/>
      <c r="S3" s="591"/>
      <c r="T3" s="592"/>
    </row>
    <row r="4" spans="1:22" ht="32.25" customHeight="1">
      <c r="A4" s="240"/>
      <c r="B4" s="241"/>
      <c r="C4" s="241"/>
      <c r="D4" s="242"/>
      <c r="E4" s="242"/>
      <c r="F4" s="243"/>
      <c r="G4" s="241"/>
      <c r="H4" s="241"/>
      <c r="I4" s="244"/>
      <c r="J4" s="244"/>
      <c r="K4" s="244"/>
      <c r="L4" s="244"/>
      <c r="M4" s="245" t="s">
        <v>795</v>
      </c>
      <c r="N4" s="246" t="s">
        <v>796</v>
      </c>
      <c r="O4" s="246" t="s">
        <v>797</v>
      </c>
      <c r="P4" s="282" t="s">
        <v>798</v>
      </c>
      <c r="Q4" s="246" t="s">
        <v>799</v>
      </c>
      <c r="R4" s="246" t="s">
        <v>800</v>
      </c>
      <c r="S4" s="246" t="s">
        <v>801</v>
      </c>
      <c r="T4" s="247" t="s">
        <v>802</v>
      </c>
    </row>
    <row r="5" spans="1:22" s="301" customFormat="1" ht="85.5" customHeight="1">
      <c r="A5" s="248"/>
      <c r="B5" s="249" t="s">
        <v>803</v>
      </c>
      <c r="C5" s="249" t="s">
        <v>803</v>
      </c>
      <c r="D5" s="593" t="s">
        <v>988</v>
      </c>
      <c r="E5" s="277"/>
      <c r="F5" s="254">
        <f>'(入力用)集計'!BA3</f>
        <v>43076</v>
      </c>
      <c r="G5" s="250" t="str">
        <f>'(入力用)集計'!B3</f>
        <v>特定非営利活動法人
生活支援機構ＡＬＬ</v>
      </c>
      <c r="H5" s="252" t="str">
        <f>'(入力用)集計'!C3</f>
        <v>大阪市西成区天下茶屋北2丁目1番20号</v>
      </c>
      <c r="I5" s="252" t="str">
        <f>'(入力用)集計'!E3</f>
        <v>大阪府内全域</v>
      </c>
      <c r="J5" s="250" t="s">
        <v>804</v>
      </c>
      <c r="K5" s="309" t="str">
        <f>'(入力用)集計'!AZ3</f>
        <v>http://www.npo-all.jp/</v>
      </c>
      <c r="L5" s="440" t="str">
        <f>'(入力用)集計'!AX3</f>
        <v>フリーダイヤル：0120-705-119 
TEL：06-6634-0874
FAX：06-6634-0875</v>
      </c>
      <c r="M5" s="297" t="str">
        <f>'(入力用)集計'!CK3</f>
        <v>◎</v>
      </c>
      <c r="N5" s="298" t="str">
        <f>'(入力用)集計'!CL3</f>
        <v>◎</v>
      </c>
      <c r="O5" s="298" t="str">
        <f>'(入力用)集計'!CP3</f>
        <v>◎</v>
      </c>
      <c r="P5" s="299" t="str">
        <f>IF((COUNTIF('(入力用)集計'!CS3,"")+COUNTIF('(入力用)集計'!CT3,""))=2,"","〇")</f>
        <v>〇</v>
      </c>
      <c r="Q5" s="298" t="str">
        <f>'(入力用)集計'!CV3</f>
        <v>△</v>
      </c>
      <c r="R5" s="298" t="str">
        <f>'(入力用)集計'!CW3</f>
        <v>〇</v>
      </c>
      <c r="S5" s="298" t="str">
        <f>'(入力用)集計'!CX3</f>
        <v>◎</v>
      </c>
      <c r="T5" s="300" t="str">
        <f>IF((COUNTIF('(入力用)集計'!DE3,"")+COUNTIF('(入力用)集計'!CY3:DI3,"")+COUNTIF('(入力用)集計'!DA3:DI3,"")+COUNTIF('(入力用)集計'!DG3:DK3,""))=14,"","〇")</f>
        <v>〇</v>
      </c>
      <c r="U5" s="301">
        <f>COUNTIF('(入力用)集計'!DE4,〇)</f>
        <v>0</v>
      </c>
    </row>
    <row r="6" spans="1:22" s="301" customFormat="1" ht="81.75" customHeight="1">
      <c r="A6" s="248"/>
      <c r="B6" s="251"/>
      <c r="C6" s="249" t="s">
        <v>803</v>
      </c>
      <c r="D6" s="594"/>
      <c r="E6" s="277"/>
      <c r="F6" s="254">
        <f>'(入力用)集計'!BA4</f>
        <v>43090</v>
      </c>
      <c r="G6" s="250" t="str">
        <f>'(入力用)集計'!B4</f>
        <v>特定非営利活動法人
大阪市市民生活支援センター</v>
      </c>
      <c r="H6" s="252" t="str">
        <f>'(入力用)集計'!C4</f>
        <v>大阪市生野区勝山北3丁目8番23号</v>
      </c>
      <c r="I6" s="252" t="str">
        <f>'(入力用)集計'!E4</f>
        <v>大阪府内全域</v>
      </c>
      <c r="J6" s="250" t="s">
        <v>805</v>
      </c>
      <c r="K6" s="309" t="str">
        <f>'(入力用)集計'!AZ4</f>
        <v>https://npo-ols.jimdo.com/</v>
      </c>
      <c r="L6" s="440" t="str">
        <f>'(入力用)集計'!AX4</f>
        <v>06-6715-1588</v>
      </c>
      <c r="M6" s="302" t="str">
        <f>'(入力用)集計'!CK4</f>
        <v>◎</v>
      </c>
      <c r="N6" s="299" t="str">
        <f>'(入力用)集計'!CL4</f>
        <v>〇</v>
      </c>
      <c r="O6" s="299" t="str">
        <f>'(入力用)集計'!CP4</f>
        <v>〇</v>
      </c>
      <c r="P6" s="299" t="str">
        <f>IF((COUNTIF('(入力用)集計'!CS4,"")+COUNTIF('(入力用)集計'!CT4,""))=2,"","〇")</f>
        <v>〇</v>
      </c>
      <c r="Q6" s="299" t="str">
        <f>'(入力用)集計'!CV4</f>
        <v>〇</v>
      </c>
      <c r="R6" s="299" t="str">
        <f>'(入力用)集計'!CW4</f>
        <v>〇</v>
      </c>
      <c r="S6" s="299" t="str">
        <f>'(入力用)集計'!CX4</f>
        <v>〇</v>
      </c>
      <c r="T6" s="300" t="str">
        <f>IF((COUNTIF('(入力用)集計'!DE4,"")+COUNTIF('(入力用)集計'!CY4:DI4,"")+COUNTIF('(入力用)集計'!DA4:DI4,"")+COUNTIF('(入力用)集計'!DG4:DK4,""))=14,"","〇")</f>
        <v>〇</v>
      </c>
      <c r="U6" s="303">
        <f>COUNTIF(M6:S6,"〇")</f>
        <v>6</v>
      </c>
    </row>
    <row r="7" spans="1:22" s="304" customFormat="1" ht="81.75" customHeight="1">
      <c r="A7" s="248"/>
      <c r="B7" s="251"/>
      <c r="C7" s="249" t="s">
        <v>803</v>
      </c>
      <c r="D7" s="594"/>
      <c r="E7" s="277"/>
      <c r="F7" s="254">
        <f>'(入力用)集計'!BA5</f>
        <v>43095</v>
      </c>
      <c r="G7" s="250" t="str">
        <f>'(入力用)集計'!B5</f>
        <v>一般社団法人
大阪希望館</v>
      </c>
      <c r="H7" s="252" t="str">
        <f>'(入力用)集計'!C5</f>
        <v>大阪市北区天神橋7丁目13番15号</v>
      </c>
      <c r="I7" s="252" t="str">
        <f>'(入力用)集計'!E5</f>
        <v>大阪市、豊中市</v>
      </c>
      <c r="J7" s="250" t="s">
        <v>455</v>
      </c>
      <c r="K7" s="309" t="str">
        <f>'(入力用)集計'!AZ5</f>
        <v>http://www.osaka-lsc.jp/kiboukan/</v>
      </c>
      <c r="L7" s="440" t="str">
        <f>'(入力用)集計'!AX5</f>
        <v>06-6358-0705</v>
      </c>
      <c r="M7" s="302" t="str">
        <f>'(入力用)集計'!CK5</f>
        <v>〇</v>
      </c>
      <c r="N7" s="299" t="str">
        <f>'(入力用)集計'!CL5</f>
        <v>〇</v>
      </c>
      <c r="O7" s="299">
        <f>'(入力用)集計'!CP5</f>
        <v>0</v>
      </c>
      <c r="P7" s="299" t="str">
        <f>IF((COUNTIF('(入力用)集計'!CS5,"")+COUNTIF('(入力用)集計'!CT5,""))=2,"","〇")</f>
        <v>〇</v>
      </c>
      <c r="Q7" s="299" t="str">
        <f>'(入力用)集計'!CV5</f>
        <v>〇</v>
      </c>
      <c r="R7" s="299" t="str">
        <f>'(入力用)集計'!CW5</f>
        <v>〇</v>
      </c>
      <c r="S7" s="299">
        <f>'(入力用)集計'!CX5</f>
        <v>0</v>
      </c>
      <c r="T7" s="300" t="str">
        <f>IF((COUNTIF('(入力用)集計'!DE5,"")+COUNTIF('(入力用)集計'!CY5:DI5,"")+COUNTIF('(入力用)集計'!DA5:DI5,"")+COUNTIF('(入力用)集計'!DG5:DK5,""))=14,"","〇")</f>
        <v>〇</v>
      </c>
    </row>
    <row r="8" spans="1:22" s="304" customFormat="1" ht="85.5" customHeight="1">
      <c r="A8" s="248"/>
      <c r="B8" s="251"/>
      <c r="C8" s="249" t="s">
        <v>803</v>
      </c>
      <c r="D8" s="594"/>
      <c r="E8" s="277"/>
      <c r="F8" s="254">
        <f>'(入力用)集計'!BA6</f>
        <v>43095</v>
      </c>
      <c r="G8" s="250" t="str">
        <f>'(入力用)集計'!B6</f>
        <v>社会福祉法人
岸和田市社会福祉協議会</v>
      </c>
      <c r="H8" s="252" t="str">
        <f>'(入力用)集計'!C6</f>
        <v>岸和田市野田町1丁目5番5号</v>
      </c>
      <c r="I8" s="252" t="str">
        <f>'(入力用)集計'!E6</f>
        <v>岸和田市</v>
      </c>
      <c r="J8" s="250" t="s">
        <v>806</v>
      </c>
      <c r="K8" s="309" t="str">
        <f>'(入力用)集計'!AZ6</f>
        <v>http://www.syakyo.or.jp</v>
      </c>
      <c r="L8" s="440" t="str">
        <f>'(入力用)集計'!AX6</f>
        <v>072-439-8255</v>
      </c>
      <c r="M8" s="302" t="str">
        <f>'(入力用)集計'!CK6</f>
        <v>〇</v>
      </c>
      <c r="N8" s="299" t="str">
        <f>'(入力用)集計'!CL6</f>
        <v>〇</v>
      </c>
      <c r="O8" s="299" t="str">
        <f>'(入力用)集計'!CP6</f>
        <v>〇</v>
      </c>
      <c r="P8" s="299" t="str">
        <f>IF((COUNTIF('(入力用)集計'!CS6,"")+COUNTIF('(入力用)集計'!CT6,""))=2,"","〇")</f>
        <v>〇</v>
      </c>
      <c r="Q8" s="299" t="str">
        <f>'(入力用)集計'!CV6</f>
        <v>〇</v>
      </c>
      <c r="R8" s="299" t="str">
        <f>'(入力用)集計'!CW6</f>
        <v>〇</v>
      </c>
      <c r="S8" s="299" t="str">
        <f>'(入力用)集計'!CX6</f>
        <v>〇</v>
      </c>
      <c r="T8" s="300" t="str">
        <f>IF((COUNTIF('(入力用)集計'!DE6,"")+COUNTIF('(入力用)集計'!CY6:DI6,"")+COUNTIF('(入力用)集計'!DA6:DI6,"")+COUNTIF('(入力用)集計'!DG6:DK6,""))=14,"","〇")</f>
        <v>〇</v>
      </c>
    </row>
    <row r="9" spans="1:22" s="304" customFormat="1" ht="67.5" customHeight="1">
      <c r="A9" s="248"/>
      <c r="B9" s="251"/>
      <c r="C9" s="249" t="s">
        <v>803</v>
      </c>
      <c r="D9" s="594"/>
      <c r="E9" s="277"/>
      <c r="F9" s="254">
        <f>'(入力用)集計'!BA7</f>
        <v>43109</v>
      </c>
      <c r="G9" s="250" t="str">
        <f>'(入力用)集計'!B7</f>
        <v>特定非営利活動法人
南市岡地域活動協議会</v>
      </c>
      <c r="H9" s="252" t="str">
        <f>'(入力用)集計'!C7</f>
        <v>大阪市港区南市岡2丁目７番18号
南市岡会館老人憩の家</v>
      </c>
      <c r="I9" s="252" t="str">
        <f>'(入力用)集計'!E7</f>
        <v>大阪市</v>
      </c>
      <c r="J9" s="250" t="s">
        <v>807</v>
      </c>
      <c r="K9" s="309" t="str">
        <f>'(入力用)集計'!AZ7</f>
        <v>https://www.sumisapo.net/</v>
      </c>
      <c r="L9" s="440" t="str">
        <f>'(入力用)集計'!AX7</f>
        <v>06-6710-9745</v>
      </c>
      <c r="M9" s="302" t="str">
        <f>'(入力用)集計'!CK7</f>
        <v>〇</v>
      </c>
      <c r="N9" s="299" t="str">
        <f>'(入力用)集計'!CL7</f>
        <v>〇</v>
      </c>
      <c r="O9" s="299">
        <f>'(入力用)集計'!CP7</f>
        <v>0</v>
      </c>
      <c r="P9" s="299" t="str">
        <f>IF((COUNTIF('(入力用)集計'!CS7,"")+COUNTIF('(入力用)集計'!CT7,""))=2,"","〇")</f>
        <v>〇</v>
      </c>
      <c r="Q9" s="299" t="str">
        <f>'(入力用)集計'!CV7</f>
        <v>〇</v>
      </c>
      <c r="R9" s="299">
        <f>'(入力用)集計'!CW7</f>
        <v>0</v>
      </c>
      <c r="S9" s="299">
        <f>'(入力用)集計'!CX7</f>
        <v>0</v>
      </c>
      <c r="T9" s="300" t="str">
        <f>IF((COUNTIF('(入力用)集計'!DE7,"")+COUNTIF('(入力用)集計'!CY7:DI7,"")+COUNTIF('(入力用)集計'!DA7:DI7,"")+COUNTIF('(入力用)集計'!DG7:DK7,""))=14,"","〇")</f>
        <v>〇</v>
      </c>
    </row>
    <row r="10" spans="1:22" s="304" customFormat="1" ht="75" customHeight="1">
      <c r="A10" s="248"/>
      <c r="B10" s="251"/>
      <c r="C10" s="249" t="s">
        <v>803</v>
      </c>
      <c r="D10" s="594"/>
      <c r="E10" s="277"/>
      <c r="F10" s="254">
        <f>'(入力用)集計'!BA8</f>
        <v>43109</v>
      </c>
      <c r="G10" s="250" t="str">
        <f>'(入力用)集計'!B8</f>
        <v>一般財団法人
ヒューマンライツ協会</v>
      </c>
      <c r="H10" s="252" t="str">
        <f>'(入力用)集計'!C8</f>
        <v>大阪市西成区出城2丁目5番9号</v>
      </c>
      <c r="I10" s="252" t="str">
        <f>'(入力用)集計'!E8</f>
        <v>大阪市西成区</v>
      </c>
      <c r="J10" s="250" t="s">
        <v>809</v>
      </c>
      <c r="K10" s="309" t="str">
        <f>'(入力用)集計'!AZ8</f>
        <v>http://www.s-you-i.jp/</v>
      </c>
      <c r="L10" s="440" t="str">
        <f>'(入力用)集計'!AX8</f>
        <v>06-6561-8801</v>
      </c>
      <c r="M10" s="302" t="str">
        <f>'(入力用)集計'!CK8</f>
        <v>◎</v>
      </c>
      <c r="N10" s="299" t="str">
        <f>'(入力用)集計'!CL8</f>
        <v>〇</v>
      </c>
      <c r="O10" s="299" t="str">
        <f>'(入力用)集計'!CP8</f>
        <v>〇</v>
      </c>
      <c r="P10" s="299" t="str">
        <f>IF((COUNTIF('(入力用)集計'!CS8,"")+COUNTIF('(入力用)集計'!CT8,""))=2,"","〇")</f>
        <v>〇</v>
      </c>
      <c r="Q10" s="299" t="str">
        <f>'(入力用)集計'!CV8</f>
        <v>〇</v>
      </c>
      <c r="R10" s="299" t="str">
        <f>'(入力用)集計'!CW8</f>
        <v>〇</v>
      </c>
      <c r="S10" s="299" t="str">
        <f>'(入力用)集計'!CX8</f>
        <v>〇</v>
      </c>
      <c r="T10" s="300" t="str">
        <f>IF((COUNTIF('(入力用)集計'!DE8,"")+COUNTIF('(入力用)集計'!CY8:DI8,"")+COUNTIF('(入力用)集計'!DA8:DI8,"")+COUNTIF('(入力用)集計'!DG8:DK8,""))=14,"","〇")</f>
        <v>〇</v>
      </c>
    </row>
    <row r="11" spans="1:22" s="304" customFormat="1" ht="129.75" customHeight="1">
      <c r="A11" s="248"/>
      <c r="B11" s="251"/>
      <c r="C11" s="249" t="s">
        <v>803</v>
      </c>
      <c r="D11" s="594"/>
      <c r="E11" s="277"/>
      <c r="F11" s="254">
        <f>'(入力用)集計'!BA9</f>
        <v>43111</v>
      </c>
      <c r="G11" s="250" t="str">
        <f>'(入力用)集計'!B9</f>
        <v>特定非営利活動法人
ゆうかり</v>
      </c>
      <c r="H11" s="252" t="str">
        <f>'(入力用)集計'!C9</f>
        <v>守口市大日東町25-8 大日パレス210号</v>
      </c>
      <c r="I11" s="252" t="str">
        <f>'(入力用)集計'!E9</f>
        <v>大阪府内全域</v>
      </c>
      <c r="J11" s="250" t="s">
        <v>811</v>
      </c>
      <c r="K11" s="309" t="str">
        <f>'(入力用)集計'!AZ9</f>
        <v>http://www.top-heart.co.jp/npo/</v>
      </c>
      <c r="L11" s="440" t="str">
        <f>'(入力用)集計'!AX9</f>
        <v>06-6916-7230,7250</v>
      </c>
      <c r="M11" s="302" t="str">
        <f>'(入力用)集計'!CK9</f>
        <v>〇</v>
      </c>
      <c r="N11" s="299" t="str">
        <f>'(入力用)集計'!CL9</f>
        <v>〇</v>
      </c>
      <c r="O11" s="299" t="str">
        <f>'(入力用)集計'!CP9</f>
        <v>〇</v>
      </c>
      <c r="P11" s="299" t="str">
        <f>IF((COUNTIF('(入力用)集計'!CS9,"")+COUNTIF('(入力用)集計'!CT9,""))=2,"","〇")</f>
        <v>〇</v>
      </c>
      <c r="Q11" s="299" t="str">
        <f>'(入力用)集計'!CV9</f>
        <v>〇</v>
      </c>
      <c r="R11" s="299" t="str">
        <f>'(入力用)集計'!CW9</f>
        <v>〇</v>
      </c>
      <c r="S11" s="299" t="str">
        <f>'(入力用)集計'!CX9</f>
        <v>〇</v>
      </c>
      <c r="T11" s="300" t="str">
        <f>IF((COUNTIF('(入力用)集計'!DE9,"")+COUNTIF('(入力用)集計'!CY9:DI9,"")+COUNTIF('(入力用)集計'!DA9:DI9,"")+COUNTIF('(入力用)集計'!DG9:DK9,""))=14,"","〇")</f>
        <v>〇</v>
      </c>
    </row>
    <row r="12" spans="1:22" s="474" customFormat="1" ht="63.75" customHeight="1">
      <c r="A12" s="463"/>
      <c r="B12" s="464"/>
      <c r="C12" s="465" t="s">
        <v>803</v>
      </c>
      <c r="D12" s="594"/>
      <c r="E12" s="466"/>
      <c r="F12" s="467"/>
      <c r="G12" s="521" t="s">
        <v>2594</v>
      </c>
      <c r="H12" s="468"/>
      <c r="I12" s="468"/>
      <c r="J12" s="521"/>
      <c r="K12" s="522"/>
      <c r="L12" s="523"/>
      <c r="M12" s="471"/>
      <c r="N12" s="472"/>
      <c r="O12" s="472"/>
      <c r="P12" s="472"/>
      <c r="Q12" s="472"/>
      <c r="R12" s="472"/>
      <c r="S12" s="472"/>
      <c r="T12" s="473"/>
    </row>
    <row r="13" spans="1:22" s="304" customFormat="1" ht="85.5" customHeight="1">
      <c r="A13" s="248"/>
      <c r="B13" s="251"/>
      <c r="C13" s="249" t="s">
        <v>803</v>
      </c>
      <c r="D13" s="594"/>
      <c r="E13" s="277"/>
      <c r="F13" s="254">
        <f>'(入力用)集計'!BA10</f>
        <v>43112</v>
      </c>
      <c r="G13" s="250" t="str">
        <f>'(入力用)集計'!B10</f>
        <v>ＮＰＯ法人
アクティブライフ・サン</v>
      </c>
      <c r="H13" s="252" t="str">
        <f>'(入力用)集計'!C10</f>
        <v>大阪市天王寺区寺田町2丁目6番2号
東大阪ビル4階</v>
      </c>
      <c r="I13" s="252" t="str">
        <f>'(入力用)集計'!E10</f>
        <v>大阪市</v>
      </c>
      <c r="J13" s="250" t="s">
        <v>812</v>
      </c>
      <c r="K13" s="309" t="str">
        <f>'(入力用)集計'!AZ10</f>
        <v>http://activelifesun.web.fc2.com/index.html</v>
      </c>
      <c r="L13" s="440" t="str">
        <f>'(入力用)集計'!AX10</f>
        <v>06-6775-1322</v>
      </c>
      <c r="M13" s="302" t="str">
        <f>'(入力用)集計'!CK10</f>
        <v>〇</v>
      </c>
      <c r="N13" s="299" t="str">
        <f>'(入力用)集計'!CL10</f>
        <v>〇</v>
      </c>
      <c r="O13" s="299" t="str">
        <f>'(入力用)集計'!CP10</f>
        <v>〇</v>
      </c>
      <c r="P13" s="299" t="str">
        <f>IF((COUNTIF('(入力用)集計'!CS10,"")+COUNTIF('(入力用)集計'!CT10,""))=2,"","〇")</f>
        <v>〇</v>
      </c>
      <c r="Q13" s="299" t="str">
        <f>'(入力用)集計'!CV10</f>
        <v>〇</v>
      </c>
      <c r="R13" s="299" t="str">
        <f>'(入力用)集計'!CW10</f>
        <v>〇</v>
      </c>
      <c r="S13" s="299" t="str">
        <f>'(入力用)集計'!CX10</f>
        <v>〇</v>
      </c>
      <c r="T13" s="300" t="str">
        <f>IF((COUNTIF('(入力用)集計'!DE10,"")+COUNTIF('(入力用)集計'!CY10:DI10,"")+COUNTIF('(入力用)集計'!DA10:DI10,"")+COUNTIF('(入力用)集計'!DG10:DK10,""))=14,"","〇")</f>
        <v>〇</v>
      </c>
    </row>
    <row r="14" spans="1:22" s="304" customFormat="1" ht="85.5" customHeight="1">
      <c r="A14" s="248"/>
      <c r="B14" s="251"/>
      <c r="C14" s="249" t="s">
        <v>803</v>
      </c>
      <c r="D14" s="594"/>
      <c r="E14" s="277"/>
      <c r="F14" s="254">
        <f>'(入力用)集計'!BA11</f>
        <v>43112</v>
      </c>
      <c r="G14" s="250" t="str">
        <f>'(入力用)集計'!B11</f>
        <v>ホームネット
株式会社</v>
      </c>
      <c r="H14" s="252" t="str">
        <f>'(入力用)集計'!C11</f>
        <v>東京都新宿区西新宿６－８－１　新宿オークタワー11階</v>
      </c>
      <c r="I14" s="252" t="str">
        <f>'(入力用)集計'!E11</f>
        <v>大阪府内全域</v>
      </c>
      <c r="J14" s="252" t="s">
        <v>813</v>
      </c>
      <c r="K14" s="309" t="str">
        <f>'(入力用)集計'!AZ11</f>
        <v>http://www.homenet-24.co.jp</v>
      </c>
      <c r="L14" s="440" t="str">
        <f>'(入力用)集計'!AX11</f>
        <v>フリーダイヤル：0120-460-560</v>
      </c>
      <c r="M14" s="302" t="str">
        <f>'(入力用)集計'!CK11</f>
        <v>〇</v>
      </c>
      <c r="N14" s="299">
        <f>'(入力用)集計'!CL11</f>
        <v>0</v>
      </c>
      <c r="O14" s="299">
        <f>'(入力用)集計'!CP11</f>
        <v>0</v>
      </c>
      <c r="P14" s="299" t="str">
        <f>IF((COUNTIF('(入力用)集計'!CS11,"")+COUNTIF('(入力用)集計'!CT11,""))=2,"","〇")</f>
        <v/>
      </c>
      <c r="Q14" s="299">
        <f>'(入力用)集計'!CV11</f>
        <v>0</v>
      </c>
      <c r="R14" s="299">
        <f>'(入力用)集計'!CW11</f>
        <v>0</v>
      </c>
      <c r="S14" s="299">
        <f>'(入力用)集計'!CX11</f>
        <v>0</v>
      </c>
      <c r="T14" s="300" t="str">
        <f>IF((COUNTIF('(入力用)集計'!DE11,"")+COUNTIF('(入力用)集計'!CY11:DI11,"")+COUNTIF('(入力用)集計'!DA11:DI11,"")+COUNTIF('(入力用)集計'!DG11:DK11,""))=14,"","〇")</f>
        <v>〇</v>
      </c>
    </row>
    <row r="15" spans="1:22" s="304" customFormat="1" ht="85.5" customHeight="1">
      <c r="A15" s="253"/>
      <c r="B15" s="251"/>
      <c r="C15" s="249" t="s">
        <v>803</v>
      </c>
      <c r="D15" s="594"/>
      <c r="E15" s="277"/>
      <c r="F15" s="254">
        <f>'(入力用)集計'!BA12</f>
        <v>43150</v>
      </c>
      <c r="G15" s="250" t="str">
        <f>'(入力用)集計'!B12</f>
        <v>社会福祉法人
みなと寮</v>
      </c>
      <c r="H15" s="252" t="str">
        <f>'(入力用)集計'!C12</f>
        <v>大阪府河内長野市河合寺423番1</v>
      </c>
      <c r="I15" s="252" t="str">
        <f>'(入力用)集計'!E12</f>
        <v>吹田市、豊中市、大阪市（淀川区、東淀川区）</v>
      </c>
      <c r="J15" s="252" t="s">
        <v>815</v>
      </c>
      <c r="K15" s="309" t="str">
        <f>'(入力用)集計'!AZ12</f>
        <v>http://www.minatoryo.or.jp/</v>
      </c>
      <c r="L15" s="440" t="str">
        <f>'(入力用)集計'!AX12</f>
        <v>06-6192-8900</v>
      </c>
      <c r="M15" s="302" t="str">
        <f>'(入力用)集計'!CK12</f>
        <v>〇</v>
      </c>
      <c r="N15" s="299" t="str">
        <f>'(入力用)集計'!CL12</f>
        <v>〇</v>
      </c>
      <c r="O15" s="299" t="str">
        <f>'(入力用)集計'!CP12</f>
        <v>〇</v>
      </c>
      <c r="P15" s="299" t="str">
        <f>IF((COUNTIF('(入力用)集計'!CS12,"")+COUNTIF('(入力用)集計'!CT12,""))=2,"","〇")</f>
        <v>〇</v>
      </c>
      <c r="Q15" s="299" t="str">
        <f>'(入力用)集計'!CV12</f>
        <v>〇</v>
      </c>
      <c r="R15" s="299" t="str">
        <f>'(入力用)集計'!CW12</f>
        <v>〇</v>
      </c>
      <c r="S15" s="299" t="str">
        <f>'(入力用)集計'!CX12</f>
        <v>〇</v>
      </c>
      <c r="T15" s="300" t="str">
        <f>IF((COUNTIF('(入力用)集計'!DE12,"")+COUNTIF('(入力用)集計'!CY12:DI12,"")+COUNTIF('(入力用)集計'!DA12:DI12,"")+COUNTIF('(入力用)集計'!DG12:DK12,""))=14,"","〇")</f>
        <v>〇</v>
      </c>
    </row>
    <row r="16" spans="1:22" s="304" customFormat="1" ht="85.5" customHeight="1">
      <c r="A16" s="248"/>
      <c r="B16" s="251"/>
      <c r="C16" s="249" t="s">
        <v>803</v>
      </c>
      <c r="D16" s="594"/>
      <c r="E16" s="277"/>
      <c r="F16" s="254">
        <f>'(入力用)集計'!BA13</f>
        <v>43150</v>
      </c>
      <c r="G16" s="250" t="str">
        <f>'(入力用)集計'!B13</f>
        <v>社会福祉法人
桃林会</v>
      </c>
      <c r="H16" s="252" t="str">
        <f>'(入力用)集計'!C13</f>
        <v>大阪府摂津市鳥飼中1丁目19番8号</v>
      </c>
      <c r="I16" s="252" t="str">
        <f>'(入力用)集計'!E13</f>
        <v>摂津市、茨木市、高槻市</v>
      </c>
      <c r="J16" s="252" t="s">
        <v>465</v>
      </c>
      <c r="K16" s="309" t="str">
        <f>'(入力用)集計'!AZ13</f>
        <v>http://www.shirasagien.com</v>
      </c>
      <c r="L16" s="440" t="str">
        <f>'(入力用)集計'!AX13</f>
        <v>072-654-5094</v>
      </c>
      <c r="M16" s="302" t="str">
        <f>'(入力用)集計'!CK13</f>
        <v>◎</v>
      </c>
      <c r="N16" s="299" t="str">
        <f>'(入力用)集計'!CL13</f>
        <v>〇</v>
      </c>
      <c r="O16" s="299" t="str">
        <f>'(入力用)集計'!CP13</f>
        <v>〇</v>
      </c>
      <c r="P16" s="299" t="str">
        <f>IF((COUNTIF('(入力用)集計'!CS13,"")+COUNTIF('(入力用)集計'!CT13,""))=2,"","〇")</f>
        <v>〇</v>
      </c>
      <c r="Q16" s="299" t="str">
        <f>'(入力用)集計'!CV13</f>
        <v>〇</v>
      </c>
      <c r="R16" s="299" t="str">
        <f>'(入力用)集計'!CW13</f>
        <v>〇</v>
      </c>
      <c r="S16" s="299">
        <f>'(入力用)集計'!CX13</f>
        <v>0</v>
      </c>
      <c r="T16" s="300" t="str">
        <f>IF((COUNTIF('(入力用)集計'!DE13,"")+COUNTIF('(入力用)集計'!CY13:DI13,"")+COUNTIF('(入力用)集計'!DA13:DI13,"")+COUNTIF('(入力用)集計'!DG13:DK13,""))=14,"","〇")</f>
        <v>〇</v>
      </c>
    </row>
    <row r="17" spans="1:21" s="304" customFormat="1" ht="67.2" customHeight="1">
      <c r="A17" s="248"/>
      <c r="B17" s="251"/>
      <c r="C17" s="249" t="s">
        <v>803</v>
      </c>
      <c r="D17" s="594"/>
      <c r="E17" s="277"/>
      <c r="F17" s="254">
        <f>'(入力用)集計'!BA14</f>
        <v>43159</v>
      </c>
      <c r="G17" s="250" t="str">
        <f>'(入力用)集計'!B14</f>
        <v>エルズサポート
株式会社</v>
      </c>
      <c r="H17" s="252" t="str">
        <f>'(入力用)集計'!C14</f>
        <v>東京都新宿区西新宿六丁目８番１号新宿オークタワー</v>
      </c>
      <c r="I17" s="252" t="str">
        <f>'(入力用)集計'!E14</f>
        <v>大阪府内全域</v>
      </c>
      <c r="J17" s="252" t="s">
        <v>816</v>
      </c>
      <c r="K17" s="309" t="str">
        <f>'(入力用)集計'!AZ14</f>
        <v>http://www.ls-support.co.jp/</v>
      </c>
      <c r="L17" s="440" t="str">
        <f>'(入力用)集計'!AX14</f>
        <v>03-6233-6260</v>
      </c>
      <c r="M17" s="302" t="str">
        <f>'(入力用)集計'!CK14</f>
        <v>〇</v>
      </c>
      <c r="N17" s="299" t="str">
        <f>'(入力用)集計'!CL14</f>
        <v>〇</v>
      </c>
      <c r="O17" s="299" t="str">
        <f>'(入力用)集計'!CP14</f>
        <v>〇</v>
      </c>
      <c r="P17" s="299" t="str">
        <f>IF((COUNTIF('(入力用)集計'!CS14,"")+COUNTIF('(入力用)集計'!CT14,""))=2,"","〇")</f>
        <v>〇</v>
      </c>
      <c r="Q17" s="299" t="str">
        <f>'(入力用)集計'!CV14</f>
        <v>〇</v>
      </c>
      <c r="R17" s="299" t="str">
        <f>'(入力用)集計'!CW14</f>
        <v>〇</v>
      </c>
      <c r="S17" s="299" t="str">
        <f>'(入力用)集計'!CX14</f>
        <v>〇</v>
      </c>
      <c r="T17" s="300" t="str">
        <f>IF((COUNTIF('(入力用)集計'!DE14,"")+COUNTIF('(入力用)集計'!CY14:DI14,"")+COUNTIF('(入力用)集計'!DA14:DI14,"")+COUNTIF('(入力用)集計'!DG14:DK14,""))=14,"","〇")</f>
        <v>〇</v>
      </c>
    </row>
    <row r="18" spans="1:21" s="304" customFormat="1" ht="67.2" customHeight="1">
      <c r="A18" s="248"/>
      <c r="B18" s="251"/>
      <c r="C18" s="249" t="s">
        <v>803</v>
      </c>
      <c r="D18" s="594"/>
      <c r="E18" s="277"/>
      <c r="F18" s="254">
        <f>'(入力用)集計'!BA15</f>
        <v>43203</v>
      </c>
      <c r="G18" s="252" t="str">
        <f>'(入力用)集計'!B15</f>
        <v>株式会社
シーズ</v>
      </c>
      <c r="H18" s="252" t="str">
        <f>'(入力用)集計'!C15</f>
        <v>大阪府箕面市稲5丁目13番8号　江川ビル3階</v>
      </c>
      <c r="I18" s="252" t="str">
        <f>'(入力用)集計'!E15</f>
        <v>大阪府内全域</v>
      </c>
      <c r="J18" s="252" t="s">
        <v>817</v>
      </c>
      <c r="K18" s="309" t="str">
        <f>'(入力用)集計'!AZ15</f>
        <v>http://egawa-group.com/seeds</v>
      </c>
      <c r="L18" s="440" t="str">
        <f>'(入力用)集計'!AX15</f>
        <v>06-6311-1111</v>
      </c>
      <c r="M18" s="302" t="str">
        <f>'(入力用)集計'!CK15</f>
        <v>〇</v>
      </c>
      <c r="N18" s="299" t="str">
        <f>'(入力用)集計'!CL15</f>
        <v>〇</v>
      </c>
      <c r="O18" s="299" t="str">
        <f>'(入力用)集計'!CP15</f>
        <v>〇</v>
      </c>
      <c r="P18" s="299" t="str">
        <f>IF((COUNTIF('(入力用)集計'!CS15,"")+COUNTIF('(入力用)集計'!CT15,""))=2,"","〇")</f>
        <v>〇</v>
      </c>
      <c r="Q18" s="299" t="str">
        <f>'(入力用)集計'!CV15</f>
        <v>〇</v>
      </c>
      <c r="R18" s="299" t="str">
        <f>'(入力用)集計'!CW15</f>
        <v>〇</v>
      </c>
      <c r="S18" s="299" t="str">
        <f>'(入力用)集計'!CX15</f>
        <v>〇</v>
      </c>
      <c r="T18" s="300" t="str">
        <f>IF((COUNTIF('(入力用)集計'!DE15,"")+COUNTIF('(入力用)集計'!CY15:DI15,"")+COUNTIF('(入力用)集計'!DA15:DI15,"")+COUNTIF('(入力用)集計'!DG15:DK15,""))=14,"","〇")</f>
        <v>〇</v>
      </c>
    </row>
    <row r="19" spans="1:21" s="304" customFormat="1" ht="77.25" customHeight="1">
      <c r="A19" s="248"/>
      <c r="B19" s="251"/>
      <c r="C19" s="249" t="s">
        <v>803</v>
      </c>
      <c r="D19" s="594"/>
      <c r="E19" s="277"/>
      <c r="F19" s="254">
        <f>'(入力用)集計'!BA16</f>
        <v>43209</v>
      </c>
      <c r="G19" s="252" t="str">
        <f>'(入力用)集計'!B16</f>
        <v>社会福祉法人
八尾隣保館</v>
      </c>
      <c r="H19" s="252" t="str">
        <f>'(入力用)集計'!C16</f>
        <v>八尾市南本町3丁目4番5号</v>
      </c>
      <c r="I19" s="252" t="str">
        <f>'(入力用)集計'!E16</f>
        <v>八尾市</v>
      </c>
      <c r="J19" s="252" t="s">
        <v>818</v>
      </c>
      <c r="K19" s="309" t="str">
        <f>'(入力用)集計'!AZ16</f>
        <v>http://www.yaorinpokan.or.jp</v>
      </c>
      <c r="L19" s="440" t="str">
        <f>'(入力用)集計'!AX16</f>
        <v>072-922-3130</v>
      </c>
      <c r="M19" s="302" t="str">
        <f>'(入力用)集計'!CK16</f>
        <v>◎</v>
      </c>
      <c r="N19" s="299" t="str">
        <f>'(入力用)集計'!CL16</f>
        <v>〇</v>
      </c>
      <c r="O19" s="299" t="str">
        <f>'(入力用)集計'!CP16</f>
        <v>〇</v>
      </c>
      <c r="P19" s="299" t="str">
        <f>IF((COUNTIF('(入力用)集計'!CS16,"")+COUNTIF('(入力用)集計'!CT16,""))=2,"","〇")</f>
        <v>〇</v>
      </c>
      <c r="Q19" s="299" t="str">
        <f>'(入力用)集計'!CV16</f>
        <v>〇</v>
      </c>
      <c r="R19" s="299" t="str">
        <f>'(入力用)集計'!CW16</f>
        <v>〇</v>
      </c>
      <c r="S19" s="299" t="str">
        <f>'(入力用)集計'!CX16</f>
        <v>〇</v>
      </c>
      <c r="T19" s="300" t="str">
        <f>IF((COUNTIF('(入力用)集計'!DE16,"")+COUNTIF('(入力用)集計'!CY16:DI16,"")+COUNTIF('(入力用)集計'!DA16:DI16,"")+COUNTIF('(入力用)集計'!DG16:DK16,""))=14,"","〇")</f>
        <v>〇</v>
      </c>
      <c r="U19" s="305"/>
    </row>
    <row r="20" spans="1:21" s="304" customFormat="1" ht="67.2" customHeight="1">
      <c r="A20" s="248"/>
      <c r="B20" s="251"/>
      <c r="C20" s="249" t="s">
        <v>803</v>
      </c>
      <c r="D20" s="594"/>
      <c r="E20" s="277"/>
      <c r="F20" s="254">
        <f>'(入力用)集計'!BA17</f>
        <v>43215</v>
      </c>
      <c r="G20" s="252" t="str">
        <f>'(入力用)集計'!B17</f>
        <v>株式会社
NSA</v>
      </c>
      <c r="H20" s="252" t="str">
        <f>'(入力用)集計'!C17</f>
        <v>大阪市中央区北浜東2-18 Nビル</v>
      </c>
      <c r="I20" s="252" t="str">
        <f>'(入力用)集計'!E17</f>
        <v>大阪府内全域</v>
      </c>
      <c r="J20" s="252" t="s">
        <v>820</v>
      </c>
      <c r="K20" s="309" t="str">
        <f>'(入力用)集計'!AZ17</f>
        <v>http://www.k-nsa.co.jp/</v>
      </c>
      <c r="L20" s="440" t="str">
        <f>'(入力用)集計'!AX17</f>
        <v>06-6910-4521</v>
      </c>
      <c r="M20" s="302" t="str">
        <f>'(入力用)集計'!CK17</f>
        <v>〇</v>
      </c>
      <c r="N20" s="299" t="str">
        <f>'(入力用)集計'!CL17</f>
        <v>〇</v>
      </c>
      <c r="O20" s="299">
        <f>'(入力用)集計'!CP17</f>
        <v>0</v>
      </c>
      <c r="P20" s="299" t="str">
        <f>IF((COUNTIF('(入力用)集計'!CS17,"")+COUNTIF('(入力用)集計'!CT17,""))=2,"","〇")</f>
        <v>〇</v>
      </c>
      <c r="Q20" s="299">
        <f>'(入力用)集計'!CV17</f>
        <v>0</v>
      </c>
      <c r="R20" s="299">
        <f>'(入力用)集計'!CW17</f>
        <v>0</v>
      </c>
      <c r="S20" s="299">
        <f>'(入力用)集計'!CX17</f>
        <v>0</v>
      </c>
      <c r="T20" s="300" t="str">
        <f>IF((COUNTIF('(入力用)集計'!DE17,"")+COUNTIF('(入力用)集計'!CY17:DI17,"")+COUNTIF('(入力用)集計'!DA17:DI17,"")+COUNTIF('(入力用)集計'!DG17:DK17,""))=14,"","〇")</f>
        <v>〇</v>
      </c>
      <c r="U20" s="305"/>
    </row>
    <row r="21" spans="1:21" s="304" customFormat="1" ht="67.2" customHeight="1">
      <c r="A21" s="248"/>
      <c r="B21" s="251"/>
      <c r="C21" s="249" t="s">
        <v>803</v>
      </c>
      <c r="D21" s="594"/>
      <c r="E21" s="277"/>
      <c r="F21" s="254">
        <f>'(入力用)集計'!BA18</f>
        <v>43245</v>
      </c>
      <c r="G21" s="252" t="str">
        <f>'(入力用)集計'!B18</f>
        <v>社会福祉法人
リベルタ</v>
      </c>
      <c r="H21" s="252" t="str">
        <f>'(入力用)集計'!C18</f>
        <v>大阪府大阪市旭区生江3-27-6</v>
      </c>
      <c r="I21" s="252" t="str">
        <f>'(入力用)集計'!E18</f>
        <v>大阪市旭区</v>
      </c>
      <c r="J21" s="252" t="s">
        <v>821</v>
      </c>
      <c r="K21" s="309" t="str">
        <f>'(入力用)集計'!AZ18</f>
        <v>http://liberta.or.jp/</v>
      </c>
      <c r="L21" s="440" t="str">
        <f>'(入力用)集計'!AX18</f>
        <v>06-6928-1010</v>
      </c>
      <c r="M21" s="302" t="str">
        <f>'(入力用)集計'!CK18</f>
        <v>〇</v>
      </c>
      <c r="N21" s="299" t="str">
        <f>'(入力用)集計'!CL18</f>
        <v>〇</v>
      </c>
      <c r="O21" s="299" t="str">
        <f>'(入力用)集計'!CP18</f>
        <v>〇</v>
      </c>
      <c r="P21" s="299" t="str">
        <f>IF((COUNTIF('(入力用)集計'!CS18,"")+COUNTIF('(入力用)集計'!CT18,""))=2,"","〇")</f>
        <v>〇</v>
      </c>
      <c r="Q21" s="299" t="str">
        <f>'(入力用)集計'!CV18</f>
        <v>〇</v>
      </c>
      <c r="R21" s="299" t="str">
        <f>'(入力用)集計'!CW18</f>
        <v>〇</v>
      </c>
      <c r="S21" s="299" t="str">
        <f>'(入力用)集計'!CX18</f>
        <v>〇</v>
      </c>
      <c r="T21" s="300" t="str">
        <f>IF((COUNTIF('(入力用)集計'!DE18,"")+COUNTIF('(入力用)集計'!CY18:DI18,"")+COUNTIF('(入力用)集計'!DA18:DI18,"")+COUNTIF('(入力用)集計'!DG18:DK18,""))=14,"","〇")</f>
        <v>〇</v>
      </c>
    </row>
    <row r="22" spans="1:21" s="304" customFormat="1" ht="67.2" customHeight="1">
      <c r="A22" s="248"/>
      <c r="B22" s="251"/>
      <c r="C22" s="249" t="s">
        <v>803</v>
      </c>
      <c r="D22" s="594"/>
      <c r="E22" s="277"/>
      <c r="F22" s="254">
        <f>'(入力用)集計'!BA19</f>
        <v>43273</v>
      </c>
      <c r="G22" s="252" t="str">
        <f>'(入力用)集計'!B19</f>
        <v>株式会社
Sイノベーション</v>
      </c>
      <c r="H22" s="252" t="str">
        <f>'(入力用)集計'!C19</f>
        <v>東大阪市三ノ瀬3丁目2番1号</v>
      </c>
      <c r="I22" s="252" t="str">
        <f>'(入力用)集計'!E19</f>
        <v>東大阪市、大阪市（平野区・生野区・東成区）</v>
      </c>
      <c r="J22" s="252" t="s">
        <v>822</v>
      </c>
      <c r="K22" s="309" t="str">
        <f>'(入力用)集計'!AZ19</f>
        <v>http://www.sinnovation.co.jp</v>
      </c>
      <c r="L22" s="440" t="str">
        <f>'(入力用)集計'!AX19</f>
        <v>06-6777-2239</v>
      </c>
      <c r="M22" s="302" t="str">
        <f>'(入力用)集計'!CK19</f>
        <v>◎</v>
      </c>
      <c r="N22" s="299">
        <f>'(入力用)集計'!CL19</f>
        <v>0</v>
      </c>
      <c r="O22" s="299" t="str">
        <f>'(入力用)集計'!CP19</f>
        <v>〇</v>
      </c>
      <c r="P22" s="299" t="str">
        <f>IF((COUNTIF('(入力用)集計'!CS19,"")+COUNTIF('(入力用)集計'!CT19,""))=2,"","〇")</f>
        <v>〇</v>
      </c>
      <c r="Q22" s="299" t="str">
        <f>'(入力用)集計'!CV19</f>
        <v>〇</v>
      </c>
      <c r="R22" s="299" t="str">
        <f>'(入力用)集計'!CW19</f>
        <v>〇</v>
      </c>
      <c r="S22" s="299">
        <f>'(入力用)集計'!CX19</f>
        <v>0</v>
      </c>
      <c r="T22" s="300" t="str">
        <f>IF((COUNTIF('(入力用)集計'!DE19,"")+COUNTIF('(入力用)集計'!CY19:DI19,"")+COUNTIF('(入力用)集計'!DA19:DI19,"")+COUNTIF('(入力用)集計'!DG19:DK19,""))=14,"","〇")</f>
        <v>〇</v>
      </c>
    </row>
    <row r="23" spans="1:21" s="304" customFormat="1" ht="72" customHeight="1">
      <c r="A23" s="248"/>
      <c r="B23" s="251"/>
      <c r="C23" s="249" t="s">
        <v>803</v>
      </c>
      <c r="D23" s="594"/>
      <c r="E23" s="277"/>
      <c r="F23" s="254">
        <f>'(入力用)集計'!BA20</f>
        <v>43273</v>
      </c>
      <c r="G23" s="252" t="str">
        <f>'(入力用)集計'!B20</f>
        <v>株式会社
メディエイト</v>
      </c>
      <c r="H23" s="252" t="str">
        <f>'(入力用)集計'!C20</f>
        <v>大阪府大阪市中央区本町橋2-16 AXIS本町橋YKビル8階</v>
      </c>
      <c r="I23" s="252" t="str">
        <f>'(入力用)集計'!E20</f>
        <v>大阪市</v>
      </c>
      <c r="J23" s="252" t="s">
        <v>823</v>
      </c>
      <c r="K23" s="309" t="str">
        <f>'(入力用)集計'!AZ20</f>
        <v>http://medyate.info/</v>
      </c>
      <c r="L23" s="440" t="str">
        <f>'(入力用)集計'!AX20</f>
        <v>06-6227-8951</v>
      </c>
      <c r="M23" s="302" t="str">
        <f>'(入力用)集計'!CK20</f>
        <v>〇</v>
      </c>
      <c r="N23" s="299" t="str">
        <f>'(入力用)集計'!CL20</f>
        <v>〇</v>
      </c>
      <c r="O23" s="299" t="str">
        <f>'(入力用)集計'!CP20</f>
        <v>〇</v>
      </c>
      <c r="P23" s="299" t="str">
        <f>IF((COUNTIF('(入力用)集計'!CS20,"")+COUNTIF('(入力用)集計'!CT20,""))=2,"","〇")</f>
        <v>〇</v>
      </c>
      <c r="Q23" s="299" t="str">
        <f>'(入力用)集計'!CV20</f>
        <v>〇</v>
      </c>
      <c r="R23" s="299" t="str">
        <f>'(入力用)集計'!CW20</f>
        <v>〇</v>
      </c>
      <c r="S23" s="299">
        <f>'(入力用)集計'!CX20</f>
        <v>0</v>
      </c>
      <c r="T23" s="300" t="str">
        <f>IF((COUNTIF('(入力用)集計'!DE20,"")+COUNTIF('(入力用)集計'!CY20:DI20,"")+COUNTIF('(入力用)集計'!DA20:DI20,"")+COUNTIF('(入力用)集計'!DG20:DK20,""))=14,"","〇")</f>
        <v>〇</v>
      </c>
    </row>
    <row r="24" spans="1:21" s="474" customFormat="1" ht="63.75" customHeight="1">
      <c r="A24" s="463"/>
      <c r="B24" s="464"/>
      <c r="C24" s="465" t="s">
        <v>803</v>
      </c>
      <c r="D24" s="594"/>
      <c r="E24" s="466"/>
      <c r="F24" s="467"/>
      <c r="G24" s="468" t="s">
        <v>2457</v>
      </c>
      <c r="H24" s="468"/>
      <c r="I24" s="468"/>
      <c r="J24" s="468"/>
      <c r="K24" s="469"/>
      <c r="L24" s="470"/>
      <c r="M24" s="471"/>
      <c r="N24" s="472"/>
      <c r="O24" s="472"/>
      <c r="P24" s="472"/>
      <c r="Q24" s="472"/>
      <c r="R24" s="472"/>
      <c r="S24" s="472"/>
      <c r="T24" s="473"/>
    </row>
    <row r="25" spans="1:21" s="304" customFormat="1" ht="63.75" customHeight="1">
      <c r="A25" s="248"/>
      <c r="B25" s="251"/>
      <c r="C25" s="249" t="s">
        <v>803</v>
      </c>
      <c r="D25" s="594"/>
      <c r="E25" s="277"/>
      <c r="F25" s="254">
        <f>'(入力用)集計'!BA21</f>
        <v>43273</v>
      </c>
      <c r="G25" s="252" t="str">
        <f>'(入力用)集計'!B21</f>
        <v>社会福祉法人
治栄会</v>
      </c>
      <c r="H25" s="252" t="str">
        <f>'(入力用)集計'!C21</f>
        <v>大阪市都島区中野町5-10-70</v>
      </c>
      <c r="I25" s="252" t="str">
        <f>'(入力用)集計'!E21</f>
        <v>大阪市都島区,城東区</v>
      </c>
      <c r="J25" s="252" t="s">
        <v>823</v>
      </c>
      <c r="K25" s="309" t="str">
        <f>'(入力用)集計'!AZ21</f>
        <v>http://www.jieikai.or.jp</v>
      </c>
      <c r="L25" s="440" t="str">
        <f>'(入力用)集計'!AX21</f>
        <v>06-4253-8055</v>
      </c>
      <c r="M25" s="302" t="str">
        <f>'(入力用)集計'!CK21</f>
        <v>〇</v>
      </c>
      <c r="N25" s="299" t="str">
        <f>'(入力用)集計'!CL21</f>
        <v>〇</v>
      </c>
      <c r="O25" s="299" t="str">
        <f>'(入力用)集計'!CP21</f>
        <v>〇</v>
      </c>
      <c r="P25" s="299" t="str">
        <f>IF((COUNTIF('(入力用)集計'!CS21,"")+COUNTIF('(入力用)集計'!CT21,""))=2,"","〇")</f>
        <v>〇</v>
      </c>
      <c r="Q25" s="299" t="str">
        <f>'(入力用)集計'!CV21</f>
        <v>〇</v>
      </c>
      <c r="R25" s="299" t="str">
        <f>'(入力用)集計'!CW21</f>
        <v>〇</v>
      </c>
      <c r="S25" s="299" t="str">
        <f>'(入力用)集計'!CX21</f>
        <v>〇</v>
      </c>
      <c r="T25" s="300" t="str">
        <f>IF((COUNTIF('(入力用)集計'!DE21,"")+COUNTIF('(入力用)集計'!CY21:DI21,"")+COUNTIF('(入力用)集計'!DA21:DI21,"")+COUNTIF('(入力用)集計'!DG21:DK21,""))=14,"","〇")</f>
        <v>〇</v>
      </c>
    </row>
    <row r="26" spans="1:21" s="304" customFormat="1" ht="85.5" customHeight="1">
      <c r="A26" s="248"/>
      <c r="B26" s="251"/>
      <c r="C26" s="249" t="s">
        <v>803</v>
      </c>
      <c r="D26" s="594"/>
      <c r="E26" s="277"/>
      <c r="F26" s="254">
        <f>'(入力用)集計'!BA22</f>
        <v>43273</v>
      </c>
      <c r="G26" s="252" t="str">
        <f>'(入力用)集計'!B22</f>
        <v>株式会社
総合医療サービスハーモニー</v>
      </c>
      <c r="H26" s="252" t="str">
        <f>'(入力用)集計'!C22</f>
        <v>大阪府大阪市北区東天満1-11-13 AXIS南森町ビル8階</v>
      </c>
      <c r="I26" s="252" t="str">
        <f>'(入力用)集計'!E22</f>
        <v>大阪市</v>
      </c>
      <c r="J26" s="252" t="s">
        <v>824</v>
      </c>
      <c r="K26" s="309" t="str">
        <f>'(入力用)集計'!AZ22</f>
        <v>https://harmony-medical.co.jp/</v>
      </c>
      <c r="L26" s="440" t="str">
        <f>'(入力用)集計'!AX22</f>
        <v>06-6232-8248</v>
      </c>
      <c r="M26" s="302" t="str">
        <f>'(入力用)集計'!CK22</f>
        <v>◎</v>
      </c>
      <c r="N26" s="299" t="str">
        <f>'(入力用)集計'!CL22</f>
        <v>〇</v>
      </c>
      <c r="O26" s="299">
        <f>'(入力用)集計'!CP22</f>
        <v>0</v>
      </c>
      <c r="P26" s="299" t="str">
        <f>IF((COUNTIF('(入力用)集計'!CS22,"")+COUNTIF('(入力用)集計'!CT22,""))=2,"","〇")</f>
        <v/>
      </c>
      <c r="Q26" s="299">
        <f>'(入力用)集計'!CV22</f>
        <v>0</v>
      </c>
      <c r="R26" s="299">
        <f>'(入力用)集計'!CW22</f>
        <v>0</v>
      </c>
      <c r="S26" s="299">
        <f>'(入力用)集計'!CX22</f>
        <v>0</v>
      </c>
      <c r="T26" s="300" t="str">
        <f>IF((COUNTIF('(入力用)集計'!DE22,"")+COUNTIF('(入力用)集計'!CY22:DI22,"")+COUNTIF('(入力用)集計'!DA22:DI22,"")+COUNTIF('(入力用)集計'!DG22:DK22,""))=14,"","〇")</f>
        <v>〇</v>
      </c>
    </row>
    <row r="27" spans="1:21" s="304" customFormat="1" ht="75.75" customHeight="1">
      <c r="A27" s="248"/>
      <c r="B27" s="251"/>
      <c r="C27" s="249" t="s">
        <v>803</v>
      </c>
      <c r="D27" s="594"/>
      <c r="E27" s="277"/>
      <c r="F27" s="254">
        <f>'(入力用)集計'!BA23</f>
        <v>43307</v>
      </c>
      <c r="G27" s="252" t="str">
        <f>'(入力用)集計'!B23</f>
        <v>特定非営利活動法人
24時間みまもり社会を創る会・笑顔</v>
      </c>
      <c r="H27" s="252" t="str">
        <f>'(入力用)集計'!C23</f>
        <v>大阪府大阪市中央区船越町1-3-5マーキュリー愛晃ビル404</v>
      </c>
      <c r="I27" s="252" t="str">
        <f>'(入力用)集計'!E23</f>
        <v>大阪府内全域</v>
      </c>
      <c r="J27" s="252" t="s">
        <v>823</v>
      </c>
      <c r="K27" s="309" t="str">
        <f>'(入力用)集計'!AZ23</f>
        <v>http://www.egao24h.com</v>
      </c>
      <c r="L27" s="440" t="str">
        <f>'(入力用)集計'!AX23</f>
        <v>06-6948-6988</v>
      </c>
      <c r="M27" s="302" t="str">
        <f>'(入力用)集計'!CK23</f>
        <v>〇</v>
      </c>
      <c r="N27" s="299" t="str">
        <f>'(入力用)集計'!CL23</f>
        <v>〇</v>
      </c>
      <c r="O27" s="299" t="str">
        <f>'(入力用)集計'!CP23</f>
        <v>〇</v>
      </c>
      <c r="P27" s="299" t="str">
        <f>IF((COUNTIF('(入力用)集計'!CS23,"")+COUNTIF('(入力用)集計'!CT23,""))=2,"","〇")</f>
        <v>〇</v>
      </c>
      <c r="Q27" s="299" t="str">
        <f>'(入力用)集計'!CV23</f>
        <v>〇</v>
      </c>
      <c r="R27" s="299" t="str">
        <f>'(入力用)集計'!CW23</f>
        <v>〇</v>
      </c>
      <c r="S27" s="299" t="str">
        <f>'(入力用)集計'!CX23</f>
        <v>〇</v>
      </c>
      <c r="T27" s="300" t="str">
        <f>IF((COUNTIF('(入力用)集計'!DE23,"")+COUNTIF('(入力用)集計'!CY23:DI23,"")+COUNTIF('(入力用)集計'!DA23:DI23,"")+COUNTIF('(入力用)集計'!DG23:DK23,""))=14,"","〇")</f>
        <v>〇</v>
      </c>
    </row>
    <row r="28" spans="1:21" s="304" customFormat="1" ht="63.75" customHeight="1">
      <c r="A28" s="248"/>
      <c r="B28" s="251"/>
      <c r="C28" s="249" t="s">
        <v>803</v>
      </c>
      <c r="D28" s="594"/>
      <c r="E28" s="277"/>
      <c r="F28" s="254">
        <f>'(入力用)集計'!BA24</f>
        <v>43319</v>
      </c>
      <c r="G28" s="252" t="str">
        <f>'(入力用)集計'!B24</f>
        <v>オムニクス
株式会社</v>
      </c>
      <c r="H28" s="252" t="str">
        <f>'(入力用)集計'!C24</f>
        <v>堺市堺区翁橋町1丁9番15号</v>
      </c>
      <c r="I28" s="252" t="str">
        <f>'(入力用)集計'!E24</f>
        <v>堺市</v>
      </c>
      <c r="J28" s="252" t="s">
        <v>825</v>
      </c>
      <c r="K28" s="309" t="str">
        <f>'(入力用)集計'!AZ24</f>
        <v>http://www.tsukushinokai.com</v>
      </c>
      <c r="L28" s="440" t="str">
        <f>'(入力用)集計'!AX24</f>
        <v>072-238-4331</v>
      </c>
      <c r="M28" s="302" t="str">
        <f>'(入力用)集計'!CK24</f>
        <v>〇</v>
      </c>
      <c r="N28" s="299">
        <f>'(入力用)集計'!CL24</f>
        <v>0</v>
      </c>
      <c r="O28" s="299">
        <f>'(入力用)集計'!CP24</f>
        <v>0</v>
      </c>
      <c r="P28" s="299" t="str">
        <f>IF((COUNTIF('(入力用)集計'!CS24,"")+COUNTIF('(入力用)集計'!CT24,""))=2,"","〇")</f>
        <v/>
      </c>
      <c r="Q28" s="299">
        <f>'(入力用)集計'!CV24</f>
        <v>0</v>
      </c>
      <c r="R28" s="299">
        <f>'(入力用)集計'!CW24</f>
        <v>0</v>
      </c>
      <c r="S28" s="299">
        <f>'(入力用)集計'!CX24</f>
        <v>0</v>
      </c>
      <c r="T28" s="300" t="str">
        <f>IF((COUNTIF('(入力用)集計'!DE24,"")+COUNTIF('(入力用)集計'!CY24:DI24,"")+COUNTIF('(入力用)集計'!DA24:DI24,"")+COUNTIF('(入力用)集計'!DG24:DK24,""))=14,"","〇")</f>
        <v>〇</v>
      </c>
    </row>
    <row r="29" spans="1:21" s="304" customFormat="1" ht="32.4">
      <c r="A29" s="248"/>
      <c r="B29" s="251"/>
      <c r="C29" s="249" t="s">
        <v>803</v>
      </c>
      <c r="D29" s="594"/>
      <c r="E29" s="277"/>
      <c r="F29" s="254">
        <f>'(入力用)集計'!BA25</f>
        <v>43412</v>
      </c>
      <c r="G29" s="252" t="str">
        <f>'(入力用)集計'!B25</f>
        <v>株式会社
ケイ・アンド・エムソリューション</v>
      </c>
      <c r="H29" s="252" t="str">
        <f>'(入力用)集計'!C25</f>
        <v>大東市三箇４-12-23</v>
      </c>
      <c r="I29" s="252" t="str">
        <f>'(入力用)集計'!E25</f>
        <v>守口市</v>
      </c>
      <c r="J29" s="252" t="s">
        <v>827</v>
      </c>
      <c r="K29" s="309" t="str">
        <f>'(入力用)集計'!AZ25</f>
        <v>http://kandm.sakuraweb.com/</v>
      </c>
      <c r="L29" s="440" t="str">
        <f>'(入力用)集計'!AX25</f>
        <v>06-6916-7230（平日午前9時から午後6時まで）
090-5360-3468（上記以外のお問合せ：佐藤）</v>
      </c>
      <c r="M29" s="302" t="str">
        <f>'(入力用)集計'!CK25</f>
        <v>〇</v>
      </c>
      <c r="N29" s="299" t="str">
        <f>'(入力用)集計'!CL25</f>
        <v>〇</v>
      </c>
      <c r="O29" s="299" t="str">
        <f>'(入力用)集計'!CP25</f>
        <v>〇</v>
      </c>
      <c r="P29" s="299" t="str">
        <f>IF((COUNTIF('(入力用)集計'!CS25,"")+COUNTIF('(入力用)集計'!CT25,""))=2,"","〇")</f>
        <v>〇</v>
      </c>
      <c r="Q29" s="299" t="str">
        <f>'(入力用)集計'!CV25</f>
        <v>〇</v>
      </c>
      <c r="R29" s="299" t="str">
        <f>'(入力用)集計'!CW25</f>
        <v>〇</v>
      </c>
      <c r="S29" s="299" t="str">
        <f>'(入力用)集計'!CX25</f>
        <v>〇</v>
      </c>
      <c r="T29" s="300" t="str">
        <f>IF((COUNTIF('(入力用)集計'!DE25,"")+COUNTIF('(入力用)集計'!CY25:DI25,"")+COUNTIF('(入力用)集計'!DA25:DI25,"")+COUNTIF('(入力用)集計'!DG25:DK25,""))=14,"","〇")</f>
        <v>〇</v>
      </c>
    </row>
    <row r="30" spans="1:21" s="304" customFormat="1" ht="63.75" customHeight="1">
      <c r="A30" s="248"/>
      <c r="B30" s="251"/>
      <c r="C30" s="249" t="s">
        <v>803</v>
      </c>
      <c r="D30" s="594"/>
      <c r="E30" s="277"/>
      <c r="F30" s="254">
        <f>'(入力用)集計'!BA26</f>
        <v>43416</v>
      </c>
      <c r="G30" s="252" t="str">
        <f>'(入力用)集計'!B26</f>
        <v>萩之茶屋地域周辺まちづくり合同会社</v>
      </c>
      <c r="H30" s="252" t="str">
        <f>'(入力用)集計'!C26</f>
        <v>大阪府大阪市西成区太子1-4-2太子中央ビル203</v>
      </c>
      <c r="I30" s="252" t="str">
        <f>'(入力用)集計'!E26</f>
        <v>大阪市</v>
      </c>
      <c r="J30" s="252" t="s">
        <v>829</v>
      </c>
      <c r="K30" s="309" t="str">
        <f>'(入力用)集計'!AZ26</f>
        <v>https://www.hagimachisupport.com/</v>
      </c>
      <c r="L30" s="440" t="str">
        <f>'(入力用)集計'!AX26</f>
        <v>06-6626-9971</v>
      </c>
      <c r="M30" s="302" t="str">
        <f>'(入力用)集計'!CK26</f>
        <v>◎</v>
      </c>
      <c r="N30" s="299" t="str">
        <f>'(入力用)集計'!CL26</f>
        <v>〇</v>
      </c>
      <c r="O30" s="299" t="str">
        <f>'(入力用)集計'!CP26</f>
        <v>〇</v>
      </c>
      <c r="P30" s="299" t="str">
        <f>IF((COUNTIF('(入力用)集計'!CS26,"")+COUNTIF('(入力用)集計'!CT26,""))=2,"","〇")</f>
        <v>〇</v>
      </c>
      <c r="Q30" s="299" t="str">
        <f>'(入力用)集計'!CV26</f>
        <v>〇</v>
      </c>
      <c r="R30" s="299" t="str">
        <f>'(入力用)集計'!CW26</f>
        <v>〇</v>
      </c>
      <c r="S30" s="299" t="str">
        <f>'(入力用)集計'!CX26</f>
        <v>〇</v>
      </c>
      <c r="T30" s="300" t="str">
        <f>IF((COUNTIF('(入力用)集計'!DE26,"")+COUNTIF('(入力用)集計'!CY26:DI26,"")+COUNTIF('(入力用)集計'!DA26:DI26,"")+COUNTIF('(入力用)集計'!DG26:DK26,""))=14,"","〇")</f>
        <v>〇</v>
      </c>
    </row>
    <row r="31" spans="1:21" s="304" customFormat="1" ht="85.5" customHeight="1">
      <c r="A31" s="248"/>
      <c r="B31" s="251"/>
      <c r="C31" s="249" t="s">
        <v>803</v>
      </c>
      <c r="D31" s="594"/>
      <c r="E31" s="277"/>
      <c r="F31" s="254">
        <f>'(入力用)集計'!BA27</f>
        <v>43432</v>
      </c>
      <c r="G31" s="252" t="str">
        <f>'(入力用)集計'!B27</f>
        <v>特定非営利活動法人空き家サポートセンター</v>
      </c>
      <c r="H31" s="252" t="str">
        <f>'(入力用)集計'!C27</f>
        <v>大阪府豊能郡豊能町東ときわ台5-14-19</v>
      </c>
      <c r="I31" s="252" t="str">
        <f>'(入力用)集計'!E27</f>
        <v>大阪府内全域</v>
      </c>
      <c r="J31" s="252" t="s">
        <v>831</v>
      </c>
      <c r="K31" s="309" t="str">
        <f>'(入力用)集計'!AZ27</f>
        <v>https://akiyasupprt.jimdo.com/</v>
      </c>
      <c r="L31" s="440" t="str">
        <f>'(入力用)集計'!AX27</f>
        <v>072-736-0531
090-5678-3157</v>
      </c>
      <c r="M31" s="302" t="str">
        <f>'(入力用)集計'!CK27</f>
        <v>〇</v>
      </c>
      <c r="N31" s="299" t="str">
        <f>'(入力用)集計'!CL27</f>
        <v>〇</v>
      </c>
      <c r="O31" s="299" t="str">
        <f>'(入力用)集計'!CP27</f>
        <v>〇</v>
      </c>
      <c r="P31" s="299" t="str">
        <f>IF((COUNTIF('(入力用)集計'!CS27,"")+COUNTIF('(入力用)集計'!CT27,""))=2,"","〇")</f>
        <v>〇</v>
      </c>
      <c r="Q31" s="299">
        <f>'(入力用)集計'!CV27</f>
        <v>0</v>
      </c>
      <c r="R31" s="299">
        <f>'(入力用)集計'!CW27</f>
        <v>0</v>
      </c>
      <c r="S31" s="299">
        <f>'(入力用)集計'!CX27</f>
        <v>0</v>
      </c>
      <c r="T31" s="300" t="str">
        <f>IF((COUNTIF('(入力用)集計'!DE27,"")+COUNTIF('(入力用)集計'!CY27:DI27,"")+COUNTIF('(入力用)集計'!DA27:DI27,"")+COUNTIF('(入力用)集計'!DG27:DK27,""))=14,"","〇")</f>
        <v>〇</v>
      </c>
    </row>
    <row r="32" spans="1:21" s="304" customFormat="1" ht="57" customHeight="1">
      <c r="A32" s="248"/>
      <c r="B32" s="251"/>
      <c r="C32" s="249" t="s">
        <v>803</v>
      </c>
      <c r="D32" s="594"/>
      <c r="E32" s="277"/>
      <c r="F32" s="254">
        <f>'(入力用)集計'!BA28</f>
        <v>43459</v>
      </c>
      <c r="G32" s="252" t="str">
        <f>'(入力用)集計'!B28</f>
        <v>株式会社　Peace Festa</v>
      </c>
      <c r="H32" s="252" t="str">
        <f>'(入力用)集計'!C28</f>
        <v>大阪府大阪市平野区喜連５-２-４</v>
      </c>
      <c r="I32" s="252" t="str">
        <f>'(入力用)集計'!E28</f>
        <v>大阪府内全域</v>
      </c>
      <c r="J32" s="252" t="s">
        <v>823</v>
      </c>
      <c r="K32" s="309" t="str">
        <f>'(入力用)集計'!AZ28</f>
        <v>http://peacefesta.com</v>
      </c>
      <c r="L32" s="440" t="str">
        <f>'(入力用)集計'!AX28</f>
        <v/>
      </c>
      <c r="M32" s="302" t="str">
        <f>'(入力用)集計'!CK28</f>
        <v>△</v>
      </c>
      <c r="N32" s="299">
        <f>'(入力用)集計'!CL28</f>
        <v>0</v>
      </c>
      <c r="O32" s="299" t="str">
        <f>'(入力用)集計'!CP28</f>
        <v>◎</v>
      </c>
      <c r="P32" s="299" t="str">
        <f>IF((COUNTIF('(入力用)集計'!CS28,"")+COUNTIF('(入力用)集計'!CT28,""))=2,"","〇")</f>
        <v>〇</v>
      </c>
      <c r="Q32" s="299">
        <f>'(入力用)集計'!CV28</f>
        <v>0</v>
      </c>
      <c r="R32" s="299">
        <f>'(入力用)集計'!CW28</f>
        <v>0</v>
      </c>
      <c r="S32" s="299">
        <f>'(入力用)集計'!CX28</f>
        <v>0</v>
      </c>
      <c r="T32" s="300" t="str">
        <f>IF((COUNTIF('(入力用)集計'!DE28,"")+COUNTIF('(入力用)集計'!CY28:DI28,"")+COUNTIF('(入力用)集計'!DA28:DI28,"")+COUNTIF('(入力用)集計'!DG28:DK28,""))=14,"","〇")</f>
        <v>〇</v>
      </c>
    </row>
    <row r="33" spans="1:21" s="304" customFormat="1" ht="75.75" customHeight="1">
      <c r="A33" s="248"/>
      <c r="B33" s="251"/>
      <c r="C33" s="249" t="s">
        <v>803</v>
      </c>
      <c r="D33" s="594"/>
      <c r="E33" s="277"/>
      <c r="F33" s="254">
        <f>'(入力用)集計'!BA29</f>
        <v>43481</v>
      </c>
      <c r="G33" s="252" t="str">
        <f>'(入力用)集計'!B29</f>
        <v>弁天堂株式会社</v>
      </c>
      <c r="H33" s="252" t="str">
        <f>'(入力用)集計'!C29</f>
        <v>大阪市阿倍野区晴明通9番5号</v>
      </c>
      <c r="I33" s="252" t="str">
        <f>'(入力用)集計'!E29</f>
        <v>大阪市</v>
      </c>
      <c r="J33" s="252" t="s">
        <v>833</v>
      </c>
      <c r="K33" s="309" t="str">
        <f>'(入力用)集計'!AZ29</f>
        <v>http://www.bentendou.jp/</v>
      </c>
      <c r="L33" s="440" t="str">
        <f>'(入力用)集計'!AX29</f>
        <v>06-6658-5152</v>
      </c>
      <c r="M33" s="302" t="str">
        <f>'(入力用)集計'!CK29</f>
        <v>◎</v>
      </c>
      <c r="N33" s="299" t="str">
        <f>'(入力用)集計'!CL29</f>
        <v>◎</v>
      </c>
      <c r="O33" s="299">
        <f>'(入力用)集計'!CP29</f>
        <v>0</v>
      </c>
      <c r="P33" s="299" t="str">
        <f>IF((COUNTIF('(入力用)集計'!CS29,"")+COUNTIF('(入力用)集計'!CT29,""))=2,"","〇")</f>
        <v>〇</v>
      </c>
      <c r="Q33" s="299">
        <f>'(入力用)集計'!CV29</f>
        <v>0</v>
      </c>
      <c r="R33" s="299">
        <f>'(入力用)集計'!CW29</f>
        <v>0</v>
      </c>
      <c r="S33" s="299">
        <f>'(入力用)集計'!CX29</f>
        <v>0</v>
      </c>
      <c r="T33" s="300" t="str">
        <f>IF((COUNTIF('(入力用)集計'!DE29,"")+COUNTIF('(入力用)集計'!CY29:DI29,"")+COUNTIF('(入力用)集計'!DA29:DI29,"")+COUNTIF('(入力用)集計'!DG29:DK29,""))=14,"","〇")</f>
        <v>〇</v>
      </c>
    </row>
    <row r="34" spans="1:21" s="304" customFormat="1" ht="71.25" customHeight="1">
      <c r="A34" s="248"/>
      <c r="B34" s="256"/>
      <c r="C34" s="249" t="s">
        <v>803</v>
      </c>
      <c r="D34" s="594"/>
      <c r="E34" s="277"/>
      <c r="F34" s="254">
        <f>'(入力用)集計'!BA30</f>
        <v>43535</v>
      </c>
      <c r="G34" s="252" t="str">
        <f>'(入力用)集計'!B30</f>
        <v>株式会社エースタイル</v>
      </c>
      <c r="H34" s="252" t="str">
        <f>'(入力用)集計'!C30</f>
        <v>大阪市城東区鴫野西4-1-33welfare大阪京橋ビル</v>
      </c>
      <c r="I34" s="252" t="str">
        <f>'(入力用)集計'!E30</f>
        <v>大阪府内全域</v>
      </c>
      <c r="J34" s="252" t="s">
        <v>823</v>
      </c>
      <c r="K34" s="309" t="str">
        <f>'(入力用)集計'!AZ30</f>
        <v>https://www.a-style55.co.jp/</v>
      </c>
      <c r="L34" s="440" t="str">
        <f>'(入力用)集計'!AX30</f>
        <v>0120-554-971
06-6961-3555</v>
      </c>
      <c r="M34" s="302" t="str">
        <f>'(入力用)集計'!CK30</f>
        <v>◎</v>
      </c>
      <c r="N34" s="299" t="str">
        <f>'(入力用)集計'!CL30</f>
        <v>〇</v>
      </c>
      <c r="O34" s="299">
        <f>'(入力用)集計'!CP30</f>
        <v>0</v>
      </c>
      <c r="P34" s="299" t="str">
        <f>IF((COUNTIF('(入力用)集計'!CS30,"")+COUNTIF('(入力用)集計'!CT30,""))=2,"","〇")</f>
        <v>〇</v>
      </c>
      <c r="Q34" s="299">
        <f>'(入力用)集計'!CV30</f>
        <v>0</v>
      </c>
      <c r="R34" s="299">
        <f>'(入力用)集計'!CW30</f>
        <v>0</v>
      </c>
      <c r="S34" s="299">
        <f>'(入力用)集計'!CX30</f>
        <v>0</v>
      </c>
      <c r="T34" s="300" t="str">
        <f>IF((COUNTIF('(入力用)集計'!DE30,"")+COUNTIF('(入力用)集計'!CY30:DI30,"")+COUNTIF('(入力用)集計'!DA30:DI30,"")+COUNTIF('(入力用)集計'!DG30:DK30,""))=14,"","〇")</f>
        <v>〇</v>
      </c>
    </row>
    <row r="35" spans="1:21" s="304" customFormat="1" ht="58.5" customHeight="1">
      <c r="A35" s="248"/>
      <c r="B35" s="251"/>
      <c r="C35" s="249" t="s">
        <v>835</v>
      </c>
      <c r="D35" s="594"/>
      <c r="E35" s="277"/>
      <c r="F35" s="254">
        <f>'(入力用)集計'!BA31</f>
        <v>43570</v>
      </c>
      <c r="G35" s="252" t="str">
        <f>'(入力用)集計'!B31</f>
        <v>社会福祉法人ヒューマンライツ福祉協会</v>
      </c>
      <c r="H35" s="252" t="str">
        <f>'(入力用)集計'!C31</f>
        <v>大阪市西成区出城1-6-14</v>
      </c>
      <c r="I35" s="252" t="str">
        <f>'(入力用)集計'!E31</f>
        <v>大阪市西成区</v>
      </c>
      <c r="J35" s="252" t="s">
        <v>836</v>
      </c>
      <c r="K35" s="309" t="str">
        <f>'(入力用)集計'!AZ31</f>
        <v>www.humannet.or.jp</v>
      </c>
      <c r="L35" s="440" t="str">
        <f>'(入力用)集計'!AX31</f>
        <v>06-6562-5800</v>
      </c>
      <c r="M35" s="302" t="str">
        <f>'(入力用)集計'!CK31</f>
        <v>〇</v>
      </c>
      <c r="N35" s="299" t="str">
        <f>'(入力用)集計'!CL31</f>
        <v>〇</v>
      </c>
      <c r="O35" s="299" t="str">
        <f>'(入力用)集計'!CP31</f>
        <v>〇</v>
      </c>
      <c r="P35" s="299" t="str">
        <f>IF((COUNTIF('(入力用)集計'!CS31,"")+COUNTIF('(入力用)集計'!CT31,""))=2,"","〇")</f>
        <v>〇</v>
      </c>
      <c r="Q35" s="299" t="str">
        <f>'(入力用)集計'!CV31</f>
        <v>〇</v>
      </c>
      <c r="R35" s="299" t="str">
        <f>'(入力用)集計'!CW31</f>
        <v>〇</v>
      </c>
      <c r="S35" s="299" t="str">
        <f>'(入力用)集計'!CX31</f>
        <v>〇</v>
      </c>
      <c r="T35" s="300" t="str">
        <f>IF((COUNTIF('(入力用)集計'!DE31,"")+COUNTIF('(入力用)集計'!CY31:DI31,"")+COUNTIF('(入力用)集計'!DA31:DI31,"")+COUNTIF('(入力用)集計'!DG31:DK31,""))=14,"","〇")</f>
        <v>〇</v>
      </c>
    </row>
    <row r="36" spans="1:21" s="304" customFormat="1" ht="81.45" customHeight="1">
      <c r="A36" s="248"/>
      <c r="B36" s="251"/>
      <c r="C36" s="249" t="s">
        <v>835</v>
      </c>
      <c r="D36" s="594"/>
      <c r="E36" s="277"/>
      <c r="F36" s="254">
        <f>'(入力用)集計'!BA32</f>
        <v>43602</v>
      </c>
      <c r="G36" s="252" t="str">
        <f>'(入力用)集計'!B32</f>
        <v>一般社団法人 家財整理相談窓口</v>
      </c>
      <c r="H36" s="252" t="str">
        <f>'(入力用)集計'!C32</f>
        <v>東京都新宿区西新宿六丁目８番１号新宿オークタワー11階</v>
      </c>
      <c r="I36" s="252" t="str">
        <f>'(入力用)集計'!E32</f>
        <v>大阪府内全域</v>
      </c>
      <c r="J36" s="252" t="s">
        <v>840</v>
      </c>
      <c r="K36" s="309" t="str">
        <f>'(入力用)集計'!AZ32</f>
        <v>http://www.kazaiseiri-soudan.org</v>
      </c>
      <c r="L36" s="440" t="str">
        <f>'(入力用)集計'!AX32</f>
        <v>0120-166-077</v>
      </c>
      <c r="M36" s="302" t="str">
        <f>'(入力用)集計'!CK32</f>
        <v>◎</v>
      </c>
      <c r="N36" s="299">
        <f>'(入力用)集計'!CL32</f>
        <v>0</v>
      </c>
      <c r="O36" s="299" t="str">
        <f>'(入力用)集計'!CP32</f>
        <v>◎</v>
      </c>
      <c r="P36" s="299" t="str">
        <f>IF((COUNTIF('(入力用)集計'!CS32,"")+COUNTIF('(入力用)集計'!CT32,""))=2,"","〇")</f>
        <v>〇</v>
      </c>
      <c r="Q36" s="299" t="str">
        <f>'(入力用)集計'!CV32</f>
        <v>◎</v>
      </c>
      <c r="R36" s="299">
        <f>'(入力用)集計'!CW32</f>
        <v>0</v>
      </c>
      <c r="S36" s="299">
        <f>'(入力用)集計'!CX32</f>
        <v>0</v>
      </c>
      <c r="T36" s="300" t="str">
        <f>IF((COUNTIF('(入力用)集計'!DE32,"")+COUNTIF('(入力用)集計'!CY32:DI32,"")+COUNTIF('(入力用)集計'!DA32:DI32,"")+COUNTIF('(入力用)集計'!DG32:DK32,""))=14,"","〇")</f>
        <v>〇</v>
      </c>
    </row>
    <row r="37" spans="1:21" s="304" customFormat="1" ht="85.5" customHeight="1">
      <c r="A37" s="248"/>
      <c r="B37" s="251"/>
      <c r="C37" s="249" t="s">
        <v>835</v>
      </c>
      <c r="D37" s="594"/>
      <c r="E37" s="277"/>
      <c r="F37" s="254">
        <f>'(入力用)集計'!BA33</f>
        <v>43606</v>
      </c>
      <c r="G37" s="252" t="str">
        <f>'(入力用)集計'!B33</f>
        <v>一般社団法人大阪賃貸住宅経営協会</v>
      </c>
      <c r="H37" s="252" t="str">
        <f>'(入力用)集計'!C33</f>
        <v>大阪市中央区谷町7丁目5番22号</v>
      </c>
      <c r="I37" s="252" t="str">
        <f>'(入力用)集計'!E33</f>
        <v>大阪市</v>
      </c>
      <c r="J37" s="252" t="s">
        <v>823</v>
      </c>
      <c r="K37" s="309" t="str">
        <f>'(入力用)集計'!AZ33</f>
        <v>http://www.daijyu.or.jp/</v>
      </c>
      <c r="L37" s="440" t="str">
        <f>'(入力用)集計'!AX33</f>
        <v>06-6582-7752</v>
      </c>
      <c r="M37" s="302" t="str">
        <f>'(入力用)集計'!CK33</f>
        <v>△</v>
      </c>
      <c r="N37" s="299">
        <f>'(入力用)集計'!CL33</f>
        <v>0</v>
      </c>
      <c r="O37" s="299">
        <f>'(入力用)集計'!CP33</f>
        <v>0</v>
      </c>
      <c r="P37" s="299" t="str">
        <f>IF((COUNTIF('(入力用)集計'!CS33,"")+COUNTIF('(入力用)集計'!CT33,""))=2,"","〇")</f>
        <v>〇</v>
      </c>
      <c r="Q37" s="299">
        <f>'(入力用)集計'!CV33</f>
        <v>0</v>
      </c>
      <c r="R37" s="299">
        <f>'(入力用)集計'!CW33</f>
        <v>0</v>
      </c>
      <c r="S37" s="299">
        <f>'(入力用)集計'!CX33</f>
        <v>0</v>
      </c>
      <c r="T37" s="300" t="str">
        <f>IF((COUNTIF('(入力用)集計'!DE33,"")+COUNTIF('(入力用)集計'!CY33:DI33,"")+COUNTIF('(入力用)集計'!DA33:DI33,"")+COUNTIF('(入力用)集計'!DG33:DK33,""))=14,"","〇")</f>
        <v>〇</v>
      </c>
    </row>
    <row r="38" spans="1:21" s="304" customFormat="1" ht="62.25" customHeight="1">
      <c r="A38" s="248"/>
      <c r="B38" s="251"/>
      <c r="C38" s="249" t="s">
        <v>835</v>
      </c>
      <c r="D38" s="594"/>
      <c r="E38" s="277"/>
      <c r="F38" s="254">
        <f>'(入力用)集計'!BA34</f>
        <v>43609</v>
      </c>
      <c r="G38" s="252" t="str">
        <f>'(入力用)集計'!B34</f>
        <v>株式会社ラックハウジング</v>
      </c>
      <c r="H38" s="252" t="str">
        <f>'(入力用)集計'!C34</f>
        <v>大阪市城東区成育2-16-15</v>
      </c>
      <c r="I38" s="252" t="str">
        <f>'(入力用)集計'!E34</f>
        <v>大阪府内全域</v>
      </c>
      <c r="J38" s="252" t="s">
        <v>842</v>
      </c>
      <c r="K38" s="309" t="str">
        <f>'(入力用)集計'!AZ34</f>
        <v>http://www.luckhousing.info</v>
      </c>
      <c r="L38" s="440" t="str">
        <f>'(入力用)集計'!AX34</f>
        <v>06-6932-7787</v>
      </c>
      <c r="M38" s="302" t="str">
        <f>'(入力用)集計'!CK34</f>
        <v>〇</v>
      </c>
      <c r="N38" s="299" t="str">
        <f>'(入力用)集計'!CL34</f>
        <v>〇</v>
      </c>
      <c r="O38" s="299" t="str">
        <f>'(入力用)集計'!CP34</f>
        <v>〇</v>
      </c>
      <c r="P38" s="299" t="str">
        <f>IF((COUNTIF('(入力用)集計'!CS34,"")+COUNTIF('(入力用)集計'!CT34,""))=2,"","〇")</f>
        <v/>
      </c>
      <c r="Q38" s="299" t="str">
        <f>'(入力用)集計'!CV34</f>
        <v>〇</v>
      </c>
      <c r="R38" s="299">
        <f>'(入力用)集計'!CW34</f>
        <v>0</v>
      </c>
      <c r="S38" s="299">
        <f>'(入力用)集計'!CX34</f>
        <v>0</v>
      </c>
      <c r="T38" s="300" t="str">
        <f>IF((COUNTIF('(入力用)集計'!DE34,"")+COUNTIF('(入力用)集計'!CY34:DI34,"")+COUNTIF('(入力用)集計'!DA34:DI34,"")+COUNTIF('(入力用)集計'!DG34:DK34,""))=14,"","〇")</f>
        <v>〇</v>
      </c>
    </row>
    <row r="39" spans="1:21" s="304" customFormat="1" ht="69" customHeight="1">
      <c r="A39" s="248"/>
      <c r="B39" s="251"/>
      <c r="C39" s="249" t="s">
        <v>835</v>
      </c>
      <c r="D39" s="594"/>
      <c r="E39" s="277"/>
      <c r="F39" s="254">
        <f>'(入力用)集計'!BA35</f>
        <v>43622</v>
      </c>
      <c r="G39" s="252" t="str">
        <f>'(入力用)集計'!B35</f>
        <v>特定非営利活動法人Homedoor</v>
      </c>
      <c r="H39" s="252" t="str">
        <f>'(入力用)集計'!C35</f>
        <v>大阪府大阪市北区本庄東1-9-14</v>
      </c>
      <c r="I39" s="252" t="str">
        <f>'(入力用)集計'!E35</f>
        <v>大阪府内全域</v>
      </c>
      <c r="J39" s="252" t="s">
        <v>844</v>
      </c>
      <c r="K39" s="309" t="str">
        <f>'(入力用)集計'!AZ35</f>
        <v>https://www.homedoor.org/</v>
      </c>
      <c r="L39" s="440" t="str">
        <f>'(入力用)集計'!AX35</f>
        <v>06-6147-7018</v>
      </c>
      <c r="M39" s="302" t="str">
        <f>'(入力用)集計'!CK35</f>
        <v>◯</v>
      </c>
      <c r="N39" s="299" t="str">
        <f>'(入力用)集計'!CL35</f>
        <v>◯</v>
      </c>
      <c r="O39" s="299">
        <f>'(入力用)集計'!CP35</f>
        <v>0</v>
      </c>
      <c r="P39" s="299" t="str">
        <f>IF((COUNTIF('(入力用)集計'!CS35,"")+COUNTIF('(入力用)集計'!CT35,""))=2,"","〇")</f>
        <v>〇</v>
      </c>
      <c r="Q39" s="299">
        <f>'(入力用)集計'!CV35</f>
        <v>0</v>
      </c>
      <c r="R39" s="299" t="str">
        <f>'(入力用)集計'!CW35</f>
        <v>〇</v>
      </c>
      <c r="S39" s="299" t="str">
        <f>'(入力用)集計'!CX35</f>
        <v>◯</v>
      </c>
      <c r="T39" s="300" t="str">
        <f>IF((COUNTIF('(入力用)集計'!DE35,"")+COUNTIF('(入力用)集計'!CY35:DI35,"")+COUNTIF('(入力用)集計'!DA35:DI35,"")+COUNTIF('(入力用)集計'!DG35:DK35,""))=14,"","〇")</f>
        <v>〇</v>
      </c>
    </row>
    <row r="40" spans="1:21" s="304" customFormat="1" ht="92.4" customHeight="1">
      <c r="A40" s="248"/>
      <c r="B40" s="251"/>
      <c r="C40" s="249" t="s">
        <v>835</v>
      </c>
      <c r="D40" s="594"/>
      <c r="E40" s="277"/>
      <c r="F40" s="254">
        <f>'(入力用)集計'!BA36</f>
        <v>43790</v>
      </c>
      <c r="G40" s="252" t="str">
        <f>'(入力用)集計'!B36</f>
        <v>やなぎ建設株式会社</v>
      </c>
      <c r="H40" s="252" t="str">
        <f>'(入力用)集計'!C36</f>
        <v>大阪府守口市寺内町2丁目7番32号</v>
      </c>
      <c r="I40" s="252" t="str">
        <f>'(入力用)集計'!E36</f>
        <v>守口市/門真市/大東市/四條畷市/東大阪市(一部)/摂津市/その隣接市区町村</v>
      </c>
      <c r="J40" s="252" t="s">
        <v>846</v>
      </c>
      <c r="K40" s="309" t="str">
        <f>'(入力用)集計'!AZ36</f>
        <v>http://www.yanagimoriguchi.com/</v>
      </c>
      <c r="L40" s="440" t="str">
        <f>'(入力用)集計'!AX36</f>
        <v>06-6996-0005</v>
      </c>
      <c r="M40" s="302" t="str">
        <f>'(入力用)集計'!CK36</f>
        <v>◎</v>
      </c>
      <c r="N40" s="299" t="str">
        <f>'(入力用)集計'!CL36</f>
        <v>◎</v>
      </c>
      <c r="O40" s="299" t="str">
        <f>'(入力用)集計'!CP36</f>
        <v>◎</v>
      </c>
      <c r="P40" s="299" t="str">
        <f>IF((COUNTIF('(入力用)集計'!CS36,"")+COUNTIF('(入力用)集計'!CT36,""))=2,"","〇")</f>
        <v>〇</v>
      </c>
      <c r="Q40" s="299" t="str">
        <f>'(入力用)集計'!CV36</f>
        <v>◎</v>
      </c>
      <c r="R40" s="299" t="str">
        <f>'(入力用)集計'!CW36</f>
        <v>◎</v>
      </c>
      <c r="S40" s="299" t="str">
        <f>'(入力用)集計'!CX36</f>
        <v>◎</v>
      </c>
      <c r="T40" s="300" t="str">
        <f>IF((COUNTIF('(入力用)集計'!DE36,"")+COUNTIF('(入力用)集計'!CY36:DI36,"")+COUNTIF('(入力用)集計'!DA36:DI36,"")+COUNTIF('(入力用)集計'!DG36:DK36,""))=14,"","〇")</f>
        <v>〇</v>
      </c>
    </row>
    <row r="41" spans="1:21" s="304" customFormat="1" ht="178.65" customHeight="1">
      <c r="A41" s="248"/>
      <c r="B41" s="251"/>
      <c r="C41" s="249" t="s">
        <v>835</v>
      </c>
      <c r="D41" s="594"/>
      <c r="E41" s="277"/>
      <c r="F41" s="254">
        <f>'(入力用)集計'!BA37</f>
        <v>43901</v>
      </c>
      <c r="G41" s="252" t="str">
        <f>'(入力用)集計'!B37</f>
        <v>株式会社ヨリソア</v>
      </c>
      <c r="H41" s="252" t="str">
        <f>'(入力用)集計'!C37</f>
        <v>大阪府堺市堺区向陵東町1丁9番5号104</v>
      </c>
      <c r="I41" s="252" t="str">
        <f>'(入力用)集計'!E37</f>
        <v>大阪府内全域</v>
      </c>
      <c r="J41" s="252" t="s">
        <v>848</v>
      </c>
      <c r="K41" s="309" t="str">
        <f>'(入力用)集計'!AZ37</f>
        <v>https://yorisoar.jp/</v>
      </c>
      <c r="L41" s="440" t="str">
        <f>'(入力用)集計'!AX37</f>
        <v>072‐275‐8059</v>
      </c>
      <c r="M41" s="302" t="str">
        <f>'(入力用)集計'!CK37</f>
        <v>◎</v>
      </c>
      <c r="N41" s="299" t="str">
        <f>'(入力用)集計'!CL37</f>
        <v>◎</v>
      </c>
      <c r="O41" s="299" t="str">
        <f>'(入力用)集計'!CP37</f>
        <v>◎</v>
      </c>
      <c r="P41" s="299" t="str">
        <f>IF((COUNTIF('(入力用)集計'!CS37,"")+COUNTIF('(入力用)集計'!CT37,""))=2,"","〇")</f>
        <v>〇</v>
      </c>
      <c r="Q41" s="299" t="str">
        <f>'(入力用)集計'!CV37</f>
        <v>◎</v>
      </c>
      <c r="R41" s="299" t="str">
        <f>'(入力用)集計'!CW37</f>
        <v>◎</v>
      </c>
      <c r="S41" s="299" t="str">
        <f>'(入力用)集計'!CX37</f>
        <v>◎</v>
      </c>
      <c r="T41" s="300" t="str">
        <f>IF((COUNTIF('(入力用)集計'!DE37,"")+COUNTIF('(入力用)集計'!CY37:DI37,"")+COUNTIF('(入力用)集計'!DA37:DI37,"")+COUNTIF('(入力用)集計'!DG37:DK37,""))=14,"","〇")</f>
        <v>〇</v>
      </c>
    </row>
    <row r="42" spans="1:21" s="304" customFormat="1" ht="125.25" customHeight="1">
      <c r="A42" s="248"/>
      <c r="B42" s="251"/>
      <c r="C42" s="249" t="s">
        <v>835</v>
      </c>
      <c r="D42" s="594"/>
      <c r="E42" s="277"/>
      <c r="F42" s="254">
        <f>'(入力用)集計'!BA38</f>
        <v>43900</v>
      </c>
      <c r="G42" s="252" t="str">
        <f>'(入力用)集計'!B38</f>
        <v>株式会社M,LINE</v>
      </c>
      <c r="H42" s="252" t="str">
        <f>'(入力用)集計'!C38</f>
        <v>大阪府東大阪市横沼町3-1-1
アイディール俊徳道駅前ビル2F</v>
      </c>
      <c r="I42" s="252" t="str">
        <f>'(入力用)集計'!E38</f>
        <v>大阪府内全域</v>
      </c>
      <c r="J42" s="252" t="s">
        <v>823</v>
      </c>
      <c r="K42" s="309" t="str">
        <f>'(入力用)集計'!AZ38</f>
        <v/>
      </c>
      <c r="L42" s="440" t="str">
        <f>'(入力用)集計'!AX38</f>
        <v>06-4306-3323</v>
      </c>
      <c r="M42" s="302" t="str">
        <f>'(入力用)集計'!CK38</f>
        <v>◎</v>
      </c>
      <c r="N42" s="299" t="str">
        <f>'(入力用)集計'!CL38</f>
        <v>〇</v>
      </c>
      <c r="O42" s="299" t="str">
        <f>'(入力用)集計'!CP38</f>
        <v>〇</v>
      </c>
      <c r="P42" s="299" t="str">
        <f>IF((COUNTIF('(入力用)集計'!CS38,"")+COUNTIF('(入力用)集計'!CT38,""))=2,"","〇")</f>
        <v>〇</v>
      </c>
      <c r="Q42" s="299" t="str">
        <f>'(入力用)集計'!CV38</f>
        <v>〇</v>
      </c>
      <c r="R42" s="299" t="str">
        <f>'(入力用)集計'!CW38</f>
        <v>△</v>
      </c>
      <c r="S42" s="299" t="str">
        <f>'(入力用)集計'!CX38</f>
        <v>△</v>
      </c>
      <c r="T42" s="300" t="str">
        <f>IF((COUNTIF('(入力用)集計'!DE38,"")+COUNTIF('(入力用)集計'!CY38:DI38,"")+COUNTIF('(入力用)集計'!DA38:DI38,"")+COUNTIF('(入力用)集計'!DG38:DK38,""))=14,"","〇")</f>
        <v>〇</v>
      </c>
      <c r="U42" s="304" t="s">
        <v>850</v>
      </c>
    </row>
    <row r="43" spans="1:21" s="304" customFormat="1" ht="296.25" customHeight="1">
      <c r="A43" s="248"/>
      <c r="B43" s="251"/>
      <c r="C43" s="249" t="s">
        <v>835</v>
      </c>
      <c r="D43" s="594"/>
      <c r="E43" s="277"/>
      <c r="F43" s="254">
        <f>'(入力用)集計'!BA39</f>
        <v>43951</v>
      </c>
      <c r="G43" s="252" t="str">
        <f>'(入力用)集計'!B39</f>
        <v>一般社団法人既存住宅・空家プロデュース協会</v>
      </c>
      <c r="H43" s="252" t="str">
        <f>'(入力用)集計'!C39</f>
        <v>大阪市都島区都島南通2-8-31</v>
      </c>
      <c r="I43" s="252" t="str">
        <f>'(入力用)集計'!E39</f>
        <v>大阪市、堺市、池田市、箕面市、豊中市、茨木市、高槻市、吹田市、摂津市、枚方市、交野市、寝屋川市、守口市、門真市、四条畷市、大東市、東大阪市、八尾市、柏原市、和泉市、高石市、泉大津市、岸和田市、貝塚市、泉佐野市、泉南市、阪南市、松原市、羽曳野市、藤井寺市、富田林市、大阪狭山市、河内長野市</v>
      </c>
      <c r="J43" s="252" t="s">
        <v>823</v>
      </c>
      <c r="K43" s="309" t="str">
        <f>'(入力用)集計'!AZ39</f>
        <v>http://ve-produce.org/</v>
      </c>
      <c r="L43" s="440" t="str">
        <f>'(入力用)集計'!AX39</f>
        <v>090-3991-3022</v>
      </c>
      <c r="M43" s="302" t="str">
        <f>'(入力用)集計'!CK39</f>
        <v>〇</v>
      </c>
      <c r="N43" s="299" t="str">
        <f>'(入力用)集計'!CL39</f>
        <v>〇</v>
      </c>
      <c r="O43" s="299" t="str">
        <f>'(入力用)集計'!CP39</f>
        <v>〇</v>
      </c>
      <c r="P43" s="299" t="str">
        <f>IF((COUNTIF('(入力用)集計'!CS39,"")+COUNTIF('(入力用)集計'!CT39,""))=2,"","〇")</f>
        <v>〇</v>
      </c>
      <c r="Q43" s="299" t="str">
        <f>'(入力用)集計'!CV39</f>
        <v>〇</v>
      </c>
      <c r="R43" s="299" t="str">
        <f>'(入力用)集計'!CW39</f>
        <v>△</v>
      </c>
      <c r="S43" s="299">
        <f>'(入力用)集計'!CX39</f>
        <v>0</v>
      </c>
      <c r="T43" s="300" t="str">
        <f>IF((COUNTIF('(入力用)集計'!DE39,"")+COUNTIF('(入力用)集計'!CY39:DI39,"")+COUNTIF('(入力用)集計'!DA39:DI39,"")+COUNTIF('(入力用)集計'!DG39:DK39,""))=14,"","〇")</f>
        <v>〇</v>
      </c>
    </row>
    <row r="44" spans="1:21" s="304" customFormat="1" ht="51" customHeight="1">
      <c r="A44" s="248"/>
      <c r="B44" s="251"/>
      <c r="C44" s="249" t="s">
        <v>835</v>
      </c>
      <c r="D44" s="594"/>
      <c r="E44" s="277"/>
      <c r="F44" s="254">
        <f>'(入力用)集計'!BA40</f>
        <v>43965</v>
      </c>
      <c r="G44" s="252" t="str">
        <f>'(入力用)集計'!B40</f>
        <v>一般社団法人大阪市新大阪人権協会</v>
      </c>
      <c r="H44" s="252" t="str">
        <f>'(入力用)集計'!C40</f>
        <v>大阪市東淀川区西淡路１丁目６番２-１１０２号</v>
      </c>
      <c r="I44" s="252" t="str">
        <f>'(入力用)集計'!E40</f>
        <v>大阪市東淀川区</v>
      </c>
      <c r="J44" s="252" t="s">
        <v>823</v>
      </c>
      <c r="K44" s="309" t="str">
        <f>'(入力用)集計'!AZ40</f>
        <v/>
      </c>
      <c r="L44" s="440" t="str">
        <f>'(入力用)集計'!AX40</f>
        <v>06-6322-6985</v>
      </c>
      <c r="M44" s="302" t="str">
        <f>'(入力用)集計'!CK40</f>
        <v>〇</v>
      </c>
      <c r="N44" s="299" t="str">
        <f>'(入力用)集計'!CL40</f>
        <v>△</v>
      </c>
      <c r="O44" s="299" t="str">
        <f>'(入力用)集計'!CP40</f>
        <v>〇</v>
      </c>
      <c r="P44" s="299" t="str">
        <f>IF((COUNTIF('(入力用)集計'!CS40,"")+COUNTIF('(入力用)集計'!CT40,""))=2,"","〇")</f>
        <v>〇</v>
      </c>
      <c r="Q44" s="299">
        <f>'(入力用)集計'!CV40</f>
        <v>0</v>
      </c>
      <c r="R44" s="299">
        <f>'(入力用)集計'!CW40</f>
        <v>0</v>
      </c>
      <c r="S44" s="299">
        <f>'(入力用)集計'!CX40</f>
        <v>0</v>
      </c>
      <c r="T44" s="300" t="str">
        <f>IF((COUNTIF('(入力用)集計'!DE40,"")+COUNTIF('(入力用)集計'!CY40:DI40,"")+COUNTIF('(入力用)集計'!DA40:DI40,"")+COUNTIF('(入力用)集計'!DG40:DK40,""))=14,"","〇")</f>
        <v>〇</v>
      </c>
    </row>
    <row r="45" spans="1:21" s="304" customFormat="1" ht="87" customHeight="1">
      <c r="A45" s="248"/>
      <c r="B45" s="251"/>
      <c r="C45" s="249" t="s">
        <v>835</v>
      </c>
      <c r="D45" s="594"/>
      <c r="E45" s="277"/>
      <c r="F45" s="254">
        <f>'(入力用)集計'!BA41</f>
        <v>43971</v>
      </c>
      <c r="G45" s="252" t="str">
        <f>'(入力用)集計'!B41</f>
        <v>Rennovater株式会社</v>
      </c>
      <c r="H45" s="252" t="str">
        <f>'(入力用)集計'!C41</f>
        <v>京都府京田辺市山手南４－７－３</v>
      </c>
      <c r="I45" s="252" t="str">
        <f>'(入力用)集計'!E41</f>
        <v>大阪府内全域</v>
      </c>
      <c r="J45" s="252" t="s">
        <v>823</v>
      </c>
      <c r="K45" s="309" t="str">
        <f>'(入力用)集計'!AZ41</f>
        <v>http://rennovater.co.jp/</v>
      </c>
      <c r="L45" s="440" t="str">
        <f>'(入力用)集計'!AX41</f>
        <v>090-9694-1953</v>
      </c>
      <c r="M45" s="302" t="str">
        <f>'(入力用)集計'!CK41</f>
        <v>〇</v>
      </c>
      <c r="N45" s="299" t="str">
        <f>'(入力用)集計'!CL41</f>
        <v>〇</v>
      </c>
      <c r="O45" s="299" t="str">
        <f>'(入力用)集計'!CP41</f>
        <v>〇</v>
      </c>
      <c r="P45" s="299" t="str">
        <f>IF((COUNTIF('(入力用)集計'!CS41,"")+COUNTIF('(入力用)集計'!CT41,""))=2,"","〇")</f>
        <v>〇</v>
      </c>
      <c r="Q45" s="299" t="str">
        <f>'(入力用)集計'!CV41</f>
        <v>〇</v>
      </c>
      <c r="R45" s="299" t="str">
        <f>'(入力用)集計'!CW41</f>
        <v>〇</v>
      </c>
      <c r="S45" s="299" t="str">
        <f>'(入力用)集計'!CX41</f>
        <v>〇</v>
      </c>
      <c r="T45" s="300" t="str">
        <f>IF((COUNTIF('(入力用)集計'!DE41,"")+COUNTIF('(入力用)集計'!CY41:DI41,"")+COUNTIF('(入力用)集計'!DA41:DI41,"")+COUNTIF('(入力用)集計'!DG41:DK41,""))=14,"","〇")</f>
        <v>〇</v>
      </c>
    </row>
    <row r="46" spans="1:21" s="304" customFormat="1" ht="45.75" customHeight="1">
      <c r="A46" s="248"/>
      <c r="B46" s="251"/>
      <c r="C46" s="249" t="s">
        <v>835</v>
      </c>
      <c r="D46" s="594"/>
      <c r="E46" s="277"/>
      <c r="F46" s="254">
        <f>'(入力用)集計'!BA42</f>
        <v>43973</v>
      </c>
      <c r="G46" s="306" t="str">
        <f>'(入力用)集計'!B42</f>
        <v>株式会社ウチコミ</v>
      </c>
      <c r="H46" s="252" t="str">
        <f>'(入力用)集計'!C42</f>
        <v>東京都新宿区西新宿6-14-1  18階</v>
      </c>
      <c r="I46" s="252" t="str">
        <f>'(入力用)集計'!E42</f>
        <v>大阪府内全域</v>
      </c>
      <c r="J46" s="252" t="s">
        <v>823</v>
      </c>
      <c r="K46" s="309" t="str">
        <f>'(入力用)集計'!AZ42</f>
        <v>http://uchicomi.com/</v>
      </c>
      <c r="L46" s="440" t="str">
        <f>'(入力用)集計'!AX42</f>
        <v>「ウチコミ！」WEBページにてお問い合わせください</v>
      </c>
      <c r="M46" s="302" t="str">
        <f>'(入力用)集計'!CK42</f>
        <v>△</v>
      </c>
      <c r="N46" s="299">
        <f>'(入力用)集計'!CL42</f>
        <v>0</v>
      </c>
      <c r="O46" s="299" t="str">
        <f>'(入力用)集計'!CP42</f>
        <v>△</v>
      </c>
      <c r="P46" s="299" t="str">
        <f>IF((COUNTIF('(入力用)集計'!CS42,"")+COUNTIF('(入力用)集計'!CT42,""))=2,"","〇")</f>
        <v>〇</v>
      </c>
      <c r="Q46" s="299">
        <f>'(入力用)集計'!CV42</f>
        <v>0</v>
      </c>
      <c r="R46" s="299">
        <f>'(入力用)集計'!CW42</f>
        <v>0</v>
      </c>
      <c r="S46" s="299">
        <f>'(入力用)集計'!CX42</f>
        <v>0</v>
      </c>
      <c r="T46" s="300" t="str">
        <f>IF((COUNTIF('(入力用)集計'!DE42,"")+COUNTIF('(入力用)集計'!CY42:DI42,"")+COUNTIF('(入力用)集計'!DA42:DI42,"")+COUNTIF('(入力用)集計'!DG42:DK42,""))=14,"","〇")</f>
        <v>〇</v>
      </c>
    </row>
    <row r="47" spans="1:21" s="304" customFormat="1" ht="204.75" customHeight="1">
      <c r="A47" s="248"/>
      <c r="B47" s="251"/>
      <c r="C47" s="249" t="s">
        <v>835</v>
      </c>
      <c r="D47" s="594"/>
      <c r="E47" s="277"/>
      <c r="F47" s="254">
        <f>'(入力用)集計'!BA43</f>
        <v>44019</v>
      </c>
      <c r="G47" s="252" t="str">
        <f>'(入力用)集計'!B43</f>
        <v>株式会社APOLLO　works</v>
      </c>
      <c r="H47" s="252" t="str">
        <f>'(入力用)集計'!C43</f>
        <v>大阪府豊中市庄内東町3-13-3</v>
      </c>
      <c r="I47" s="252" t="str">
        <f>'(入力用)集計'!E43</f>
        <v>大阪市、堺市、能勢町、豊能町、池田市、箕面市、豊中市、茨木市、高槻市、吹田市、摂津市、枚方市、交野市、寝屋川市、守口市、門真市、四条畷市、東大阪市、八尾市、泉大津市、岸和田市</v>
      </c>
      <c r="J47" s="252" t="s">
        <v>823</v>
      </c>
      <c r="K47" s="309" t="str">
        <f>'(入力用)集計'!AZ43</f>
        <v/>
      </c>
      <c r="L47" s="440" t="str">
        <f>'(入力用)集計'!AX43</f>
        <v>06-7508-3851</v>
      </c>
      <c r="M47" s="302" t="str">
        <f>'(入力用)集計'!CK43</f>
        <v>◎</v>
      </c>
      <c r="N47" s="299" t="str">
        <f>'(入力用)集計'!CL43</f>
        <v>〇</v>
      </c>
      <c r="O47" s="299" t="str">
        <f>'(入力用)集計'!CP43</f>
        <v>〇</v>
      </c>
      <c r="P47" s="299" t="str">
        <f>IF((COUNTIF('(入力用)集計'!CS43,"")+COUNTIF('(入力用)集計'!CT43,""))=2,"","〇")</f>
        <v>〇</v>
      </c>
      <c r="Q47" s="299" t="str">
        <f>'(入力用)集計'!CV43</f>
        <v>〇</v>
      </c>
      <c r="R47" s="299" t="str">
        <f>'(入力用)集計'!CW43</f>
        <v>〇</v>
      </c>
      <c r="S47" s="299" t="str">
        <f>'(入力用)集計'!CX43</f>
        <v>△</v>
      </c>
      <c r="T47" s="300" t="str">
        <f>IF((COUNTIF('(入力用)集計'!DE43,"")+COUNTIF('(入力用)集計'!CY43:DI43,"")+COUNTIF('(入力用)集計'!DA43:DI43,"")+COUNTIF('(入力用)集計'!DG43:DK43,""))=14,"","〇")</f>
        <v>〇</v>
      </c>
    </row>
    <row r="48" spans="1:21" s="304" customFormat="1" ht="63.45" customHeight="1">
      <c r="A48" s="248"/>
      <c r="B48" s="251"/>
      <c r="C48" s="249" t="s">
        <v>835</v>
      </c>
      <c r="D48" s="594"/>
      <c r="E48" s="277"/>
      <c r="F48" s="254">
        <f>'(入力用)集計'!BA44</f>
        <v>44054</v>
      </c>
      <c r="G48" s="252" t="str">
        <f>'(入力用)集計'!B44</f>
        <v>株式会社ひまわりパートナーズ</v>
      </c>
      <c r="H48" s="252" t="str">
        <f>'(入力用)集計'!C44</f>
        <v>堺市東区石原町4-259</v>
      </c>
      <c r="I48" s="252" t="str">
        <f>'(入力用)集計'!E44</f>
        <v>大阪市、堺市</v>
      </c>
      <c r="J48" s="252" t="s">
        <v>823</v>
      </c>
      <c r="K48" s="309" t="str">
        <f>'(入力用)集計'!AZ44</f>
        <v>http://himawari-pn.com</v>
      </c>
      <c r="L48" s="440" t="str">
        <f>'(入力用)集計'!AX44</f>
        <v>072-247-5705</v>
      </c>
      <c r="M48" s="302" t="str">
        <f>'(入力用)集計'!CK44</f>
        <v>◎</v>
      </c>
      <c r="N48" s="299" t="str">
        <f>'(入力用)集計'!CL44</f>
        <v>◎</v>
      </c>
      <c r="O48" s="299" t="str">
        <f>'(入力用)集計'!CP44</f>
        <v>◎</v>
      </c>
      <c r="P48" s="299" t="str">
        <f>IF((COUNTIF('(入力用)集計'!CS44,"")+COUNTIF('(入力用)集計'!CT44,""))=2,"","〇")</f>
        <v>〇</v>
      </c>
      <c r="Q48" s="299" t="str">
        <f>'(入力用)集計'!CV44</f>
        <v>〇</v>
      </c>
      <c r="R48" s="299" t="str">
        <f>'(入力用)集計'!CW44</f>
        <v>〇</v>
      </c>
      <c r="S48" s="299" t="str">
        <f>'(入力用)集計'!CX44</f>
        <v>〇</v>
      </c>
      <c r="T48" s="300" t="str">
        <f>IF((COUNTIF('(入力用)集計'!DE44,"")+COUNTIF('(入力用)集計'!CY44:DI44,"")+COUNTIF('(入力用)集計'!DA44:DI44,"")+COUNTIF('(入力用)集計'!DG44:DK44,""))=14,"","〇")</f>
        <v>〇</v>
      </c>
    </row>
    <row r="49" spans="1:20" s="304" customFormat="1" ht="52.65" customHeight="1">
      <c r="A49" s="248"/>
      <c r="B49" s="251"/>
      <c r="C49" s="249" t="s">
        <v>835</v>
      </c>
      <c r="D49" s="594"/>
      <c r="E49" s="277"/>
      <c r="F49" s="254">
        <f>'(入力用)集計'!BA45</f>
        <v>44084</v>
      </c>
      <c r="G49" s="252" t="str">
        <f>'(入力用)集計'!B45</f>
        <v>株式会社すみれプランニング</v>
      </c>
      <c r="H49" s="252" t="str">
        <f>'(入力用)集計'!C45</f>
        <v>松原市三宅西三丁目266-8</v>
      </c>
      <c r="I49" s="252" t="str">
        <f>'(入力用)集計'!E45</f>
        <v>大阪府内全域</v>
      </c>
      <c r="J49" s="252" t="s">
        <v>823</v>
      </c>
      <c r="K49" s="309" t="str">
        <f>'(入力用)集計'!AZ45</f>
        <v/>
      </c>
      <c r="L49" s="440" t="str">
        <f>'(入力用)集計'!AX45</f>
        <v>06-6115-6444</v>
      </c>
      <c r="M49" s="302" t="str">
        <f>'(入力用)集計'!CK45</f>
        <v>〇</v>
      </c>
      <c r="N49" s="299" t="str">
        <f>'(入力用)集計'!CL45</f>
        <v>〇</v>
      </c>
      <c r="O49" s="299" t="str">
        <f>'(入力用)集計'!CP45</f>
        <v>〇</v>
      </c>
      <c r="P49" s="299" t="str">
        <f>IF((COUNTIF('(入力用)集計'!CS45,"")+COUNTIF('(入力用)集計'!CT45,""))=2,"","〇")</f>
        <v>〇</v>
      </c>
      <c r="Q49" s="299" t="str">
        <f>'(入力用)集計'!CV45</f>
        <v>〇</v>
      </c>
      <c r="R49" s="299" t="str">
        <f>'(入力用)集計'!CW45</f>
        <v>〇</v>
      </c>
      <c r="S49" s="299" t="str">
        <f>'(入力用)集計'!CX45</f>
        <v>〇</v>
      </c>
      <c r="T49" s="300" t="str">
        <f>IF((COUNTIF('(入力用)集計'!DE45,"")+COUNTIF('(入力用)集計'!CY45:DI45,"")+COUNTIF('(入力用)集計'!DA45:DI45,"")+COUNTIF('(入力用)集計'!DG45:DK45,""))=14,"","〇")</f>
        <v>〇</v>
      </c>
    </row>
    <row r="50" spans="1:20" s="304" customFormat="1" ht="67.2" customHeight="1">
      <c r="A50" s="248"/>
      <c r="B50" s="251"/>
      <c r="C50" s="249" t="s">
        <v>835</v>
      </c>
      <c r="D50" s="594"/>
      <c r="E50" s="277"/>
      <c r="F50" s="254">
        <f>'(入力用)集計'!BA46</f>
        <v>44098</v>
      </c>
      <c r="G50" s="252" t="str">
        <f>'(入力用)集計'!B46</f>
        <v>社会福祉法人ひじり福祉会</v>
      </c>
      <c r="H50" s="252" t="str">
        <f>'(入力用)集計'!C46</f>
        <v>大阪府箕面市稲6丁目14番36号</v>
      </c>
      <c r="I50" s="252" t="str">
        <f>'(入力用)集計'!E46</f>
        <v>池田市、箕面市、豊中市</v>
      </c>
      <c r="J50" s="252" t="s">
        <v>823</v>
      </c>
      <c r="K50" s="309" t="str">
        <f>'(入力用)集計'!AZ46</f>
        <v>www.hijiri.or.jp</v>
      </c>
      <c r="L50" s="440" t="str">
        <f>'(入力用)集計'!AX46</f>
        <v>072-726-7701</v>
      </c>
      <c r="M50" s="302" t="str">
        <f>'(入力用)集計'!CK46</f>
        <v>◎</v>
      </c>
      <c r="N50" s="299" t="str">
        <f>'(入力用)集計'!CL46</f>
        <v>○</v>
      </c>
      <c r="O50" s="299">
        <f>'(入力用)集計'!CP46</f>
        <v>0</v>
      </c>
      <c r="P50" s="299" t="str">
        <f>IF((COUNTIF('(入力用)集計'!CS46,"")+COUNTIF('(入力用)集計'!CT46,""))=2,"","〇")</f>
        <v>〇</v>
      </c>
      <c r="Q50" s="299">
        <f>'(入力用)集計'!CV46</f>
        <v>0</v>
      </c>
      <c r="R50" s="299" t="str">
        <f>'(入力用)集計'!CW46</f>
        <v>○</v>
      </c>
      <c r="S50" s="299">
        <f>'(入力用)集計'!CX46</f>
        <v>0</v>
      </c>
      <c r="T50" s="300" t="str">
        <f>IF((COUNTIF('(入力用)集計'!DE46,"")+COUNTIF('(入力用)集計'!CY46:DI46,"")+COUNTIF('(入力用)集計'!DA46:DI46,"")+COUNTIF('(入力用)集計'!DG46:DK46,""))=14,"","〇")</f>
        <v>〇</v>
      </c>
    </row>
    <row r="51" spans="1:20" s="304" customFormat="1" ht="95.25" customHeight="1">
      <c r="A51" s="248"/>
      <c r="B51" s="251"/>
      <c r="C51" s="249" t="s">
        <v>835</v>
      </c>
      <c r="D51" s="594"/>
      <c r="E51" s="277"/>
      <c r="F51" s="254">
        <f>'(入力用)集計'!BA47</f>
        <v>44109</v>
      </c>
      <c r="G51" s="252" t="str">
        <f>'(入力用)集計'!B47</f>
        <v>株式会社KMGクリエイティブ</v>
      </c>
      <c r="H51" s="252" t="str">
        <f>'(入力用)集計'!C47</f>
        <v>大阪府東大阪市日下町1－6－42</v>
      </c>
      <c r="I51" s="252" t="str">
        <f>'(入力用)集計'!E47</f>
        <v>東大阪市、泉大津市、岸和田市</v>
      </c>
      <c r="J51" s="252" t="s">
        <v>823</v>
      </c>
      <c r="K51" s="309" t="str">
        <f>'(入力用)集計'!AZ47</f>
        <v/>
      </c>
      <c r="L51" s="440" t="str">
        <f>'(入力用)集計'!AX47</f>
        <v>072-981-6150</v>
      </c>
      <c r="M51" s="302" t="str">
        <f>'(入力用)集計'!CK47</f>
        <v>◎</v>
      </c>
      <c r="N51" s="299" t="str">
        <f>'(入力用)集計'!CL47</f>
        <v>〇</v>
      </c>
      <c r="O51" s="299" t="str">
        <f>'(入力用)集計'!CP47</f>
        <v>〇</v>
      </c>
      <c r="P51" s="299" t="str">
        <f>IF((COUNTIF('(入力用)集計'!CS47,"")+COUNTIF('(入力用)集計'!CT47,""))=2,"","〇")</f>
        <v>〇</v>
      </c>
      <c r="Q51" s="299" t="str">
        <f>'(入力用)集計'!CV47</f>
        <v>〇</v>
      </c>
      <c r="R51" s="299" t="str">
        <f>'(入力用)集計'!CW47</f>
        <v>〇</v>
      </c>
      <c r="S51" s="299">
        <f>'(入力用)集計'!CX47</f>
        <v>0</v>
      </c>
      <c r="T51" s="300" t="str">
        <f>IF((COUNTIF('(入力用)集計'!DE47,"")+COUNTIF('(入力用)集計'!CY47:DI47,"")+COUNTIF('(入力用)集計'!DA47:DI47,"")+COUNTIF('(入力用)集計'!DG47:DK47,""))=14,"","〇")</f>
        <v>〇</v>
      </c>
    </row>
    <row r="52" spans="1:20" s="304" customFormat="1" ht="52.65" customHeight="1">
      <c r="A52" s="248"/>
      <c r="B52" s="251"/>
      <c r="C52" s="249" t="s">
        <v>835</v>
      </c>
      <c r="D52" s="594"/>
      <c r="E52" s="277"/>
      <c r="F52" s="254">
        <f>'(入力用)集計'!BA48</f>
        <v>44210</v>
      </c>
      <c r="G52" s="252" t="str">
        <f>'(入力用)集計'!B48</f>
        <v>一般社団法人みのりサポート</v>
      </c>
      <c r="H52" s="252" t="str">
        <f>'(入力用)集計'!C48</f>
        <v>大阪市城東区中央2-10-18</v>
      </c>
      <c r="I52" s="252" t="str">
        <f>'(入力用)集計'!E48</f>
        <v>府内全域</v>
      </c>
      <c r="J52" s="252" t="s">
        <v>823</v>
      </c>
      <c r="K52" s="309" t="str">
        <f>'(入力用)集計'!AZ48</f>
        <v>http://minori-support.jp</v>
      </c>
      <c r="L52" s="440" t="str">
        <f>'(入力用)集計'!AX48</f>
        <v>06-6167-7466</v>
      </c>
      <c r="M52" s="302" t="str">
        <f>'(入力用)集計'!CK48</f>
        <v>◎</v>
      </c>
      <c r="N52" s="299" t="str">
        <f>'(入力用)集計'!CL48</f>
        <v>◎</v>
      </c>
      <c r="O52" s="299" t="str">
        <f>'(入力用)集計'!CP48</f>
        <v>◯</v>
      </c>
      <c r="P52" s="299" t="str">
        <f>IF((COUNTIF('(入力用)集計'!CS48,"")+COUNTIF('(入力用)集計'!CT48,""))=2,"","〇")</f>
        <v>〇</v>
      </c>
      <c r="Q52" s="299" t="str">
        <f>'(入力用)集計'!CV48</f>
        <v>◯</v>
      </c>
      <c r="R52" s="299">
        <f>'(入力用)集計'!CW48</f>
        <v>0</v>
      </c>
      <c r="S52" s="299">
        <f>'(入力用)集計'!CX48</f>
        <v>0</v>
      </c>
      <c r="T52" s="300" t="str">
        <f>IF((COUNTIF('(入力用)集計'!DE48,"")+COUNTIF('(入力用)集計'!CY48:DI48,"")+COUNTIF('(入力用)集計'!DA48:DI48,"")+COUNTIF('(入力用)集計'!DG48:DK48,""))=14,"","〇")</f>
        <v>〇</v>
      </c>
    </row>
    <row r="53" spans="1:20" s="304" customFormat="1" ht="52.65" customHeight="1">
      <c r="A53" s="248"/>
      <c r="B53" s="251"/>
      <c r="C53" s="249" t="s">
        <v>835</v>
      </c>
      <c r="D53" s="594"/>
      <c r="E53" s="277"/>
      <c r="F53" s="254">
        <f>'(入力用)集計'!BA49</f>
        <v>44210</v>
      </c>
      <c r="G53" s="252" t="str">
        <f>'(入力用)集計'!B49</f>
        <v>一般社団法人
KMガーディアンズ</v>
      </c>
      <c r="H53" s="252" t="str">
        <f>'(入力用)集計'!C49</f>
        <v>大阪市西区京町堀1-4-8京一ビル404号</v>
      </c>
      <c r="I53" s="252" t="str">
        <f>'(入力用)集計'!E49</f>
        <v>府内全域</v>
      </c>
      <c r="J53" s="252" t="s">
        <v>823</v>
      </c>
      <c r="K53" s="309" t="str">
        <f>'(入力用)集計'!AZ49</f>
        <v>http://www.km-anshin.jp</v>
      </c>
      <c r="L53" s="440" t="str">
        <f>'(入力用)集計'!AX49</f>
        <v>06-6131-7363</v>
      </c>
      <c r="M53" s="302" t="str">
        <f>'(入力用)集計'!CK49</f>
        <v>◎</v>
      </c>
      <c r="N53" s="299" t="str">
        <f>'(入力用)集計'!CL49</f>
        <v>〇</v>
      </c>
      <c r="O53" s="299" t="str">
        <f>'(入力用)集計'!CP49</f>
        <v>〇</v>
      </c>
      <c r="P53" s="299" t="str">
        <f>IF((COUNTIF('(入力用)集計'!CS49,"")+COUNTIF('(入力用)集計'!CT49,""))=2,"","〇")</f>
        <v>〇</v>
      </c>
      <c r="Q53" s="299" t="str">
        <f>'(入力用)集計'!CV49</f>
        <v>〇</v>
      </c>
      <c r="R53" s="299" t="str">
        <f>'(入力用)集計'!CW49</f>
        <v>〇</v>
      </c>
      <c r="S53" s="299" t="str">
        <f>'(入力用)集計'!CX49</f>
        <v>〇</v>
      </c>
      <c r="T53" s="300" t="str">
        <f>IF((COUNTIF('(入力用)集計'!DE49,"")+COUNTIF('(入力用)集計'!CY49:DI49,"")+COUNTIF('(入力用)集計'!DA49:DI49,"")+COUNTIF('(入力用)集計'!DG49:DK49,""))=14,"","〇")</f>
        <v>〇</v>
      </c>
    </row>
    <row r="54" spans="1:20" s="304" customFormat="1" ht="87.75" customHeight="1">
      <c r="A54" s="248"/>
      <c r="B54" s="251"/>
      <c r="C54" s="249" t="s">
        <v>835</v>
      </c>
      <c r="D54" s="594"/>
      <c r="E54" s="277"/>
      <c r="F54" s="254">
        <f>'(入力用)集計'!BA50</f>
        <v>44235</v>
      </c>
      <c r="G54" s="252" t="str">
        <f>'(入力用)集計'!B50</f>
        <v>社会福祉法人秀幸福祉会</v>
      </c>
      <c r="H54" s="252" t="str">
        <f>'(入力用)集計'!C50</f>
        <v>茨木市庄2丁目7番35号</v>
      </c>
      <c r="I54" s="252" t="str">
        <f>'(入力用)集計'!E50</f>
        <v>茨木市</v>
      </c>
      <c r="J54" s="252" t="s">
        <v>865</v>
      </c>
      <c r="K54" s="309" t="str">
        <f>'(入力用)集計'!AZ50</f>
        <v>http://care-net.biz/27/shouei/com</v>
      </c>
      <c r="L54" s="440" t="str">
        <f>'(入力用)集計'!AX50</f>
        <v>090-7180-5543</v>
      </c>
      <c r="M54" s="302" t="str">
        <f>'(入力用)集計'!CK50</f>
        <v>〇</v>
      </c>
      <c r="N54" s="299" t="str">
        <f>'(入力用)集計'!CL50</f>
        <v>〇</v>
      </c>
      <c r="O54" s="299" t="str">
        <f>'(入力用)集計'!CP50</f>
        <v>〇</v>
      </c>
      <c r="P54" s="299" t="str">
        <f>IF((COUNTIF('(入力用)集計'!CS50,"")+COUNTIF('(入力用)集計'!CT50,""))=2,"","〇")</f>
        <v>〇</v>
      </c>
      <c r="Q54" s="299" t="str">
        <f>'(入力用)集計'!CV50</f>
        <v>〇</v>
      </c>
      <c r="R54" s="299" t="str">
        <f>'(入力用)集計'!CW50</f>
        <v>〇</v>
      </c>
      <c r="S54" s="299" t="str">
        <f>'(入力用)集計'!CX50</f>
        <v>〇</v>
      </c>
      <c r="T54" s="300" t="str">
        <f>IF((COUNTIF('(入力用)集計'!DE50,"")+COUNTIF('(入力用)集計'!CY50:DI50,"")+COUNTIF('(入力用)集計'!DA50:DI50,"")+COUNTIF('(入力用)集計'!DG50:DK50,""))=14,"","〇")</f>
        <v>〇</v>
      </c>
    </row>
    <row r="55" spans="1:20" s="304" customFormat="1" ht="322.64999999999998" customHeight="1">
      <c r="A55" s="248"/>
      <c r="B55" s="251"/>
      <c r="C55" s="249" t="s">
        <v>835</v>
      </c>
      <c r="D55" s="594"/>
      <c r="E55" s="277"/>
      <c r="F55" s="254">
        <f>'(入力用)集計'!BA51</f>
        <v>44235</v>
      </c>
      <c r="G55" s="252" t="str">
        <f>'(入力用)集計'!B51</f>
        <v>株式会社オッターライフ</v>
      </c>
      <c r="H55" s="252" t="str">
        <f>'(入力用)集計'!C51</f>
        <v>兵庫県尼崎市南塚口町1-7-8-205</v>
      </c>
      <c r="I55" s="252" t="str">
        <f>'(入力用)集計'!E51</f>
        <v>大阪市、堺市、能勢町、豊能町、池田市、箕面市、豊中市、茨木市、高槻市、島本町、吹田市、摂津市、枚方市、交野市、寝屋川市、守口市、門真市、四條畷市、大東市、東大阪市、八尾市、柏原市、和泉市、高石市、泉大津市、岸和田市、貝塚市、泉佐野市、泉南市、阪南市、岬町、松原市、羽曳野市、藤井寺市、富田林市、大阪狭山市、河内長野市</v>
      </c>
      <c r="J55" s="252" t="s">
        <v>868</v>
      </c>
      <c r="K55" s="309" t="str">
        <f>'(入力用)集計'!AZ51</f>
        <v>https://otter.co.jp/</v>
      </c>
      <c r="L55" s="440" t="str">
        <f>'(入力用)集計'!AX51</f>
        <v>06-6435-8724</v>
      </c>
      <c r="M55" s="302" t="str">
        <f>'(入力用)集計'!CK51</f>
        <v>◎</v>
      </c>
      <c r="N55" s="299" t="str">
        <f>'(入力用)集計'!CL51</f>
        <v>〇</v>
      </c>
      <c r="O55" s="299">
        <f>'(入力用)集計'!CP51</f>
        <v>0</v>
      </c>
      <c r="P55" s="299" t="str">
        <f>IF((COUNTIF('(入力用)集計'!CS51,"")+COUNTIF('(入力用)集計'!CT51,""))=2,"","〇")</f>
        <v>〇</v>
      </c>
      <c r="Q55" s="299" t="str">
        <f>'(入力用)集計'!CV51</f>
        <v>〇</v>
      </c>
      <c r="R55" s="299" t="str">
        <f>'(入力用)集計'!CW51</f>
        <v>○</v>
      </c>
      <c r="S55" s="299">
        <f>'(入力用)集計'!CX51</f>
        <v>0</v>
      </c>
      <c r="T55" s="300" t="str">
        <f>IF((COUNTIF('(入力用)集計'!DE51,"")+COUNTIF('(入力用)集計'!CY51:DI51,"")+COUNTIF('(入力用)集計'!DA51:DI51,"")+COUNTIF('(入力用)集計'!DG51:DK51,""))=14,"","〇")</f>
        <v>〇</v>
      </c>
    </row>
    <row r="56" spans="1:20" s="304" customFormat="1" ht="46.5" customHeight="1">
      <c r="A56" s="248"/>
      <c r="B56" s="251"/>
      <c r="C56" s="465" t="s">
        <v>835</v>
      </c>
      <c r="D56" s="594"/>
      <c r="E56" s="466"/>
      <c r="F56" s="467"/>
      <c r="G56" s="468" t="s">
        <v>2480</v>
      </c>
      <c r="H56" s="468"/>
      <c r="I56" s="468"/>
      <c r="J56" s="468"/>
      <c r="K56" s="469"/>
      <c r="L56" s="470"/>
      <c r="M56" s="471"/>
      <c r="N56" s="472"/>
      <c r="O56" s="472"/>
      <c r="P56" s="472"/>
      <c r="Q56" s="472"/>
      <c r="R56" s="472"/>
      <c r="S56" s="472"/>
      <c r="T56" s="473"/>
    </row>
    <row r="57" spans="1:20" s="304" customFormat="1" ht="46.5" customHeight="1">
      <c r="A57" s="248"/>
      <c r="B57" s="251"/>
      <c r="C57" s="249" t="s">
        <v>835</v>
      </c>
      <c r="D57" s="594"/>
      <c r="E57" s="277"/>
      <c r="F57" s="254">
        <f>'(入力用)集計'!BA52</f>
        <v>44256</v>
      </c>
      <c r="G57" s="252" t="str">
        <f>'(入力用)集計'!B52</f>
        <v>株式会社スモールスマイル</v>
      </c>
      <c r="H57" s="252" t="str">
        <f>'(入力用)集計'!C52</f>
        <v>大阪市北区天神橋 2 丁目北 1 番 11 号-903</v>
      </c>
      <c r="I57" s="252" t="str">
        <f>'(入力用)集計'!E52</f>
        <v>大阪市</v>
      </c>
      <c r="J57" s="252" t="s">
        <v>869</v>
      </c>
      <c r="K57" s="309" t="str">
        <f>'(入力用)集計'!AZ52</f>
        <v/>
      </c>
      <c r="L57" s="440" t="str">
        <f>'(入力用)集計'!AX52</f>
        <v>080-7366-2911</v>
      </c>
      <c r="M57" s="302" t="str">
        <f>'(入力用)集計'!CK52</f>
        <v>〇</v>
      </c>
      <c r="N57" s="299" t="str">
        <f>'(入力用)集計'!CL52</f>
        <v>〇</v>
      </c>
      <c r="O57" s="299" t="str">
        <f>'(入力用)集計'!CP52</f>
        <v>〇</v>
      </c>
      <c r="P57" s="299" t="str">
        <f>IF((COUNTIF('(入力用)集計'!CS52,"")+COUNTIF('(入力用)集計'!CT52,""))=2,"","〇")</f>
        <v>〇</v>
      </c>
      <c r="Q57" s="299" t="str">
        <f>'(入力用)集計'!CV52</f>
        <v>〇</v>
      </c>
      <c r="R57" s="299" t="str">
        <f>'(入力用)集計'!CW52</f>
        <v>〇</v>
      </c>
      <c r="S57" s="299" t="str">
        <f>'(入力用)集計'!CX52</f>
        <v>〇</v>
      </c>
      <c r="T57" s="300" t="str">
        <f>IF((COUNTIF('(入力用)集計'!DE52,"")+COUNTIF('(入力用)集計'!CY52:DI52,"")+COUNTIF('(入力用)集計'!DA52:DI52,"")+COUNTIF('(入力用)集計'!DG52:DK52,""))=14,"","〇")</f>
        <v>〇</v>
      </c>
    </row>
    <row r="58" spans="1:20" s="304" customFormat="1" ht="81.45" customHeight="1">
      <c r="A58" s="248"/>
      <c r="B58" s="251"/>
      <c r="C58" s="249" t="s">
        <v>835</v>
      </c>
      <c r="D58" s="594"/>
      <c r="E58" s="277"/>
      <c r="F58" s="254">
        <f>'(入力用)集計'!BA53</f>
        <v>44281</v>
      </c>
      <c r="G58" s="252" t="str">
        <f>'(入力用)集計'!B53</f>
        <v>株式会社N・フィールド</v>
      </c>
      <c r="H58" s="252" t="str">
        <f>'(入力用)集計'!C53</f>
        <v>大阪府大阪市北区堂島浜1-4-4アクア堂島東館4階</v>
      </c>
      <c r="I58" s="252" t="str">
        <f>'(入力用)集計'!E53</f>
        <v>府内全域</v>
      </c>
      <c r="J58" s="252" t="s">
        <v>871</v>
      </c>
      <c r="K58" s="309" t="str">
        <f>'(入力用)集計'!AZ53</f>
        <v>https://www.nfield.co.jp/</v>
      </c>
      <c r="L58" s="440" t="str">
        <f>'(入力用)集計'!AX53</f>
        <v>北大阪営業所　06-6152-6527　　　　南大阪営業所　072-275-8716</v>
      </c>
      <c r="M58" s="302" t="str">
        <f>'(入力用)集計'!CK53</f>
        <v>〇</v>
      </c>
      <c r="N58" s="299" t="str">
        <f>'(入力用)集計'!CL53</f>
        <v>〇</v>
      </c>
      <c r="O58" s="299" t="str">
        <f>'(入力用)集計'!CP53</f>
        <v>〇</v>
      </c>
      <c r="P58" s="299" t="str">
        <f>IF((COUNTIF('(入力用)集計'!CS53,"")+COUNTIF('(入力用)集計'!CT53,""))=2,"","〇")</f>
        <v>〇</v>
      </c>
      <c r="Q58" s="299">
        <f>'(入力用)集計'!CV53</f>
        <v>0</v>
      </c>
      <c r="R58" s="299" t="str">
        <f>'(入力用)集計'!CW53</f>
        <v>〇</v>
      </c>
      <c r="S58" s="299" t="str">
        <f>'(入力用)集計'!CX53</f>
        <v>〇</v>
      </c>
      <c r="T58" s="300" t="str">
        <f>IF((COUNTIF('(入力用)集計'!DE53,"")+COUNTIF('(入力用)集計'!CY53:DI53,"")+COUNTIF('(入力用)集計'!DA53:DI53,"")+COUNTIF('(入力用)集計'!DG53:DK53,""))=14,"","〇")</f>
        <v>〇</v>
      </c>
    </row>
    <row r="59" spans="1:20" s="304" customFormat="1" ht="65.25" customHeight="1">
      <c r="A59" s="248"/>
      <c r="B59" s="251"/>
      <c r="C59" s="249" t="s">
        <v>835</v>
      </c>
      <c r="D59" s="594"/>
      <c r="E59" s="277"/>
      <c r="F59" s="254">
        <f>'(入力用)集計'!BA54</f>
        <v>44281</v>
      </c>
      <c r="G59" s="252" t="str">
        <f>'(入力用)集計'!B54</f>
        <v>株式会社メリアコーディネート</v>
      </c>
      <c r="H59" s="252" t="str">
        <f>'(入力用)集計'!C54</f>
        <v>大阪市中央区西心斎橋2-10-15-1F-F</v>
      </c>
      <c r="I59" s="252" t="str">
        <f>'(入力用)集計'!E54</f>
        <v>大阪市</v>
      </c>
      <c r="J59" s="252" t="s">
        <v>873</v>
      </c>
      <c r="K59" s="309" t="str">
        <f>'(入力用)集計'!AZ54</f>
        <v>https://amemura-fudousan.com/</v>
      </c>
      <c r="L59" s="440" t="str">
        <f>'(入力用)集計'!AX54</f>
        <v>06-7173-3562</v>
      </c>
      <c r="M59" s="302" t="str">
        <f>'(入力用)集計'!CK54</f>
        <v>〇</v>
      </c>
      <c r="N59" s="299" t="str">
        <f>'(入力用)集計'!CL54</f>
        <v>〇</v>
      </c>
      <c r="O59" s="299" t="str">
        <f>'(入力用)集計'!CP54</f>
        <v>〇</v>
      </c>
      <c r="P59" s="299" t="str">
        <f>IF((COUNTIF('(入力用)集計'!CS54,"")+COUNTIF('(入力用)集計'!CT54,""))=2,"","〇")</f>
        <v>〇</v>
      </c>
      <c r="Q59" s="299" t="str">
        <f>'(入力用)集計'!CV54</f>
        <v>◎</v>
      </c>
      <c r="R59" s="299" t="str">
        <f>'(入力用)集計'!CW54</f>
        <v>◎</v>
      </c>
      <c r="S59" s="299" t="str">
        <f>'(入力用)集計'!CX54</f>
        <v>〇</v>
      </c>
      <c r="T59" s="300" t="str">
        <f>IF((COUNTIF('(入力用)集計'!DE54,"")+COUNTIF('(入力用)集計'!CY54:DI54,"")+COUNTIF('(入力用)集計'!DA54:DI54,"")+COUNTIF('(入力用)集計'!DG54:DK54,""))=14,"","〇")</f>
        <v>〇</v>
      </c>
    </row>
    <row r="60" spans="1:20" s="304" customFormat="1" ht="95.25" customHeight="1">
      <c r="A60" s="248"/>
      <c r="B60" s="251"/>
      <c r="C60" s="249" t="s">
        <v>835</v>
      </c>
      <c r="D60" s="594"/>
      <c r="E60" s="277"/>
      <c r="F60" s="254">
        <f>'(入力用)集計'!BA55</f>
        <v>44298</v>
      </c>
      <c r="G60" s="255" t="str">
        <f>'(入力用)集計'!B55</f>
        <v>株式会社ジェイ・エス・ビー・ネットワーク</v>
      </c>
      <c r="H60" s="252" t="str">
        <f>'(入力用)集計'!C55</f>
        <v>東京都新宿区西新宿1-6-1 新宿エルタワー16 階</v>
      </c>
      <c r="I60" s="252" t="str">
        <f>'(入力用)集計'!E55</f>
        <v>大阪市</v>
      </c>
      <c r="J60" s="252" t="s">
        <v>875</v>
      </c>
      <c r="K60" s="309" t="str">
        <f>'(入力用)集計'!AZ55</f>
        <v>https://www.grand-unilife.com/</v>
      </c>
      <c r="L60" s="440" t="str">
        <f>'(入力用)集計'!AX55</f>
        <v>【高齢者（60歳以上の低額所得者、生活困窮者、障害者含む】0120-578-165
【外国人】
0120-006-953</v>
      </c>
      <c r="M60" s="302" t="str">
        <f>'(入力用)集計'!CK55</f>
        <v>〇</v>
      </c>
      <c r="N60" s="299" t="str">
        <f>'(入力用)集計'!CL55</f>
        <v>〇</v>
      </c>
      <c r="O60" s="299">
        <f>'(入力用)集計'!CP55</f>
        <v>0</v>
      </c>
      <c r="P60" s="299" t="str">
        <f>IF((COUNTIF('(入力用)集計'!CS55,"")+COUNTIF('(入力用)集計'!CT55,""))=2,"","〇")</f>
        <v>〇</v>
      </c>
      <c r="Q60" s="299" t="str">
        <f>'(入力用)集計'!CV55</f>
        <v>〇</v>
      </c>
      <c r="R60" s="299">
        <f>'(入力用)集計'!CW55</f>
        <v>0</v>
      </c>
      <c r="S60" s="299">
        <f>'(入力用)集計'!CX55</f>
        <v>0</v>
      </c>
      <c r="T60" s="300" t="str">
        <f>IF((COUNTIF('(入力用)集計'!DE55,"")+COUNTIF('(入力用)集計'!CY55:DI55,"")+COUNTIF('(入力用)集計'!DA55:DI55,"")+COUNTIF('(入力用)集計'!DG55:DK55,""))=14,"","〇")</f>
        <v>〇</v>
      </c>
    </row>
    <row r="61" spans="1:20" s="304" customFormat="1" ht="49.5" customHeight="1">
      <c r="A61" s="248"/>
      <c r="B61" s="251"/>
      <c r="C61" s="249" t="s">
        <v>835</v>
      </c>
      <c r="D61" s="594"/>
      <c r="E61" s="277"/>
      <c r="F61" s="254">
        <f>'(入力用)集計'!BA56</f>
        <v>44298</v>
      </c>
      <c r="G61" s="255" t="str">
        <f>'(入力用)集計'!B56</f>
        <v>えびす堂株式会社</v>
      </c>
      <c r="H61" s="252" t="str">
        <f>'(入力用)集計'!C56</f>
        <v>大阪市阿倍野区晴明通9-5</v>
      </c>
      <c r="I61" s="252" t="str">
        <f>'(入力用)集計'!E56</f>
        <v>大阪市</v>
      </c>
      <c r="J61" s="252" t="s">
        <v>823</v>
      </c>
      <c r="K61" s="309" t="str">
        <f>'(入力用)集計'!AZ56</f>
        <v>http://ebisu-d.jp/</v>
      </c>
      <c r="L61" s="440" t="str">
        <f>'(入力用)集計'!AX56</f>
        <v>06-6656-3557</v>
      </c>
      <c r="M61" s="302" t="str">
        <f>'(入力用)集計'!CK56</f>
        <v>〇</v>
      </c>
      <c r="N61" s="299" t="str">
        <f>'(入力用)集計'!CL56</f>
        <v>〇</v>
      </c>
      <c r="O61" s="299">
        <f>'(入力用)集計'!CP56</f>
        <v>0</v>
      </c>
      <c r="P61" s="299" t="str">
        <f>IF((COUNTIF('(入力用)集計'!CS56,"")+COUNTIF('(入力用)集計'!CT56,""))=2,"","〇")</f>
        <v/>
      </c>
      <c r="Q61" s="299">
        <f>'(入力用)集計'!CV56</f>
        <v>0</v>
      </c>
      <c r="R61" s="299">
        <f>'(入力用)集計'!CW56</f>
        <v>0</v>
      </c>
      <c r="S61" s="299">
        <f>'(入力用)集計'!CX56</f>
        <v>0</v>
      </c>
      <c r="T61" s="300" t="str">
        <f>IF((COUNTIF('(入力用)集計'!DE56,"")+COUNTIF('(入力用)集計'!CY56:DI56,"")+COUNTIF('(入力用)集計'!DA56:DI56,"")+COUNTIF('(入力用)集計'!DG56:DK56,""))=14,"","〇")</f>
        <v>〇</v>
      </c>
    </row>
    <row r="62" spans="1:20" s="304" customFormat="1" ht="53.25" customHeight="1">
      <c r="A62" s="248"/>
      <c r="B62" s="251"/>
      <c r="C62" s="249" t="s">
        <v>835</v>
      </c>
      <c r="D62" s="594"/>
      <c r="E62" s="277"/>
      <c r="F62" s="254">
        <f>'(入力用)集計'!BA57</f>
        <v>44309</v>
      </c>
      <c r="G62" s="255" t="str">
        <f>'(入力用)集計'!B57</f>
        <v>株式会社リビングハートホール</v>
      </c>
      <c r="H62" s="252" t="str">
        <f>'(入力用)集計'!C57</f>
        <v>吹田市江坂町1-12-55-401</v>
      </c>
      <c r="I62" s="252" t="str">
        <f>'(入力用)集計'!E57</f>
        <v>豊中市、吹田市、大阪市</v>
      </c>
      <c r="J62" s="252" t="s">
        <v>823</v>
      </c>
      <c r="K62" s="309">
        <f>'(入力用)集計'!AZ57</f>
        <v>0</v>
      </c>
      <c r="L62" s="440" t="str">
        <f>'(入力用)集計'!AX57</f>
        <v>090-8213-9115</v>
      </c>
      <c r="M62" s="302" t="str">
        <f>'(入力用)集計'!CK57</f>
        <v>〇</v>
      </c>
      <c r="N62" s="299" t="str">
        <f>'(入力用)集計'!CL57</f>
        <v>〇</v>
      </c>
      <c r="O62" s="299" t="str">
        <f>'(入力用)集計'!CP57</f>
        <v>〇</v>
      </c>
      <c r="P62" s="299" t="str">
        <f>IF((COUNTIF('(入力用)集計'!CS57,"")+COUNTIF('(入力用)集計'!CT57,""))=2,"","〇")</f>
        <v>〇</v>
      </c>
      <c r="Q62" s="299" t="str">
        <f>'(入力用)集計'!CV57</f>
        <v>〇</v>
      </c>
      <c r="R62" s="299">
        <f>'(入力用)集計'!CW57</f>
        <v>0</v>
      </c>
      <c r="S62" s="299" t="str">
        <f>'(入力用)集計'!CX57</f>
        <v>〇</v>
      </c>
      <c r="T62" s="300" t="str">
        <f>IF((COUNTIF('(入力用)集計'!DE57,"")+COUNTIF('(入力用)集計'!CY57:DI57,"")+COUNTIF('(入力用)集計'!DA57:DI57,"")+COUNTIF('(入力用)集計'!DG57:DK57,""))=14,"","〇")</f>
        <v>〇</v>
      </c>
    </row>
    <row r="63" spans="1:20" s="304" customFormat="1" ht="115.5" customHeight="1">
      <c r="A63" s="248"/>
      <c r="B63" s="251"/>
      <c r="C63" s="249" t="s">
        <v>835</v>
      </c>
      <c r="D63" s="594"/>
      <c r="E63" s="277"/>
      <c r="F63" s="254">
        <f>'(入力用)集計'!BA58</f>
        <v>44309</v>
      </c>
      <c r="G63" s="255" t="str">
        <f>'(入力用)集計'!B58</f>
        <v>社会福祉法人大阪福祉事業財団</v>
      </c>
      <c r="H63" s="252" t="str">
        <f>'(入力用)集計'!C58</f>
        <v>大阪市城東区古市1-7-8</v>
      </c>
      <c r="I63" s="252" t="str">
        <f>'(入力用)集計'!E58</f>
        <v>大阪市</v>
      </c>
      <c r="J63" s="252" t="s">
        <v>878</v>
      </c>
      <c r="K63" s="309" t="str">
        <f>'(入力用)集計'!AZ58</f>
        <v>http://zaidanosaka.or.jp/</v>
      </c>
      <c r="L63" s="440" t="str">
        <f>'(入力用)集計'!AX58</f>
        <v>06-6939-6445</v>
      </c>
      <c r="M63" s="302" t="str">
        <f>'(入力用)集計'!CK58</f>
        <v>〇</v>
      </c>
      <c r="N63" s="299" t="str">
        <f>'(入力用)集計'!CL58</f>
        <v>〇</v>
      </c>
      <c r="O63" s="299" t="str">
        <f>'(入力用)集計'!CP58</f>
        <v>〇</v>
      </c>
      <c r="P63" s="299" t="str">
        <f>IF((COUNTIF('(入力用)集計'!CS58,"")+COUNTIF('(入力用)集計'!CT58,""))=2,"","〇")</f>
        <v>〇</v>
      </c>
      <c r="Q63" s="299" t="str">
        <f>'(入力用)集計'!CV58</f>
        <v>〇</v>
      </c>
      <c r="R63" s="299" t="str">
        <f>'(入力用)集計'!CW58</f>
        <v>〇</v>
      </c>
      <c r="S63" s="299" t="str">
        <f>'(入力用)集計'!CX58</f>
        <v>〇</v>
      </c>
      <c r="T63" s="300" t="str">
        <f>IF((COUNTIF('(入力用)集計'!DE58,"")+COUNTIF('(入力用)集計'!CY58:DI58,"")+COUNTIF('(入力用)集計'!DA58:DI58,"")+COUNTIF('(入力用)集計'!DG58:DK58,""))=14,"","〇")</f>
        <v>〇</v>
      </c>
    </row>
    <row r="64" spans="1:20" s="304" customFormat="1" ht="45.75" customHeight="1">
      <c r="A64" s="248"/>
      <c r="B64" s="251"/>
      <c r="C64" s="249" t="s">
        <v>835</v>
      </c>
      <c r="D64" s="594"/>
      <c r="E64" s="277"/>
      <c r="F64" s="254">
        <f>'(入力用)集計'!BA59</f>
        <v>44322</v>
      </c>
      <c r="G64" s="255" t="str">
        <f>'(入力用)集計'!B59</f>
        <v>株式会社ゲットワークス</v>
      </c>
      <c r="H64" s="252" t="str">
        <f>'(入力用)集計'!C59</f>
        <v>大阪府大東市曙町3丁目25番地</v>
      </c>
      <c r="I64" s="252" t="str">
        <f>'(入力用)集計'!E59</f>
        <v>府内全域</v>
      </c>
      <c r="J64" s="252" t="s">
        <v>881</v>
      </c>
      <c r="K64" s="309" t="str">
        <f>'(入力用)集計'!AZ59</f>
        <v>https://getworks4586.com/</v>
      </c>
      <c r="L64" s="440" t="str">
        <f>'(入力用)集計'!AX59</f>
        <v>050-3718-4586</v>
      </c>
      <c r="M64" s="302" t="str">
        <f>'(入力用)集計'!CK59</f>
        <v>〇</v>
      </c>
      <c r="N64" s="299">
        <f>'(入力用)集計'!CL59</f>
        <v>0</v>
      </c>
      <c r="O64" s="299" t="str">
        <f>'(入力用)集計'!CP59</f>
        <v>〇</v>
      </c>
      <c r="P64" s="299" t="str">
        <f>IF((COUNTIF('(入力用)集計'!CS59,"")+COUNTIF('(入力用)集計'!CT59,""))=2,"","〇")</f>
        <v>〇</v>
      </c>
      <c r="Q64" s="299">
        <f>'(入力用)集計'!CV59</f>
        <v>0</v>
      </c>
      <c r="R64" s="299" t="str">
        <f>'(入力用)集計'!CW59</f>
        <v>〇</v>
      </c>
      <c r="S64" s="299">
        <f>'(入力用)集計'!CX59</f>
        <v>0</v>
      </c>
      <c r="T64" s="300" t="str">
        <f>IF((COUNTIF('(入力用)集計'!DE59,"")+COUNTIF('(入力用)集計'!CY59:DI59,"")+COUNTIF('(入力用)集計'!DA59:DI59,"")+COUNTIF('(入力用)集計'!DG59:DK59,""))=14,"","〇")</f>
        <v>〇</v>
      </c>
    </row>
    <row r="65" spans="1:20" s="304" customFormat="1" ht="84" customHeight="1">
      <c r="A65" s="248"/>
      <c r="B65" s="251"/>
      <c r="C65" s="249" t="s">
        <v>835</v>
      </c>
      <c r="D65" s="594"/>
      <c r="E65" s="277"/>
      <c r="F65" s="254">
        <f>'(入力用)集計'!BA60</f>
        <v>44322</v>
      </c>
      <c r="G65" s="255" t="str">
        <f>'(入力用)集計'!B60</f>
        <v>株式会社みずいろホームズ</v>
      </c>
      <c r="H65" s="252" t="str">
        <f>'(入力用)集計'!C60</f>
        <v>大阪市城東区関目2-7-28</v>
      </c>
      <c r="I65" s="252" t="str">
        <f>'(入力用)集計'!E60</f>
        <v>大阪市</v>
      </c>
      <c r="J65" s="252" t="s">
        <v>882</v>
      </c>
      <c r="K65" s="309" t="str">
        <f>'(入力用)集計'!AZ60</f>
        <v>http://mizuiro-homes.jp</v>
      </c>
      <c r="L65" s="440" t="str">
        <f>'(入力用)集計'!AX60</f>
        <v>080-7286-2179</v>
      </c>
      <c r="M65" s="302" t="str">
        <f>'(入力用)集計'!CK60</f>
        <v>◯</v>
      </c>
      <c r="N65" s="299">
        <f>'(入力用)集計'!CL60</f>
        <v>0</v>
      </c>
      <c r="O65" s="299">
        <f>'(入力用)集計'!CP60</f>
        <v>0</v>
      </c>
      <c r="P65" s="299" t="str">
        <f>IF((COUNTIF('(入力用)集計'!CS60,"")+COUNTIF('(入力用)集計'!CT60,""))=2,"","〇")</f>
        <v/>
      </c>
      <c r="Q65" s="299">
        <f>'(入力用)集計'!CV60</f>
        <v>0</v>
      </c>
      <c r="R65" s="299">
        <f>'(入力用)集計'!CW60</f>
        <v>0</v>
      </c>
      <c r="S65" s="299">
        <f>'(入力用)集計'!CX60</f>
        <v>0</v>
      </c>
      <c r="T65" s="300" t="str">
        <f>IF((COUNTIF('(入力用)集計'!DE60,"")+COUNTIF('(入力用)集計'!CY60:DI60,"")+COUNTIF('(入力用)集計'!DA60:DI60,"")+COUNTIF('(入力用)集計'!DG60:DK60,""))=14,"","〇")</f>
        <v>〇</v>
      </c>
    </row>
    <row r="66" spans="1:20" s="304" customFormat="1" ht="61.5" customHeight="1">
      <c r="A66" s="248"/>
      <c r="B66" s="251"/>
      <c r="C66" s="249" t="s">
        <v>835</v>
      </c>
      <c r="D66" s="594"/>
      <c r="E66" s="277"/>
      <c r="F66" s="254">
        <f>'(入力用)集計'!BA61</f>
        <v>44322</v>
      </c>
      <c r="G66" s="255" t="str">
        <f>'(入力用)集計'!B61</f>
        <v>株式会社エラベる・ケア</v>
      </c>
      <c r="H66" s="252" t="str">
        <f>'(入力用)集計'!C61</f>
        <v>大阪市北区南森町一丁目3番27号南森町丸井ビル5階</v>
      </c>
      <c r="I66" s="252" t="str">
        <f>'(入力用)集計'!E61</f>
        <v>大阪市</v>
      </c>
      <c r="J66" s="252" t="s">
        <v>883</v>
      </c>
      <c r="K66" s="309" t="str">
        <f>'(入力用)集計'!AZ61</f>
        <v>http://osaka-roujinhome.jp/</v>
      </c>
      <c r="L66" s="440" t="str">
        <f>'(入力用)集計'!AX61</f>
        <v>06-6366-8911</v>
      </c>
      <c r="M66" s="302" t="str">
        <f>'(入力用)集計'!CK61</f>
        <v>◎</v>
      </c>
      <c r="N66" s="299">
        <f>'(入力用)集計'!CL61</f>
        <v>0</v>
      </c>
      <c r="O66" s="299">
        <f>'(入力用)集計'!CP61</f>
        <v>0</v>
      </c>
      <c r="P66" s="299" t="str">
        <f>IF((COUNTIF('(入力用)集計'!CS61,"")+COUNTIF('(入力用)集計'!CT61,""))=2,"","〇")</f>
        <v/>
      </c>
      <c r="Q66" s="299">
        <f>'(入力用)集計'!CV61</f>
        <v>0</v>
      </c>
      <c r="R66" s="299">
        <f>'(入力用)集計'!CW61</f>
        <v>0</v>
      </c>
      <c r="S66" s="299">
        <f>'(入力用)集計'!CX61</f>
        <v>0</v>
      </c>
      <c r="T66" s="300" t="str">
        <f>IF((COUNTIF('(入力用)集計'!DE61,"")+COUNTIF('(入力用)集計'!CY61:DI61,"")+COUNTIF('(入力用)集計'!DA61:DI61,"")+COUNTIF('(入力用)集計'!DG61:DK61,""))=14,"","〇")</f>
        <v>〇</v>
      </c>
    </row>
    <row r="67" spans="1:20" s="304" customFormat="1" ht="46.5" customHeight="1">
      <c r="A67" s="248"/>
      <c r="B67" s="251"/>
      <c r="C67" s="249" t="s">
        <v>835</v>
      </c>
      <c r="D67" s="594"/>
      <c r="E67" s="277"/>
      <c r="F67" s="254">
        <f>'(入力用)集計'!BA62</f>
        <v>44322</v>
      </c>
      <c r="G67" s="255" t="str">
        <f>'(入力用)集計'!B62</f>
        <v>株式会社IKO</v>
      </c>
      <c r="H67" s="252" t="str">
        <f>'(入力用)集計'!C62</f>
        <v>大阪府東大阪市金岡４丁目13番２号102号</v>
      </c>
      <c r="I67" s="252" t="str">
        <f>'(入力用)集計'!E62</f>
        <v>大阪市平野区、生野区、八尾市、東大阪市</v>
      </c>
      <c r="J67" s="252" t="s">
        <v>885</v>
      </c>
      <c r="K67" s="309" t="str">
        <f>'(入力用)集計'!AZ62</f>
        <v>https://qhouse.jp</v>
      </c>
      <c r="L67" s="440" t="str">
        <f>'(入力用)集計'!AX62</f>
        <v>072-927-9125</v>
      </c>
      <c r="M67" s="302" t="str">
        <f>'(入力用)集計'!CK62</f>
        <v>〇</v>
      </c>
      <c r="N67" s="299" t="str">
        <f>'(入力用)集計'!CL62</f>
        <v>〇</v>
      </c>
      <c r="O67" s="299" t="str">
        <f>'(入力用)集計'!CP62</f>
        <v>〇</v>
      </c>
      <c r="P67" s="299" t="str">
        <f>IF((COUNTIF('(入力用)集計'!CS62,"")+COUNTIF('(入力用)集計'!CT62,""))=2,"","〇")</f>
        <v>〇</v>
      </c>
      <c r="Q67" s="299" t="str">
        <f>'(入力用)集計'!CV62</f>
        <v>〇</v>
      </c>
      <c r="R67" s="299">
        <f>'(入力用)集計'!CW62</f>
        <v>0</v>
      </c>
      <c r="S67" s="299" t="str">
        <f>'(入力用)集計'!CX62</f>
        <v>〇</v>
      </c>
      <c r="T67" s="300" t="str">
        <f>IF((COUNTIF('(入力用)集計'!DE62,"")+COUNTIF('(入力用)集計'!CY62:DI62,"")+COUNTIF('(入力用)集計'!DA62:DI62,"")+COUNTIF('(入力用)集計'!DG62:DK62,""))=14,"","〇")</f>
        <v>〇</v>
      </c>
    </row>
    <row r="68" spans="1:20" s="304" customFormat="1" ht="46.5" customHeight="1">
      <c r="A68" s="248"/>
      <c r="B68" s="251"/>
      <c r="C68" s="249" t="s">
        <v>835</v>
      </c>
      <c r="D68" s="594"/>
      <c r="E68" s="277"/>
      <c r="F68" s="254">
        <f>'(入力用)集計'!BA63</f>
        <v>44322</v>
      </c>
      <c r="G68" s="255" t="str">
        <f>'(入力用)集計'!B63</f>
        <v>株式会社ネクサス</v>
      </c>
      <c r="H68" s="252" t="str">
        <f>'(入力用)集計'!C63</f>
        <v>大阪市天王寺区生玉町9-16　サメジマビル3F</v>
      </c>
      <c r="I68" s="252" t="str">
        <f>'(入力用)集計'!E63</f>
        <v>大阪市</v>
      </c>
      <c r="J68" s="252" t="s">
        <v>887</v>
      </c>
      <c r="K68" s="309">
        <f>'(入力用)集計'!AZ63</f>
        <v>0</v>
      </c>
      <c r="L68" s="440" t="str">
        <f>'(入力用)集計'!AX63</f>
        <v>06-6774-3355</v>
      </c>
      <c r="M68" s="302" t="str">
        <f>'(入力用)集計'!CK63</f>
        <v>〇</v>
      </c>
      <c r="N68" s="299" t="str">
        <f>'(入力用)集計'!CL63</f>
        <v>〇</v>
      </c>
      <c r="O68" s="299">
        <f>'(入力用)集計'!CP63</f>
        <v>0</v>
      </c>
      <c r="P68" s="299" t="str">
        <f>IF((COUNTIF('(入力用)集計'!CS63,"")+COUNTIF('(入力用)集計'!CT63,""))=2,"","〇")</f>
        <v>〇</v>
      </c>
      <c r="Q68" s="299" t="str">
        <f>'(入力用)集計'!CV63</f>
        <v>△</v>
      </c>
      <c r="R68" s="299">
        <f>'(入力用)集計'!CW63</f>
        <v>0</v>
      </c>
      <c r="S68" s="299">
        <f>'(入力用)集計'!CX63</f>
        <v>0</v>
      </c>
      <c r="T68" s="300" t="str">
        <f>IF((COUNTIF('(入力用)集計'!DE63,"")+COUNTIF('(入力用)集計'!CY63:DI63,"")+COUNTIF('(入力用)集計'!DA63:DI63,"")+COUNTIF('(入力用)集計'!DG63:DK63,""))=14,"","〇")</f>
        <v>〇</v>
      </c>
    </row>
    <row r="69" spans="1:20" s="304" customFormat="1" ht="46.5" customHeight="1">
      <c r="A69" s="248"/>
      <c r="B69" s="251"/>
      <c r="C69" s="249" t="s">
        <v>835</v>
      </c>
      <c r="D69" s="594"/>
      <c r="E69" s="277"/>
      <c r="F69" s="254">
        <f>'(入力用)集計'!BA64</f>
        <v>44411</v>
      </c>
      <c r="G69" s="255" t="str">
        <f>'(入力用)集計'!B64</f>
        <v>株式会社帝商産業</v>
      </c>
      <c r="H69" s="252" t="str">
        <f>'(入力用)集計'!C64</f>
        <v>大阪市中央区内平野町1-5-5内平野町ビル4階</v>
      </c>
      <c r="I69" s="252" t="str">
        <f>'(入力用)集計'!E64</f>
        <v>大阪市、堺市、東大阪市</v>
      </c>
      <c r="J69" s="252" t="s">
        <v>887</v>
      </c>
      <c r="K69" s="309" t="str">
        <f>'(入力用)集計'!AZ64</f>
        <v>https://teisyosangyo.co.jp</v>
      </c>
      <c r="L69" s="440" t="str">
        <f>'(入力用)集計'!AX64</f>
        <v>06-6910-4350</v>
      </c>
      <c r="M69" s="302" t="str">
        <f>'(入力用)集計'!CK64</f>
        <v>〇</v>
      </c>
      <c r="N69" s="299" t="str">
        <f>'(入力用)集計'!CL64</f>
        <v>〇</v>
      </c>
      <c r="O69" s="299">
        <f>'(入力用)集計'!CP64</f>
        <v>0</v>
      </c>
      <c r="P69" s="299" t="str">
        <f>IF((COUNTIF('(入力用)集計'!CS64,"")+COUNTIF('(入力用)集計'!CT64,""))=2,"","〇")</f>
        <v/>
      </c>
      <c r="Q69" s="299">
        <f>'(入力用)集計'!CV64</f>
        <v>0</v>
      </c>
      <c r="R69" s="299">
        <f>'(入力用)集計'!CW64</f>
        <v>0</v>
      </c>
      <c r="S69" s="299">
        <f>'(入力用)集計'!CX64</f>
        <v>0</v>
      </c>
      <c r="T69" s="300" t="str">
        <f>IF((COUNTIF('(入力用)集計'!DE64,"")+COUNTIF('(入力用)集計'!CY64:DI64,"")+COUNTIF('(入力用)集計'!DA64:DI64,"")+COUNTIF('(入力用)集計'!DG64:DK64,""))=14,"","〇")</f>
        <v>〇</v>
      </c>
    </row>
    <row r="70" spans="1:20" s="304" customFormat="1" ht="89.25" customHeight="1">
      <c r="A70" s="248"/>
      <c r="B70" s="251"/>
      <c r="C70" s="249" t="s">
        <v>835</v>
      </c>
      <c r="D70" s="594"/>
      <c r="E70" s="277"/>
      <c r="F70" s="254">
        <f>'(入力用)集計'!BA65</f>
        <v>44447</v>
      </c>
      <c r="G70" s="255" t="str">
        <f>'(入力用)集計'!B65</f>
        <v>特定非営利活動法人バリアフリーサービスつばさ</v>
      </c>
      <c r="H70" s="252" t="str">
        <f>'(入力用)集計'!C65</f>
        <v>大阪市西成区花園北2丁目５－７</v>
      </c>
      <c r="I70" s="252" t="str">
        <f>'(入力用)集計'!E65</f>
        <v>大阪市</v>
      </c>
      <c r="J70" s="252" t="s">
        <v>889</v>
      </c>
      <c r="K70" s="309" t="str">
        <f>'(入力用)集計'!AZ65</f>
        <v/>
      </c>
      <c r="L70" s="440" t="str">
        <f>'(入力用)集計'!AX65</f>
        <v>06-6631-7062</v>
      </c>
      <c r="M70" s="302" t="str">
        <f>'(入力用)集計'!CK65</f>
        <v>◎</v>
      </c>
      <c r="N70" s="299" t="str">
        <f>'(入力用)集計'!CL65</f>
        <v>◎</v>
      </c>
      <c r="O70" s="299" t="str">
        <f>'(入力用)集計'!CP65</f>
        <v>〇</v>
      </c>
      <c r="P70" s="299" t="str">
        <f>IF((COUNTIF('(入力用)集計'!CS65,"")+COUNTIF('(入力用)集計'!CT65,""))=2,"","〇")</f>
        <v>〇</v>
      </c>
      <c r="Q70" s="299" t="str">
        <f>'(入力用)集計'!CV65</f>
        <v>△</v>
      </c>
      <c r="R70" s="299" t="str">
        <f>'(入力用)集計'!CW65</f>
        <v>〇</v>
      </c>
      <c r="S70" s="299" t="str">
        <f>'(入力用)集計'!CX65</f>
        <v>◎</v>
      </c>
      <c r="T70" s="300" t="str">
        <f>IF((COUNTIF('(入力用)集計'!DE65,"")+COUNTIF('(入力用)集計'!CY65:DI65,"")+COUNTIF('(入力用)集計'!DA65:DI65,"")+COUNTIF('(入力用)集計'!DG65:DK65,""))=14,"","〇")</f>
        <v>〇</v>
      </c>
    </row>
    <row r="71" spans="1:20" s="304" customFormat="1" ht="90.75" customHeight="1">
      <c r="A71" s="248"/>
      <c r="B71" s="251"/>
      <c r="C71" s="249" t="s">
        <v>835</v>
      </c>
      <c r="D71" s="594"/>
      <c r="E71" s="277"/>
      <c r="F71" s="254">
        <f>'(入力用)集計'!BA66</f>
        <v>44447</v>
      </c>
      <c r="G71" s="252" t="str">
        <f>'(入力用)集計'!B66</f>
        <v>株式会社空き家総合研究所</v>
      </c>
      <c r="H71" s="252" t="str">
        <f>'(入力用)集計'!C66</f>
        <v>八尾市本町四丁目2番46号</v>
      </c>
      <c r="I71" s="252" t="str">
        <f>'(入力用)集計'!E66</f>
        <v>大阪市、大東市、東大阪市、八尾市、松原市、羽曳野市、藤井寺市</v>
      </c>
      <c r="J71" s="252" t="s">
        <v>891</v>
      </c>
      <c r="K71" s="309" t="str">
        <f>'(入力用)集計'!AZ66</f>
        <v>https://akiya-souken.co.jp/</v>
      </c>
      <c r="L71" s="440" t="str">
        <f>'(入力用)集計'!AX66</f>
        <v>072-990-2223</v>
      </c>
      <c r="M71" s="302" t="str">
        <f>'(入力用)集計'!CK66</f>
        <v>〇</v>
      </c>
      <c r="N71" s="299" t="str">
        <f>'(入力用)集計'!CL66</f>
        <v>〇</v>
      </c>
      <c r="O71" s="299" t="str">
        <f>'(入力用)集計'!CP66</f>
        <v>◎</v>
      </c>
      <c r="P71" s="299" t="str">
        <f>IF((COUNTIF('(入力用)集計'!CS66,"")+COUNTIF('(入力用)集計'!CT66,""))=2,"","〇")</f>
        <v>〇</v>
      </c>
      <c r="Q71" s="299" t="str">
        <f>'(入力用)集計'!CV66</f>
        <v>〇</v>
      </c>
      <c r="R71" s="299" t="str">
        <f>'(入力用)集計'!CW66</f>
        <v>〇</v>
      </c>
      <c r="S71" s="299" t="str">
        <f>'(入力用)集計'!CX66</f>
        <v>〇</v>
      </c>
      <c r="T71" s="300" t="str">
        <f>IF((COUNTIF('(入力用)集計'!DE66,"")+COUNTIF('(入力用)集計'!CY66:DI66,"")+COUNTIF('(入力用)集計'!DA66:DI66,"")+COUNTIF('(入力用)集計'!DG66:DK66,""))=14,"","〇")</f>
        <v>〇</v>
      </c>
    </row>
    <row r="72" spans="1:20" s="304" customFormat="1" ht="49.5" customHeight="1">
      <c r="A72" s="248"/>
      <c r="B72" s="251"/>
      <c r="C72" s="249" t="s">
        <v>835</v>
      </c>
      <c r="D72" s="594"/>
      <c r="E72" s="277"/>
      <c r="F72" s="254">
        <f>'(入力用)集計'!BA67</f>
        <v>44466</v>
      </c>
      <c r="G72" s="252" t="str">
        <f>'(入力用)集計'!B67</f>
        <v>特定非営利活動法人ラルゲット</v>
      </c>
      <c r="H72" s="252" t="str">
        <f>'(入力用)集計'!C67</f>
        <v>大阪市城東区今福西3丁目11-7</v>
      </c>
      <c r="I72" s="252" t="str">
        <f>'(入力用)集計'!E67</f>
        <v>大阪市城東区</v>
      </c>
      <c r="J72" s="252" t="s">
        <v>894</v>
      </c>
      <c r="K72" s="309" t="str">
        <f>'(入力用)集計'!AZ67</f>
        <v>https://npo-larghetto.jp</v>
      </c>
      <c r="L72" s="440" t="str">
        <f>'(入力用)集計'!AX67</f>
        <v>070-3189-1903</v>
      </c>
      <c r="M72" s="302">
        <f>'(入力用)集計'!CK67</f>
        <v>0</v>
      </c>
      <c r="N72" s="299" t="str">
        <f>'(入力用)集計'!CL67</f>
        <v>〇</v>
      </c>
      <c r="O72" s="299">
        <f>'(入力用)集計'!CP67</f>
        <v>0</v>
      </c>
      <c r="P72" s="299" t="str">
        <f>IF((COUNTIF('(入力用)集計'!CS67,"")+COUNTIF('(入力用)集計'!CT67,""))=2,"","〇")</f>
        <v/>
      </c>
      <c r="Q72" s="299">
        <f>'(入力用)集計'!CV67</f>
        <v>0</v>
      </c>
      <c r="R72" s="299">
        <f>'(入力用)集計'!CW67</f>
        <v>0</v>
      </c>
      <c r="S72" s="299">
        <f>'(入力用)集計'!CX67</f>
        <v>0</v>
      </c>
      <c r="T72" s="300" t="str">
        <f>IF((COUNTIF('(入力用)集計'!DE67,"")+COUNTIF('(入力用)集計'!CY67:DI67,"")+COUNTIF('(入力用)集計'!DA67:DI67,"")+COUNTIF('(入力用)集計'!DG67:DK67,""))=14,"","〇")</f>
        <v>〇</v>
      </c>
    </row>
    <row r="73" spans="1:20" s="304" customFormat="1" ht="72" customHeight="1">
      <c r="A73" s="248"/>
      <c r="B73" s="251"/>
      <c r="C73" s="249" t="s">
        <v>835</v>
      </c>
      <c r="D73" s="594"/>
      <c r="E73" s="277"/>
      <c r="F73" s="254">
        <f>'(入力用)集計'!BA68</f>
        <v>44466</v>
      </c>
      <c r="G73" s="252" t="str">
        <f>'(入力用)集計'!B68</f>
        <v>株式会社HAPPY</v>
      </c>
      <c r="H73" s="252" t="str">
        <f>'(入力用)集計'!C68</f>
        <v>大阪市西成区花園北２丁目12番28号</v>
      </c>
      <c r="I73" s="252" t="str">
        <f>'(入力用)集計'!E68</f>
        <v>大阪市西成区</v>
      </c>
      <c r="J73" s="252" t="s">
        <v>896</v>
      </c>
      <c r="K73" s="309">
        <f>'(入力用)集計'!AZ68</f>
        <v>0</v>
      </c>
      <c r="L73" s="440" t="str">
        <f>'(入力用)集計'!AX68</f>
        <v>080-3829-2100</v>
      </c>
      <c r="M73" s="302" t="str">
        <f>'(入力用)集計'!CK68</f>
        <v>〇</v>
      </c>
      <c r="N73" s="299" t="str">
        <f>'(入力用)集計'!CL68</f>
        <v>〇</v>
      </c>
      <c r="O73" s="299" t="str">
        <f>'(入力用)集計'!CP68</f>
        <v>〇</v>
      </c>
      <c r="P73" s="299" t="str">
        <f>IF((COUNTIF('(入力用)集計'!CS68,"")+COUNTIF('(入力用)集計'!CT68,""))=2,"","〇")</f>
        <v>〇</v>
      </c>
      <c r="Q73" s="299" t="str">
        <f>'(入力用)集計'!CV68</f>
        <v>〇</v>
      </c>
      <c r="R73" s="299" t="str">
        <f>'(入力用)集計'!CW68</f>
        <v>〇</v>
      </c>
      <c r="S73" s="299" t="str">
        <f>'(入力用)集計'!CX68</f>
        <v>〇</v>
      </c>
      <c r="T73" s="300" t="str">
        <f>IF((COUNTIF('(入力用)集計'!DE68,"")+COUNTIF('(入力用)集計'!CY68:DI68,"")+COUNTIF('(入力用)集計'!DA68:DI68,"")+COUNTIF('(入力用)集計'!DG68:DK68,""))=14,"","〇")</f>
        <v>〇</v>
      </c>
    </row>
    <row r="74" spans="1:20" s="304" customFormat="1" ht="46.5" customHeight="1">
      <c r="A74" s="248"/>
      <c r="B74" s="251"/>
      <c r="C74" s="249" t="s">
        <v>835</v>
      </c>
      <c r="D74" s="594"/>
      <c r="E74" s="277"/>
      <c r="F74" s="254">
        <f>'(入力用)集計'!BA69</f>
        <v>44467</v>
      </c>
      <c r="G74" s="252" t="str">
        <f>'(入力用)集計'!B69</f>
        <v>関西住建株式会社</v>
      </c>
      <c r="H74" s="252" t="str">
        <f>'(入力用)集計'!C69</f>
        <v>大阪市東住吉区山坂五丁目５番４号</v>
      </c>
      <c r="I74" s="252" t="str">
        <f>'(入力用)集計'!E69</f>
        <v>大阪市（中部、南部）</v>
      </c>
      <c r="J74" s="252" t="s">
        <v>898</v>
      </c>
      <c r="K74" s="309" t="str">
        <f>'(入力用)集計'!AZ69</f>
        <v>http://kj-house.jp/</v>
      </c>
      <c r="L74" s="440" t="str">
        <f>'(入力用)集計'!AX69</f>
        <v>06-7893-3323</v>
      </c>
      <c r="M74" s="302" t="str">
        <f>'(入力用)集計'!CK69</f>
        <v>〇</v>
      </c>
      <c r="N74" s="299" t="str">
        <f>'(入力用)集計'!CL69</f>
        <v>◎</v>
      </c>
      <c r="O74" s="299" t="str">
        <f>'(入力用)集計'!CP69</f>
        <v>〇</v>
      </c>
      <c r="P74" s="299" t="str">
        <f>IF((COUNTIF('(入力用)集計'!CS69,"")+COUNTIF('(入力用)集計'!CT69,""))=2,"","〇")</f>
        <v>〇</v>
      </c>
      <c r="Q74" s="299" t="str">
        <f>'(入力用)集計'!CV69</f>
        <v>△</v>
      </c>
      <c r="R74" s="299" t="str">
        <f>'(入力用)集計'!CW69</f>
        <v>△</v>
      </c>
      <c r="S74" s="299">
        <f>'(入力用)集計'!CX69</f>
        <v>0</v>
      </c>
      <c r="T74" s="300" t="str">
        <f>IF((COUNTIF('(入力用)集計'!DE69,"")+COUNTIF('(入力用)集計'!CY69:DI69,"")+COUNTIF('(入力用)集計'!DA69:DI69,"")+COUNTIF('(入力用)集計'!DG69:DK69,""))=14,"","〇")</f>
        <v>〇</v>
      </c>
    </row>
    <row r="75" spans="1:20" s="304" customFormat="1" ht="111" customHeight="1">
      <c r="A75" s="248"/>
      <c r="B75" s="251"/>
      <c r="C75" s="249" t="s">
        <v>835</v>
      </c>
      <c r="D75" s="594"/>
      <c r="E75" s="277"/>
      <c r="F75" s="254">
        <f>'(入力用)集計'!BA70</f>
        <v>44473</v>
      </c>
      <c r="G75" s="252" t="str">
        <f>'(入力用)集計'!B70</f>
        <v>株式会社WAOWAO-create</v>
      </c>
      <c r="H75" s="252" t="str">
        <f>'(入力用)集計'!C70</f>
        <v>岸和田市土生町４-６-17-８</v>
      </c>
      <c r="I75" s="252" t="str">
        <f>'(入力用)集計'!E70</f>
        <v>和泉市・泉大津市・忠岡町・岸和田市・貝塚市・泉佐野市・熊取町・田尻町・阪南市・泉南市・岬町</v>
      </c>
      <c r="J75" s="252" t="s">
        <v>887</v>
      </c>
      <c r="K75" s="309" t="str">
        <f>'(入力用)集計'!AZ70</f>
        <v>https://www.waowao-c.co.jp</v>
      </c>
      <c r="L75" s="440" t="str">
        <f>'(入力用)集計'!AX70</f>
        <v>072-427-7788</v>
      </c>
      <c r="M75" s="302" t="str">
        <f>'(入力用)集計'!CK70</f>
        <v>◎</v>
      </c>
      <c r="N75" s="299" t="str">
        <f>'(入力用)集計'!CL70</f>
        <v>〇</v>
      </c>
      <c r="O75" s="299" t="str">
        <f>'(入力用)集計'!CP70</f>
        <v>〇</v>
      </c>
      <c r="P75" s="299" t="str">
        <f>IF((COUNTIF('(入力用)集計'!CS70,"")+COUNTIF('(入力用)集計'!CT70,""))=2,"","〇")</f>
        <v>〇</v>
      </c>
      <c r="Q75" s="299" t="str">
        <f>'(入力用)集計'!CV70</f>
        <v>〇</v>
      </c>
      <c r="R75" s="299" t="str">
        <f>'(入力用)集計'!CW70</f>
        <v>〇</v>
      </c>
      <c r="S75" s="299" t="str">
        <f>'(入力用)集計'!CX70</f>
        <v>〇</v>
      </c>
      <c r="T75" s="300" t="str">
        <f>IF((COUNTIF('(入力用)集計'!DE70,"")+COUNTIF('(入力用)集計'!CY70:DI70,"")+COUNTIF('(入力用)集計'!DA70:DI70,"")+COUNTIF('(入力用)集計'!DG70:DK70,""))=14,"","〇")</f>
        <v>〇</v>
      </c>
    </row>
    <row r="76" spans="1:20" s="304" customFormat="1" ht="105" customHeight="1">
      <c r="A76" s="248"/>
      <c r="B76" s="256"/>
      <c r="C76" s="249" t="s">
        <v>835</v>
      </c>
      <c r="D76" s="594"/>
      <c r="E76" s="277"/>
      <c r="F76" s="254">
        <f>'(入力用)集計'!BA71</f>
        <v>44497</v>
      </c>
      <c r="G76" s="252" t="str">
        <f>'(入力用)集計'!B71</f>
        <v>社会福祉法人ふらっぷ</v>
      </c>
      <c r="H76" s="252" t="str">
        <f>'(入力用)集計'!C71</f>
        <v>大東市三住町2-1</v>
      </c>
      <c r="I76" s="252" t="str">
        <f>'(入力用)集計'!E71</f>
        <v>大阪市、枚方市、交野市、寝屋川市、守口市、門真市、四条畷市、大東市、東大阪市、八尾市、柏原市</v>
      </c>
      <c r="J76" s="252" t="s">
        <v>887</v>
      </c>
      <c r="K76" s="309" t="str">
        <f>'(入力用)集計'!AZ71</f>
        <v>www.flap-daito.net</v>
      </c>
      <c r="L76" s="440" t="str">
        <f>'(入力用)集計'!AX71</f>
        <v>072-874-9900</v>
      </c>
      <c r="M76" s="302" t="str">
        <f>'(入力用)集計'!CK71</f>
        <v>△</v>
      </c>
      <c r="N76" s="299" t="str">
        <f>'(入力用)集計'!CL71</f>
        <v>△</v>
      </c>
      <c r="O76" s="299" t="str">
        <f>'(入力用)集計'!CP71</f>
        <v>△</v>
      </c>
      <c r="P76" s="299" t="str">
        <f>IF((COUNTIF('(入力用)集計'!CS71,"")+COUNTIF('(入力用)集計'!CT71,""))=2,"","〇")</f>
        <v>〇</v>
      </c>
      <c r="Q76" s="299">
        <f>'(入力用)集計'!CV71</f>
        <v>0</v>
      </c>
      <c r="R76" s="299" t="str">
        <f>'(入力用)集計'!CW71</f>
        <v>△</v>
      </c>
      <c r="S76" s="299">
        <f>'(入力用)集計'!CX71</f>
        <v>0</v>
      </c>
      <c r="T76" s="300" t="str">
        <f>IF((COUNTIF('(入力用)集計'!DE71,"")+COUNTIF('(入力用)集計'!CY71:DI71,"")+COUNTIF('(入力用)集計'!DA71:DI71,"")+COUNTIF('(入力用)集計'!DG71:DK71,""))=14,"","〇")</f>
        <v>〇</v>
      </c>
    </row>
    <row r="77" spans="1:20" s="304" customFormat="1" ht="105" customHeight="1">
      <c r="A77" s="248"/>
      <c r="B77" s="256"/>
      <c r="C77" s="293" t="s">
        <v>835</v>
      </c>
      <c r="D77" s="594"/>
      <c r="E77" s="277"/>
      <c r="F77" s="254">
        <f>'(入力用)集計'!BA72</f>
        <v>44540</v>
      </c>
      <c r="G77" s="255" t="str">
        <f>'(入力用)集計'!B72</f>
        <v>株式会社良心塾</v>
      </c>
      <c r="H77" s="252" t="str">
        <f>'(入力用)集計'!C72</f>
        <v>大阪市福島区吉野３−８−１</v>
      </c>
      <c r="I77" s="252" t="str">
        <f>'(入力用)集計'!E72</f>
        <v>府内全域</v>
      </c>
      <c r="J77" s="255" t="s">
        <v>887</v>
      </c>
      <c r="K77" s="309" t="str">
        <f>'(入力用)集計'!AZ72</f>
        <v xml:space="preserve">http://ryoshin-jyuku.com/			</v>
      </c>
      <c r="L77" s="440" t="str">
        <f>'(入力用)集計'!AX72</f>
        <v>06-6449-2227</v>
      </c>
      <c r="M77" s="290" t="str">
        <f>'(入力用)集計'!CK72</f>
        <v>〇</v>
      </c>
      <c r="N77" s="291">
        <f>'(入力用)集計'!CL72</f>
        <v>0</v>
      </c>
      <c r="O77" s="291" t="str">
        <f>'(入力用)集計'!CP72</f>
        <v>〇</v>
      </c>
      <c r="P77" s="291" t="str">
        <f>IF((COUNTIF('(入力用)集計'!CS72,"")+COUNTIF('(入力用)集計'!CT72,""))=2,"","〇")</f>
        <v>〇</v>
      </c>
      <c r="Q77" s="291">
        <f>'(入力用)集計'!CV72</f>
        <v>0</v>
      </c>
      <c r="R77" s="291" t="str">
        <f>'(入力用)集計'!CW72</f>
        <v>〇</v>
      </c>
      <c r="S77" s="291" t="str">
        <f>'(入力用)集計'!CX72</f>
        <v>◎</v>
      </c>
      <c r="T77" s="292" t="str">
        <f>IF((COUNTIF('(入力用)集計'!DE72,"")+COUNTIF('(入力用)集計'!CY72:DI72,"")+COUNTIF('(入力用)集計'!DA72:DI72,"")+COUNTIF('(入力用)集計'!DG72:DK72,""))=14,"","〇")</f>
        <v>〇</v>
      </c>
    </row>
    <row r="78" spans="1:20" s="304" customFormat="1" ht="105" customHeight="1">
      <c r="A78" s="248"/>
      <c r="B78" s="256"/>
      <c r="C78" s="293" t="s">
        <v>835</v>
      </c>
      <c r="D78" s="594"/>
      <c r="E78" s="277"/>
      <c r="F78" s="254">
        <f>'(入力用)集計'!BA73</f>
        <v>44553</v>
      </c>
      <c r="G78" s="255" t="str">
        <f>'(入力用)集計'!B73</f>
        <v>シルバーライフ株式会社</v>
      </c>
      <c r="H78" s="252" t="str">
        <f>'(入力用)集計'!C73</f>
        <v>高槻市真上町6丁目3番5号</v>
      </c>
      <c r="I78" s="252" t="str">
        <f>'(入力用)集計'!E73</f>
        <v>高槻市・茨木市・摂津市・吹田市・箕面市・豊中市・大阪市東淀川区</v>
      </c>
      <c r="J78" s="255" t="s">
        <v>473</v>
      </c>
      <c r="K78" s="309" t="str">
        <f>'(入力用)集計'!AZ73</f>
        <v>https://silverlife.jp/</v>
      </c>
      <c r="L78" s="440" t="str">
        <f>'(入力用)集計'!AX73</f>
        <v>072-648-3933</v>
      </c>
      <c r="M78" s="290" t="str">
        <f>'(入力用)集計'!CK73</f>
        <v>◎</v>
      </c>
      <c r="N78" s="291" t="str">
        <f>'(入力用)集計'!CL73</f>
        <v>◎</v>
      </c>
      <c r="O78" s="291">
        <f>'(入力用)集計'!CP73</f>
        <v>0</v>
      </c>
      <c r="P78" s="291" t="str">
        <f>IF((COUNTIF('(入力用)集計'!CS73,"")+COUNTIF('(入力用)集計'!CT73,""))=2,"","〇")</f>
        <v>〇</v>
      </c>
      <c r="Q78" s="291">
        <f>'(入力用)集計'!CV73</f>
        <v>0</v>
      </c>
      <c r="R78" s="291">
        <f>'(入力用)集計'!CW73</f>
        <v>0</v>
      </c>
      <c r="S78" s="291">
        <f>'(入力用)集計'!CX73</f>
        <v>0</v>
      </c>
      <c r="T78" s="292" t="str">
        <f>IF((COUNTIF('(入力用)集計'!DE73,"")+COUNTIF('(入力用)集計'!CY73:DI73,"")+COUNTIF('(入力用)集計'!DA73:DI73,"")+COUNTIF('(入力用)集計'!DG73:DK73,""))=14,"","〇")</f>
        <v>〇</v>
      </c>
    </row>
    <row r="79" spans="1:20" s="304" customFormat="1" ht="105" customHeight="1">
      <c r="A79" s="248"/>
      <c r="B79" s="256"/>
      <c r="C79" s="293" t="s">
        <v>835</v>
      </c>
      <c r="D79" s="594"/>
      <c r="E79" s="277"/>
      <c r="F79" s="254">
        <f>'(入力用)集計'!BA74</f>
        <v>44557</v>
      </c>
      <c r="G79" s="255" t="str">
        <f>'(入力用)集計'!B74</f>
        <v>株式会社スピネーカー</v>
      </c>
      <c r="H79" s="252" t="str">
        <f>'(入力用)集計'!C74</f>
        <v>大阪府大阪市浪速区大国１丁目５番４号</v>
      </c>
      <c r="I79" s="252" t="str">
        <f>'(入力用)集計'!E74</f>
        <v>大阪市、堺市、東大阪市、八尾市</v>
      </c>
      <c r="J79" s="255" t="s">
        <v>887</v>
      </c>
      <c r="K79" s="309" t="str">
        <f>'(入力用)集計'!AZ74</f>
        <v>https://spin7300.co.jp/corporation/index.html</v>
      </c>
      <c r="L79" s="440" t="str">
        <f>'(入力用)集計'!AX74</f>
        <v>06-6649-7300</v>
      </c>
      <c r="M79" s="290" t="str">
        <f>'(入力用)集計'!CK74</f>
        <v>〇</v>
      </c>
      <c r="N79" s="291" t="str">
        <f>'(入力用)集計'!CL74</f>
        <v>〇</v>
      </c>
      <c r="O79" s="291">
        <f>'(入力用)集計'!CP74</f>
        <v>0</v>
      </c>
      <c r="P79" s="291" t="str">
        <f>IF((COUNTIF('(入力用)集計'!CS74,"")+COUNTIF('(入力用)集計'!CT74,""))=2,"","〇")</f>
        <v>〇</v>
      </c>
      <c r="Q79" s="291">
        <f>'(入力用)集計'!CV74</f>
        <v>0</v>
      </c>
      <c r="R79" s="291">
        <f>'(入力用)集計'!CW74</f>
        <v>0</v>
      </c>
      <c r="S79" s="291">
        <f>'(入力用)集計'!CX74</f>
        <v>0</v>
      </c>
      <c r="T79" s="292" t="str">
        <f>IF((COUNTIF('(入力用)集計'!DE74,"")+COUNTIF('(入力用)集計'!CY74:DI74,"")+COUNTIF('(入力用)集計'!DA74:DI74,"")+COUNTIF('(入力用)集計'!DG74:DK74,""))=14,"","〇")</f>
        <v>〇</v>
      </c>
    </row>
    <row r="80" spans="1:20" s="304" customFormat="1" ht="105" customHeight="1">
      <c r="A80" s="248"/>
      <c r="B80" s="256"/>
      <c r="C80" s="293" t="s">
        <v>835</v>
      </c>
      <c r="D80" s="594"/>
      <c r="E80" s="277"/>
      <c r="F80" s="254">
        <f>'(入力用)集計'!BA75</f>
        <v>44579</v>
      </c>
      <c r="G80" s="255" t="str">
        <f>'(入力用)集計'!B75</f>
        <v>株式会社ジャフプラザ</v>
      </c>
      <c r="H80" s="252" t="str">
        <f>'(入力用)集計'!C75</f>
        <v>東京都渋谷区道玄坂２-23-14 道玄坂225ビル８F</v>
      </c>
      <c r="I80" s="252" t="str">
        <f>'(入力用)集計'!E75</f>
        <v>大阪市</v>
      </c>
      <c r="J80" s="255" t="s">
        <v>1002</v>
      </c>
      <c r="K80" s="309" t="str">
        <f>'(入力用)集計'!AZ75</f>
        <v>https://www.jafplaza.com</v>
      </c>
      <c r="L80" s="440" t="str">
        <f>'(入力用)集計'!AX75</f>
        <v>06-4256-6704</v>
      </c>
      <c r="M80" s="290">
        <f>'(入力用)集計'!CK75</f>
        <v>0</v>
      </c>
      <c r="N80" s="291">
        <f>'(入力用)集計'!CL75</f>
        <v>0</v>
      </c>
      <c r="O80" s="291">
        <f>'(入力用)集計'!CP75</f>
        <v>0</v>
      </c>
      <c r="P80" s="291" t="str">
        <f>IF((COUNTIF('(入力用)集計'!CS75,"")+COUNTIF('(入力用)集計'!CT75,""))=2,"","〇")</f>
        <v/>
      </c>
      <c r="Q80" s="291" t="str">
        <f>'(入力用)集計'!CV75</f>
        <v>◎</v>
      </c>
      <c r="R80" s="291">
        <f>'(入力用)集計'!CW75</f>
        <v>0</v>
      </c>
      <c r="S80" s="291">
        <f>'(入力用)集計'!CX75</f>
        <v>0</v>
      </c>
      <c r="T80" s="292" t="str">
        <f>IF((COUNTIF('(入力用)集計'!DE75,"")+COUNTIF('(入力用)集計'!CY75:DI75,"")+COUNTIF('(入力用)集計'!DA75:DI75,"")+COUNTIF('(入力用)集計'!DG75:DK75,""))=14,"","〇")</f>
        <v>〇</v>
      </c>
    </row>
    <row r="81" spans="1:20" s="304" customFormat="1" ht="105" customHeight="1">
      <c r="A81" s="248"/>
      <c r="B81" s="256"/>
      <c r="C81" s="293" t="s">
        <v>835</v>
      </c>
      <c r="D81" s="594"/>
      <c r="E81" s="277"/>
      <c r="F81" s="254">
        <f>'(入力用)集計'!BA76</f>
        <v>44579</v>
      </c>
      <c r="G81" s="255" t="str">
        <f>'(入力用)集計'!B76</f>
        <v>一般社団法人住まいのなんでも相談所</v>
      </c>
      <c r="H81" s="252" t="str">
        <f>'(入力用)集計'!C76</f>
        <v>大阪市北区中津1丁目2-21　中津明大ビル9階</v>
      </c>
      <c r="I81" s="252" t="str">
        <f>'(入力用)集計'!E76</f>
        <v>大阪市・高槻市・茨木市・東大阪市・枚方市・寝屋川市</v>
      </c>
      <c r="J81" s="255" t="s">
        <v>1003</v>
      </c>
      <c r="K81" s="309">
        <f>'(入力用)集計'!AZ76</f>
        <v>0</v>
      </c>
      <c r="L81" s="440" t="str">
        <f>'(入力用)集計'!AX76</f>
        <v>0120-966-674</v>
      </c>
      <c r="M81" s="290" t="str">
        <f>'(入力用)集計'!CK76</f>
        <v>〇</v>
      </c>
      <c r="N81" s="291" t="str">
        <f>'(入力用)集計'!CL76</f>
        <v>〇</v>
      </c>
      <c r="O81" s="291" t="str">
        <f>'(入力用)集計'!CP76</f>
        <v>〇</v>
      </c>
      <c r="P81" s="291" t="str">
        <f>IF((COUNTIF('(入力用)集計'!CS76,"")+COUNTIF('(入力用)集計'!CT76,""))=2,"","〇")</f>
        <v>〇</v>
      </c>
      <c r="Q81" s="291" t="str">
        <f>'(入力用)集計'!CV76</f>
        <v>〇</v>
      </c>
      <c r="R81" s="291" t="str">
        <f>'(入力用)集計'!CW76</f>
        <v>〇</v>
      </c>
      <c r="S81" s="291">
        <f>'(入力用)集計'!CX76</f>
        <v>0</v>
      </c>
      <c r="T81" s="292" t="str">
        <f>IF((COUNTIF('(入力用)集計'!DE76,"")+COUNTIF('(入力用)集計'!CY76:DI76,"")+COUNTIF('(入力用)集計'!DA76:DI76,"")+COUNTIF('(入力用)集計'!DG76:DK76,""))=14,"","〇")</f>
        <v>〇</v>
      </c>
    </row>
    <row r="82" spans="1:20" s="304" customFormat="1" ht="105" customHeight="1">
      <c r="A82" s="248"/>
      <c r="B82" s="256"/>
      <c r="C82" s="293" t="s">
        <v>835</v>
      </c>
      <c r="D82" s="594"/>
      <c r="E82" s="277"/>
      <c r="F82" s="254">
        <f>'(入力用)集計'!BA77</f>
        <v>44589</v>
      </c>
      <c r="G82" s="255" t="str">
        <f>'(入力用)集計'!B77</f>
        <v>株式会社ワタシのお家</v>
      </c>
      <c r="H82" s="252" t="str">
        <f>'(入力用)集計'!C77</f>
        <v>豊中市本町三丁目15番14ー103号</v>
      </c>
      <c r="I82" s="252" t="str">
        <f>'(入力用)集計'!E77</f>
        <v>大東市・東大阪市・八尾市</v>
      </c>
      <c r="J82" s="255" t="s">
        <v>1003</v>
      </c>
      <c r="K82" s="309" t="str">
        <f>'(入力用)集計'!AZ77</f>
        <v>https://w-ouchi.com/</v>
      </c>
      <c r="L82" s="440" t="str">
        <f>'(入力用)集計'!AX77</f>
        <v>080-3087-0940</v>
      </c>
      <c r="M82" s="290" t="str">
        <f>'(入力用)集計'!CK77</f>
        <v>〇</v>
      </c>
      <c r="N82" s="291" t="str">
        <f>'(入力用)集計'!CL77</f>
        <v>〇</v>
      </c>
      <c r="O82" s="291">
        <f>'(入力用)集計'!CP77</f>
        <v>0</v>
      </c>
      <c r="P82" s="291" t="str">
        <f>IF((COUNTIF('(入力用)集計'!CS77,"")+COUNTIF('(入力用)集計'!CT77,""))=2,"","〇")</f>
        <v>〇</v>
      </c>
      <c r="Q82" s="291">
        <f>'(入力用)集計'!CV77</f>
        <v>0</v>
      </c>
      <c r="R82" s="291">
        <f>'(入力用)集計'!CW77</f>
        <v>0</v>
      </c>
      <c r="S82" s="291" t="str">
        <f>'(入力用)集計'!CX77</f>
        <v>〇</v>
      </c>
      <c r="T82" s="292" t="str">
        <f>IF((COUNTIF('(入力用)集計'!DE77,"")+COUNTIF('(入力用)集計'!CY77:DI77,"")+COUNTIF('(入力用)集計'!DA77:DI77,"")+COUNTIF('(入力用)集計'!DG77:DK77,""))=14,"","〇")</f>
        <v>〇</v>
      </c>
    </row>
    <row r="83" spans="1:20" s="304" customFormat="1" ht="105" customHeight="1">
      <c r="A83" s="248"/>
      <c r="B83" s="256"/>
      <c r="C83" s="293" t="s">
        <v>835</v>
      </c>
      <c r="D83" s="594"/>
      <c r="E83" s="277"/>
      <c r="F83" s="254">
        <f>'(入力用)集計'!BA78</f>
        <v>44589</v>
      </c>
      <c r="G83" s="255" t="str">
        <f>'(入力用)集計'!B78</f>
        <v>特定非営利活動法人ウェルフェア中之島</v>
      </c>
      <c r="H83" s="252" t="str">
        <f>'(入力用)集計'!C78</f>
        <v>東京都千代田区飯田橋1-12-14-302</v>
      </c>
      <c r="I83" s="252" t="str">
        <f>'(入力用)集計'!E78</f>
        <v>大阪市・枚方市・寝屋川市・守口市・門真市・四條畷市・大東市・東大阪市・八尾市</v>
      </c>
      <c r="J83" s="255" t="s">
        <v>1003</v>
      </c>
      <c r="K83" s="309">
        <f>'(入力用)集計'!AZ78</f>
        <v>0</v>
      </c>
      <c r="L83" s="440" t="str">
        <f>'(入力用)集計'!AX78</f>
        <v>06-6232-8320</v>
      </c>
      <c r="M83" s="290" t="str">
        <f>'(入力用)集計'!CK78</f>
        <v>〇</v>
      </c>
      <c r="N83" s="291" t="str">
        <f>'(入力用)集計'!CL78</f>
        <v>〇</v>
      </c>
      <c r="O83" s="291" t="str">
        <f>'(入力用)集計'!CP78</f>
        <v>〇</v>
      </c>
      <c r="P83" s="291" t="str">
        <f>IF((COUNTIF('(入力用)集計'!CS78,"")+COUNTIF('(入力用)集計'!CT78,""))=2,"","〇")</f>
        <v>〇</v>
      </c>
      <c r="Q83" s="291">
        <f>'(入力用)集計'!CV78</f>
        <v>0</v>
      </c>
      <c r="R83" s="291">
        <f>'(入力用)集計'!CW78</f>
        <v>0</v>
      </c>
      <c r="S83" s="291" t="str">
        <f>'(入力用)集計'!CX78</f>
        <v>〇</v>
      </c>
      <c r="T83" s="292" t="str">
        <f>IF((COUNTIF('(入力用)集計'!DE78,"")+COUNTIF('(入力用)集計'!CY78:DI78,"")+COUNTIF('(入力用)集計'!DA78:DI78,"")+COUNTIF('(入力用)集計'!DG78:DK78,""))=14,"","〇")</f>
        <v>〇</v>
      </c>
    </row>
    <row r="84" spans="1:20" s="304" customFormat="1" ht="105" customHeight="1">
      <c r="A84" s="248"/>
      <c r="B84" s="256"/>
      <c r="C84" s="293" t="s">
        <v>835</v>
      </c>
      <c r="D84" s="594"/>
      <c r="E84" s="277"/>
      <c r="F84" s="254">
        <f>'(入力用)集計'!BA79</f>
        <v>44589</v>
      </c>
      <c r="G84" s="255" t="str">
        <f>'(入力用)集計'!B79</f>
        <v>エヌ・エフ・ジェイ株式会社</v>
      </c>
      <c r="H84" s="252" t="str">
        <f>'(入力用)集計'!C79</f>
        <v>大阪市北区菅原町11-10-302</v>
      </c>
      <c r="I84" s="252" t="str">
        <f>'(入力用)集計'!E79</f>
        <v>大阪市</v>
      </c>
      <c r="J84" s="255" t="s">
        <v>1003</v>
      </c>
      <c r="K84" s="309" t="str">
        <f>'(入力用)集計'!AZ79</f>
        <v>http://www.nfj.bz</v>
      </c>
      <c r="L84" s="440" t="str">
        <f>'(入力用)集計'!AX79</f>
        <v>06-6362-3077</v>
      </c>
      <c r="M84" s="290" t="str">
        <f>'(入力用)集計'!CK79</f>
        <v>〇</v>
      </c>
      <c r="N84" s="291" t="str">
        <f>'(入力用)集計'!CL79</f>
        <v>〇</v>
      </c>
      <c r="O84" s="291" t="str">
        <f>'(入力用)集計'!CP79</f>
        <v>〇</v>
      </c>
      <c r="P84" s="291" t="str">
        <f>IF((COUNTIF('(入力用)集計'!CS79,"")+COUNTIF('(入力用)集計'!CT79,""))=2,"","〇")</f>
        <v>〇</v>
      </c>
      <c r="Q84" s="291" t="str">
        <f>'(入力用)集計'!CV79</f>
        <v>〇</v>
      </c>
      <c r="R84" s="291" t="str">
        <f>'(入力用)集計'!CW79</f>
        <v>〇</v>
      </c>
      <c r="S84" s="291" t="str">
        <f>'(入力用)集計'!CX79</f>
        <v>〇</v>
      </c>
      <c r="T84" s="292" t="str">
        <f>IF((COUNTIF('(入力用)集計'!DE79,"")+COUNTIF('(入力用)集計'!CY79:DI79,"")+COUNTIF('(入力用)集計'!DA79:DI79,"")+COUNTIF('(入力用)集計'!DG79:DK79,""))=14,"","〇")</f>
        <v>〇</v>
      </c>
    </row>
    <row r="85" spans="1:20" s="304" customFormat="1" ht="105" customHeight="1">
      <c r="A85" s="248"/>
      <c r="B85" s="256"/>
      <c r="C85" s="293" t="s">
        <v>835</v>
      </c>
      <c r="D85" s="594"/>
      <c r="E85" s="277"/>
      <c r="F85" s="254">
        <f>'(入力用)集計'!BA80</f>
        <v>44589</v>
      </c>
      <c r="G85" s="255" t="str">
        <f>'(入力用)集計'!B80</f>
        <v>有限会社アイビーホーム</v>
      </c>
      <c r="H85" s="252" t="str">
        <f>'(入力用)集計'!C80</f>
        <v>大阪府柏原市法善寺1-6-5</v>
      </c>
      <c r="I85" s="252" t="str">
        <f>'(入力用)集計'!E80</f>
        <v>大阪市・豊中市・茨木市・吹田市・摂津市・東大阪市・八尾市・柏原市・松原市・羽曳野市・藤井寺市</v>
      </c>
      <c r="J85" s="255" t="s">
        <v>1003</v>
      </c>
      <c r="K85" s="309">
        <f>'(入力用)集計'!AZ80</f>
        <v>0</v>
      </c>
      <c r="L85" s="440" t="str">
        <f>'(入力用)集計'!AX80</f>
        <v>090-4645-3647</v>
      </c>
      <c r="M85" s="290" t="str">
        <f>'(入力用)集計'!CK80</f>
        <v>〇</v>
      </c>
      <c r="N85" s="291" t="str">
        <f>'(入力用)集計'!CL80</f>
        <v>〇</v>
      </c>
      <c r="O85" s="291">
        <f>'(入力用)集計'!CP80</f>
        <v>0</v>
      </c>
      <c r="P85" s="291" t="str">
        <f>IF((COUNTIF('(入力用)集計'!CS80,"")+COUNTIF('(入力用)集計'!CT80,""))=2,"","〇")</f>
        <v>〇</v>
      </c>
      <c r="Q85" s="291" t="str">
        <f>'(入力用)集計'!CV80</f>
        <v>〇</v>
      </c>
      <c r="R85" s="291">
        <f>'(入力用)集計'!CW80</f>
        <v>0</v>
      </c>
      <c r="S85" s="291" t="str">
        <f>'(入力用)集計'!CX80</f>
        <v>〇</v>
      </c>
      <c r="T85" s="292" t="str">
        <f>IF((COUNTIF('(入力用)集計'!DE80,"")+COUNTIF('(入力用)集計'!CY80:DI80,"")+COUNTIF('(入力用)集計'!DA80:DI80,"")+COUNTIF('(入力用)集計'!DG80:DK80,""))=14,"","〇")</f>
        <v>〇</v>
      </c>
    </row>
    <row r="86" spans="1:20" s="304" customFormat="1" ht="105" customHeight="1">
      <c r="A86" s="248"/>
      <c r="B86" s="256"/>
      <c r="C86" s="293" t="s">
        <v>835</v>
      </c>
      <c r="D86" s="594"/>
      <c r="E86" s="277"/>
      <c r="F86" s="254">
        <f>'(入力用)集計'!BA81</f>
        <v>44607</v>
      </c>
      <c r="G86" s="255" t="str">
        <f>'(入力用)集計'!B81</f>
        <v>一般社団法人ケアマネ業務支援センター</v>
      </c>
      <c r="H86" s="252" t="str">
        <f>'(入力用)集計'!C81</f>
        <v>大阪府大阪市阿倍野区昭和町2-19-28
青葉グランドビル601号</v>
      </c>
      <c r="I86" s="252" t="str">
        <f>'(入力用)集計'!E81</f>
        <v>大阪市</v>
      </c>
      <c r="J86" s="255" t="s">
        <v>1004</v>
      </c>
      <c r="K86" s="309" t="str">
        <f>'(入力用)集計'!AZ81</f>
        <v>https://keamane.info/</v>
      </c>
      <c r="L86" s="440" t="str">
        <f>'(入力用)集計'!AX81</f>
        <v>06-6654-5660</v>
      </c>
      <c r="M86" s="290" t="str">
        <f>'(入力用)集計'!CK81</f>
        <v>◎</v>
      </c>
      <c r="N86" s="291" t="str">
        <f>'(入力用)集計'!CL81</f>
        <v>◎</v>
      </c>
      <c r="O86" s="291">
        <f>'(入力用)集計'!CP81</f>
        <v>0</v>
      </c>
      <c r="P86" s="291" t="str">
        <f>IF((COUNTIF('(入力用)集計'!CS81,"")+COUNTIF('(入力用)集計'!CT81,""))=2,"","〇")</f>
        <v>〇</v>
      </c>
      <c r="Q86" s="291">
        <f>'(入力用)集計'!CV81</f>
        <v>0</v>
      </c>
      <c r="R86" s="291">
        <f>'(入力用)集計'!CW81</f>
        <v>0</v>
      </c>
      <c r="S86" s="291">
        <f>'(入力用)集計'!CX81</f>
        <v>0</v>
      </c>
      <c r="T86" s="292" t="str">
        <f>IF((COUNTIF('(入力用)集計'!DE81,"")+COUNTIF('(入力用)集計'!CY81:DI81,"")+COUNTIF('(入力用)集計'!DA81:DI81,"")+COUNTIF('(入力用)集計'!DG81:DK81,""))=14,"","〇")</f>
        <v>〇</v>
      </c>
    </row>
    <row r="87" spans="1:20" s="304" customFormat="1" ht="105" customHeight="1">
      <c r="A87" s="248"/>
      <c r="B87" s="256"/>
      <c r="C87" s="293" t="s">
        <v>835</v>
      </c>
      <c r="D87" s="594"/>
      <c r="E87" s="277"/>
      <c r="F87" s="254">
        <f>'(入力用)集計'!BA82</f>
        <v>44628</v>
      </c>
      <c r="G87" s="255" t="str">
        <f>'(入力用)集計'!B82</f>
        <v>一般社団法人クバールジャパン</v>
      </c>
      <c r="H87" s="252" t="str">
        <f>'(入力用)集計'!C82</f>
        <v>大阪市北区梅田一丁目2番2-200号　大阪駅前第2ビル</v>
      </c>
      <c r="I87" s="252" t="str">
        <f>'(入力用)集計'!E82</f>
        <v>大阪市</v>
      </c>
      <c r="J87" s="255" t="s">
        <v>1003</v>
      </c>
      <c r="K87" s="309" t="str">
        <f>'(入力用)集計'!AZ82</f>
        <v>https://kubaljapan.com/</v>
      </c>
      <c r="L87" s="440" t="str">
        <f>'(入力用)集計'!AX82</f>
        <v>070-1850-7755</v>
      </c>
      <c r="M87" s="290" t="str">
        <f>'(入力用)集計'!CK82</f>
        <v>◎</v>
      </c>
      <c r="N87" s="291" t="str">
        <f>'(入力用)集計'!CL82</f>
        <v>◎</v>
      </c>
      <c r="O87" s="291" t="str">
        <f>'(入力用)集計'!CP82</f>
        <v>〇</v>
      </c>
      <c r="P87" s="291" t="str">
        <f>IF((COUNTIF('(入力用)集計'!CS82,"")+COUNTIF('(入力用)集計'!CT82,""))=2,"","〇")</f>
        <v>〇</v>
      </c>
      <c r="Q87" s="291" t="str">
        <f>'(入力用)集計'!CV82</f>
        <v>〇</v>
      </c>
      <c r="R87" s="291" t="str">
        <f>'(入力用)集計'!CW82</f>
        <v>〇</v>
      </c>
      <c r="S87" s="291" t="str">
        <f>'(入力用)集計'!CX82</f>
        <v>〇</v>
      </c>
      <c r="T87" s="292" t="str">
        <f>IF((COUNTIF('(入力用)集計'!DE82,"")+COUNTIF('(入力用)集計'!CY82:DI82,"")+COUNTIF('(入力用)集計'!DA82:DI82,"")+COUNTIF('(入力用)集計'!DG82:DK82,""))=14,"","〇")</f>
        <v>〇</v>
      </c>
    </row>
    <row r="88" spans="1:20" s="304" customFormat="1" ht="105" customHeight="1">
      <c r="A88" s="248"/>
      <c r="B88" s="256"/>
      <c r="C88" s="293" t="s">
        <v>835</v>
      </c>
      <c r="D88" s="594"/>
      <c r="E88" s="277"/>
      <c r="F88" s="254">
        <f>'(入力用)集計'!BA83</f>
        <v>44673</v>
      </c>
      <c r="G88" s="255" t="str">
        <f>'(入力用)集計'!B83</f>
        <v>株式会社Point不動産</v>
      </c>
      <c r="H88" s="252" t="str">
        <f>'(入力用)集計'!C83</f>
        <v>大阪府大阪市西区北堀江１丁目13-11</v>
      </c>
      <c r="I88" s="252" t="str">
        <f>'(入力用)集計'!E83</f>
        <v>大阪府内全域</v>
      </c>
      <c r="J88" s="255" t="s">
        <v>1003</v>
      </c>
      <c r="K88" s="309" t="str">
        <f>'(入力用)集計'!AZ83</f>
        <v>http://point-realestate.net/</v>
      </c>
      <c r="L88" s="440" t="str">
        <f>'(入力用)集計'!AX83</f>
        <v>06-6539-1777</v>
      </c>
      <c r="M88" s="290" t="str">
        <f>'(入力用)集計'!CK83</f>
        <v>○</v>
      </c>
      <c r="N88" s="291" t="str">
        <f>'(入力用)集計'!CL83</f>
        <v>〇</v>
      </c>
      <c r="O88" s="291" t="str">
        <f>'(入力用)集計'!CP83</f>
        <v>○</v>
      </c>
      <c r="P88" s="291" t="str">
        <f>IF((COUNTIF('(入力用)集計'!CS83,"")+COUNTIF('(入力用)集計'!CT83,""))=2,"","〇")</f>
        <v>〇</v>
      </c>
      <c r="Q88" s="291" t="str">
        <f>'(入力用)集計'!CV83</f>
        <v>〇</v>
      </c>
      <c r="R88" s="291" t="str">
        <f>'(入力用)集計'!CW83</f>
        <v>〇</v>
      </c>
      <c r="S88" s="291" t="str">
        <f>'(入力用)集計'!CX83</f>
        <v>〇</v>
      </c>
      <c r="T88" s="292" t="str">
        <f>IF((COUNTIF('(入力用)集計'!DE83,"")+COUNTIF('(入力用)集計'!CY83:DI83,"")+COUNTIF('(入力用)集計'!DA83:DI83,"")+COUNTIF('(入力用)集計'!DG83:DK83,""))=14,"","〇")</f>
        <v>〇</v>
      </c>
    </row>
    <row r="89" spans="1:20" s="304" customFormat="1" ht="105" customHeight="1">
      <c r="A89" s="248"/>
      <c r="B89" s="256"/>
      <c r="C89" s="293" t="s">
        <v>835</v>
      </c>
      <c r="D89" s="594"/>
      <c r="E89" s="277"/>
      <c r="F89" s="254">
        <f>'(入力用)集計'!BA84</f>
        <v>44673</v>
      </c>
      <c r="G89" s="255" t="str">
        <f>'(入力用)集計'!B84</f>
        <v>株式会社エスコーポレーション</v>
      </c>
      <c r="H89" s="252" t="str">
        <f>'(入力用)集計'!C84</f>
        <v>大阪市西区北堀江１-12-６　正隆大阪ビル７F</v>
      </c>
      <c r="I89" s="252" t="str">
        <f>'(入力用)集計'!E84</f>
        <v>大阪府内全域</v>
      </c>
      <c r="J89" s="255" t="s">
        <v>1003</v>
      </c>
      <c r="K89" s="309" t="str">
        <f>'(入力用)集計'!AZ84</f>
        <v>https://www.home-studio.jp/</v>
      </c>
      <c r="L89" s="440" t="str">
        <f>'(入力用)集計'!AX84</f>
        <v>06-6539-1119</v>
      </c>
      <c r="M89" s="290" t="str">
        <f>'(入力用)集計'!CK84</f>
        <v>○</v>
      </c>
      <c r="N89" s="291" t="str">
        <f>'(入力用)集計'!CL84</f>
        <v>〇</v>
      </c>
      <c r="O89" s="291" t="str">
        <f>'(入力用)集計'!CP84</f>
        <v>○</v>
      </c>
      <c r="P89" s="291" t="str">
        <f>IF((COUNTIF('(入力用)集計'!CS84,"")+COUNTIF('(入力用)集計'!CT84,""))=2,"","〇")</f>
        <v>〇</v>
      </c>
      <c r="Q89" s="291" t="str">
        <f>'(入力用)集計'!CV84</f>
        <v>〇</v>
      </c>
      <c r="R89" s="291" t="str">
        <f>'(入力用)集計'!CW84</f>
        <v>〇</v>
      </c>
      <c r="S89" s="291" t="str">
        <f>'(入力用)集計'!CX84</f>
        <v>〇</v>
      </c>
      <c r="T89" s="292" t="str">
        <f>IF((COUNTIF('(入力用)集計'!DE84,"")+COUNTIF('(入力用)集計'!CY84:DI84,"")+COUNTIF('(入力用)集計'!DA84:DI84,"")+COUNTIF('(入力用)集計'!DG84:DK84,""))=14,"","〇")</f>
        <v>〇</v>
      </c>
    </row>
    <row r="90" spans="1:20" s="304" customFormat="1" ht="105" customHeight="1">
      <c r="A90" s="248"/>
      <c r="B90" s="256"/>
      <c r="C90" s="293" t="s">
        <v>835</v>
      </c>
      <c r="D90" s="594"/>
      <c r="E90" s="277"/>
      <c r="F90" s="254">
        <f>'(入力用)集計'!BA85</f>
        <v>44673</v>
      </c>
      <c r="G90" s="255" t="str">
        <f>'(入力用)集計'!B85</f>
        <v>株式会社有matchホーム</v>
      </c>
      <c r="H90" s="252" t="str">
        <f>'(入力用)集計'!C85</f>
        <v>大阪府門真市浜町27-6</v>
      </c>
      <c r="I90" s="252" t="str">
        <f>'(入力用)集計'!E85</f>
        <v>門真市、守口市、交野市、寝屋川市</v>
      </c>
      <c r="J90" s="255" t="s">
        <v>1003</v>
      </c>
      <c r="K90" s="309" t="str">
        <f>'(入力用)集計'!AZ85</f>
        <v>https://ari-match.com</v>
      </c>
      <c r="L90" s="440" t="str">
        <f>'(入力用)集計'!AX85</f>
        <v>06-6991-8094</v>
      </c>
      <c r="M90" s="290" t="str">
        <f>'(入力用)集計'!CK85</f>
        <v>〇</v>
      </c>
      <c r="N90" s="291" t="str">
        <f>'(入力用)集計'!CL85</f>
        <v>〇</v>
      </c>
      <c r="O90" s="291" t="str">
        <f>'(入力用)集計'!CP85</f>
        <v>〇</v>
      </c>
      <c r="P90" s="291" t="str">
        <f>IF((COUNTIF('(入力用)集計'!CS85,"")+COUNTIF('(入力用)集計'!CT85,""))=2,"","〇")</f>
        <v>〇</v>
      </c>
      <c r="Q90" s="291" t="str">
        <f>'(入力用)集計'!CV85</f>
        <v>〇</v>
      </c>
      <c r="R90" s="291" t="str">
        <f>'(入力用)集計'!CW85</f>
        <v>〇</v>
      </c>
      <c r="S90" s="291" t="str">
        <f>'(入力用)集計'!CX85</f>
        <v>○</v>
      </c>
      <c r="T90" s="292" t="str">
        <f>IF((COUNTIF('(入力用)集計'!DE85,"")+COUNTIF('(入力用)集計'!CY85:DI85,"")+COUNTIF('(入力用)集計'!DA85:DI85,"")+COUNTIF('(入力用)集計'!DG85:DK85,""))=14,"","〇")</f>
        <v>〇</v>
      </c>
    </row>
    <row r="91" spans="1:20" s="304" customFormat="1" ht="105" customHeight="1">
      <c r="A91" s="248"/>
      <c r="B91" s="256"/>
      <c r="C91" s="293" t="s">
        <v>835</v>
      </c>
      <c r="D91" s="594"/>
      <c r="E91" s="277"/>
      <c r="F91" s="254">
        <f>'(入力用)集計'!BA86</f>
        <v>44673</v>
      </c>
      <c r="G91" s="255" t="str">
        <f>'(入力用)集計'!B86</f>
        <v>株式会社ビーナス</v>
      </c>
      <c r="H91" s="252" t="str">
        <f>'(入力用)集計'!C86</f>
        <v>大阪府堺市堺区田出井町1番1号
ベルマージュ堺2階</v>
      </c>
      <c r="I91" s="252" t="str">
        <f>'(入力用)集計'!E86</f>
        <v>府下全域</v>
      </c>
      <c r="J91" s="255" t="s">
        <v>1007</v>
      </c>
      <c r="K91" s="309" t="str">
        <f>'(入力用)集計'!AZ86</f>
        <v>https://www.sakai-roujinhome-syoukai.com/</v>
      </c>
      <c r="L91" s="440" t="str">
        <f>'(入力用)集計'!AX86</f>
        <v>0120-770-652</v>
      </c>
      <c r="M91" s="290" t="str">
        <f>'(入力用)集計'!CK86</f>
        <v>◎</v>
      </c>
      <c r="N91" s="291" t="str">
        <f>'(入力用)集計'!CL86</f>
        <v>〇</v>
      </c>
      <c r="O91" s="291">
        <f>'(入力用)集計'!CP86</f>
        <v>0</v>
      </c>
      <c r="P91" s="291" t="str">
        <f>IF((COUNTIF('(入力用)集計'!CS86,"")+COUNTIF('(入力用)集計'!CT86,""))=2,"","〇")</f>
        <v/>
      </c>
      <c r="Q91" s="291">
        <f>'(入力用)集計'!CV86</f>
        <v>0</v>
      </c>
      <c r="R91" s="291">
        <f>'(入力用)集計'!CW86</f>
        <v>0</v>
      </c>
      <c r="S91" s="291">
        <f>'(入力用)集計'!CX86</f>
        <v>0</v>
      </c>
      <c r="T91" s="292" t="str">
        <f>IF((COUNTIF('(入力用)集計'!DE86,"")+COUNTIF('(入力用)集計'!CY86:DI86,"")+COUNTIF('(入力用)集計'!DA86:DI86,"")+COUNTIF('(入力用)集計'!DG86:DK86,""))=14,"","〇")</f>
        <v>〇</v>
      </c>
    </row>
    <row r="92" spans="1:20" s="304" customFormat="1" ht="105" customHeight="1">
      <c r="A92" s="248"/>
      <c r="B92" s="256"/>
      <c r="C92" s="293" t="s">
        <v>835</v>
      </c>
      <c r="D92" s="594"/>
      <c r="E92" s="277"/>
      <c r="F92" s="254">
        <f>'(入力用)集計'!BA87</f>
        <v>44677</v>
      </c>
      <c r="G92" s="255" t="str">
        <f>'(入力用)集計'!B87</f>
        <v>株式会社CONNECT</v>
      </c>
      <c r="H92" s="252" t="str">
        <f>'(入力用)集計'!C87</f>
        <v>大阪市天王寺区上本町１－１－１　ヤブモトビル40S</v>
      </c>
      <c r="I92" s="252" t="str">
        <f>'(入力用)集計'!E87</f>
        <v>大阪府内全域</v>
      </c>
      <c r="J92" s="255" t="s">
        <v>1008</v>
      </c>
      <c r="K92" s="309" t="str">
        <f>'(入力用)集計'!AZ87</f>
        <v>https://www.connect00.com/soudanjyo/</v>
      </c>
      <c r="L92" s="440" t="str">
        <f>'(入力用)集計'!AX87</f>
        <v>050-5526-7536</v>
      </c>
      <c r="M92" s="290" t="str">
        <f>'(入力用)集計'!CK87</f>
        <v>◎</v>
      </c>
      <c r="N92" s="291" t="str">
        <f>'(入力用)集計'!CL87</f>
        <v>〇</v>
      </c>
      <c r="O92" s="291">
        <f>'(入力用)集計'!CP87</f>
        <v>0</v>
      </c>
      <c r="P92" s="291" t="str">
        <f>IF((COUNTIF('(入力用)集計'!CS87,"")+COUNTIF('(入力用)集計'!CT87,""))=2,"","〇")</f>
        <v>〇</v>
      </c>
      <c r="Q92" s="291">
        <f>'(入力用)集計'!CV87</f>
        <v>0</v>
      </c>
      <c r="R92" s="291">
        <f>'(入力用)集計'!CW87</f>
        <v>0</v>
      </c>
      <c r="S92" s="291">
        <f>'(入力用)集計'!CX87</f>
        <v>0</v>
      </c>
      <c r="T92" s="292" t="str">
        <f>IF((COUNTIF('(入力用)集計'!DE87,"")+COUNTIF('(入力用)集計'!CY87:DI87,"")+COUNTIF('(入力用)集計'!DA87:DI87,"")+COUNTIF('(入力用)集計'!DG87:DK87,""))=14,"","〇")</f>
        <v>〇</v>
      </c>
    </row>
    <row r="93" spans="1:20" s="304" customFormat="1" ht="105" customHeight="1">
      <c r="A93" s="248"/>
      <c r="B93" s="256"/>
      <c r="C93" s="293" t="s">
        <v>835</v>
      </c>
      <c r="D93" s="594"/>
      <c r="E93" s="277"/>
      <c r="F93" s="254">
        <f>'(入力用)集計'!BA88</f>
        <v>44678</v>
      </c>
      <c r="G93" s="255" t="str">
        <f>'(入力用)集計'!B88</f>
        <v>株式会社ソーシャルケアリーチ</v>
      </c>
      <c r="H93" s="252" t="str">
        <f>'(入力用)集計'!C88</f>
        <v>大阪市天王寺区上汐３丁目２番16号 アリビオ上本町702号室</v>
      </c>
      <c r="I93" s="252" t="str">
        <f>'(入力用)集計'!E88</f>
        <v>大阪府内全域</v>
      </c>
      <c r="J93" s="255" t="s">
        <v>1003</v>
      </c>
      <c r="K93" s="309" t="str">
        <f>'(入力用)集計'!AZ88</f>
        <v>https://www.facebook.com/profile.php?id=100003333533403</v>
      </c>
      <c r="L93" s="440" t="str">
        <f>'(入力用)集計'!AX88</f>
        <v>06-6776-7745
080-4019-3135</v>
      </c>
      <c r="M93" s="290" t="str">
        <f>'(入力用)集計'!CK88</f>
        <v>◎</v>
      </c>
      <c r="N93" s="291" t="str">
        <f>'(入力用)集計'!CL88</f>
        <v>◎</v>
      </c>
      <c r="O93" s="291" t="str">
        <f>'(入力用)集計'!CP88</f>
        <v>△</v>
      </c>
      <c r="P93" s="291" t="str">
        <f>IF((COUNTIF('(入力用)集計'!CS88,"")+COUNTIF('(入力用)集計'!CT88,""))=2,"","〇")</f>
        <v>〇</v>
      </c>
      <c r="Q93" s="291" t="str">
        <f>'(入力用)集計'!CV88</f>
        <v>〇</v>
      </c>
      <c r="R93" s="291" t="str">
        <f>'(入力用)集計'!CW88</f>
        <v>〇</v>
      </c>
      <c r="S93" s="291" t="str">
        <f>'(入力用)集計'!CX88</f>
        <v>〇</v>
      </c>
      <c r="T93" s="292" t="str">
        <f>IF((COUNTIF('(入力用)集計'!DE88,"")+COUNTIF('(入力用)集計'!CY88:DI88,"")+COUNTIF('(入力用)集計'!DA88:DI88,"")+COUNTIF('(入力用)集計'!DG88:DK88,""))=14,"","〇")</f>
        <v>〇</v>
      </c>
    </row>
    <row r="94" spans="1:20" s="304" customFormat="1" ht="105" customHeight="1">
      <c r="A94" s="248"/>
      <c r="B94" s="256"/>
      <c r="C94" s="293" t="s">
        <v>835</v>
      </c>
      <c r="D94" s="594"/>
      <c r="E94" s="277"/>
      <c r="F94" s="254">
        <f>'(入力用)集計'!BA89</f>
        <v>44678</v>
      </c>
      <c r="G94" s="255" t="str">
        <f>'(入力用)集計'!B89</f>
        <v>株式会社ダイハツ不動産</v>
      </c>
      <c r="H94" s="252" t="str">
        <f>'(入力用)集計'!C89</f>
        <v>大阪市浪速区元町三丁目１－１３</v>
      </c>
      <c r="I94" s="252" t="str">
        <f>'(入力用)集計'!E89</f>
        <v>大阪府内全域</v>
      </c>
      <c r="J94" s="255" t="s">
        <v>1002</v>
      </c>
      <c r="K94" s="309" t="str">
        <f>'(入力用)集計'!AZ89</f>
        <v>http://daihatsu-group.co.jp/index.html</v>
      </c>
      <c r="L94" s="440" t="str">
        <f>'(入力用)集計'!AX89</f>
        <v>06-6556-9779</v>
      </c>
      <c r="M94" s="290">
        <f>'(入力用)集計'!CK89</f>
        <v>0</v>
      </c>
      <c r="N94" s="291">
        <f>'(入力用)集計'!CL89</f>
        <v>0</v>
      </c>
      <c r="O94" s="291">
        <f>'(入力用)集計'!CP89</f>
        <v>0</v>
      </c>
      <c r="P94" s="291" t="str">
        <f>IF((COUNTIF('(入力用)集計'!CS89,"")+COUNTIF('(入力用)集計'!CT89,""))=2,"","〇")</f>
        <v/>
      </c>
      <c r="Q94" s="291" t="str">
        <f>'(入力用)集計'!CV89</f>
        <v>◎</v>
      </c>
      <c r="R94" s="291">
        <f>'(入力用)集計'!CW89</f>
        <v>0</v>
      </c>
      <c r="S94" s="291">
        <f>'(入力用)集計'!CX89</f>
        <v>0</v>
      </c>
      <c r="T94" s="292" t="str">
        <f>IF((COUNTIF('(入力用)集計'!DE89,"")+COUNTIF('(入力用)集計'!CY89:DI89,"")+COUNTIF('(入力用)集計'!DA89:DI89,"")+COUNTIF('(入力用)集計'!DG89:DK89,""))=14,"","〇")</f>
        <v>〇</v>
      </c>
    </row>
    <row r="95" spans="1:20" s="304" customFormat="1" ht="105" customHeight="1">
      <c r="A95" s="248"/>
      <c r="B95" s="256"/>
      <c r="C95" s="293" t="s">
        <v>835</v>
      </c>
      <c r="D95" s="594"/>
      <c r="E95" s="277"/>
      <c r="F95" s="254">
        <f>'(入力用)集計'!BA90</f>
        <v>44678</v>
      </c>
      <c r="G95" s="255" t="str">
        <f>'(入力用)集計'!B90</f>
        <v>株式会社日進月舗</v>
      </c>
      <c r="H95" s="252" t="str">
        <f>'(入力用)集計'!C90</f>
        <v>大阪市北区松ヶ枝町６-17　408号室</v>
      </c>
      <c r="I95" s="252" t="str">
        <f>'(入力用)集計'!E90</f>
        <v>大阪府内全域</v>
      </c>
      <c r="J95" s="255" t="s">
        <v>473</v>
      </c>
      <c r="K95" s="309" t="str">
        <f>'(入力用)集計'!AZ90</f>
        <v>https://www.nissingeppo.co.jp/</v>
      </c>
      <c r="L95" s="440" t="str">
        <f>'(入力用)集計'!AX90</f>
        <v>06-6867-7790</v>
      </c>
      <c r="M95" s="290" t="str">
        <f>'(入力用)集計'!CK90</f>
        <v>◎</v>
      </c>
      <c r="N95" s="291" t="str">
        <f>'(入力用)集計'!CL90</f>
        <v>〇</v>
      </c>
      <c r="O95" s="291" t="str">
        <f>'(入力用)集計'!CP90</f>
        <v>〇</v>
      </c>
      <c r="P95" s="291" t="str">
        <f>IF((COUNTIF('(入力用)集計'!CS90,"")+COUNTIF('(入力用)集計'!CT90,""))=2,"","〇")</f>
        <v>〇</v>
      </c>
      <c r="Q95" s="291" t="str">
        <f>'(入力用)集計'!CV90</f>
        <v>◎</v>
      </c>
      <c r="R95" s="291">
        <f>'(入力用)集計'!CW90</f>
        <v>0</v>
      </c>
      <c r="S95" s="291">
        <f>'(入力用)集計'!CX90</f>
        <v>0</v>
      </c>
      <c r="T95" s="292" t="str">
        <f>IF((COUNTIF('(入力用)集計'!DE90,"")+COUNTIF('(入力用)集計'!CY90:DI90,"")+COUNTIF('(入力用)集計'!DA90:DI90,"")+COUNTIF('(入力用)集計'!DG90:DK90,""))=14,"","〇")</f>
        <v>〇</v>
      </c>
    </row>
    <row r="96" spans="1:20" s="304" customFormat="1" ht="105" customHeight="1">
      <c r="A96" s="248"/>
      <c r="B96" s="256"/>
      <c r="C96" s="293" t="s">
        <v>835</v>
      </c>
      <c r="D96" s="594"/>
      <c r="E96" s="277"/>
      <c r="F96" s="254">
        <f>'(入力用)集計'!BA91</f>
        <v>44698</v>
      </c>
      <c r="G96" s="255" t="str">
        <f>'(入力用)集計'!B91</f>
        <v>社会福祉法人嘉誠会</v>
      </c>
      <c r="H96" s="252" t="str">
        <f>'(入力用)集計'!C91</f>
        <v>大阪市東住吉区湯里2-5-8</v>
      </c>
      <c r="I96" s="252" t="str">
        <f>'(入力用)集計'!E91</f>
        <v>大阪市東住吉区</v>
      </c>
      <c r="J96" s="255" t="s">
        <v>1003</v>
      </c>
      <c r="K96" s="309" t="str">
        <f>'(入力用)集計'!AZ91</f>
        <v>https://kaseikai.org/</v>
      </c>
      <c r="L96" s="440" t="str">
        <f>'(入力用)集計'!AX91</f>
        <v>06-6704-2971</v>
      </c>
      <c r="M96" s="290" t="str">
        <f>'(入力用)集計'!CK91</f>
        <v>◎</v>
      </c>
      <c r="N96" s="291" t="str">
        <f>'(入力用)集計'!CL91</f>
        <v>◎</v>
      </c>
      <c r="O96" s="291">
        <f>'(入力用)集計'!CP91</f>
        <v>0</v>
      </c>
      <c r="P96" s="291" t="str">
        <f>IF((COUNTIF('(入力用)集計'!CS91,"")+COUNTIF('(入力用)集計'!CT91,""))=2,"","〇")</f>
        <v>〇</v>
      </c>
      <c r="Q96" s="291" t="str">
        <f>'(入力用)集計'!CV91</f>
        <v>〇</v>
      </c>
      <c r="R96" s="291">
        <f>'(入力用)集計'!CW91</f>
        <v>0</v>
      </c>
      <c r="S96" s="291">
        <f>'(入力用)集計'!CX91</f>
        <v>0</v>
      </c>
      <c r="T96" s="292" t="str">
        <f>IF((COUNTIF('(入力用)集計'!DE91,"")+COUNTIF('(入力用)集計'!CY91:DI91,"")+COUNTIF('(入力用)集計'!DA91:DI91,"")+COUNTIF('(入力用)集計'!DG91:DK91,""))=14,"","〇")</f>
        <v>〇</v>
      </c>
    </row>
    <row r="97" spans="1:20" s="304" customFormat="1" ht="105" customHeight="1">
      <c r="A97" s="248"/>
      <c r="B97" s="256"/>
      <c r="C97" s="293" t="s">
        <v>835</v>
      </c>
      <c r="D97" s="594"/>
      <c r="E97" s="277"/>
      <c r="F97" s="254">
        <f>'(入力用)集計'!BA92</f>
        <v>44722</v>
      </c>
      <c r="G97" s="255" t="str">
        <f>'(入力用)集計'!B92</f>
        <v>株式会社DURA HAWK</v>
      </c>
      <c r="H97" s="252" t="str">
        <f>'(入力用)集計'!C92</f>
        <v>大阪府和泉市伏屋町３丁目１９番７号</v>
      </c>
      <c r="I97" s="252" t="str">
        <f>'(入力用)集計'!E92</f>
        <v>大阪府内全域</v>
      </c>
      <c r="J97" s="255" t="s">
        <v>1003</v>
      </c>
      <c r="K97" s="309" t="str">
        <f>'(入力用)集計'!AZ92</f>
        <v/>
      </c>
      <c r="L97" s="440" t="str">
        <f>'(入力用)集計'!AX92</f>
        <v>0725-54-8500</v>
      </c>
      <c r="M97" s="290" t="str">
        <f>'(入力用)集計'!CK92</f>
        <v>〇</v>
      </c>
      <c r="N97" s="291" t="str">
        <f>'(入力用)集計'!CL92</f>
        <v>〇</v>
      </c>
      <c r="O97" s="291" t="str">
        <f>'(入力用)集計'!CP92</f>
        <v>〇</v>
      </c>
      <c r="P97" s="291" t="str">
        <f>IF((COUNTIF('(入力用)集計'!CS92,"")+COUNTIF('(入力用)集計'!CT92,""))=2,"","〇")</f>
        <v>〇</v>
      </c>
      <c r="Q97" s="291" t="str">
        <f>'(入力用)集計'!CV92</f>
        <v>〇</v>
      </c>
      <c r="R97" s="291" t="str">
        <f>'(入力用)集計'!CW92</f>
        <v>〇</v>
      </c>
      <c r="S97" s="291" t="str">
        <f>'(入力用)集計'!CX92</f>
        <v>〇</v>
      </c>
      <c r="T97" s="292" t="str">
        <f>IF((COUNTIF('(入力用)集計'!DE92,"")+COUNTIF('(入力用)集計'!CY92:DI92,"")+COUNTIF('(入力用)集計'!DA92:DI92,"")+COUNTIF('(入力用)集計'!DG92:DK92,""))=14,"","〇")</f>
        <v>〇</v>
      </c>
    </row>
    <row r="98" spans="1:20" s="304" customFormat="1" ht="105" customHeight="1">
      <c r="A98" s="248"/>
      <c r="B98" s="256"/>
      <c r="C98" s="293" t="s">
        <v>835</v>
      </c>
      <c r="D98" s="594"/>
      <c r="E98" s="277"/>
      <c r="F98" s="254">
        <f>'(入力用)集計'!BA93</f>
        <v>44776</v>
      </c>
      <c r="G98" s="255" t="str">
        <f>'(入力用)集計'!B93</f>
        <v>日本商運株式会社</v>
      </c>
      <c r="H98" s="252" t="str">
        <f>'(入力用)集計'!C93</f>
        <v>大阪府八尾市青山町１丁目６－５</v>
      </c>
      <c r="I98" s="252" t="str">
        <f>'(入力用)集計'!E93</f>
        <v>八尾市</v>
      </c>
      <c r="J98" s="255" t="s">
        <v>1003</v>
      </c>
      <c r="K98" s="309" t="str">
        <f>'(入力用)集計'!AZ93</f>
        <v>www.nihon-shoun.co.jp</v>
      </c>
      <c r="L98" s="440" t="str">
        <f>'(入力用)集計'!AX93</f>
        <v>072-929-8071</v>
      </c>
      <c r="M98" s="290" t="str">
        <f>'(入力用)集計'!CK93</f>
        <v>○</v>
      </c>
      <c r="N98" s="291" t="str">
        <f>'(入力用)集計'!CL93</f>
        <v>○</v>
      </c>
      <c r="O98" s="291">
        <f>'(入力用)集計'!CP93</f>
        <v>0</v>
      </c>
      <c r="P98" s="291" t="str">
        <f>IF((COUNTIF('(入力用)集計'!CS93,"")+COUNTIF('(入力用)集計'!CT93,""))=2,"","〇")</f>
        <v>〇</v>
      </c>
      <c r="Q98" s="291">
        <f>'(入力用)集計'!CV93</f>
        <v>0</v>
      </c>
      <c r="R98" s="291">
        <f>'(入力用)集計'!CW93</f>
        <v>0</v>
      </c>
      <c r="S98" s="291" t="str">
        <f>'(入力用)集計'!CX93</f>
        <v>○</v>
      </c>
      <c r="T98" s="292" t="str">
        <f>IF((COUNTIF('(入力用)集計'!DE93,"")+COUNTIF('(入力用)集計'!CY93:DI93,"")+COUNTIF('(入力用)集計'!DA93:DI93,"")+COUNTIF('(入力用)集計'!DG93:DK93,""))=14,"","〇")</f>
        <v>〇</v>
      </c>
    </row>
    <row r="99" spans="1:20" s="304" customFormat="1" ht="105" customHeight="1">
      <c r="A99" s="248"/>
      <c r="B99" s="256"/>
      <c r="C99" s="293" t="s">
        <v>835</v>
      </c>
      <c r="D99" s="594"/>
      <c r="E99" s="277"/>
      <c r="F99" s="254">
        <f>'(入力用)集計'!BA94</f>
        <v>44795</v>
      </c>
      <c r="G99" s="255" t="str">
        <f>'(入力用)集計'!B94</f>
        <v>株式会社ハウジングパートナー</v>
      </c>
      <c r="H99" s="252" t="str">
        <f>'(入力用)集計'!C94</f>
        <v>大阪市平野区加美北9-15-17</v>
      </c>
      <c r="I99" s="252" t="str">
        <f>'(入力用)集計'!E94</f>
        <v>大阪府内全域</v>
      </c>
      <c r="J99" s="255" t="s">
        <v>1003</v>
      </c>
      <c r="K99" s="309" t="str">
        <f>'(入力用)集計'!AZ94</f>
        <v>http://g-invest.jp/</v>
      </c>
      <c r="L99" s="440" t="str">
        <f>'(入力用)集計'!AX94</f>
        <v>06-7878-6369</v>
      </c>
      <c r="M99" s="290" t="str">
        <f>'(入力用)集計'!CK94</f>
        <v>◎</v>
      </c>
      <c r="N99" s="291" t="str">
        <f>'(入力用)集計'!CL94</f>
        <v>〇</v>
      </c>
      <c r="O99" s="291" t="str">
        <f>'(入力用)集計'!CP94</f>
        <v>◎</v>
      </c>
      <c r="P99" s="291" t="str">
        <f>IF((COUNTIF('(入力用)集計'!CS94,"")+COUNTIF('(入力用)集計'!CT94,""))=2,"","〇")</f>
        <v>〇</v>
      </c>
      <c r="Q99" s="291" t="str">
        <f>'(入力用)集計'!CV94</f>
        <v>〇</v>
      </c>
      <c r="R99" s="291">
        <f>'(入力用)集計'!CW94</f>
        <v>0</v>
      </c>
      <c r="S99" s="291">
        <f>'(入力用)集計'!CX94</f>
        <v>0</v>
      </c>
      <c r="T99" s="292" t="str">
        <f>IF((COUNTIF('(入力用)集計'!DE94,"")+COUNTIF('(入力用)集計'!CY94:DI94,"")+COUNTIF('(入力用)集計'!DA94:DI94,"")+COUNTIF('(入力用)集計'!DG94:DK94,""))=14,"","〇")</f>
        <v>〇</v>
      </c>
    </row>
    <row r="100" spans="1:20" s="304" customFormat="1" ht="183.75" customHeight="1">
      <c r="A100" s="248"/>
      <c r="B100" s="256"/>
      <c r="C100" s="293" t="s">
        <v>835</v>
      </c>
      <c r="D100" s="594"/>
      <c r="E100" s="277"/>
      <c r="F100" s="254">
        <f>'(入力用)集計'!BA95</f>
        <v>44804</v>
      </c>
      <c r="G100" s="255" t="str">
        <f>'(入力用)集計'!B95</f>
        <v>イルミねっと株式会社</v>
      </c>
      <c r="H100" s="252" t="str">
        <f>'(入力用)集計'!C95</f>
        <v>大阪府堺市中区深井沢町3329-103</v>
      </c>
      <c r="I100" s="252" t="str">
        <f>'(入力用)集計'!E95</f>
        <v>大阪府内全域</v>
      </c>
      <c r="J100" s="255" t="s">
        <v>1003</v>
      </c>
      <c r="K100" s="309" t="str">
        <f>'(入力用)集計'!AZ95</f>
        <v>https://www.kokoro-fukai.co.jp/</v>
      </c>
      <c r="L100" s="440" t="str">
        <f>'(入力用)集計'!AX95</f>
        <v>072-270-0560</v>
      </c>
      <c r="M100" s="290" t="str">
        <f>'(入力用)集計'!CK95</f>
        <v>◎</v>
      </c>
      <c r="N100" s="291" t="str">
        <f>'(入力用)集計'!CL95</f>
        <v>〇</v>
      </c>
      <c r="O100" s="291" t="str">
        <f>'(入力用)集計'!CP95</f>
        <v>〇</v>
      </c>
      <c r="P100" s="291" t="str">
        <f>IF((COUNTIF('(入力用)集計'!CS95,"")+COUNTIF('(入力用)集計'!CT95,""))=2,"","〇")</f>
        <v>〇</v>
      </c>
      <c r="Q100" s="291" t="str">
        <f>'(入力用)集計'!CV95</f>
        <v>〇</v>
      </c>
      <c r="R100" s="291" t="str">
        <f>'(入力用)集計'!CW95</f>
        <v>〇</v>
      </c>
      <c r="S100" s="291" t="str">
        <f>'(入力用)集計'!CX95</f>
        <v>〇</v>
      </c>
      <c r="T100" s="292" t="str">
        <f>IF((COUNTIF('(入力用)集計'!DE95,"")+COUNTIF('(入力用)集計'!CY95:DI95,"")+COUNTIF('(入力用)集計'!DA95:DI95,"")+COUNTIF('(入力用)集計'!DG95:DK95,""))=14,"","〇")</f>
        <v>〇</v>
      </c>
    </row>
    <row r="101" spans="1:20" s="304" customFormat="1" ht="183.75" customHeight="1">
      <c r="A101" s="248"/>
      <c r="B101" s="256"/>
      <c r="C101" s="293" t="s">
        <v>835</v>
      </c>
      <c r="D101" s="295"/>
      <c r="E101" s="277"/>
      <c r="F101" s="254">
        <f>'(入力用)集計'!BA96</f>
        <v>44866</v>
      </c>
      <c r="G101" s="255" t="str">
        <f>'(入力用)集計'!B96</f>
        <v>株式会社アフ</v>
      </c>
      <c r="H101" s="252" t="str">
        <f>'(入力用)集計'!C96</f>
        <v>泉南市信達牧野606-5</v>
      </c>
      <c r="I101" s="252" t="str">
        <f>'(入力用)集計'!E96</f>
        <v>熊取町、泉佐野市、田尻町、泉南市、阪南市、岬町、貝塚市</v>
      </c>
      <c r="J101" s="255" t="s">
        <v>1003</v>
      </c>
      <c r="K101" s="309" t="str">
        <f>'(入力用)集計'!AZ96</f>
        <v>https://af2015.com</v>
      </c>
      <c r="L101" s="440" t="str">
        <f>'(入力用)集計'!AX96</f>
        <v>072-425-5909</v>
      </c>
      <c r="M101" s="290" t="str">
        <f>'(入力用)集計'!CK96</f>
        <v>〇</v>
      </c>
      <c r="N101" s="291" t="str">
        <f>'(入力用)集計'!CL96</f>
        <v>〇</v>
      </c>
      <c r="O101" s="291" t="str">
        <f>'(入力用)集計'!CP96</f>
        <v>〇</v>
      </c>
      <c r="P101" s="291" t="str">
        <f>IF((COUNTIF('(入力用)集計'!CS96,"")+COUNTIF('(入力用)集計'!CT96,""))=2,"","〇")</f>
        <v>〇</v>
      </c>
      <c r="Q101" s="291" t="str">
        <f>'(入力用)集計'!CV96</f>
        <v>〇</v>
      </c>
      <c r="R101" s="291" t="str">
        <f>'(入力用)集計'!CW96</f>
        <v>〇</v>
      </c>
      <c r="S101" s="291" t="str">
        <f>'(入力用)集計'!CX96</f>
        <v>〇</v>
      </c>
      <c r="T101" s="292" t="str">
        <f>IF((COUNTIF('(入力用)集計'!DE96,"")+COUNTIF('(入力用)集計'!CY96:DI96,"")+COUNTIF('(入力用)集計'!DA96:DI96,"")+COUNTIF('(入力用)集計'!DG96:DK96,""))=14,"","〇")</f>
        <v>〇</v>
      </c>
    </row>
    <row r="102" spans="1:20" s="304" customFormat="1" ht="183.75" customHeight="1">
      <c r="A102" s="248"/>
      <c r="B102" s="256"/>
      <c r="C102" s="293" t="s">
        <v>835</v>
      </c>
      <c r="D102" s="295"/>
      <c r="E102" s="277"/>
      <c r="F102" s="254">
        <f>'(入力用)集計'!BA97</f>
        <v>44866</v>
      </c>
      <c r="G102" s="255" t="str">
        <f>'(入力用)集計'!B97</f>
        <v>株式会社エイアンドエヌ</v>
      </c>
      <c r="H102" s="252" t="str">
        <f>'(入力用)集計'!C97</f>
        <v>大阪市淀川区西中島三丁目11番9号</v>
      </c>
      <c r="I102" s="252" t="str">
        <f>'(入力用)集計'!E97</f>
        <v>大阪市</v>
      </c>
      <c r="J102" s="255" t="s">
        <v>1003</v>
      </c>
      <c r="K102" s="309" t="str">
        <f>'(入力用)集計'!AZ97</f>
        <v>https://www.aandn.net/</v>
      </c>
      <c r="L102" s="440" t="str">
        <f>'(入力用)集計'!AX97</f>
        <v>06-6304-8800</v>
      </c>
      <c r="M102" s="290" t="str">
        <f>'(入力用)集計'!CK97</f>
        <v>〇</v>
      </c>
      <c r="N102" s="291" t="str">
        <f>'(入力用)集計'!CL97</f>
        <v>〇</v>
      </c>
      <c r="O102" s="291" t="str">
        <f>'(入力用)集計'!CP97</f>
        <v>〇</v>
      </c>
      <c r="P102" s="291" t="str">
        <f>IF((COUNTIF('(入力用)集計'!CS97,"")+COUNTIF('(入力用)集計'!CT97,""))=2,"","〇")</f>
        <v>〇</v>
      </c>
      <c r="Q102" s="291" t="str">
        <f>'(入力用)集計'!CV97</f>
        <v>〇</v>
      </c>
      <c r="R102" s="291" t="str">
        <f>'(入力用)集計'!CW97</f>
        <v>〇</v>
      </c>
      <c r="S102" s="291" t="str">
        <f>'(入力用)集計'!CX97</f>
        <v>〇</v>
      </c>
      <c r="T102" s="292" t="str">
        <f>IF((COUNTIF('(入力用)集計'!DE97,"")+COUNTIF('(入力用)集計'!CY97:DI97,"")+COUNTIF('(入力用)集計'!DA97:DI97,"")+COUNTIF('(入力用)集計'!DG97:DK97,""))=14,"","〇")</f>
        <v>〇</v>
      </c>
    </row>
    <row r="103" spans="1:20" s="304" customFormat="1" ht="183.75" customHeight="1">
      <c r="A103" s="248"/>
      <c r="B103" s="256"/>
      <c r="C103" s="293" t="s">
        <v>835</v>
      </c>
      <c r="D103" s="295"/>
      <c r="E103" s="277"/>
      <c r="F103" s="254">
        <f>'(入力用)集計'!BA98</f>
        <v>44881</v>
      </c>
      <c r="G103" s="255" t="str">
        <f>'(入力用)集計'!B98</f>
        <v>０株式会社</v>
      </c>
      <c r="H103" s="252" t="str">
        <f>'(入力用)集計'!C98</f>
        <v>大阪市城東区諏訪四丁目４－１８</v>
      </c>
      <c r="I103" s="252" t="str">
        <f>'(入力用)集計'!E98</f>
        <v>大阪市</v>
      </c>
      <c r="J103" s="255" t="s">
        <v>1003</v>
      </c>
      <c r="K103" s="309" t="str">
        <f>'(入力用)集計'!AZ98</f>
        <v>https://0inc.jp</v>
      </c>
      <c r="L103" s="440" t="str">
        <f>'(入力用)集計'!AX98</f>
        <v>06-4400-2886</v>
      </c>
      <c r="M103" s="290" t="str">
        <f>'(入力用)集計'!CK98</f>
        <v>〇</v>
      </c>
      <c r="N103" s="291">
        <f>'(入力用)集計'!CL98</f>
        <v>0</v>
      </c>
      <c r="O103" s="291">
        <f>'(入力用)集計'!CP98</f>
        <v>0</v>
      </c>
      <c r="P103" s="291" t="str">
        <f>IF((COUNTIF('(入力用)集計'!CS98,"")+COUNTIF('(入力用)集計'!CT98,""))=2,"","〇")</f>
        <v>〇</v>
      </c>
      <c r="Q103" s="291" t="str">
        <f>'(入力用)集計'!CV98</f>
        <v>〇</v>
      </c>
      <c r="R103" s="291">
        <f>'(入力用)集計'!CW98</f>
        <v>0</v>
      </c>
      <c r="S103" s="291">
        <f>'(入力用)集計'!CX98</f>
        <v>0</v>
      </c>
      <c r="T103" s="292" t="str">
        <f>IF((COUNTIF('(入力用)集計'!DE98,"")+COUNTIF('(入力用)集計'!CY98:DI98,"")+COUNTIF('(入力用)集計'!DA98:DI98,"")+COUNTIF('(入力用)集計'!DG98:DK98,""))=14,"","〇")</f>
        <v>〇</v>
      </c>
    </row>
    <row r="104" spans="1:20" s="286" customFormat="1" ht="183.75" customHeight="1">
      <c r="A104" s="240"/>
      <c r="B104" s="285"/>
      <c r="C104" s="293" t="s">
        <v>835</v>
      </c>
      <c r="D104" s="295"/>
      <c r="E104" s="277"/>
      <c r="F104" s="254">
        <f>'(入力用)集計'!BA99</f>
        <v>44903</v>
      </c>
      <c r="G104" s="255" t="str">
        <f>'(入力用)集計'!B99</f>
        <v>株式会社Next　Rize</v>
      </c>
      <c r="H104" s="252" t="str">
        <f>'(入力用)集計'!C99</f>
        <v>大阪市東住吉区駒川４丁目５－１３</v>
      </c>
      <c r="I104" s="252" t="str">
        <f>'(入力用)集計'!E99</f>
        <v>大阪市（東住吉区、平野区、阿倍野区）</v>
      </c>
      <c r="J104" s="255" t="s">
        <v>1003</v>
      </c>
      <c r="K104" s="309" t="str">
        <f>'(入力用)集計'!AZ99</f>
        <v>http://n-rize.net</v>
      </c>
      <c r="L104" s="440" t="str">
        <f>'(入力用)集計'!AX99</f>
        <v>06-6694-0012</v>
      </c>
      <c r="M104" s="290" t="str">
        <f>'(入力用)集計'!CK99</f>
        <v>〇</v>
      </c>
      <c r="N104" s="291" t="str">
        <f>'(入力用)集計'!CL99</f>
        <v>〇</v>
      </c>
      <c r="O104" s="291" t="str">
        <f>'(入力用)集計'!CP99</f>
        <v>◎</v>
      </c>
      <c r="P104" s="291" t="str">
        <f>IF((COUNTIF('(入力用)集計'!CS99,"")+COUNTIF('(入力用)集計'!CT99,""))=2,"","〇")</f>
        <v>〇</v>
      </c>
      <c r="Q104" s="291" t="str">
        <f>'(入力用)集計'!CV99</f>
        <v>〇</v>
      </c>
      <c r="R104" s="291" t="str">
        <f>'(入力用)集計'!CW99</f>
        <v>〇</v>
      </c>
      <c r="S104" s="291">
        <f>'(入力用)集計'!CX99</f>
        <v>0</v>
      </c>
      <c r="T104" s="292" t="str">
        <f>IF((COUNTIF('(入力用)集計'!DE99,"")+COUNTIF('(入力用)集計'!CY99:DI99,"")+COUNTIF('(入力用)集計'!DA99:DI99,"")+COUNTIF('(入力用)集計'!DG99:DK99,""))=14,"","〇")</f>
        <v>〇</v>
      </c>
    </row>
    <row r="105" spans="1:20" s="286" customFormat="1" ht="183.75" customHeight="1">
      <c r="A105" s="240"/>
      <c r="B105" s="285"/>
      <c r="C105" s="293" t="s">
        <v>835</v>
      </c>
      <c r="D105" s="295"/>
      <c r="E105" s="277"/>
      <c r="F105" s="254">
        <f>'(入力用)集計'!BA100</f>
        <v>44903</v>
      </c>
      <c r="G105" s="255" t="str">
        <f>'(入力用)集計'!B100</f>
        <v>株式会社ワン・ステップ不動産</v>
      </c>
      <c r="H105" s="252" t="str">
        <f>'(入力用)集計'!C100</f>
        <v>大阪市東淀川区瑞光１丁目８番11号</v>
      </c>
      <c r="I105" s="252" t="str">
        <f>'(入力用)集計'!E100</f>
        <v>大阪市、箕面市、豊中市、茨木市、高槻市、吹田市、摂津市</v>
      </c>
      <c r="J105" s="255" t="s">
        <v>1003</v>
      </c>
      <c r="K105" s="309" t="str">
        <f>'(入力用)集計'!AZ100</f>
        <v>https://www.onestep-osaka.jp/</v>
      </c>
      <c r="L105" s="440" t="str">
        <f>'(入力用)集計'!AX100</f>
        <v>06-6322-3003</v>
      </c>
      <c r="M105" s="290" t="str">
        <f>'(入力用)集計'!CK100</f>
        <v>〇</v>
      </c>
      <c r="N105" s="291" t="str">
        <f>'(入力用)集計'!CL100</f>
        <v>〇</v>
      </c>
      <c r="O105" s="291" t="str">
        <f>'(入力用)集計'!CP100</f>
        <v>〇</v>
      </c>
      <c r="P105" s="291" t="str">
        <f>IF((COUNTIF('(入力用)集計'!CS100,"")+COUNTIF('(入力用)集計'!CT100,""))=2,"","〇")</f>
        <v>〇</v>
      </c>
      <c r="Q105" s="291" t="str">
        <f>'(入力用)集計'!CV100</f>
        <v>〇</v>
      </c>
      <c r="R105" s="291">
        <f>'(入力用)集計'!CW100</f>
        <v>0</v>
      </c>
      <c r="S105" s="291" t="s">
        <v>193</v>
      </c>
      <c r="T105" s="292" t="str">
        <f>IF((COUNTIF('(入力用)集計'!DE100,"")+COUNTIF('(入力用)集計'!CY100:DI100,"")+COUNTIF('(入力用)集計'!DA100:DI100,"")+COUNTIF('(入力用)集計'!DG100:DK100,""))=14,"","〇")</f>
        <v>〇</v>
      </c>
    </row>
    <row r="106" spans="1:20" s="286" customFormat="1" ht="183.75" customHeight="1">
      <c r="A106" s="240"/>
      <c r="B106" s="285"/>
      <c r="C106" s="293" t="s">
        <v>835</v>
      </c>
      <c r="D106" s="295"/>
      <c r="E106" s="277"/>
      <c r="F106" s="254">
        <f>'(入力用)集計'!BA101</f>
        <v>44903</v>
      </c>
      <c r="G106" s="255" t="str">
        <f>'(入力用)集計'!B101</f>
        <v>社会福祉法人こばと会</v>
      </c>
      <c r="H106" s="252" t="str">
        <f>'(入力用)集計'!C101</f>
        <v>大阪府吹田市山田西1丁目26番27号</v>
      </c>
      <c r="I106" s="252" t="str">
        <f>'(入力用)集計'!E101</f>
        <v>吹田市</v>
      </c>
      <c r="J106" s="255" t="s">
        <v>1003</v>
      </c>
      <c r="K106" s="309" t="str">
        <f>'(入力用)集計'!AZ101</f>
        <v>http://www.kobatokai.jp/</v>
      </c>
      <c r="L106" s="440" t="str">
        <f>'(入力用)集計'!AX101</f>
        <v>06-6877-7020</v>
      </c>
      <c r="M106" s="290" t="str">
        <f>'(入力用)集計'!CK101</f>
        <v>◎</v>
      </c>
      <c r="N106" s="291" t="str">
        <f>'(入力用)集計'!CL101</f>
        <v>〇</v>
      </c>
      <c r="O106" s="291" t="str">
        <f>'(入力用)集計'!CP101</f>
        <v>〇</v>
      </c>
      <c r="P106" s="291" t="str">
        <f>IF((COUNTIF('(入力用)集計'!CS101,"")+COUNTIF('(入力用)集計'!CT101,""))=2,"","〇")</f>
        <v>〇</v>
      </c>
      <c r="Q106" s="291" t="str">
        <f>'(入力用)集計'!CV101</f>
        <v>〇</v>
      </c>
      <c r="R106" s="291" t="str">
        <f>'(入力用)集計'!CW101</f>
        <v>〇</v>
      </c>
      <c r="S106" s="291" t="str">
        <f>'(入力用)集計'!CX101</f>
        <v>〇</v>
      </c>
      <c r="T106" s="292" t="str">
        <f>IF((COUNTIF('(入力用)集計'!DE101,"")+COUNTIF('(入力用)集計'!CY101:DI101,"")+COUNTIF('(入力用)集計'!DA101:DI101,"")+COUNTIF('(入力用)集計'!DG101:DK101,""))=14,"","〇")</f>
        <v>〇</v>
      </c>
    </row>
    <row r="107" spans="1:20" s="286" customFormat="1" ht="183.75" customHeight="1">
      <c r="A107" s="240"/>
      <c r="B107" s="285"/>
      <c r="C107" s="293" t="s">
        <v>835</v>
      </c>
      <c r="D107" s="295"/>
      <c r="E107" s="277"/>
      <c r="F107" s="254">
        <f>'(入力用)集計'!BA102</f>
        <v>44923</v>
      </c>
      <c r="G107" s="255" t="str">
        <f>'(入力用)集計'!B102</f>
        <v>社会福祉法人　美木多園</v>
      </c>
      <c r="H107" s="252" t="str">
        <f>'(入力用)集計'!C102</f>
        <v>堺市南区美木多上1277番地1</v>
      </c>
      <c r="I107" s="252" t="str">
        <f>'(入力用)集計'!E102</f>
        <v>堺市、和泉市</v>
      </c>
      <c r="J107" s="255" t="s">
        <v>1003</v>
      </c>
      <c r="K107" s="309" t="str">
        <f>'(入力用)集計'!AZ102</f>
        <v>http://mikinosono.sakura.ne.jp/makizuka</v>
      </c>
      <c r="L107" s="440" t="str">
        <f>'(入力用)集計'!AX102</f>
        <v>090-6376-1592</v>
      </c>
      <c r="M107" s="290" t="str">
        <f>'(入力用)集計'!CK102</f>
        <v>◎</v>
      </c>
      <c r="N107" s="291" t="str">
        <f>'(入力用)集計'!CL102</f>
        <v>〇</v>
      </c>
      <c r="O107" s="291" t="str">
        <f>'(入力用)集計'!CP102</f>
        <v>〇</v>
      </c>
      <c r="P107" s="291" t="str">
        <f>IF((COUNTIF('(入力用)集計'!CS102,"")+COUNTIF('(入力用)集計'!CT102,""))=2,"","〇")</f>
        <v>〇</v>
      </c>
      <c r="Q107" s="291" t="str">
        <f>'(入力用)集計'!CV102</f>
        <v>〇</v>
      </c>
      <c r="R107" s="291" t="str">
        <f>'(入力用)集計'!CW102</f>
        <v>◎</v>
      </c>
      <c r="S107" s="291" t="str">
        <f>'(入力用)集計'!CX102</f>
        <v>〇</v>
      </c>
      <c r="T107" s="292" t="str">
        <f>IF((COUNTIF('(入力用)集計'!DE102,"")+COUNTIF('(入力用)集計'!CY102:DI102,"")+COUNTIF('(入力用)集計'!DA102:DI102,"")+COUNTIF('(入力用)集計'!DG102:DK102,""))=14,"","〇")</f>
        <v>〇</v>
      </c>
    </row>
    <row r="108" spans="1:20" s="286" customFormat="1" ht="183.75" customHeight="1">
      <c r="A108" s="240"/>
      <c r="B108" s="285"/>
      <c r="C108" s="293" t="s">
        <v>835</v>
      </c>
      <c r="D108" s="295"/>
      <c r="E108" s="277"/>
      <c r="F108" s="254">
        <f>'(入力用)集計'!BA103</f>
        <v>44923</v>
      </c>
      <c r="G108" s="255" t="str">
        <f>'(入力用)集計'!B103</f>
        <v>一般社団法人あんしん生活協議会</v>
      </c>
      <c r="H108" s="252" t="str">
        <f>'(入力用)集計'!C103</f>
        <v>兵庫県西宮市甲子園浦風町３－６</v>
      </c>
      <c r="I108" s="252" t="str">
        <f>'(入力用)集計'!E103</f>
        <v>大阪市、茨木市、高槻市、島本町、摂津市</v>
      </c>
      <c r="J108" s="255" t="s">
        <v>1003</v>
      </c>
      <c r="K108" s="309" t="str">
        <f>'(入力用)集計'!AZ103</f>
        <v>https://ansin-seikatu.jimdofree.com</v>
      </c>
      <c r="L108" s="440" t="str">
        <f>'(入力用)集計'!AX103</f>
        <v>0798-33-4567</v>
      </c>
      <c r="M108" s="290" t="str">
        <f>'(入力用)集計'!CK103</f>
        <v>◎</v>
      </c>
      <c r="N108" s="291" t="str">
        <f>'(入力用)集計'!CL103</f>
        <v>〇</v>
      </c>
      <c r="O108" s="291" t="str">
        <f>'(入力用)集計'!CP103</f>
        <v>〇</v>
      </c>
      <c r="P108" s="291" t="str">
        <f>IF((COUNTIF('(入力用)集計'!CS103,"")+COUNTIF('(入力用)集計'!CT103,""))=2,"","〇")</f>
        <v>〇</v>
      </c>
      <c r="Q108" s="291" t="str">
        <f>'(入力用)集計'!CV103</f>
        <v>◎</v>
      </c>
      <c r="R108" s="291" t="str">
        <f>'(入力用)集計'!CW103</f>
        <v>〇</v>
      </c>
      <c r="S108" s="291" t="str">
        <f>'(入力用)集計'!CX103</f>
        <v>〇</v>
      </c>
      <c r="T108" s="292" t="str">
        <f>IF((COUNTIF('(入力用)集計'!DE103,"")+COUNTIF('(入力用)集計'!CY103:DI103,"")+COUNTIF('(入力用)集計'!DA103:DI103,"")+COUNTIF('(入力用)集計'!DG103:DK103,""))=14,"","〇")</f>
        <v>〇</v>
      </c>
    </row>
    <row r="109" spans="1:20" s="286" customFormat="1" ht="183.75" customHeight="1">
      <c r="A109" s="240"/>
      <c r="B109" s="285"/>
      <c r="C109" s="293" t="s">
        <v>835</v>
      </c>
      <c r="D109" s="295"/>
      <c r="E109" s="277"/>
      <c r="F109" s="254">
        <f>'(入力用)集計'!BA104</f>
        <v>44923</v>
      </c>
      <c r="G109" s="255" t="str">
        <f>'(入力用)集計'!B104</f>
        <v>有限会社トータルサービス冨士田</v>
      </c>
      <c r="H109" s="252" t="str">
        <f>'(入力用)集計'!C104</f>
        <v>大阪府大阪市北区天神橋一丁目１８番２５号</v>
      </c>
      <c r="I109" s="252" t="str">
        <f>'(入力用)集計'!E104</f>
        <v>大阪市</v>
      </c>
      <c r="J109" s="255" t="s">
        <v>1003</v>
      </c>
      <c r="K109" s="309" t="str">
        <f>'(入力用)集計'!AZ104</f>
        <v/>
      </c>
      <c r="L109" s="440" t="str">
        <f>'(入力用)集計'!AX104</f>
        <v>06-6352-0567</v>
      </c>
      <c r="M109" s="290" t="str">
        <f>'(入力用)集計'!CK104</f>
        <v>◎</v>
      </c>
      <c r="N109" s="291" t="str">
        <f>'(入力用)集計'!CL104</f>
        <v>〇</v>
      </c>
      <c r="O109" s="291" t="str">
        <f>'(入力用)集計'!CP104</f>
        <v>〇</v>
      </c>
      <c r="P109" s="291" t="str">
        <f>IF((COUNTIF('(入力用)集計'!CS104,"")+COUNTIF('(入力用)集計'!CT104,""))=2,"","〇")</f>
        <v>〇</v>
      </c>
      <c r="Q109" s="291">
        <f>'(入力用)集計'!CV104</f>
        <v>0</v>
      </c>
      <c r="R109" s="291" t="str">
        <f>'(入力用)集計'!CW104</f>
        <v>〇</v>
      </c>
      <c r="S109" s="291">
        <f>'(入力用)集計'!CX104</f>
        <v>0</v>
      </c>
      <c r="T109" s="292" t="str">
        <f>IF((COUNTIF('(入力用)集計'!DE104,"")+COUNTIF('(入力用)集計'!CY104:DI104,"")+COUNTIF('(入力用)集計'!DA104:DI104,"")+COUNTIF('(入力用)集計'!DG104:DK104,""))=14,"","〇")</f>
        <v>〇</v>
      </c>
    </row>
    <row r="110" spans="1:20" s="286" customFormat="1" ht="183.75" customHeight="1">
      <c r="A110" s="240"/>
      <c r="B110" s="285"/>
      <c r="C110" s="293" t="s">
        <v>835</v>
      </c>
      <c r="D110" s="295"/>
      <c r="E110" s="277"/>
      <c r="F110" s="254">
        <f>'(入力用)集計'!BA105</f>
        <v>44956</v>
      </c>
      <c r="G110" s="255" t="str">
        <f>'(入力用)集計'!B105</f>
        <v>株式会社HAL</v>
      </c>
      <c r="H110" s="252" t="str">
        <f>'(入力用)集計'!C105</f>
        <v>東大阪市永和1-26-20-205</v>
      </c>
      <c r="I110" s="252" t="str">
        <f>'(入力用)集計'!E105</f>
        <v>大阪市、東大阪市</v>
      </c>
      <c r="J110" s="255" t="s">
        <v>1003</v>
      </c>
      <c r="K110" s="309" t="str">
        <f>'(入力用)集計'!AZ105</f>
        <v>https://hal-home.jp</v>
      </c>
      <c r="L110" s="440" t="str">
        <f>'(入力用)集計'!AX105</f>
        <v>06-7173-7754</v>
      </c>
      <c r="M110" s="290" t="str">
        <f>'(入力用)集計'!CK105</f>
        <v>〇</v>
      </c>
      <c r="N110" s="291" t="str">
        <f>'(入力用)集計'!CL105</f>
        <v>〇</v>
      </c>
      <c r="O110" s="291">
        <f>'(入力用)集計'!CP105</f>
        <v>0</v>
      </c>
      <c r="P110" s="291" t="str">
        <f>IF((COUNTIF('(入力用)集計'!CS105,"")+COUNTIF('(入力用)集計'!CT105,""))=2,"","〇")</f>
        <v/>
      </c>
      <c r="Q110" s="291">
        <f>'(入力用)集計'!CV105</f>
        <v>0</v>
      </c>
      <c r="R110" s="291" t="str">
        <f>'(入力用)集計'!CW105</f>
        <v>◎</v>
      </c>
      <c r="S110" s="291" t="str">
        <f>'(入力用)集計'!CX105</f>
        <v>〇</v>
      </c>
      <c r="T110" s="292" t="str">
        <f>IF((COUNTIF('(入力用)集計'!DE105,"")+COUNTIF('(入力用)集計'!CY105:DI105,"")+COUNTIF('(入力用)集計'!DA105:DI105,"")+COUNTIF('(入力用)集計'!DG105:DK105,""))=14,"","〇")</f>
        <v>〇</v>
      </c>
    </row>
    <row r="111" spans="1:20" s="286" customFormat="1" ht="183.75" customHeight="1">
      <c r="A111" s="240"/>
      <c r="B111" s="285"/>
      <c r="C111" s="293" t="s">
        <v>835</v>
      </c>
      <c r="D111" s="295"/>
      <c r="E111" s="277"/>
      <c r="F111" s="254">
        <f>'(入力用)集計'!BA106</f>
        <v>44956</v>
      </c>
      <c r="G111" s="255" t="str">
        <f>'(入力用)集計'!B106</f>
        <v>株式会社ARCTURUS</v>
      </c>
      <c r="H111" s="252" t="str">
        <f>'(入力用)集計'!C106</f>
        <v>大阪市東成区東小橋1-15-2
オフィスT＆M20１号</v>
      </c>
      <c r="I111" s="252" t="str">
        <f>'(入力用)集計'!E106</f>
        <v>大阪市、門真市、大東市、東大阪市、八尾市</v>
      </c>
      <c r="J111" s="255" t="s">
        <v>473</v>
      </c>
      <c r="K111" s="309" t="str">
        <f>'(入力用)集計'!AZ106</f>
        <v>https://www.happi-ness-home.com/</v>
      </c>
      <c r="L111" s="440" t="str">
        <f>'(入力用)集計'!AX106</f>
        <v>06-6971-5165</v>
      </c>
      <c r="M111" s="290" t="str">
        <f>'(入力用)集計'!CK106</f>
        <v>◎</v>
      </c>
      <c r="N111" s="291" t="str">
        <f>'(入力用)集計'!CL106</f>
        <v>〇</v>
      </c>
      <c r="O111" s="291" t="str">
        <f>'(入力用)集計'!CP106</f>
        <v>◎</v>
      </c>
      <c r="P111" s="291" t="str">
        <f>IF((COUNTIF('(入力用)集計'!CS106,"")+COUNTIF('(入力用)集計'!CT106,""))=2,"","〇")</f>
        <v>〇</v>
      </c>
      <c r="Q111" s="291">
        <f>'(入力用)集計'!CV106</f>
        <v>0</v>
      </c>
      <c r="R111" s="291" t="str">
        <f>'(入力用)集計'!CW106</f>
        <v>◎</v>
      </c>
      <c r="S111" s="291" t="str">
        <f>'(入力用)集計'!CX106</f>
        <v>〇</v>
      </c>
      <c r="T111" s="292" t="str">
        <f>IF((COUNTIF('(入力用)集計'!DE106,"")+COUNTIF('(入力用)集計'!CY106:DI106,"")+COUNTIF('(入力用)集計'!DA106:DI106,"")+COUNTIF('(入力用)集計'!DG106:DK106,""))=14,"","〇")</f>
        <v>〇</v>
      </c>
    </row>
    <row r="112" spans="1:20" s="474" customFormat="1" ht="183.75" customHeight="1">
      <c r="A112" s="463"/>
      <c r="B112" s="483"/>
      <c r="C112" s="484" t="s">
        <v>835</v>
      </c>
      <c r="D112" s="485"/>
      <c r="E112" s="466"/>
      <c r="F112" s="467"/>
      <c r="G112" s="486" t="s">
        <v>2573</v>
      </c>
      <c r="H112" s="468"/>
      <c r="I112" s="468"/>
      <c r="J112" s="486"/>
      <c r="K112" s="469"/>
      <c r="L112" s="470"/>
      <c r="M112" s="487"/>
      <c r="N112" s="488"/>
      <c r="O112" s="488"/>
      <c r="P112" s="488"/>
      <c r="Q112" s="488"/>
      <c r="R112" s="488"/>
      <c r="S112" s="488"/>
      <c r="T112" s="489"/>
    </row>
    <row r="113" spans="1:20" s="286" customFormat="1" ht="183.75" customHeight="1">
      <c r="A113" s="240"/>
      <c r="B113" s="285"/>
      <c r="C113" s="293" t="s">
        <v>835</v>
      </c>
      <c r="D113" s="295"/>
      <c r="E113" s="277"/>
      <c r="F113" s="254">
        <f>'(入力用)集計'!BA107</f>
        <v>44956</v>
      </c>
      <c r="G113" s="255" t="str">
        <f>'(入力用)集計'!B107</f>
        <v>株式会社K'Sコーポレーション</v>
      </c>
      <c r="H113" s="252" t="str">
        <f>'(入力用)集計'!C107</f>
        <v>大阪市淀川区東三国5丁目2番10号　岸本第5ビル6階</v>
      </c>
      <c r="I113" s="252" t="str">
        <f>'(入力用)集計'!E107</f>
        <v>大阪府内全域</v>
      </c>
      <c r="J113" s="255" t="s">
        <v>473</v>
      </c>
      <c r="K113" s="309" t="str">
        <f>'(入力用)集計'!AZ107</f>
        <v>https://www.roompalace.jp/</v>
      </c>
      <c r="L113" s="440" t="str">
        <f>'(入力用)集計'!AX107</f>
        <v>06-6398-9444</v>
      </c>
      <c r="M113" s="290" t="str">
        <f>'(入力用)集計'!CK107</f>
        <v>〇</v>
      </c>
      <c r="N113" s="291" t="str">
        <f>'(入力用)集計'!CL107</f>
        <v>〇</v>
      </c>
      <c r="O113" s="291" t="str">
        <f>'(入力用)集計'!CP107</f>
        <v>〇</v>
      </c>
      <c r="P113" s="291" t="str">
        <f>IF((COUNTIF('(入力用)集計'!CS107,"")+COUNTIF('(入力用)集計'!CT107,""))=2,"","〇")</f>
        <v>〇</v>
      </c>
      <c r="Q113" s="291" t="str">
        <f>'(入力用)集計'!CV107</f>
        <v>〇</v>
      </c>
      <c r="R113" s="291" t="str">
        <f>'(入力用)集計'!CW107</f>
        <v>〇</v>
      </c>
      <c r="S113" s="291" t="str">
        <f>'(入力用)集計'!CX107</f>
        <v>〇</v>
      </c>
      <c r="T113" s="292" t="str">
        <f>IF((COUNTIF('(入力用)集計'!DE107,"")+COUNTIF('(入力用)集計'!CY107:DI107,"")+COUNTIF('(入力用)集計'!DA107:DI107,"")+COUNTIF('(入力用)集計'!DG107:DK107,""))=14,"","〇")</f>
        <v>〇</v>
      </c>
    </row>
    <row r="114" spans="1:20" s="286" customFormat="1" ht="183.75" customHeight="1">
      <c r="A114" s="240"/>
      <c r="B114" s="285"/>
      <c r="C114" s="293" t="s">
        <v>835</v>
      </c>
      <c r="D114" s="295"/>
      <c r="E114" s="277"/>
      <c r="F114" s="254">
        <f>'(入力用)集計'!BA108</f>
        <v>44956</v>
      </c>
      <c r="G114" s="255" t="str">
        <f>'(入力用)集計'!B108</f>
        <v>株式会社エーアンドシーキャピタル</v>
      </c>
      <c r="H114" s="252" t="str">
        <f>'(入力用)集計'!C108</f>
        <v>大阪市中央区高麗橋2丁目2番7号 東栄ビル3階</v>
      </c>
      <c r="I114" s="252" t="str">
        <f>'(入力用)集計'!E108</f>
        <v>大阪市、堺市、池田市、箕面市、豊中市、茨木市、高槻市、吹田市、摂津市、交野市、寝屋川市、守口市、門真市、四條畷市、大東市、東大阪市、八尾市</v>
      </c>
      <c r="J114" s="255" t="s">
        <v>473</v>
      </c>
      <c r="K114" s="309" t="str">
        <f>'(入力用)集計'!AZ108</f>
        <v>https://ac-capital.jp/aclink/</v>
      </c>
      <c r="L114" s="440" t="str">
        <f>'(入力用)集計'!AX108</f>
        <v>06-4708-6522</v>
      </c>
      <c r="M114" s="290" t="str">
        <f>'(入力用)集計'!CK108</f>
        <v>◎</v>
      </c>
      <c r="N114" s="291" t="str">
        <f>'(入力用)集計'!CL108</f>
        <v>〇</v>
      </c>
      <c r="O114" s="291">
        <f>'(入力用)集計'!CP108</f>
        <v>0</v>
      </c>
      <c r="P114" s="291" t="str">
        <f>IF((COUNTIF('(入力用)集計'!CS108,"")+COUNTIF('(入力用)集計'!CT108,""))=2,"","〇")</f>
        <v>〇</v>
      </c>
      <c r="Q114" s="291" t="str">
        <f>'(入力用)集計'!CV108</f>
        <v>〇</v>
      </c>
      <c r="R114" s="291" t="str">
        <f>'(入力用)集計'!CW108</f>
        <v>〇</v>
      </c>
      <c r="S114" s="291">
        <f>'(入力用)集計'!CX108</f>
        <v>0</v>
      </c>
      <c r="T114" s="292" t="str">
        <f>IF((COUNTIF('(入力用)集計'!DE108,"")+COUNTIF('(入力用)集計'!CY108:DI108,"")+COUNTIF('(入力用)集計'!DA108:DI108,"")+COUNTIF('(入力用)集計'!DG108:DK108,""))=14,"","〇")</f>
        <v>〇</v>
      </c>
    </row>
    <row r="115" spans="1:20" s="286" customFormat="1" ht="183.75" customHeight="1">
      <c r="A115" s="240"/>
      <c r="B115" s="285"/>
      <c r="C115" s="293" t="s">
        <v>835</v>
      </c>
      <c r="D115" s="295"/>
      <c r="E115" s="277"/>
      <c r="F115" s="254">
        <f>'(入力用)集計'!BA109</f>
        <v>44956</v>
      </c>
      <c r="G115" s="255" t="str">
        <f>'(入力用)集計'!B109</f>
        <v>株式会社モット不動産販売</v>
      </c>
      <c r="H115" s="252" t="str">
        <f>'(入力用)集計'!C109</f>
        <v>東大阪市高井田本通7-1-33　トーエー高井田中央ビル1F</v>
      </c>
      <c r="I115" s="252" t="str">
        <f>'(入力用)集計'!E109</f>
        <v>東大阪市</v>
      </c>
      <c r="J115" s="255" t="s">
        <v>1003</v>
      </c>
      <c r="K115" s="309" t="str">
        <f>'(入力用)集計'!AZ109</f>
        <v>https://www.motestate0515.com/</v>
      </c>
      <c r="L115" s="440" t="str">
        <f>'(入力用)集計'!AX109</f>
        <v>06-4307-5057</v>
      </c>
      <c r="M115" s="290" t="str">
        <f>'(入力用)集計'!CK109</f>
        <v>〇</v>
      </c>
      <c r="N115" s="291" t="str">
        <f>'(入力用)集計'!CL109</f>
        <v>△</v>
      </c>
      <c r="O115" s="291" t="str">
        <f>'(入力用)集計'!CP109</f>
        <v>〇</v>
      </c>
      <c r="P115" s="291" t="str">
        <f>IF((COUNTIF('(入力用)集計'!CS109,"")+COUNTIF('(入力用)集計'!CT109,""))=2,"","〇")</f>
        <v>〇</v>
      </c>
      <c r="Q115" s="291" t="str">
        <f>'(入力用)集計'!CV109</f>
        <v>〇</v>
      </c>
      <c r="R115" s="291" t="str">
        <f>'(入力用)集計'!CW109</f>
        <v>〇</v>
      </c>
      <c r="S115" s="291" t="str">
        <f>'(入力用)集計'!CX109</f>
        <v>△</v>
      </c>
      <c r="T115" s="292" t="str">
        <f>IF((COUNTIF('(入力用)集計'!DE109,"")+COUNTIF('(入力用)集計'!CY109:DI109,"")+COUNTIF('(入力用)集計'!DA109:DI109,"")+COUNTIF('(入力用)集計'!DG109:DK109,""))=14,"","〇")</f>
        <v>〇</v>
      </c>
    </row>
    <row r="116" spans="1:20" s="286" customFormat="1" ht="183.75" customHeight="1">
      <c r="A116" s="240"/>
      <c r="B116" s="285"/>
      <c r="C116" s="293" t="s">
        <v>835</v>
      </c>
      <c r="D116" s="295"/>
      <c r="E116" s="277"/>
      <c r="F116" s="254">
        <f>'(入力用)集計'!BA110</f>
        <v>44956</v>
      </c>
      <c r="G116" s="255" t="str">
        <f>'(入力用)集計'!B110</f>
        <v>有限会社啓友エステート</v>
      </c>
      <c r="H116" s="252" t="str">
        <f>'(入力用)集計'!C110</f>
        <v>大阪府交野市私部四丁目50番2号Mochumeフジタ101</v>
      </c>
      <c r="I116" s="252" t="str">
        <f>'(入力用)集計'!E110</f>
        <v>大阪府全域</v>
      </c>
      <c r="J116" s="255" t="s">
        <v>1003</v>
      </c>
      <c r="K116" s="309" t="str">
        <f>'(入力用)集計'!AZ110</f>
        <v>https://www.chintai.net/shop/C03000869/</v>
      </c>
      <c r="L116" s="440" t="str">
        <f>'(入力用)集計'!AX110</f>
        <v>072-808-7666</v>
      </c>
      <c r="M116" s="290" t="str">
        <f>'(入力用)集計'!CK110</f>
        <v>〇</v>
      </c>
      <c r="N116" s="291" t="str">
        <f>'(入力用)集計'!CL110</f>
        <v>〇</v>
      </c>
      <c r="O116" s="291" t="str">
        <f>'(入力用)集計'!CP110</f>
        <v>〇</v>
      </c>
      <c r="P116" s="291" t="str">
        <f>IF((COUNTIF('(入力用)集計'!CS110,"")+COUNTIF('(入力用)集計'!CT110,""))=2,"","〇")</f>
        <v>〇</v>
      </c>
      <c r="Q116" s="291" t="str">
        <f>'(入力用)集計'!CV110</f>
        <v>〇</v>
      </c>
      <c r="R116" s="291" t="str">
        <f>'(入力用)集計'!CW110</f>
        <v>〇</v>
      </c>
      <c r="S116" s="291" t="str">
        <f>'(入力用)集計'!CX110</f>
        <v>〇</v>
      </c>
      <c r="T116" s="292" t="str">
        <f>IF((COUNTIF('(入力用)集計'!DE110,"")+COUNTIF('(入力用)集計'!CY110:DI110,"")+COUNTIF('(入力用)集計'!DA110:DI110,"")+COUNTIF('(入力用)集計'!DG110:DK110,""))=14,"","〇")</f>
        <v>〇</v>
      </c>
    </row>
    <row r="117" spans="1:20" s="474" customFormat="1" ht="183.75" customHeight="1">
      <c r="A117" s="463"/>
      <c r="B117" s="483"/>
      <c r="C117" s="484" t="s">
        <v>835</v>
      </c>
      <c r="D117" s="485"/>
      <c r="E117" s="466"/>
      <c r="F117" s="467"/>
      <c r="G117" s="486" t="s">
        <v>2595</v>
      </c>
      <c r="H117" s="468"/>
      <c r="I117" s="468"/>
      <c r="J117" s="486"/>
      <c r="K117" s="469"/>
      <c r="L117" s="470"/>
      <c r="M117" s="524"/>
      <c r="N117" s="525"/>
      <c r="O117" s="525"/>
      <c r="P117" s="525"/>
      <c r="Q117" s="525"/>
      <c r="R117" s="525"/>
      <c r="S117" s="525"/>
      <c r="T117" s="526"/>
    </row>
    <row r="118" spans="1:20" s="286" customFormat="1" ht="183.75" customHeight="1">
      <c r="A118" s="240"/>
      <c r="B118" s="285"/>
      <c r="C118" s="293" t="s">
        <v>835</v>
      </c>
      <c r="D118" s="295"/>
      <c r="E118" s="277"/>
      <c r="F118" s="254">
        <f>'(入力用)集計'!BA111</f>
        <v>44965</v>
      </c>
      <c r="G118" s="255" t="str">
        <f>'(入力用)集計'!B111</f>
        <v>株式会社くらすむーぶ</v>
      </c>
      <c r="H118" s="252" t="str">
        <f>'(入力用)集計'!C111</f>
        <v>大阪市住之江区泉1-3-18</v>
      </c>
      <c r="I118" s="252" t="str">
        <f>'(入力用)集計'!E111</f>
        <v>大阪市、堺市</v>
      </c>
      <c r="J118" s="255" t="s">
        <v>1472</v>
      </c>
      <c r="K118" s="309" t="str">
        <f>'(入力用)集計'!AZ111</f>
        <v>https://www.kurasumove.com/</v>
      </c>
      <c r="L118" s="440" t="str">
        <f>'(入力用)集計'!AX111</f>
        <v>06-6682-1359</v>
      </c>
      <c r="M118" s="290" t="str">
        <f>'(入力用)集計'!CK111</f>
        <v>◎</v>
      </c>
      <c r="N118" s="291" t="str">
        <f>'(入力用)集計'!CL111</f>
        <v>〇</v>
      </c>
      <c r="O118" s="291" t="str">
        <f>'(入力用)集計'!CP111</f>
        <v>〇</v>
      </c>
      <c r="P118" s="291" t="str">
        <f>IF((COUNTIF('(入力用)集計'!CS111,"")+COUNTIF('(入力用)集計'!CT111,""))=2,"","〇")</f>
        <v>〇</v>
      </c>
      <c r="Q118" s="291" t="str">
        <f>'(入力用)集計'!CV111</f>
        <v>〇</v>
      </c>
      <c r="R118" s="291" t="str">
        <f>'(入力用)集計'!CW111</f>
        <v>〇</v>
      </c>
      <c r="S118" s="291" t="str">
        <f>'(入力用)集計'!CX111</f>
        <v>〇</v>
      </c>
      <c r="T118" s="292" t="str">
        <f>IF((COUNTIF('(入力用)集計'!DE111,"")+COUNTIF('(入力用)集計'!CY111:DI111,"")+COUNTIF('(入力用)集計'!DA111:DI111,"")+COUNTIF('(入力用)集計'!DG111:DK111,""))=14,"","〇")</f>
        <v>〇</v>
      </c>
    </row>
    <row r="119" spans="1:20" s="286" customFormat="1" ht="183.75" customHeight="1">
      <c r="A119" s="240"/>
      <c r="B119" s="285"/>
      <c r="C119" s="293" t="s">
        <v>835</v>
      </c>
      <c r="D119" s="295"/>
      <c r="E119" s="277"/>
      <c r="F119" s="254">
        <f>'(入力用)集計'!BA112</f>
        <v>44979</v>
      </c>
      <c r="G119" s="255" t="str">
        <f>'(入力用)集計'!B112</f>
        <v>合同会社ケア・コーポレーション岳都</v>
      </c>
      <c r="H119" s="252" t="str">
        <f>'(入力用)集計'!C112</f>
        <v>大阪市中央区博労町１-４-６</v>
      </c>
      <c r="I119" s="252" t="str">
        <f>'(入力用)集計'!E112</f>
        <v>大阪府内全域</v>
      </c>
      <c r="J119" s="255" t="s">
        <v>887</v>
      </c>
      <c r="K119" s="309">
        <f>'(入力用)集計'!AZ112</f>
        <v>0</v>
      </c>
      <c r="L119" s="440" t="str">
        <f>'(入力用)集計'!AX112</f>
        <v>06-6777-9692</v>
      </c>
      <c r="M119" s="290" t="str">
        <f>'(入力用)集計'!CK112</f>
        <v>〇</v>
      </c>
      <c r="N119" s="291" t="str">
        <f>'(入力用)集計'!CL112</f>
        <v>〇</v>
      </c>
      <c r="O119" s="291" t="str">
        <f>'(入力用)集計'!CP112</f>
        <v>〇</v>
      </c>
      <c r="P119" s="291" t="str">
        <f>IF((COUNTIF('(入力用)集計'!CS112,"")+COUNTIF('(入力用)集計'!CT112,""))=2,"","〇")</f>
        <v>〇</v>
      </c>
      <c r="Q119" s="291" t="str">
        <f>'(入力用)集計'!CV112</f>
        <v>〇</v>
      </c>
      <c r="R119" s="291" t="str">
        <f>'(入力用)集計'!CW112</f>
        <v>〇</v>
      </c>
      <c r="S119" s="291" t="str">
        <f>'(入力用)集計'!CX112</f>
        <v>〇</v>
      </c>
      <c r="T119" s="292" t="str">
        <f>IF((COUNTIF('(入力用)集計'!DE112,"")+COUNTIF('(入力用)集計'!CY112:DI112,"")+COUNTIF('(入力用)集計'!DA112:DI112,"")+COUNTIF('(入力用)集計'!DG112:DK112,""))=14,"","〇")</f>
        <v>〇</v>
      </c>
    </row>
    <row r="120" spans="1:20" s="286" customFormat="1" ht="183.75" customHeight="1">
      <c r="A120" s="240"/>
      <c r="B120" s="285"/>
      <c r="C120" s="293" t="s">
        <v>835</v>
      </c>
      <c r="D120" s="295"/>
      <c r="E120" s="277"/>
      <c r="F120" s="254">
        <f>'(入力用)集計'!BA113</f>
        <v>44979</v>
      </c>
      <c r="G120" s="255" t="str">
        <f>'(入力用)集計'!B113</f>
        <v>株式会社Tsカンパニー</v>
      </c>
      <c r="H120" s="252" t="str">
        <f>'(入力用)集計'!C113</f>
        <v>大阪市西区北堀江４-２-27-1302</v>
      </c>
      <c r="I120" s="252" t="str">
        <f>'(入力用)集計'!E113</f>
        <v>大阪府内全域</v>
      </c>
      <c r="J120" s="255" t="s">
        <v>887</v>
      </c>
      <c r="K120" s="309">
        <f>'(入力用)集計'!AZ113</f>
        <v>0</v>
      </c>
      <c r="L120" s="440" t="str">
        <f>'(入力用)集計'!AX113</f>
        <v>06-6777-9692</v>
      </c>
      <c r="M120" s="290" t="str">
        <f>'(入力用)集計'!CK113</f>
        <v>〇</v>
      </c>
      <c r="N120" s="291" t="str">
        <f>'(入力用)集計'!CL113</f>
        <v>〇</v>
      </c>
      <c r="O120" s="291" t="str">
        <f>'(入力用)集計'!CP113</f>
        <v>〇</v>
      </c>
      <c r="P120" s="291" t="str">
        <f>IF((COUNTIF('(入力用)集計'!CS113,"")+COUNTIF('(入力用)集計'!CT113,""))=2,"","〇")</f>
        <v>〇</v>
      </c>
      <c r="Q120" s="291" t="str">
        <f>'(入力用)集計'!CV113</f>
        <v>〇</v>
      </c>
      <c r="R120" s="291" t="str">
        <f>'(入力用)集計'!CW113</f>
        <v>〇</v>
      </c>
      <c r="S120" s="291" t="str">
        <f>'(入力用)集計'!CX113</f>
        <v>〇</v>
      </c>
      <c r="T120" s="292" t="str">
        <f>IF((COUNTIF('(入力用)集計'!DE113,"")+COUNTIF('(入力用)集計'!CY113:DI113,"")+COUNTIF('(入力用)集計'!DA113:DI113,"")+COUNTIF('(入力用)集計'!DG113:DK113,""))=14,"","〇")</f>
        <v>〇</v>
      </c>
    </row>
    <row r="121" spans="1:20" s="286" customFormat="1" ht="183.75" customHeight="1">
      <c r="A121" s="240"/>
      <c r="B121" s="285"/>
      <c r="C121" s="293" t="s">
        <v>835</v>
      </c>
      <c r="D121" s="295"/>
      <c r="E121" s="277"/>
      <c r="F121" s="254">
        <f>'(入力用)集計'!BA114</f>
        <v>44979</v>
      </c>
      <c r="G121" s="255" t="str">
        <f>'(入力用)集計'!B114</f>
        <v>社会福祉法人成光苑</v>
      </c>
      <c r="H121" s="252" t="str">
        <f>'(入力用)集計'!C114</f>
        <v>摂津市千里丘３丁目１６－７</v>
      </c>
      <c r="I121" s="252" t="str">
        <f>'(入力用)集計'!E114</f>
        <v>吹田市</v>
      </c>
      <c r="J121" s="255" t="s">
        <v>887</v>
      </c>
      <c r="K121" s="309" t="str">
        <f>'(入力用)集計'!AZ114</f>
        <v>https://swc-seikouen.jp/tatsugaike/</v>
      </c>
      <c r="L121" s="440" t="str">
        <f>'(入力用)集計'!AX114</f>
        <v>06-6310-7353</v>
      </c>
      <c r="M121" s="290" t="str">
        <f>'(入力用)集計'!CK114</f>
        <v>◎</v>
      </c>
      <c r="N121" s="291" t="str">
        <f>'(入力用)集計'!CL114</f>
        <v>〇</v>
      </c>
      <c r="O121" s="291">
        <f>'(入力用)集計'!CP114</f>
        <v>0</v>
      </c>
      <c r="P121" s="291" t="str">
        <f>IF((COUNTIF('(入力用)集計'!CS114,"")+COUNTIF('(入力用)集計'!CT114,""))=2,"","〇")</f>
        <v>〇</v>
      </c>
      <c r="Q121" s="291">
        <f>'(入力用)集計'!CV114</f>
        <v>0</v>
      </c>
      <c r="R121" s="291">
        <f>'(入力用)集計'!CW114</f>
        <v>0</v>
      </c>
      <c r="S121" s="291">
        <f>'(入力用)集計'!CX114</f>
        <v>0</v>
      </c>
      <c r="T121" s="292" t="str">
        <f>IF((COUNTIF('(入力用)集計'!DE114,"")+COUNTIF('(入力用)集計'!CY114:DI114,"")+COUNTIF('(入力用)集計'!DA114:DI114,"")+COUNTIF('(入力用)集計'!DG114:DK114,""))=14,"","〇")</f>
        <v>〇</v>
      </c>
    </row>
    <row r="122" spans="1:20" s="286" customFormat="1" ht="183.75" customHeight="1">
      <c r="A122" s="240"/>
      <c r="B122" s="285"/>
      <c r="C122" s="293" t="s">
        <v>835</v>
      </c>
      <c r="D122" s="295"/>
      <c r="E122" s="277"/>
      <c r="F122" s="254">
        <f>'(入力用)集計'!BA115</f>
        <v>44979</v>
      </c>
      <c r="G122" s="255" t="str">
        <f>'(入力用)集計'!B115</f>
        <v>社会福祉法人光摂会</v>
      </c>
      <c r="H122" s="252" t="str">
        <f>'(入力用)集計'!C115</f>
        <v>摂津市香露園３４番２号</v>
      </c>
      <c r="I122" s="252" t="str">
        <f>'(入力用)集計'!E115</f>
        <v>摂津市</v>
      </c>
      <c r="J122" s="255" t="s">
        <v>887</v>
      </c>
      <c r="K122" s="309" t="str">
        <f>'(入力用)集計'!AZ115</f>
        <v>http://kosetsukai.jp</v>
      </c>
      <c r="L122" s="440" t="str">
        <f>'(入力用)集計'!AX115</f>
        <v>06-6382-0210</v>
      </c>
      <c r="M122" s="290" t="str">
        <f>'(入力用)集計'!CK115</f>
        <v>△</v>
      </c>
      <c r="N122" s="291" t="str">
        <f>'(入力用)集計'!CL115</f>
        <v>〇</v>
      </c>
      <c r="O122" s="291" t="str">
        <f>'(入力用)集計'!CP115</f>
        <v>△</v>
      </c>
      <c r="P122" s="291" t="str">
        <f>IF((COUNTIF('(入力用)集計'!CS115,"")+COUNTIF('(入力用)集計'!CT115,""))=2,"","〇")</f>
        <v>〇</v>
      </c>
      <c r="Q122" s="291" t="str">
        <f>'(入力用)集計'!CV115</f>
        <v>△</v>
      </c>
      <c r="R122" s="291" t="str">
        <f>'(入力用)集計'!CW115</f>
        <v>△</v>
      </c>
      <c r="S122" s="291" t="str">
        <f>'(入力用)集計'!CX115</f>
        <v>△</v>
      </c>
      <c r="T122" s="292" t="str">
        <f>IF((COUNTIF('(入力用)集計'!DE115,"")+COUNTIF('(入力用)集計'!CY115:DI115,"")+COUNTIF('(入力用)集計'!DA115:DI115,"")+COUNTIF('(入力用)集計'!DG115:DK115,""))=14,"","〇")</f>
        <v>〇</v>
      </c>
    </row>
    <row r="123" spans="1:20" s="286" customFormat="1" ht="183.75" customHeight="1">
      <c r="A123" s="240"/>
      <c r="B123" s="285"/>
      <c r="C123" s="293" t="s">
        <v>835</v>
      </c>
      <c r="D123" s="295"/>
      <c r="E123" s="277"/>
      <c r="F123" s="254">
        <f>'(入力用)集計'!BA116</f>
        <v>44993</v>
      </c>
      <c r="G123" s="255" t="str">
        <f>'(入力用)集計'!B116</f>
        <v>理創ホーム株式会社</v>
      </c>
      <c r="H123" s="252" t="str">
        <f>'(入力用)集計'!C116</f>
        <v>奈良県香芝市磯壁４丁目427-3</v>
      </c>
      <c r="I123" s="252" t="str">
        <f>'(入力用)集計'!E116</f>
        <v>大阪府内全域</v>
      </c>
      <c r="J123" s="255" t="s">
        <v>887</v>
      </c>
      <c r="K123" s="309">
        <f>'(入力用)集計'!AZ116</f>
        <v>0</v>
      </c>
      <c r="L123" s="440" t="str">
        <f>'(入力用)集計'!AX116</f>
        <v>06-6654-3417</v>
      </c>
      <c r="M123" s="290" t="str">
        <f>'(入力用)集計'!CK116</f>
        <v>〇</v>
      </c>
      <c r="N123" s="291" t="str">
        <f>'(入力用)集計'!CL116</f>
        <v>〇</v>
      </c>
      <c r="O123" s="291" t="str">
        <f>'(入力用)集計'!CP116</f>
        <v>〇</v>
      </c>
      <c r="P123" s="291" t="str">
        <f>IF((COUNTIF('(入力用)集計'!CS116,"")+COUNTIF('(入力用)集計'!CT116,""))=2,"","〇")</f>
        <v>〇</v>
      </c>
      <c r="Q123" s="291" t="str">
        <f>'(入力用)集計'!CV116</f>
        <v>〇</v>
      </c>
      <c r="R123" s="291">
        <f>'(入力用)集計'!CW116</f>
        <v>0</v>
      </c>
      <c r="S123" s="291">
        <f>'(入力用)集計'!CX116</f>
        <v>0</v>
      </c>
      <c r="T123" s="292" t="str">
        <f>IF((COUNTIF('(入力用)集計'!DE116,"")+COUNTIF('(入力用)集計'!CY116:DI116,"")+COUNTIF('(入力用)集計'!DA116:DI116,"")+COUNTIF('(入力用)集計'!DG116:DK116,""))=14,"","〇")</f>
        <v>〇</v>
      </c>
    </row>
    <row r="124" spans="1:20" s="286" customFormat="1" ht="183.75" customHeight="1">
      <c r="A124" s="240"/>
      <c r="B124" s="285"/>
      <c r="C124" s="293" t="s">
        <v>835</v>
      </c>
      <c r="D124" s="295"/>
      <c r="E124" s="277"/>
      <c r="F124" s="254">
        <f>'(入力用)集計'!BA117</f>
        <v>44993</v>
      </c>
      <c r="G124" s="255" t="str">
        <f>'(入力用)集計'!B117</f>
        <v>合同会社リベスト</v>
      </c>
      <c r="H124" s="252" t="str">
        <f>'(入力用)集計'!C117</f>
        <v>大阪府寝屋川市高柳栄町9-27</v>
      </c>
      <c r="I124" s="252" t="str">
        <f>'(入力用)集計'!E117</f>
        <v>寝屋川市、守口市</v>
      </c>
      <c r="J124" s="255" t="s">
        <v>887</v>
      </c>
      <c r="K124" s="309" t="str">
        <f>'(入力用)集計'!AZ117</f>
        <v>https://soutabcdef.wixsite.com/-site</v>
      </c>
      <c r="L124" s="440" t="str">
        <f>'(入力用)集計'!AX117</f>
        <v>080-8308-3775</v>
      </c>
      <c r="M124" s="290" t="str">
        <f>'(入力用)集計'!CK117</f>
        <v>〇</v>
      </c>
      <c r="N124" s="291" t="str">
        <f>'(入力用)集計'!CL117</f>
        <v>〇</v>
      </c>
      <c r="O124" s="291" t="str">
        <f>'(入力用)集計'!CP117</f>
        <v>〇</v>
      </c>
      <c r="P124" s="291" t="str">
        <f>IF((COUNTIF('(入力用)集計'!CS117,"")+COUNTIF('(入力用)集計'!CT117,""))=2,"","〇")</f>
        <v>〇</v>
      </c>
      <c r="Q124" s="291">
        <f>'(入力用)集計'!CV117</f>
        <v>0</v>
      </c>
      <c r="R124" s="291" t="str">
        <f>'(入力用)集計'!CW117</f>
        <v>〇</v>
      </c>
      <c r="S124" s="291">
        <f>'(入力用)集計'!CX117</f>
        <v>0</v>
      </c>
      <c r="T124" s="292" t="str">
        <f>IF((COUNTIF('(入力用)集計'!DE117,"")+COUNTIF('(入力用)集計'!CY117:DI117,"")+COUNTIF('(入力用)集計'!DA117:DI117,"")+COUNTIF('(入力用)集計'!DG117:DK117,""))=14,"","〇")</f>
        <v>〇</v>
      </c>
    </row>
    <row r="125" spans="1:20" s="286" customFormat="1" ht="183.75" customHeight="1">
      <c r="A125" s="240"/>
      <c r="B125" s="285"/>
      <c r="C125" s="293" t="s">
        <v>835</v>
      </c>
      <c r="D125" s="295"/>
      <c r="E125" s="277"/>
      <c r="F125" s="254">
        <f>'(入力用)集計'!BA118</f>
        <v>44993</v>
      </c>
      <c r="G125" s="255" t="str">
        <f>'(入力用)集計'!B118</f>
        <v>合同会社HARK</v>
      </c>
      <c r="H125" s="252" t="str">
        <f>'(入力用)集計'!C118</f>
        <v>大阪府守口市大日東３４−８−５０２</v>
      </c>
      <c r="I125" s="252" t="str">
        <f>'(入力用)集計'!E118</f>
        <v>守口市</v>
      </c>
      <c r="J125" s="255" t="s">
        <v>887</v>
      </c>
      <c r="K125" s="309" t="str">
        <f>'(入力用)集計'!AZ118</f>
        <v>https://www.hark-inc.com</v>
      </c>
      <c r="L125" s="440" t="str">
        <f>'(入力用)集計'!AX118</f>
        <v>06-6991-8998</v>
      </c>
      <c r="M125" s="290" t="str">
        <f>'(入力用)集計'!CK118</f>
        <v>〇</v>
      </c>
      <c r="N125" s="291" t="str">
        <f>'(入力用)集計'!CL118</f>
        <v>〇</v>
      </c>
      <c r="O125" s="291" t="str">
        <f>'(入力用)集計'!CP118</f>
        <v>〇</v>
      </c>
      <c r="P125" s="291" t="str">
        <f>IF((COUNTIF('(入力用)集計'!CS118,"")+COUNTIF('(入力用)集計'!CT118,""))=2,"","〇")</f>
        <v>〇</v>
      </c>
      <c r="Q125" s="291">
        <f>'(入力用)集計'!CV118</f>
        <v>0</v>
      </c>
      <c r="R125" s="291">
        <f>'(入力用)集計'!CW118</f>
        <v>0</v>
      </c>
      <c r="S125" s="291">
        <f>'(入力用)集計'!CX118</f>
        <v>0</v>
      </c>
      <c r="T125" s="292" t="str">
        <f>IF((COUNTIF('(入力用)集計'!DE118,"")+COUNTIF('(入力用)集計'!CY118:DI118,"")+COUNTIF('(入力用)集計'!DA118:DI118,"")+COUNTIF('(入力用)集計'!DG118:DK118,""))=14,"","〇")</f>
        <v>〇</v>
      </c>
    </row>
    <row r="126" spans="1:20" s="286" customFormat="1" ht="183.75" customHeight="1">
      <c r="A126" s="240"/>
      <c r="B126" s="285"/>
      <c r="C126" s="293" t="s">
        <v>835</v>
      </c>
      <c r="D126" s="295"/>
      <c r="E126" s="277"/>
      <c r="F126" s="254">
        <f>'(入力用)集計'!BA119</f>
        <v>44993</v>
      </c>
      <c r="G126" s="255" t="str">
        <f>'(入力用)集計'!B119</f>
        <v>株式会社ＬｉｎｋＢＢ</v>
      </c>
      <c r="H126" s="252" t="str">
        <f>'(入力用)集計'!C119</f>
        <v>大阪市阿倍野区松崎町２-９-21-501</v>
      </c>
      <c r="I126" s="252" t="str">
        <f>'(入力用)集計'!E119</f>
        <v>大阪市、堺市、箕面市、豊中市、茨木市、吹田市、高石市、泉大津市、忠岡町、岸和田市</v>
      </c>
      <c r="J126" s="255" t="s">
        <v>887</v>
      </c>
      <c r="K126" s="309">
        <f>'(入力用)集計'!AZ119</f>
        <v>0</v>
      </c>
      <c r="L126" s="440" t="str">
        <f>'(入力用)集計'!AX119</f>
        <v>070-8959-6641</v>
      </c>
      <c r="M126" s="290" t="str">
        <f>'(入力用)集計'!CK119</f>
        <v>〇</v>
      </c>
      <c r="N126" s="291" t="str">
        <f>'(入力用)集計'!CL119</f>
        <v>〇</v>
      </c>
      <c r="O126" s="291" t="str">
        <f>'(入力用)集計'!CP119</f>
        <v>〇</v>
      </c>
      <c r="P126" s="291" t="str">
        <f>IF((COUNTIF('(入力用)集計'!CS119,"")+COUNTIF('(入力用)集計'!CT119,""))=2,"","〇")</f>
        <v>〇</v>
      </c>
      <c r="Q126" s="291" t="str">
        <f>'(入力用)集計'!CV119</f>
        <v>〇</v>
      </c>
      <c r="R126" s="291" t="str">
        <f>'(入力用)集計'!CW119</f>
        <v>〇</v>
      </c>
      <c r="S126" s="291">
        <f>'(入力用)集計'!CX119</f>
        <v>0</v>
      </c>
      <c r="T126" s="292" t="str">
        <f>IF((COUNTIF('(入力用)集計'!DE119,"")+COUNTIF('(入力用)集計'!CY119:DI119,"")+COUNTIF('(入力用)集計'!DA119:DI119,"")+COUNTIF('(入力用)集計'!DG119:DK119,""))=14,"","〇")</f>
        <v>〇</v>
      </c>
    </row>
    <row r="127" spans="1:20" s="286" customFormat="1" ht="183.75" customHeight="1">
      <c r="A127" s="240"/>
      <c r="B127" s="285"/>
      <c r="C127" s="293" t="s">
        <v>835</v>
      </c>
      <c r="D127" s="295"/>
      <c r="E127" s="277"/>
      <c r="F127" s="254">
        <f>'(入力用)集計'!BA120</f>
        <v>45000</v>
      </c>
      <c r="G127" s="255" t="str">
        <f>'(入力用)集計'!B120</f>
        <v>特定非営利活動法人
ぴあらいふ</v>
      </c>
      <c r="H127" s="252" t="str">
        <f>'(入力用)集計'!C120</f>
        <v>大阪市旭区千林２丁目14番23号 ロイヤルシティ第１ビルT107</v>
      </c>
      <c r="I127" s="252" t="str">
        <f>'(入力用)集計'!E120</f>
        <v>大阪市</v>
      </c>
      <c r="J127" s="255" t="s">
        <v>823</v>
      </c>
      <c r="K127" s="309" t="str">
        <f>'(入力用)集計'!AZ120</f>
        <v>https://www.pialife.love</v>
      </c>
      <c r="L127" s="440" t="str">
        <f>'(入力用)集計'!AX120</f>
        <v>06-6954-2555</v>
      </c>
      <c r="M127" s="290">
        <f>'(入力用)集計'!CK120</f>
        <v>0</v>
      </c>
      <c r="N127" s="291" t="str">
        <f>'(入力用)集計'!CL120</f>
        <v>〇</v>
      </c>
      <c r="O127" s="291">
        <f>'(入力用)集計'!CP120</f>
        <v>0</v>
      </c>
      <c r="P127" s="291" t="str">
        <f>IF((COUNTIF('(入力用)集計'!CS120,"")+COUNTIF('(入力用)集計'!CT120,""))=2,"","〇")</f>
        <v>〇</v>
      </c>
      <c r="Q127" s="291">
        <f>'(入力用)集計'!CV120</f>
        <v>0</v>
      </c>
      <c r="R127" s="291">
        <f>'(入力用)集計'!CW120</f>
        <v>0</v>
      </c>
      <c r="S127" s="291" t="str">
        <f>'(入力用)集計'!CX120</f>
        <v>〇</v>
      </c>
      <c r="T127" s="292" t="str">
        <f>IF((COUNTIF('(入力用)集計'!DE120,"")+COUNTIF('(入力用)集計'!CY120:DI120,"")+COUNTIF('(入力用)集計'!DA120:DI120,"")+COUNTIF('(入力用)集計'!DG120:DK120,""))=14,"","〇")</f>
        <v>〇</v>
      </c>
    </row>
    <row r="128" spans="1:20" s="286" customFormat="1" ht="183.75" customHeight="1">
      <c r="A128" s="240"/>
      <c r="B128" s="285"/>
      <c r="C128" s="293" t="s">
        <v>835</v>
      </c>
      <c r="D128" s="295"/>
      <c r="E128" s="277"/>
      <c r="F128" s="254">
        <f>'(入力用)集計'!BA121</f>
        <v>45000</v>
      </c>
      <c r="G128" s="255" t="str">
        <f>'(入力用)集計'!B121</f>
        <v>社会福祉法人聖徳会</v>
      </c>
      <c r="H128" s="252" t="str">
        <f>'(入力用)集計'!C121</f>
        <v>大阪府松原市阿保三丁目14番22号</v>
      </c>
      <c r="I128" s="252" t="str">
        <f>'(入力用)集計'!E121</f>
        <v>松原市、羽曳野市、藤井寺市</v>
      </c>
      <c r="J128" s="255" t="s">
        <v>887</v>
      </c>
      <c r="K128" s="309" t="str">
        <f>'(入力用)集計'!AZ121</f>
        <v>https://www.shoutokukai.net/</v>
      </c>
      <c r="L128" s="440" t="str">
        <f>'(入力用)集計'!AX121</f>
        <v>072-289-7160</v>
      </c>
      <c r="M128" s="290" t="str">
        <f>'(入力用)集計'!CK121</f>
        <v>◎</v>
      </c>
      <c r="N128" s="291" t="str">
        <f>'(入力用)集計'!CL121</f>
        <v>〇</v>
      </c>
      <c r="O128" s="291" t="str">
        <f>'(入力用)集計'!CP121</f>
        <v>〇</v>
      </c>
      <c r="P128" s="291" t="str">
        <f>IF((COUNTIF('(入力用)集計'!CS121,"")+COUNTIF('(入力用)集計'!CT121,""))=2,"","〇")</f>
        <v>〇</v>
      </c>
      <c r="Q128" s="291" t="str">
        <f>'(入力用)集計'!CV121</f>
        <v>〇</v>
      </c>
      <c r="R128" s="291" t="str">
        <f>'(入力用)集計'!CW121</f>
        <v>〇</v>
      </c>
      <c r="S128" s="291" t="str">
        <f>'(入力用)集計'!CX121</f>
        <v>〇</v>
      </c>
      <c r="T128" s="292" t="str">
        <f>IF((COUNTIF('(入力用)集計'!DE121,"")+COUNTIF('(入力用)集計'!CY121:DI121,"")+COUNTIF('(入力用)集計'!DA121:DI121,"")+COUNTIF('(入力用)集計'!DG121:DK121,""))=14,"","〇")</f>
        <v>〇</v>
      </c>
    </row>
    <row r="129" spans="1:20" s="286" customFormat="1" ht="183.75" customHeight="1">
      <c r="A129" s="240"/>
      <c r="B129" s="285"/>
      <c r="C129" s="293" t="s">
        <v>835</v>
      </c>
      <c r="D129" s="295"/>
      <c r="E129" s="277"/>
      <c r="F129" s="254">
        <f>'(入力用)集計'!BA122</f>
        <v>45000</v>
      </c>
      <c r="G129" s="255" t="str">
        <f>'(入力用)集計'!B122</f>
        <v>社会福祉法人朋寿会</v>
      </c>
      <c r="H129" s="252" t="str">
        <f>'(入力用)集計'!C122</f>
        <v>大阪府八尾市太子堂四丁目２番37号</v>
      </c>
      <c r="I129" s="252" t="str">
        <f>'(入力用)集計'!E122</f>
        <v>八尾市</v>
      </c>
      <c r="J129" s="255" t="s">
        <v>887</v>
      </c>
      <c r="K129" s="309" t="str">
        <f>'(入力用)集計'!AZ122</f>
        <v>https://tomojyu.or.jp/index.html</v>
      </c>
      <c r="L129" s="440" t="str">
        <f>'(入力用)集計'!AX122</f>
        <v>072-924-2882</v>
      </c>
      <c r="M129" s="290" t="str">
        <f>'(入力用)集計'!CK122</f>
        <v>〇</v>
      </c>
      <c r="N129" s="291" t="str">
        <f>'(入力用)集計'!CL122</f>
        <v>〇</v>
      </c>
      <c r="O129" s="291" t="str">
        <f>'(入力用)集計'!CP122</f>
        <v>〇</v>
      </c>
      <c r="P129" s="291" t="str">
        <f>IF((COUNTIF('(入力用)集計'!CS122,"")+COUNTIF('(入力用)集計'!CT122,""))=2,"","〇")</f>
        <v>〇</v>
      </c>
      <c r="Q129" s="291" t="str">
        <f>'(入力用)集計'!CV122</f>
        <v>〇</v>
      </c>
      <c r="R129" s="291" t="str">
        <f>'(入力用)集計'!CW122</f>
        <v>〇</v>
      </c>
      <c r="S129" s="291">
        <f>'(入力用)集計'!CX122</f>
        <v>0</v>
      </c>
      <c r="T129" s="292" t="str">
        <f>IF((COUNTIF('(入力用)集計'!DE122,"")+COUNTIF('(入力用)集計'!CY122:DI122,"")+COUNTIF('(入力用)集計'!DA122:DI122,"")+COUNTIF('(入力用)集計'!DG122:DK122,""))=14,"","〇")</f>
        <v>〇</v>
      </c>
    </row>
    <row r="130" spans="1:20" s="286" customFormat="1" ht="183.75" customHeight="1">
      <c r="A130" s="240"/>
      <c r="B130" s="285"/>
      <c r="C130" s="293" t="s">
        <v>835</v>
      </c>
      <c r="D130" s="295"/>
      <c r="E130" s="277"/>
      <c r="F130" s="254">
        <f>'(入力用)集計'!BA123</f>
        <v>45000</v>
      </c>
      <c r="G130" s="255" t="str">
        <f>'(入力用)集計'!B123</f>
        <v>社会福祉法人佳翔会</v>
      </c>
      <c r="H130" s="252" t="str">
        <f>'(入力用)集計'!C123</f>
        <v>大阪府茨木市玉島一丁目28番1号</v>
      </c>
      <c r="I130" s="252" t="str">
        <f>'(入力用)集計'!E123</f>
        <v>茨木市</v>
      </c>
      <c r="J130" s="255" t="s">
        <v>887</v>
      </c>
      <c r="K130" s="309" t="str">
        <f>'(入力用)集計'!AZ123</f>
        <v>https://keishokai.org</v>
      </c>
      <c r="L130" s="440" t="str">
        <f>'(入力用)集計'!AX123</f>
        <v>072-633-8800</v>
      </c>
      <c r="M130" s="290" t="str">
        <f>'(入力用)集計'!CK123</f>
        <v>◎</v>
      </c>
      <c r="N130" s="291" t="str">
        <f>'(入力用)集計'!CL123</f>
        <v>〇</v>
      </c>
      <c r="O130" s="291" t="str">
        <f>'(入力用)集計'!CP123</f>
        <v>〇</v>
      </c>
      <c r="P130" s="291" t="str">
        <f>IF((COUNTIF('(入力用)集計'!CS123,"")+COUNTIF('(入力用)集計'!CT123,""))=2,"","〇")</f>
        <v>〇</v>
      </c>
      <c r="Q130" s="291" t="str">
        <f>'(入力用)集計'!CV123</f>
        <v>〇</v>
      </c>
      <c r="R130" s="291" t="str">
        <f>'(入力用)集計'!CW123</f>
        <v>〇</v>
      </c>
      <c r="S130" s="291">
        <f>'(入力用)集計'!CX123</f>
        <v>0</v>
      </c>
      <c r="T130" s="292" t="str">
        <f>IF((COUNTIF('(入力用)集計'!DE123,"")+COUNTIF('(入力用)集計'!CY123:DI123,"")+COUNTIF('(入力用)集計'!DA123:DI123,"")+COUNTIF('(入力用)集計'!DG123:DK123,""))=14,"","〇")</f>
        <v>〇</v>
      </c>
    </row>
    <row r="131" spans="1:20" s="286" customFormat="1" ht="183.75" customHeight="1">
      <c r="A131" s="240"/>
      <c r="B131" s="285"/>
      <c r="C131" s="293" t="s">
        <v>835</v>
      </c>
      <c r="D131" s="295"/>
      <c r="E131" s="277"/>
      <c r="F131" s="254">
        <f>'(入力用)集計'!BA124</f>
        <v>45009</v>
      </c>
      <c r="G131" s="255" t="str">
        <f>'(入力用)集計'!B124</f>
        <v>社会福祉法人恩賜財団済生会支部大阪府済生会</v>
      </c>
      <c r="H131" s="252" t="str">
        <f>'(入力用)集計'!C124</f>
        <v>大阪府大阪市中央区谷町七丁目４番15号</v>
      </c>
      <c r="I131" s="252" t="str">
        <f>'(入力用)集計'!E124</f>
        <v>吹田市（片山町/原町2丁目/出口町/藤が丘町/朝日ヶ丘町/山手町/上山手町/天道町）</v>
      </c>
      <c r="J131" s="255" t="s">
        <v>887</v>
      </c>
      <c r="K131" s="309" t="str">
        <f>'(入力用)集計'!AZ124</f>
        <v>https://www.suita.saiseikai.or.jp/</v>
      </c>
      <c r="L131" s="440" t="str">
        <f>'(入力用)集計'!AX124</f>
        <v>06-6389-2751</v>
      </c>
      <c r="M131" s="290" t="str">
        <f>'(入力用)集計'!CK124</f>
        <v>◎</v>
      </c>
      <c r="N131" s="291" t="str">
        <f>'(入力用)集計'!CL124</f>
        <v>〇</v>
      </c>
      <c r="O131" s="291">
        <f>'(入力用)集計'!CP124</f>
        <v>0</v>
      </c>
      <c r="P131" s="291" t="str">
        <f>IF((COUNTIF('(入力用)集計'!CS124,"")+COUNTIF('(入力用)集計'!CT124,""))=2,"","〇")</f>
        <v>〇</v>
      </c>
      <c r="Q131" s="291">
        <f>'(入力用)集計'!CV124</f>
        <v>0</v>
      </c>
      <c r="R131" s="291" t="str">
        <f>'(入力用)集計'!CW124</f>
        <v>〇</v>
      </c>
      <c r="S131" s="291">
        <f>'(入力用)集計'!CX124</f>
        <v>0</v>
      </c>
      <c r="T131" s="292" t="str">
        <f>IF((COUNTIF('(入力用)集計'!DE124,"")+COUNTIF('(入力用)集計'!CY124:DI124,"")+COUNTIF('(入力用)集計'!DA124:DI124,"")+COUNTIF('(入力用)集計'!DG124:DK124,""))=14,"","〇")</f>
        <v>〇</v>
      </c>
    </row>
    <row r="132" spans="1:20" s="286" customFormat="1" ht="183.75" customHeight="1">
      <c r="A132" s="240"/>
      <c r="B132" s="285"/>
      <c r="C132" s="293" t="s">
        <v>835</v>
      </c>
      <c r="D132" s="295"/>
      <c r="E132" s="277"/>
      <c r="F132" s="254">
        <f>'(入力用)集計'!BA125</f>
        <v>45009</v>
      </c>
      <c r="G132" s="255" t="str">
        <f>'(入力用)集計'!B125</f>
        <v>一般社団法人あっと</v>
      </c>
      <c r="H132" s="252" t="str">
        <f>'(入力用)集計'!C125</f>
        <v>大阪府堺市西区鳳中町４丁97番地５　西岡ビル</v>
      </c>
      <c r="I132" s="252" t="str">
        <f>'(入力用)集計'!E125</f>
        <v>堺市、和泉市、泉大津市、東大阪市</v>
      </c>
      <c r="J132" s="255" t="s">
        <v>887</v>
      </c>
      <c r="K132" s="309" t="str">
        <f>'(入力用)集計'!AZ125</f>
        <v>https://e-atto.net</v>
      </c>
      <c r="L132" s="440" t="str">
        <f>'(入力用)集計'!AX125</f>
        <v>072-262-1717</v>
      </c>
      <c r="M132" s="290" t="str">
        <f>'(入力用)集計'!CK125</f>
        <v>◎</v>
      </c>
      <c r="N132" s="291" t="str">
        <f>'(入力用)集計'!CL125</f>
        <v>〇</v>
      </c>
      <c r="O132" s="291" t="str">
        <f>'(入力用)集計'!CP125</f>
        <v>〇</v>
      </c>
      <c r="P132" s="291" t="str">
        <f>IF((COUNTIF('(入力用)集計'!CS125,"")+COUNTIF('(入力用)集計'!CT125,""))=2,"","〇")</f>
        <v>〇</v>
      </c>
      <c r="Q132" s="291">
        <f>'(入力用)集計'!CV125</f>
        <v>0</v>
      </c>
      <c r="R132" s="291">
        <f>'(入力用)集計'!CW125</f>
        <v>0</v>
      </c>
      <c r="S132" s="291">
        <f>'(入力用)集計'!CX125</f>
        <v>0</v>
      </c>
      <c r="T132" s="292" t="str">
        <f>IF((COUNTIF('(入力用)集計'!DE125,"")+COUNTIF('(入力用)集計'!CY125:DI125,"")+COUNTIF('(入力用)集計'!DA125:DI125,"")+COUNTIF('(入力用)集計'!DG125:DK125,""))=14,"","〇")</f>
        <v>〇</v>
      </c>
    </row>
    <row r="133" spans="1:20" s="286" customFormat="1" ht="183.75" customHeight="1">
      <c r="A133" s="240"/>
      <c r="B133" s="285"/>
      <c r="C133" s="293" t="s">
        <v>835</v>
      </c>
      <c r="D133" s="295"/>
      <c r="E133" s="277"/>
      <c r="F133" s="254">
        <f>'(入力用)集計'!BA126</f>
        <v>45009</v>
      </c>
      <c r="G133" s="255" t="str">
        <f>'(入力用)集計'!B126</f>
        <v>株式会社A.S.Entertainment</v>
      </c>
      <c r="H133" s="252" t="str">
        <f>'(入力用)集計'!C126</f>
        <v>大阪府大阪市淀川区西中島五丁目１番８号</v>
      </c>
      <c r="I133" s="252" t="str">
        <f>'(入力用)集計'!E126</f>
        <v>大阪市</v>
      </c>
      <c r="J133" s="255" t="s">
        <v>887</v>
      </c>
      <c r="K133" s="309" t="str">
        <f>'(入力用)集計'!AZ126</f>
        <v>https://joto-friendship.club</v>
      </c>
      <c r="L133" s="440" t="str">
        <f>'(入力用)集計'!AX126</f>
        <v>06-6167-7476</v>
      </c>
      <c r="M133" s="290" t="str">
        <f>'(入力用)集計'!CK126</f>
        <v>〇</v>
      </c>
      <c r="N133" s="291" t="str">
        <f>'(入力用)集計'!CL126</f>
        <v>〇</v>
      </c>
      <c r="O133" s="291" t="str">
        <f>'(入力用)集計'!CP126</f>
        <v>〇</v>
      </c>
      <c r="P133" s="291" t="str">
        <f>IF((COUNTIF('(入力用)集計'!CS126,"")+COUNTIF('(入力用)集計'!CT126,""))=2,"","〇")</f>
        <v>〇</v>
      </c>
      <c r="Q133" s="291">
        <f>'(入力用)集計'!CV126</f>
        <v>0</v>
      </c>
      <c r="R133" s="291" t="str">
        <f>'(入力用)集計'!CW126</f>
        <v>〇</v>
      </c>
      <c r="S133" s="291" t="str">
        <f>'(入力用)集計'!CX126</f>
        <v>〇</v>
      </c>
      <c r="T133" s="292" t="str">
        <f>IF((COUNTIF('(入力用)集計'!DE126,"")+COUNTIF('(入力用)集計'!CY126:DI126,"")+COUNTIF('(入力用)集計'!DA126:DI126,"")+COUNTIF('(入力用)集計'!DG126:DK126,""))=14,"","〇")</f>
        <v>〇</v>
      </c>
    </row>
    <row r="134" spans="1:20" s="286" customFormat="1" ht="183.75" customHeight="1">
      <c r="A134" s="240"/>
      <c r="B134" s="285"/>
      <c r="C134" s="293" t="s">
        <v>835</v>
      </c>
      <c r="D134" s="295"/>
      <c r="E134" s="277"/>
      <c r="F134" s="254">
        <f>'(入力用)集計'!BA127</f>
        <v>45009</v>
      </c>
      <c r="G134" s="255" t="str">
        <f>'(入力用)集計'!B127</f>
        <v>株式会社明日晴</v>
      </c>
      <c r="H134" s="252" t="str">
        <f>'(入力用)集計'!C127</f>
        <v>大阪市北区梅田１-12-12 東京建物梅田ビル12 階</v>
      </c>
      <c r="I134" s="252" t="str">
        <f>'(入力用)集計'!E127</f>
        <v>大阪府内全域</v>
      </c>
      <c r="J134" s="255" t="s">
        <v>887</v>
      </c>
      <c r="K134" s="309" t="str">
        <f>'(入力用)集計'!AZ127</f>
        <v>https://asubaru.jp</v>
      </c>
      <c r="L134" s="440" t="str">
        <f>'(入力用)集計'!AX127</f>
        <v>06-6616-7011</v>
      </c>
      <c r="M134" s="290" t="str">
        <f>'(入力用)集計'!CK127</f>
        <v>◎</v>
      </c>
      <c r="N134" s="291" t="str">
        <f>'(入力用)集計'!CL127</f>
        <v>△</v>
      </c>
      <c r="O134" s="291">
        <f>'(入力用)集計'!CP127</f>
        <v>0</v>
      </c>
      <c r="P134" s="291" t="str">
        <f>IF((COUNTIF('(入力用)集計'!CS127,"")+COUNTIF('(入力用)集計'!CT127,""))=2,"","〇")</f>
        <v>〇</v>
      </c>
      <c r="Q134" s="291">
        <f>'(入力用)集計'!CV127</f>
        <v>0</v>
      </c>
      <c r="R134" s="291">
        <f>'(入力用)集計'!CW127</f>
        <v>0</v>
      </c>
      <c r="S134" s="291">
        <f>'(入力用)集計'!CX127</f>
        <v>0</v>
      </c>
      <c r="T134" s="292" t="str">
        <f>IF((COUNTIF('(入力用)集計'!DE127,"")+COUNTIF('(入力用)集計'!CY127:DI127,"")+COUNTIF('(入力用)集計'!DA127:DI127,"")+COUNTIF('(入力用)集計'!DG127:DK127,""))=14,"","〇")</f>
        <v>〇</v>
      </c>
    </row>
    <row r="135" spans="1:20" s="286" customFormat="1" ht="183.75" customHeight="1">
      <c r="A135" s="240"/>
      <c r="B135" s="285"/>
      <c r="C135" s="293" t="s">
        <v>835</v>
      </c>
      <c r="D135" s="295"/>
      <c r="E135" s="277"/>
      <c r="F135" s="254">
        <f>'(入力用)集計'!BA128</f>
        <v>45009</v>
      </c>
      <c r="G135" s="255" t="str">
        <f>'(入力用)集計'!B128</f>
        <v>合同会社曉</v>
      </c>
      <c r="H135" s="252" t="str">
        <f>'(入力用)集計'!C128</f>
        <v>大阪市浪速区恵美須東一丁目15-１-301</v>
      </c>
      <c r="I135" s="252" t="str">
        <f>'(入力用)集計'!E128</f>
        <v>大阪市</v>
      </c>
      <c r="J135" s="255" t="s">
        <v>887</v>
      </c>
      <c r="K135" s="309">
        <f>'(入力用)集計'!AZ128</f>
        <v>0</v>
      </c>
      <c r="L135" s="440" t="str">
        <f>'(入力用)集計'!AX128</f>
        <v>06-6695-7845</v>
      </c>
      <c r="M135" s="290" t="str">
        <f>'(入力用)集計'!CK128</f>
        <v>〇</v>
      </c>
      <c r="N135" s="291" t="str">
        <f>'(入力用)集計'!CL128</f>
        <v>〇</v>
      </c>
      <c r="O135" s="291" t="str">
        <f>'(入力用)集計'!CP128</f>
        <v>〇</v>
      </c>
      <c r="P135" s="291" t="str">
        <f>IF((COUNTIF('(入力用)集計'!CS128,"")+COUNTIF('(入力用)集計'!CT128,""))=2,"","〇")</f>
        <v>〇</v>
      </c>
      <c r="Q135" s="291" t="str">
        <f>'(入力用)集計'!CV128</f>
        <v>〇</v>
      </c>
      <c r="R135" s="291" t="str">
        <f>'(入力用)集計'!CW128</f>
        <v>〇</v>
      </c>
      <c r="S135" s="291" t="str">
        <f>'(入力用)集計'!CX128</f>
        <v>〇</v>
      </c>
      <c r="T135" s="292" t="str">
        <f>IF((COUNTIF('(入力用)集計'!DE128,"")+COUNTIF('(入力用)集計'!CY128:DI128,"")+COUNTIF('(入力用)集計'!DA128:DI128,"")+COUNTIF('(入力用)集計'!DG128:DK128,""))=14,"","〇")</f>
        <v>〇</v>
      </c>
    </row>
    <row r="136" spans="1:20" s="286" customFormat="1" ht="183.75" customHeight="1">
      <c r="A136" s="240"/>
      <c r="B136" s="285"/>
      <c r="C136" s="293" t="s">
        <v>835</v>
      </c>
      <c r="D136" s="295"/>
      <c r="E136" s="277"/>
      <c r="F136" s="254">
        <f>'(入力用)集計'!BA129</f>
        <v>45009</v>
      </c>
      <c r="G136" s="255" t="str">
        <f>'(入力用)集計'!B129</f>
        <v>社会福祉法人サポートハウス</v>
      </c>
      <c r="H136" s="252" t="str">
        <f>'(入力用)集計'!C129</f>
        <v>泉大津市菅原町10番33号</v>
      </c>
      <c r="I136" s="252" t="str">
        <f>'(入力用)集計'!E129</f>
        <v>泉大津市</v>
      </c>
      <c r="J136" s="255" t="s">
        <v>887</v>
      </c>
      <c r="K136" s="309" t="str">
        <f>'(入力用)集計'!AZ129</f>
        <v>http://oz-tokuyo.jp</v>
      </c>
      <c r="L136" s="440" t="str">
        <f>'(入力用)集計'!AX129</f>
        <v>0725-33-6001</v>
      </c>
      <c r="M136" s="290" t="str">
        <f>'(入力用)集計'!CK129</f>
        <v>◎</v>
      </c>
      <c r="N136" s="291">
        <f>'(入力用)集計'!CL129</f>
        <v>0</v>
      </c>
      <c r="O136" s="291">
        <f>'(入力用)集計'!CP129</f>
        <v>0</v>
      </c>
      <c r="P136" s="291" t="str">
        <f>IF((COUNTIF('(入力用)集計'!CS129,"")+COUNTIF('(入力用)集計'!CT129,""))=2,"","〇")</f>
        <v>〇</v>
      </c>
      <c r="Q136" s="291">
        <f>'(入力用)集計'!CV129</f>
        <v>0</v>
      </c>
      <c r="R136" s="291">
        <f>'(入力用)集計'!CW129</f>
        <v>0</v>
      </c>
      <c r="S136" s="291">
        <f>'(入力用)集計'!CX129</f>
        <v>0</v>
      </c>
      <c r="T136" s="292" t="str">
        <f>IF((COUNTIF('(入力用)集計'!DE129,"")+COUNTIF('(入力用)集計'!CY129:DI129,"")+COUNTIF('(入力用)集計'!DA129:DI129,"")+COUNTIF('(入力用)集計'!DG129:DK129,""))=14,"","〇")</f>
        <v>〇</v>
      </c>
    </row>
    <row r="137" spans="1:20" s="286" customFormat="1" ht="183.75" customHeight="1">
      <c r="A137" s="240"/>
      <c r="B137" s="285"/>
      <c r="C137" s="293" t="s">
        <v>835</v>
      </c>
      <c r="D137" s="295"/>
      <c r="E137" s="277"/>
      <c r="F137" s="254">
        <f>'(入力用)集計'!BA130</f>
        <v>45009</v>
      </c>
      <c r="G137" s="255" t="str">
        <f>'(入力用)集計'!B130</f>
        <v>一般社団法人チャンスサポート</v>
      </c>
      <c r="H137" s="252" t="str">
        <f>'(入力用)集計'!C130</f>
        <v>大阪市城東区中央１丁目４－７
サンライズ中央１０２</v>
      </c>
      <c r="I137" s="252" t="str">
        <f>'(入力用)集計'!E130</f>
        <v>大阪府内全域</v>
      </c>
      <c r="J137" s="255" t="s">
        <v>887</v>
      </c>
      <c r="K137" s="309" t="str">
        <f>'(入力用)集計'!AZ130</f>
        <v>https://chance-support.jp/</v>
      </c>
      <c r="L137" s="441" t="str">
        <f>'(入力用)集計'!AX130</f>
        <v>090-1912-9000</v>
      </c>
      <c r="M137" s="290">
        <f>'(入力用)集計'!CK130</f>
        <v>0</v>
      </c>
      <c r="N137" s="291" t="str">
        <f>'(入力用)集計'!CL130</f>
        <v>〇</v>
      </c>
      <c r="O137" s="291">
        <f>'(入力用)集計'!CP130</f>
        <v>0</v>
      </c>
      <c r="P137" s="291" t="str">
        <f>IF((COUNTIF('(入力用)集計'!CS130,"")+COUNTIF('(入力用)集計'!CT130,""))=2,"","〇")</f>
        <v>〇</v>
      </c>
      <c r="Q137" s="291">
        <f>'(入力用)集計'!CV130</f>
        <v>0</v>
      </c>
      <c r="R137" s="291" t="str">
        <f>'(入力用)集計'!CW130</f>
        <v>〇</v>
      </c>
      <c r="S137" s="291" t="str">
        <f>'(入力用)集計'!CX130</f>
        <v>〇</v>
      </c>
      <c r="T137" s="292" t="str">
        <f>IF((COUNTIF('(入力用)集計'!DE130,"")+COUNTIF('(入力用)集計'!CY130:DI130,"")+COUNTIF('(入力用)集計'!DA130:DI130,"")+COUNTIF('(入力用)集計'!DG130:DK130,""))=14,"","〇")</f>
        <v>〇</v>
      </c>
    </row>
    <row r="138" spans="1:20" s="286" customFormat="1" ht="183.75" customHeight="1">
      <c r="A138" s="240"/>
      <c r="B138" s="285"/>
      <c r="C138" s="293" t="s">
        <v>835</v>
      </c>
      <c r="D138" s="295"/>
      <c r="E138" s="277"/>
      <c r="F138" s="254">
        <f>'(入力用)集計'!BA131</f>
        <v>45016</v>
      </c>
      <c r="G138" s="255" t="str">
        <f>'(入力用)集計'!B131</f>
        <v>株式会社ラッツ</v>
      </c>
      <c r="H138" s="252" t="str">
        <f>'(入力用)集計'!C131</f>
        <v>大阪府和泉市和田町201-１ ２階</v>
      </c>
      <c r="I138" s="252" t="str">
        <f>'(入力用)集計'!E131</f>
        <v>大阪府内全域</v>
      </c>
      <c r="J138" s="255" t="s">
        <v>887</v>
      </c>
      <c r="K138" s="309" t="str">
        <f>'(入力用)集計'!AZ131</f>
        <v>http://rats-star.com/company.html</v>
      </c>
      <c r="L138" s="441" t="str">
        <f>'(入力用)集計'!AX131</f>
        <v>0725-26-0589</v>
      </c>
      <c r="M138" s="290" t="str">
        <f>'(入力用)集計'!CK131</f>
        <v>〇</v>
      </c>
      <c r="N138" s="291" t="str">
        <f>'(入力用)集計'!CL131</f>
        <v>〇</v>
      </c>
      <c r="O138" s="291" t="str">
        <f>'(入力用)集計'!CP131</f>
        <v>〇</v>
      </c>
      <c r="P138" s="291" t="str">
        <f>IF((COUNTIF('(入力用)集計'!CS131,"")+COUNTIF('(入力用)集計'!CT131,""))=2,"","〇")</f>
        <v>〇</v>
      </c>
      <c r="Q138" s="291" t="str">
        <f>'(入力用)集計'!CV131</f>
        <v>〇</v>
      </c>
      <c r="R138" s="291" t="str">
        <f>'(入力用)集計'!CW131</f>
        <v>〇</v>
      </c>
      <c r="S138" s="291" t="str">
        <f>'(入力用)集計'!CX131</f>
        <v>〇</v>
      </c>
      <c r="T138" s="292" t="str">
        <f>IF((COUNTIF('(入力用)集計'!DE131,"")+COUNTIF('(入力用)集計'!CY131:DI131,"")+COUNTIF('(入力用)集計'!DA131:DI131,"")+COUNTIF('(入力用)集計'!DG131:DK131,""))=14,"","〇")</f>
        <v>〇</v>
      </c>
    </row>
    <row r="139" spans="1:20" s="286" customFormat="1" ht="183.75" customHeight="1">
      <c r="A139" s="240"/>
      <c r="B139" s="285"/>
      <c r="C139" s="293" t="s">
        <v>835</v>
      </c>
      <c r="D139" s="295"/>
      <c r="E139" s="277"/>
      <c r="F139" s="254">
        <f>'(入力用)集計'!BA132</f>
        <v>45016</v>
      </c>
      <c r="G139" s="255" t="str">
        <f>'(入力用)集計'!B132</f>
        <v>株式会社スマイウェル</v>
      </c>
      <c r="H139" s="252" t="str">
        <f>'(入力用)集計'!C132</f>
        <v>大阪市西区北堀江１-１-18 四ツ橋ｲｰｽﾄビル４階</v>
      </c>
      <c r="I139" s="252" t="str">
        <f>'(入力用)集計'!E132</f>
        <v>大阪府内全域</v>
      </c>
      <c r="J139" s="255" t="s">
        <v>887</v>
      </c>
      <c r="K139" s="309" t="str">
        <f>'(入力用)集計'!AZ132</f>
        <v>https://sumaiwell.jp</v>
      </c>
      <c r="L139" s="441" t="str">
        <f>'(入力用)集計'!AX132</f>
        <v>(代表)06-6567-9110
（フリーダイヤル）
0800-200-6181</v>
      </c>
      <c r="M139" s="290" t="str">
        <f>'(入力用)集計'!CK132</f>
        <v>◎</v>
      </c>
      <c r="N139" s="291" t="str">
        <f>'(入力用)集計'!CL132</f>
        <v>〇</v>
      </c>
      <c r="O139" s="291">
        <f>'(入力用)集計'!CP132</f>
        <v>0</v>
      </c>
      <c r="P139" s="291" t="str">
        <f>IF((COUNTIF('(入力用)集計'!CS132,"")+COUNTIF('(入力用)集計'!CT132,""))=2,"","〇")</f>
        <v>〇</v>
      </c>
      <c r="Q139" s="291" t="str">
        <f>'(入力用)集計'!CV132</f>
        <v>△</v>
      </c>
      <c r="R139" s="291">
        <f>'(入力用)集計'!CW132</f>
        <v>0</v>
      </c>
      <c r="S139" s="291">
        <f>'(入力用)集計'!CX132</f>
        <v>0</v>
      </c>
      <c r="T139" s="292" t="str">
        <f>IF((COUNTIF('(入力用)集計'!DE132,"")+COUNTIF('(入力用)集計'!CY132:DI132,"")+COUNTIF('(入力用)集計'!DA132:DI132,"")+COUNTIF('(入力用)集計'!DG132:DK132,""))=14,"","〇")</f>
        <v>〇</v>
      </c>
    </row>
    <row r="140" spans="1:20" s="286" customFormat="1" ht="183.75" customHeight="1">
      <c r="A140" s="240"/>
      <c r="B140" s="285"/>
      <c r="C140" s="293" t="s">
        <v>835</v>
      </c>
      <c r="D140" s="295"/>
      <c r="E140" s="277"/>
      <c r="F140" s="254">
        <f>'(入力用)集計'!BA133</f>
        <v>45043</v>
      </c>
      <c r="G140" s="255" t="str">
        <f>'(入力用)集計'!B133</f>
        <v>株式会社A＆A</v>
      </c>
      <c r="H140" s="252" t="str">
        <f>'(入力用)集計'!C133</f>
        <v>大阪市北区中津５丁目５番11号</v>
      </c>
      <c r="I140" s="252" t="str">
        <f>'(入力用)集計'!E133</f>
        <v>大阪市</v>
      </c>
      <c r="J140" s="255" t="s">
        <v>887</v>
      </c>
      <c r="K140" s="309" t="str">
        <f>'(入力用)集計'!AZ133</f>
        <v>https://aagrouphome.com/</v>
      </c>
      <c r="L140" s="441" t="str">
        <f>'(入力用)集計'!AX133</f>
        <v>080-6369-4605</v>
      </c>
      <c r="M140" s="290" t="str">
        <f>'(入力用)集計'!CK133</f>
        <v>△</v>
      </c>
      <c r="N140" s="291" t="str">
        <f>'(入力用)集計'!CL133</f>
        <v>〇</v>
      </c>
      <c r="O140" s="291" t="str">
        <f>'(入力用)集計'!CP133</f>
        <v>△</v>
      </c>
      <c r="P140" s="291" t="str">
        <f>IF((COUNTIF('(入力用)集計'!CS133,"")+COUNTIF('(入力用)集計'!CT133,""))=2,"","〇")</f>
        <v>〇</v>
      </c>
      <c r="Q140" s="291" t="str">
        <f>'(入力用)集計'!CV133</f>
        <v>△</v>
      </c>
      <c r="R140" s="291" t="str">
        <f>'(入力用)集計'!CW133</f>
        <v>△</v>
      </c>
      <c r="S140" s="291" t="str">
        <f>'(入力用)集計'!CX133</f>
        <v>〇</v>
      </c>
      <c r="T140" s="292" t="str">
        <f>IF((COUNTIF('(入力用)集計'!DE133,"")+COUNTIF('(入力用)集計'!CY133:DI133,"")+COUNTIF('(入力用)集計'!DA133:DI133,"")+COUNTIF('(入力用)集計'!DG133:DK133,""))=14,"","〇")</f>
        <v>〇</v>
      </c>
    </row>
    <row r="141" spans="1:20" s="286" customFormat="1" ht="183.75" customHeight="1">
      <c r="A141" s="240"/>
      <c r="B141" s="285"/>
      <c r="C141" s="293" t="s">
        <v>835</v>
      </c>
      <c r="D141" s="295"/>
      <c r="E141" s="277"/>
      <c r="F141" s="254">
        <f>'(入力用)集計'!BA134</f>
        <v>45043</v>
      </c>
      <c r="G141" s="255" t="str">
        <f>'(入力用)集計'!B134</f>
        <v>NPO法人空き家生まれ変わり協会</v>
      </c>
      <c r="H141" s="252" t="str">
        <f>'(入力用)集計'!C134</f>
        <v>東京都新宿区西新宿三丁目3番13号新宿水間ビル6階</v>
      </c>
      <c r="I141" s="252" t="str">
        <f>'(入力用)集計'!E134</f>
        <v>大阪府内全域</v>
      </c>
      <c r="J141" s="255" t="s">
        <v>887</v>
      </c>
      <c r="K141" s="309" t="str">
        <f>'(入力用)集計'!AZ134</f>
        <v>http://www.akiya-umarekawari.jp/</v>
      </c>
      <c r="L141" s="441" t="str">
        <f>'(入力用)集計'!AX134</f>
        <v>06-4400-2430</v>
      </c>
      <c r="M141" s="290" t="str">
        <f>'(入力用)集計'!CK134</f>
        <v>○</v>
      </c>
      <c r="N141" s="291" t="str">
        <f>'(入力用)集計'!CL134</f>
        <v>〇</v>
      </c>
      <c r="O141" s="291" t="str">
        <f>'(入力用)集計'!CP134</f>
        <v>○</v>
      </c>
      <c r="P141" s="291" t="str">
        <f>IF((COUNTIF('(入力用)集計'!CS134,"")+COUNTIF('(入力用)集計'!CT134,""))=2,"","〇")</f>
        <v>〇</v>
      </c>
      <c r="Q141" s="291" t="str">
        <f>'(入力用)集計'!CV134</f>
        <v>◎</v>
      </c>
      <c r="R141" s="291">
        <f>'(入力用)集計'!CW134</f>
        <v>0</v>
      </c>
      <c r="S141" s="291">
        <f>'(入力用)集計'!CX134</f>
        <v>0</v>
      </c>
      <c r="T141" s="292" t="str">
        <f>IF((COUNTIF('(入力用)集計'!DE134,"")+COUNTIF('(入力用)集計'!CY134:DI134,"")+COUNTIF('(入力用)集計'!DA134:DI134,"")+COUNTIF('(入力用)集計'!DG134:DK134,""))=14,"","〇")</f>
        <v>〇</v>
      </c>
    </row>
    <row r="142" spans="1:20" s="286" customFormat="1" ht="183.75" customHeight="1">
      <c r="A142" s="240"/>
      <c r="B142" s="285"/>
      <c r="C142" s="293" t="s">
        <v>835</v>
      </c>
      <c r="D142" s="295"/>
      <c r="E142" s="277"/>
      <c r="F142" s="254">
        <f>'(入力用)集計'!BA135</f>
        <v>45043</v>
      </c>
      <c r="G142" s="255" t="str">
        <f>'(入力用)集計'!B135</f>
        <v>I&amp;K株式会社</v>
      </c>
      <c r="H142" s="252" t="str">
        <f>'(入力用)集計'!C135</f>
        <v>貝塚市地藏堂53番34号</v>
      </c>
      <c r="I142" s="252" t="str">
        <f>'(入力用)集計'!E135</f>
        <v>大阪市、忠岡町、岸和田市、貝塚市</v>
      </c>
      <c r="J142" s="255" t="s">
        <v>887</v>
      </c>
      <c r="K142" s="309">
        <f>'(入力用)集計'!AZ135</f>
        <v>0</v>
      </c>
      <c r="L142" s="440" t="str">
        <f>'(入力用)集計'!AX135</f>
        <v>080-9779-0443</v>
      </c>
      <c r="M142" s="290" t="str">
        <f>'(入力用)集計'!CK135</f>
        <v>〇</v>
      </c>
      <c r="N142" s="291">
        <f>'(入力用)集計'!CL135</f>
        <v>0</v>
      </c>
      <c r="O142" s="291">
        <f>'(入力用)集計'!CP135</f>
        <v>0</v>
      </c>
      <c r="P142" s="291" t="str">
        <f>IF((COUNTIF('(入力用)集計'!CS135,"")+COUNTIF('(入力用)集計'!CT135,""))=2,"","〇")</f>
        <v>〇</v>
      </c>
      <c r="Q142" s="291">
        <f>'(入力用)集計'!CV135</f>
        <v>0</v>
      </c>
      <c r="R142" s="291">
        <f>'(入力用)集計'!CW135</f>
        <v>0</v>
      </c>
      <c r="S142" s="291">
        <f>'(入力用)集計'!CX135</f>
        <v>0</v>
      </c>
      <c r="T142" s="292" t="str">
        <f>IF((COUNTIF('(入力用)集計'!DE135,"")+COUNTIF('(入力用)集計'!CY135:DI135,"")+COUNTIF('(入力用)集計'!DA135:DI135,"")+COUNTIF('(入力用)集計'!DG135:DK135,""))=14,"","〇")</f>
        <v>〇</v>
      </c>
    </row>
    <row r="143" spans="1:20" s="286" customFormat="1" ht="183.75" customHeight="1">
      <c r="A143" s="240"/>
      <c r="B143" s="285"/>
      <c r="C143" s="293" t="s">
        <v>835</v>
      </c>
      <c r="D143" s="295"/>
      <c r="E143" s="277"/>
      <c r="F143" s="254">
        <f>'(入力用)集計'!BA136</f>
        <v>45077</v>
      </c>
      <c r="G143" s="255" t="str">
        <f>'(入力用)集計'!B136</f>
        <v>特定非営利活動法人チェンジングライフ</v>
      </c>
      <c r="H143" s="252" t="str">
        <f>'(入力用)集計'!C136</f>
        <v>東大阪市六万寺町1－17－35</v>
      </c>
      <c r="I143" s="252" t="str">
        <f>'(入力用)集計'!E136</f>
        <v>東大阪市</v>
      </c>
      <c r="J143" s="255" t="s">
        <v>887</v>
      </c>
      <c r="K143" s="309" t="str">
        <f>'(入力用)集計'!AZ136</f>
        <v>https://changing-life.net/</v>
      </c>
      <c r="L143" s="440" t="str">
        <f>'(入力用)集計'!AX136</f>
        <v>080-3782－8778</v>
      </c>
      <c r="M143" s="290">
        <f>'(入力用)集計'!CK136</f>
        <v>0</v>
      </c>
      <c r="N143" s="291">
        <f>'(入力用)集計'!CL136</f>
        <v>0</v>
      </c>
      <c r="O143" s="291" t="str">
        <f>'(入力用)集計'!CP136</f>
        <v>〇</v>
      </c>
      <c r="P143" s="291" t="str">
        <f>IF((COUNTIF('(入力用)集計'!CS136,"")+COUNTIF('(入力用)集計'!CT136,""))=2,"","〇")</f>
        <v>〇</v>
      </c>
      <c r="Q143" s="291">
        <f>'(入力用)集計'!CV136</f>
        <v>0</v>
      </c>
      <c r="R143" s="291">
        <f>'(入力用)集計'!CW136</f>
        <v>0</v>
      </c>
      <c r="S143" s="291" t="str">
        <f>'(入力用)集計'!CX136</f>
        <v>◎</v>
      </c>
      <c r="T143" s="292" t="str">
        <f>IF((COUNTIF('(入力用)集計'!DE136,"")+COUNTIF('(入力用)集計'!CY136:DI136,"")+COUNTIF('(入力用)集計'!DA136:DI136,"")+COUNTIF('(入力用)集計'!DG136:DK136,""))=14,"","〇")</f>
        <v>〇</v>
      </c>
    </row>
    <row r="144" spans="1:20" s="286" customFormat="1" ht="183.75" customHeight="1">
      <c r="A144" s="240"/>
      <c r="B144" s="285"/>
      <c r="C144" s="293" t="s">
        <v>835</v>
      </c>
      <c r="D144" s="295"/>
      <c r="E144" s="277"/>
      <c r="F144" s="254">
        <f>'(入力用)集計'!BA137</f>
        <v>45099</v>
      </c>
      <c r="G144" s="255" t="str">
        <f>'(入力用)集計'!B137</f>
        <v>株式会社TSUNAGU</v>
      </c>
      <c r="H144" s="252" t="str">
        <f>'(入力用)集計'!C137</f>
        <v>豊中市中桜塚2丁目20－3トラスト中桜塚ビル３０２号室</v>
      </c>
      <c r="I144" s="252" t="str">
        <f>'(入力用)集計'!E137</f>
        <v>豊中市、吹田市、
大阪市北部
(淀川区、東淀川区）</v>
      </c>
      <c r="J144" s="255" t="s">
        <v>887</v>
      </c>
      <c r="K144" s="309" t="str">
        <f>'(入力用)集計'!AZ137</f>
        <v>https://tsunagu0279-shien.com/</v>
      </c>
      <c r="L144" s="440" t="str">
        <f>'(入力用)集計'!AX137</f>
        <v>06-6843-1199</v>
      </c>
      <c r="M144" s="290" t="str">
        <f>'(入力用)集計'!CK137</f>
        <v>△</v>
      </c>
      <c r="N144" s="291" t="str">
        <f>'(入力用)集計'!CL137</f>
        <v>△</v>
      </c>
      <c r="O144" s="291" t="str">
        <f>'(入力用)集計'!CP137</f>
        <v>△</v>
      </c>
      <c r="P144" s="291" t="str">
        <f>IF((COUNTIF('(入力用)集計'!CS137,"")+COUNTIF('(入力用)集計'!CT137,""))=2,"","〇")</f>
        <v>〇</v>
      </c>
      <c r="Q144" s="291" t="str">
        <f>'(入力用)集計'!CV137</f>
        <v>△</v>
      </c>
      <c r="R144" s="291" t="str">
        <f>'(入力用)集計'!CW137</f>
        <v>〇</v>
      </c>
      <c r="S144" s="291" t="str">
        <f>'(入力用)集計'!CX137</f>
        <v>〇</v>
      </c>
      <c r="T144" s="292" t="str">
        <f>IF((COUNTIF('(入力用)集計'!DE137,"")+COUNTIF('(入力用)集計'!CY137:DI137,"")+COUNTIF('(入力用)集計'!DA137:DI137,"")+COUNTIF('(入力用)集計'!DG137:DK137,""))=14,"","〇")</f>
        <v>〇</v>
      </c>
    </row>
    <row r="145" spans="1:20" s="286" customFormat="1" ht="183.75" customHeight="1">
      <c r="A145" s="240"/>
      <c r="B145" s="285"/>
      <c r="C145" s="293" t="s">
        <v>835</v>
      </c>
      <c r="D145" s="295"/>
      <c r="E145" s="277"/>
      <c r="F145" s="254">
        <f>'(入力用)集計'!BA138</f>
        <v>45135</v>
      </c>
      <c r="G145" s="255" t="str">
        <f>'(入力用)集計'!B138</f>
        <v>NPO法人Equal Rights</v>
      </c>
      <c r="H145" s="252" t="str">
        <f>'(入力用)集計'!C138</f>
        <v>大阪市生野区鶴橋４-３-８</v>
      </c>
      <c r="I145" s="252" t="str">
        <f>'(入力用)集計'!E138</f>
        <v>大阪市</v>
      </c>
      <c r="J145" s="255" t="s">
        <v>887</v>
      </c>
      <c r="K145" s="309" t="str">
        <f>'(入力用)集計'!AZ138</f>
        <v>https://npoequalrights.org/</v>
      </c>
      <c r="L145" s="440" t="str">
        <f>'(入力用)集計'!AX138</f>
        <v>06-6563-9239</v>
      </c>
      <c r="M145" s="290" t="str">
        <f>'(入力用)集計'!CK138</f>
        <v>〇</v>
      </c>
      <c r="N145" s="291" t="str">
        <f>'(入力用)集計'!CL138</f>
        <v>〇</v>
      </c>
      <c r="O145" s="291" t="str">
        <f>'(入力用)集計'!CP138</f>
        <v>〇</v>
      </c>
      <c r="P145" s="291" t="str">
        <f>IF((COUNTIF('(入力用)集計'!CS138,"")+COUNTIF('(入力用)集計'!CT138,""))=2,"","〇")</f>
        <v>〇</v>
      </c>
      <c r="Q145" s="291">
        <f>'(入力用)集計'!CV138</f>
        <v>0</v>
      </c>
      <c r="R145" s="291" t="str">
        <f>'(入力用)集計'!CW138</f>
        <v>〇</v>
      </c>
      <c r="S145" s="291">
        <f>'(入力用)集計'!CX138</f>
        <v>0</v>
      </c>
      <c r="T145" s="292" t="str">
        <f>IF((COUNTIF('(入力用)集計'!DE138,"")+COUNTIF('(入力用)集計'!CY138:DI138,"")+COUNTIF('(入力用)集計'!DA138:DI138,"")+COUNTIF('(入力用)集計'!DG138:DK138,""))=14,"","〇")</f>
        <v>〇</v>
      </c>
    </row>
    <row r="146" spans="1:20" s="286" customFormat="1" ht="183.75" customHeight="1">
      <c r="A146" s="240"/>
      <c r="B146" s="285"/>
      <c r="C146" s="293" t="s">
        <v>835</v>
      </c>
      <c r="D146" s="295"/>
      <c r="E146" s="277"/>
      <c r="F146" s="254">
        <f>'(入力用)集計'!BA139</f>
        <v>45135</v>
      </c>
      <c r="G146" s="255" t="str">
        <f>'(入力用)集計'!B139</f>
        <v>株式会社Lentree</v>
      </c>
      <c r="H146" s="252" t="str">
        <f>'(入力用)集計'!C139</f>
        <v>大阪市住之江区粉浜１-２-８</v>
      </c>
      <c r="I146" s="252" t="str">
        <f>'(入力用)集計'!E139</f>
        <v>大阪市此花区・住吉区</v>
      </c>
      <c r="J146" s="255" t="s">
        <v>887</v>
      </c>
      <c r="K146" s="309" t="str">
        <f>'(入力用)集計'!AZ139</f>
        <v>https://lentree.co.jp/</v>
      </c>
      <c r="L146" s="440" t="str">
        <f>'(入力用)集計'!AX139</f>
        <v>080-1521-0364</v>
      </c>
      <c r="M146" s="290">
        <f>'(入力用)集計'!CK139</f>
        <v>0</v>
      </c>
      <c r="N146" s="291">
        <f>'(入力用)集計'!CL139</f>
        <v>0</v>
      </c>
      <c r="O146" s="291" t="str">
        <f>'(入力用)集計'!CP139</f>
        <v>〇</v>
      </c>
      <c r="P146" s="291" t="str">
        <f>IF((COUNTIF('(入力用)集計'!CS139,"")+COUNTIF('(入力用)集計'!CT139,""))=2,"","〇")</f>
        <v/>
      </c>
      <c r="Q146" s="291">
        <f>'(入力用)集計'!CV139</f>
        <v>0</v>
      </c>
      <c r="R146" s="291">
        <f>'(入力用)集計'!CW139</f>
        <v>0</v>
      </c>
      <c r="S146" s="291">
        <f>'(入力用)集計'!CX139</f>
        <v>0</v>
      </c>
      <c r="T146" s="292" t="str">
        <f>IF((COUNTIF('(入力用)集計'!DE139,"")+COUNTIF('(入力用)集計'!CY139:DI139,"")+COUNTIF('(入力用)集計'!DA139:DI139,"")+COUNTIF('(入力用)集計'!DG139:DK139,""))=14,"","〇")</f>
        <v>〇</v>
      </c>
    </row>
    <row r="147" spans="1:20" s="286" customFormat="1" ht="183.75" customHeight="1">
      <c r="A147" s="240"/>
      <c r="B147" s="285"/>
      <c r="C147" s="293" t="s">
        <v>835</v>
      </c>
      <c r="D147" s="295"/>
      <c r="E147" s="277"/>
      <c r="F147" s="254">
        <f>'(入力用)集計'!BA140</f>
        <v>45135</v>
      </c>
      <c r="G147" s="255" t="str">
        <f>'(入力用)集計'!B140</f>
        <v>株式会社高杉会</v>
      </c>
      <c r="H147" s="252" t="str">
        <f>'(入力用)集計'!C140</f>
        <v>東大阪市四条町3-18　ハイツ・ラーニョ303</v>
      </c>
      <c r="I147" s="252" t="str">
        <f>'(入力用)集計'!E140</f>
        <v>大阪府内全域</v>
      </c>
      <c r="J147" s="255" t="s">
        <v>887</v>
      </c>
      <c r="K147" s="309">
        <f>'(入力用)集計'!AZ140</f>
        <v>0</v>
      </c>
      <c r="L147" s="440" t="str">
        <f>'(入力用)集計'!AX140</f>
        <v>06-4392-7733</v>
      </c>
      <c r="M147" s="290" t="str">
        <f>'(入力用)集計'!CK140</f>
        <v>◎</v>
      </c>
      <c r="N147" s="291" t="str">
        <f>'(入力用)集計'!CL140</f>
        <v>〇</v>
      </c>
      <c r="O147" s="291" t="str">
        <f>'(入力用)集計'!CP140</f>
        <v>〇</v>
      </c>
      <c r="P147" s="291" t="str">
        <f>IF((COUNTIF('(入力用)集計'!CS140,"")+COUNTIF('(入力用)集計'!CT140,""))=2,"","〇")</f>
        <v>〇</v>
      </c>
      <c r="Q147" s="291" t="str">
        <f>'(入力用)集計'!CV140</f>
        <v>〇</v>
      </c>
      <c r="R147" s="291">
        <f>'(入力用)集計'!CW140</f>
        <v>0</v>
      </c>
      <c r="S147" s="291">
        <f>'(入力用)集計'!CX140</f>
        <v>0</v>
      </c>
      <c r="T147" s="292" t="str">
        <f>IF((COUNTIF('(入力用)集計'!DE140,"")+COUNTIF('(入力用)集計'!CY140:DI140,"")+COUNTIF('(入力用)集計'!DA140:DI140,"")+COUNTIF('(入力用)集計'!DG140:DK140,""))=14,"","〇")</f>
        <v>〇</v>
      </c>
    </row>
    <row r="148" spans="1:20" s="286" customFormat="1" ht="183.75" customHeight="1">
      <c r="A148" s="240"/>
      <c r="B148" s="285"/>
      <c r="C148" s="293" t="s">
        <v>835</v>
      </c>
      <c r="D148" s="295"/>
      <c r="E148" s="277"/>
      <c r="F148" s="254">
        <f>'(入力用)集計'!BA141</f>
        <v>45163</v>
      </c>
      <c r="G148" s="255" t="str">
        <f>'(入力用)集計'!B141</f>
        <v>一般社団法人大阪福祉援護会</v>
      </c>
      <c r="H148" s="252" t="str">
        <f>'(入力用)集計'!C141</f>
        <v>大阪市鶴見区緑３丁目13番11号</v>
      </c>
      <c r="I148" s="252" t="str">
        <f>'(入力用)集計'!E141</f>
        <v>大阪府内全域</v>
      </c>
      <c r="J148" s="255" t="s">
        <v>887</v>
      </c>
      <c r="K148" s="309">
        <f>'(入力用)集計'!AZ141</f>
        <v>0</v>
      </c>
      <c r="L148" s="440" t="str">
        <f>'(入力用)集計'!AX141</f>
        <v>06-4256-0950</v>
      </c>
      <c r="M148" s="290" t="str">
        <f>'(入力用)集計'!CK141</f>
        <v>◎</v>
      </c>
      <c r="N148" s="291" t="str">
        <f>'(入力用)集計'!CL141</f>
        <v>◎</v>
      </c>
      <c r="O148" s="291">
        <f>'(入力用)集計'!CP141</f>
        <v>0</v>
      </c>
      <c r="P148" s="291" t="str">
        <f>IF((COUNTIF('(入力用)集計'!CS141,"")+COUNTIF('(入力用)集計'!CT141,""))=2,"","〇")</f>
        <v>〇</v>
      </c>
      <c r="Q148" s="291" t="str">
        <f>'(入力用)集計'!CV141</f>
        <v>〇</v>
      </c>
      <c r="R148" s="291" t="str">
        <f>'(入力用)集計'!CW141</f>
        <v>〇</v>
      </c>
      <c r="S148" s="291">
        <f>'(入力用)集計'!CX141</f>
        <v>0</v>
      </c>
      <c r="T148" s="292" t="str">
        <f>IF((COUNTIF('(入力用)集計'!DE141,"")+COUNTIF('(入力用)集計'!CY141:DI141,"")+COUNTIF('(入力用)集計'!DA141:DI141,"")+COUNTIF('(入力用)集計'!DG141:DK141,""))=14,"","〇")</f>
        <v>〇</v>
      </c>
    </row>
    <row r="149" spans="1:20" s="286" customFormat="1" ht="183.75" customHeight="1">
      <c r="A149" s="240"/>
      <c r="B149" s="285"/>
      <c r="C149" s="293" t="s">
        <v>835</v>
      </c>
      <c r="D149" s="295"/>
      <c r="E149" s="277"/>
      <c r="F149" s="254">
        <f>'(入力用)集計'!BA142</f>
        <v>45163</v>
      </c>
      <c r="G149" s="255" t="str">
        <f>'(入力用)集計'!B142</f>
        <v>一般社団法人ライフサポートはぎちゃ</v>
      </c>
      <c r="H149" s="252" t="str">
        <f>'(入力用)集計'!C142</f>
        <v>大阪市西成区萩之茶屋二丁目７番25号１階２号室</v>
      </c>
      <c r="I149" s="252" t="str">
        <f>'(入力用)集計'!E142</f>
        <v>大阪市、堺市</v>
      </c>
      <c r="J149" s="255" t="s">
        <v>887</v>
      </c>
      <c r="K149" s="309" t="str">
        <f>'(入力用)集計'!AZ142</f>
        <v>https://lifesupport-hagichiya.jimdosite.com</v>
      </c>
      <c r="L149" s="440" t="str">
        <f>'(入力用)集計'!AX142</f>
        <v>06-6684-9893</v>
      </c>
      <c r="M149" s="290" t="str">
        <f>'(入力用)集計'!CK142</f>
        <v>◎</v>
      </c>
      <c r="N149" s="291" t="str">
        <f>'(入力用)集計'!CL142</f>
        <v>◎</v>
      </c>
      <c r="O149" s="291" t="str">
        <f>'(入力用)集計'!CP142</f>
        <v>◎</v>
      </c>
      <c r="P149" s="291" t="str">
        <f>IF((COUNTIF('(入力用)集計'!CS142,"")+COUNTIF('(入力用)集計'!CT142,""))=2,"","〇")</f>
        <v>〇</v>
      </c>
      <c r="Q149" s="291" t="str">
        <f>'(入力用)集計'!CV142</f>
        <v>◎</v>
      </c>
      <c r="R149" s="291" t="str">
        <f>'(入力用)集計'!CW142</f>
        <v>〇</v>
      </c>
      <c r="S149" s="291" t="str">
        <f>'(入力用)集計'!CX142</f>
        <v>〇</v>
      </c>
      <c r="T149" s="292" t="str">
        <f>IF((COUNTIF('(入力用)集計'!DE142,"")+COUNTIF('(入力用)集計'!CY142:DI142,"")+COUNTIF('(入力用)集計'!DA142:DI142,"")+COUNTIF('(入力用)集計'!DG142:DK142,""))=14,"","〇")</f>
        <v>〇</v>
      </c>
    </row>
    <row r="150" spans="1:20" s="286" customFormat="1" ht="183.75" customHeight="1">
      <c r="A150" s="240"/>
      <c r="B150" s="285"/>
      <c r="C150" s="293" t="s">
        <v>835</v>
      </c>
      <c r="D150" s="295"/>
      <c r="E150" s="277"/>
      <c r="F150" s="254">
        <f>'(入力用)集計'!BA143</f>
        <v>45163</v>
      </c>
      <c r="G150" s="255" t="str">
        <f>'(入力用)集計'!B143</f>
        <v>株式会社AREX</v>
      </c>
      <c r="H150" s="252" t="str">
        <f>'(入力用)集計'!C143</f>
        <v>大阪市平野区背戸口２-９-８</v>
      </c>
      <c r="I150" s="252" t="str">
        <f>'(入力用)集計'!E143</f>
        <v>大阪市</v>
      </c>
      <c r="J150" s="255" t="s">
        <v>887</v>
      </c>
      <c r="K150" s="309" t="str">
        <f>'(入力用)集計'!AZ143</f>
        <v>https://jiritu-shien.webnode.jp/</v>
      </c>
      <c r="L150" s="440" t="str">
        <f>'(入力用)集計'!AX143</f>
        <v>06-6636-1357</v>
      </c>
      <c r="M150" s="290" t="str">
        <f>'(入力用)集計'!CK143</f>
        <v>〇</v>
      </c>
      <c r="N150" s="291" t="str">
        <f>'(入力用)集計'!CL143</f>
        <v>〇</v>
      </c>
      <c r="O150" s="291">
        <f>'(入力用)集計'!CP143</f>
        <v>0</v>
      </c>
      <c r="P150" s="291" t="str">
        <f>IF((COUNTIF('(入力用)集計'!CS143,"")+COUNTIF('(入力用)集計'!CT143,""))=2,"","〇")</f>
        <v>〇</v>
      </c>
      <c r="Q150" s="291" t="str">
        <f>'(入力用)集計'!CV143</f>
        <v>〇</v>
      </c>
      <c r="R150" s="291" t="str">
        <f>'(入力用)集計'!CW143</f>
        <v>〇</v>
      </c>
      <c r="S150" s="291" t="str">
        <f>'(入力用)集計'!CX143</f>
        <v>〇</v>
      </c>
      <c r="T150" s="292" t="str">
        <f>IF((COUNTIF('(入力用)集計'!DE143,"")+COUNTIF('(入力用)集計'!CY143:DI143,"")+COUNTIF('(入力用)集計'!DA143:DI143,"")+COUNTIF('(入力用)集計'!DG143:DK143,""))=14,"","〇")</f>
        <v>〇</v>
      </c>
    </row>
    <row r="151" spans="1:20" s="286" customFormat="1" ht="183.75" customHeight="1">
      <c r="A151" s="240"/>
      <c r="B151" s="285"/>
      <c r="C151" s="293" t="s">
        <v>835</v>
      </c>
      <c r="D151" s="295"/>
      <c r="E151" s="277"/>
      <c r="F151" s="254">
        <f>'(入力用)集計'!BA144</f>
        <v>45169</v>
      </c>
      <c r="G151" s="255" t="str">
        <f>'(入力用)集計'!B144</f>
        <v>社会福祉法人邦寿会</v>
      </c>
      <c r="H151" s="252" t="str">
        <f>'(入力用)集計'!C144</f>
        <v>大阪市北区堂島浜２-１-40</v>
      </c>
      <c r="I151" s="252" t="str">
        <f>'(入力用)集計'!E144</f>
        <v>藤井寺市、羽曳野市、太子町、河南町、千早赤阪村、富田林市、柏原市</v>
      </c>
      <c r="J151" s="255" t="s">
        <v>887</v>
      </c>
      <c r="K151" s="309" t="str">
        <f>'(入力用)集計'!AZ144</f>
        <v>https://www.houjukai.jp/about.html</v>
      </c>
      <c r="L151" s="440" t="str">
        <f>'(入力用)集計'!AX144</f>
        <v>072-936-3515</v>
      </c>
      <c r="M151" s="290" t="str">
        <f>'(入力用)集計'!CK144</f>
        <v>〇</v>
      </c>
      <c r="N151" s="291" t="str">
        <f>'(入力用)集計'!CL144</f>
        <v>〇</v>
      </c>
      <c r="O151" s="291" t="str">
        <f>'(入力用)集計'!CP144</f>
        <v>△</v>
      </c>
      <c r="P151" s="291" t="str">
        <f>IF((COUNTIF('(入力用)集計'!CS144,"")+COUNTIF('(入力用)集計'!CT144,""))=2,"","〇")</f>
        <v>〇</v>
      </c>
      <c r="Q151" s="291" t="str">
        <f>'(入力用)集計'!CV144</f>
        <v>△</v>
      </c>
      <c r="R151" s="291" t="str">
        <f>'(入力用)集計'!CW144</f>
        <v>△</v>
      </c>
      <c r="S151" s="291">
        <f>'(入力用)集計'!CX144</f>
        <v>0</v>
      </c>
      <c r="T151" s="292" t="str">
        <f>IF((COUNTIF('(入力用)集計'!DE144,"")+COUNTIF('(入力用)集計'!CY144:DI144,"")+COUNTIF('(入力用)集計'!DA144:DI144,"")+COUNTIF('(入力用)集計'!DG144:DK144,""))=14,"","〇")</f>
        <v>〇</v>
      </c>
    </row>
    <row r="152" spans="1:20" s="286" customFormat="1" ht="183.75" customHeight="1">
      <c r="A152" s="240"/>
      <c r="B152" s="285"/>
      <c r="C152" s="293" t="s">
        <v>835</v>
      </c>
      <c r="D152" s="295"/>
      <c r="E152" s="277"/>
      <c r="F152" s="254">
        <f>'(入力用)集計'!BA145</f>
        <v>45204</v>
      </c>
      <c r="G152" s="255" t="str">
        <f>'(入力用)集計'!B145</f>
        <v>特定非営利活動法人八尾地区BBS会</v>
      </c>
      <c r="H152" s="252" t="str">
        <f>'(入力用)集計'!C145</f>
        <v>八尾市青山町一丁目６番５号</v>
      </c>
      <c r="I152" s="252" t="str">
        <f>'(入力用)集計'!E145</f>
        <v>八尾市</v>
      </c>
      <c r="J152" s="255" t="s">
        <v>887</v>
      </c>
      <c r="K152" s="309">
        <f>'(入力用)集計'!AZ145</f>
        <v>0</v>
      </c>
      <c r="L152" s="440" t="str">
        <f>'(入力用)集計'!AX145</f>
        <v>090-7369-4041</v>
      </c>
      <c r="M152" s="290" t="str">
        <f>'(入力用)集計'!CK145</f>
        <v>〇</v>
      </c>
      <c r="N152" s="291" t="str">
        <f>'(入力用)集計'!CL145</f>
        <v>〇</v>
      </c>
      <c r="O152" s="291" t="str">
        <f>'(入力用)集計'!CP145</f>
        <v>〇</v>
      </c>
      <c r="P152" s="291" t="str">
        <f>IF((COUNTIF('(入力用)集計'!CS145,"")+COUNTIF('(入力用)集計'!CT145,""))=2,"","〇")</f>
        <v>〇</v>
      </c>
      <c r="Q152" s="291">
        <f>'(入力用)集計'!CV145</f>
        <v>0</v>
      </c>
      <c r="R152" s="291" t="str">
        <f>'(入力用)集計'!CW145</f>
        <v>〇</v>
      </c>
      <c r="S152" s="291" t="str">
        <f>'(入力用)集計'!CX145</f>
        <v>〇</v>
      </c>
      <c r="T152" s="292" t="str">
        <f>IF((COUNTIF('(入力用)集計'!DE145,"")+COUNTIF('(入力用)集計'!CY145:DI145,"")+COUNTIF('(入力用)集計'!DA145:DI145,"")+COUNTIF('(入力用)集計'!DG145:DK145,""))=14,"","〇")</f>
        <v/>
      </c>
    </row>
    <row r="153" spans="1:20" s="286" customFormat="1" ht="183.75" customHeight="1">
      <c r="A153" s="240"/>
      <c r="B153" s="285"/>
      <c r="C153" s="293" t="s">
        <v>835</v>
      </c>
      <c r="D153" s="295"/>
      <c r="E153" s="277"/>
      <c r="F153" s="254">
        <f>'(入力用)集計'!BA146</f>
        <v>45204</v>
      </c>
      <c r="G153" s="255" t="str">
        <f>'(入力用)集計'!B146</f>
        <v>株式会社SPパートナー</v>
      </c>
      <c r="H153" s="252" t="str">
        <f>'(入力用)集計'!C146</f>
        <v>大阪市東住吉区杭全１-16-18-２F</v>
      </c>
      <c r="I153" s="252" t="str">
        <f>'(入力用)集計'!E146</f>
        <v>大阪府内全域</v>
      </c>
      <c r="J153" s="255" t="s">
        <v>887</v>
      </c>
      <c r="K153" s="309" t="str">
        <f>'(入力用)集計'!AZ146</f>
        <v>http://sp-partner.net/</v>
      </c>
      <c r="L153" s="440" t="str">
        <f>'(入力用)集計'!AX146</f>
        <v>06-6777-7021</v>
      </c>
      <c r="M153" s="290" t="str">
        <f>'(入力用)集計'!CK146</f>
        <v>◎</v>
      </c>
      <c r="N153" s="291" t="str">
        <f>'(入力用)集計'!CL146</f>
        <v>◎</v>
      </c>
      <c r="O153" s="291" t="str">
        <f>'(入力用)集計'!CP146</f>
        <v>◎</v>
      </c>
      <c r="P153" s="291" t="str">
        <f>IF((COUNTIF('(入力用)集計'!CS146,"")+COUNTIF('(入力用)集計'!CT146,""))=2,"","〇")</f>
        <v>〇</v>
      </c>
      <c r="Q153" s="291" t="str">
        <f>'(入力用)集計'!CV146</f>
        <v>◎</v>
      </c>
      <c r="R153" s="291" t="str">
        <f>'(入力用)集計'!CW146</f>
        <v>○</v>
      </c>
      <c r="S153" s="291" t="str">
        <f>'(入力用)集計'!CX146</f>
        <v>○</v>
      </c>
      <c r="T153" s="292" t="str">
        <f>IF((COUNTIF('(入力用)集計'!DE146,"")+COUNTIF('(入力用)集計'!CY146:DI146,"")+COUNTIF('(入力用)集計'!DA146:DI146,"")+COUNTIF('(入力用)集計'!DG146:DK146,""))=14,"","〇")</f>
        <v>〇</v>
      </c>
    </row>
    <row r="154" spans="1:20" s="286" customFormat="1" ht="183.75" customHeight="1">
      <c r="A154" s="240"/>
      <c r="B154" s="285"/>
      <c r="C154" s="293" t="s">
        <v>835</v>
      </c>
      <c r="D154" s="295"/>
      <c r="E154" s="277"/>
      <c r="F154" s="254">
        <f>'(入力用)集計'!BA147</f>
        <v>45229</v>
      </c>
      <c r="G154" s="255" t="str">
        <f>'(入力用)集計'!B147</f>
        <v>特定非営利活動法人両国人権・福祉・交流センター</v>
      </c>
      <c r="H154" s="252" t="str">
        <f>'(入力用)集計'!C147</f>
        <v>大阪市旭区清水五丁目６番２８号誓願寺内</v>
      </c>
      <c r="I154" s="252" t="str">
        <f>'(入力用)集計'!E147</f>
        <v>大阪市、守口市、門真市</v>
      </c>
      <c r="J154" s="255" t="s">
        <v>887</v>
      </c>
      <c r="K154" s="309">
        <f>'(入力用)集計'!AZ147</f>
        <v>0</v>
      </c>
      <c r="L154" s="440" t="str">
        <f>'(入力用)集計'!AX147</f>
        <v>06-6954-5709</v>
      </c>
      <c r="M154" s="290" t="str">
        <f>'(入力用)集計'!CK147</f>
        <v>△</v>
      </c>
      <c r="N154" s="291" t="str">
        <f>'(入力用)集計'!CL147</f>
        <v>◎</v>
      </c>
      <c r="O154" s="291" t="str">
        <f>'(入力用)集計'!CP147</f>
        <v>〇</v>
      </c>
      <c r="P154" s="291" t="str">
        <f>IF((COUNTIF('(入力用)集計'!CS147,"")+COUNTIF('(入力用)集計'!CT147,""))=2,"","〇")</f>
        <v>〇</v>
      </c>
      <c r="Q154" s="291" t="str">
        <f>'(入力用)集計'!CV147</f>
        <v>○</v>
      </c>
      <c r="R154" s="291" t="str">
        <f>'(入力用)集計'!CW147</f>
        <v>○</v>
      </c>
      <c r="S154" s="291">
        <f>'(入力用)集計'!CX147</f>
        <v>0</v>
      </c>
      <c r="T154" s="292" t="str">
        <f>IF((COUNTIF('(入力用)集計'!DE147,"")+COUNTIF('(入力用)集計'!CY147:DI147,"")+COUNTIF('(入力用)集計'!DA147:DI147,"")+COUNTIF('(入力用)集計'!DG147:DK147,""))=14,"","〇")</f>
        <v/>
      </c>
    </row>
    <row r="155" spans="1:20" s="286" customFormat="1" ht="183.75" customHeight="1">
      <c r="A155" s="240"/>
      <c r="B155" s="285"/>
      <c r="C155" s="293" t="s">
        <v>835</v>
      </c>
      <c r="D155" s="295"/>
      <c r="E155" s="277"/>
      <c r="F155" s="254">
        <f>'(入力用)集計'!BA148</f>
        <v>45229</v>
      </c>
      <c r="G155" s="255" t="str">
        <f>'(入力用)集計'!B148</f>
        <v>NPO法人ひまわり</v>
      </c>
      <c r="H155" s="252" t="str">
        <f>'(入力用)集計'!C148</f>
        <v>大阪市西成区萩之茶屋一丁目１４番１０号</v>
      </c>
      <c r="I155" s="252" t="str">
        <f>'(入力用)集計'!E148</f>
        <v>大阪市</v>
      </c>
      <c r="J155" s="255" t="s">
        <v>887</v>
      </c>
      <c r="K155" s="309">
        <f>'(入力用)集計'!AZ148</f>
        <v>0</v>
      </c>
      <c r="L155" s="440" t="str">
        <f>'(入力用)集計'!AX148</f>
        <v>090-6752-0919</v>
      </c>
      <c r="M155" s="290" t="str">
        <f>'(入力用)集計'!CK148</f>
        <v>○</v>
      </c>
      <c r="N155" s="291" t="str">
        <f>'(入力用)集計'!CL148</f>
        <v>○</v>
      </c>
      <c r="O155" s="291" t="str">
        <f>'(入力用)集計'!CP148</f>
        <v>○</v>
      </c>
      <c r="P155" s="291" t="str">
        <f>IF((COUNTIF('(入力用)集計'!CS148,"")+COUNTIF('(入力用)集計'!CT148,""))=2,"","〇")</f>
        <v>〇</v>
      </c>
      <c r="Q155" s="291" t="str">
        <f>'(入力用)集計'!CV148</f>
        <v>○</v>
      </c>
      <c r="R155" s="291" t="str">
        <f>'(入力用)集計'!CW148</f>
        <v>○</v>
      </c>
      <c r="S155" s="291" t="str">
        <f>'(入力用)集計'!CX148</f>
        <v>○</v>
      </c>
      <c r="T155" s="292" t="str">
        <f>IF((COUNTIF('(入力用)集計'!DE148,"")+COUNTIF('(入力用)集計'!CY148:DI148,"")+COUNTIF('(入力用)集計'!DA148:DI148,"")+COUNTIF('(入力用)集計'!DG148:DK148,""))=14,"","〇")</f>
        <v>〇</v>
      </c>
    </row>
    <row r="156" spans="1:20" s="286" customFormat="1" ht="183.75" customHeight="1">
      <c r="A156" s="240"/>
      <c r="B156" s="285"/>
      <c r="C156" s="293" t="s">
        <v>835</v>
      </c>
      <c r="D156" s="295"/>
      <c r="E156" s="277"/>
      <c r="F156" s="254">
        <f>'(入力用)集計'!BA149</f>
        <v>45229</v>
      </c>
      <c r="G156" s="255" t="str">
        <f>'(入力用)集計'!B149</f>
        <v>有限会社大和住販</v>
      </c>
      <c r="H156" s="252" t="str">
        <f>'(入力用)集計'!C149</f>
        <v>羽曳野市羽曳が丘三丁目２０－１</v>
      </c>
      <c r="I156" s="252" t="str">
        <f>'(入力用)集計'!E149</f>
        <v>羽曳野市、松原市、藤井寺市、富田林市、大阪市</v>
      </c>
      <c r="J156" s="255" t="s">
        <v>887</v>
      </c>
      <c r="K156" s="309" t="str">
        <f>'(入力用)集計'!AZ149</f>
        <v>https://habikino-daiwa.com/</v>
      </c>
      <c r="L156" s="440" t="str">
        <f>'(入力用)集計'!AX149</f>
        <v>072-958-6991</v>
      </c>
      <c r="M156" s="290" t="str">
        <f>'(入力用)集計'!CK149</f>
        <v>◎</v>
      </c>
      <c r="N156" s="291" t="str">
        <f>'(入力用)集計'!CL149</f>
        <v>◎</v>
      </c>
      <c r="O156" s="291" t="str">
        <f>'(入力用)集計'!CP149</f>
        <v>◎</v>
      </c>
      <c r="P156" s="291" t="str">
        <f>IF((COUNTIF('(入力用)集計'!CS149,"")+COUNTIF('(入力用)集計'!CT149,""))=2,"","〇")</f>
        <v>〇</v>
      </c>
      <c r="Q156" s="291" t="str">
        <f>'(入力用)集計'!CV149</f>
        <v>〇</v>
      </c>
      <c r="R156" s="291" t="str">
        <f>'(入力用)集計'!CW149</f>
        <v>〇</v>
      </c>
      <c r="S156" s="291" t="str">
        <f>'(入力用)集計'!CX149</f>
        <v>〇</v>
      </c>
      <c r="T156" s="292" t="str">
        <f>IF((COUNTIF('(入力用)集計'!DE149,"")+COUNTIF('(入力用)集計'!CY149:DI149,"")+COUNTIF('(入力用)集計'!DA149:DI149,"")+COUNTIF('(入力用)集計'!DG149:DK149,""))=14,"","〇")</f>
        <v>〇</v>
      </c>
    </row>
    <row r="157" spans="1:20" s="286" customFormat="1" ht="183.75" customHeight="1">
      <c r="A157" s="240"/>
      <c r="B157" s="285"/>
      <c r="C157" s="293" t="s">
        <v>835</v>
      </c>
      <c r="D157" s="295"/>
      <c r="E157" s="277"/>
      <c r="F157" s="254">
        <f>'(入力用)集計'!BA150</f>
        <v>45261</v>
      </c>
      <c r="G157" s="255" t="str">
        <f>'(入力用)集計'!B150</f>
        <v>株式会社ピーチフラワー</v>
      </c>
      <c r="H157" s="252" t="str">
        <f>'(入力用)集計'!C150</f>
        <v>守口市八雲西町四丁目14番５号</v>
      </c>
      <c r="I157" s="252" t="str">
        <f>'(入力用)集計'!E150</f>
        <v>枚方市、交野市、寝屋川市、守口市、門真市、四條畷市、大東市、東大阪市</v>
      </c>
      <c r="J157" s="255" t="s">
        <v>887</v>
      </c>
      <c r="K157" s="309" t="str">
        <f>'(入力用)集計'!AZ150</f>
        <v>https://peachflower-aozora.jp.net/</v>
      </c>
      <c r="L157" s="440" t="str">
        <f>'(入力用)集計'!AX150</f>
        <v>06-6998-8687</v>
      </c>
      <c r="M157" s="290">
        <f>'(入力用)集計'!CK150</f>
        <v>0</v>
      </c>
      <c r="N157" s="291" t="str">
        <f>'(入力用)集計'!CL150</f>
        <v>〇</v>
      </c>
      <c r="O157" s="291">
        <f>'(入力用)集計'!CP150</f>
        <v>0</v>
      </c>
      <c r="P157" s="291" t="str">
        <f>IF((COUNTIF('(入力用)集計'!CS150,"")+COUNTIF('(入力用)集計'!CT150,""))=2,"","〇")</f>
        <v/>
      </c>
      <c r="Q157" s="291">
        <f>'(入力用)集計'!CV150</f>
        <v>0</v>
      </c>
      <c r="R157" s="291">
        <f>'(入力用)集計'!CW150</f>
        <v>0</v>
      </c>
      <c r="S157" s="291">
        <f>'(入力用)集計'!CX150</f>
        <v>0</v>
      </c>
      <c r="T157" s="292" t="str">
        <f>IF((COUNTIF('(入力用)集計'!DE150,"")+COUNTIF('(入力用)集計'!CY150:DI150,"")+COUNTIF('(入力用)集計'!DA150:DI150,"")+COUNTIF('(入力用)集計'!DG150:DK150,""))=14,"","〇")</f>
        <v>〇</v>
      </c>
    </row>
    <row r="158" spans="1:20" s="286" customFormat="1" ht="183.75" customHeight="1">
      <c r="A158" s="240"/>
      <c r="B158" s="285"/>
      <c r="C158" s="293" t="s">
        <v>835</v>
      </c>
      <c r="D158" s="295"/>
      <c r="E158" s="277"/>
      <c r="F158" s="254">
        <f>'(入力用)集計'!BA151</f>
        <v>45261</v>
      </c>
      <c r="G158" s="255" t="str">
        <f>'(入力用)集計'!B151</f>
        <v>細田商事株式会社</v>
      </c>
      <c r="H158" s="252" t="str">
        <f>'(入力用)集計'!C151</f>
        <v>茨木市舟木町15番16号</v>
      </c>
      <c r="I158" s="252" t="str">
        <f>'(入力用)集計'!E151</f>
        <v>箕面市、豊中市、茨木市、高槻市、摂津市</v>
      </c>
      <c r="J158" s="255" t="s">
        <v>887</v>
      </c>
      <c r="K158" s="309" t="str">
        <f>'(入力用)集計'!AZ151</f>
        <v>https://www.hosodashoji.com/</v>
      </c>
      <c r="L158" s="440" t="str">
        <f>'(入力用)集計'!AX151</f>
        <v>072-635-8431</v>
      </c>
      <c r="M158" s="290" t="str">
        <f>'(入力用)集計'!CK151</f>
        <v>◎</v>
      </c>
      <c r="N158" s="291" t="str">
        <f>'(入力用)集計'!CL151</f>
        <v>◎</v>
      </c>
      <c r="O158" s="291" t="str">
        <f>'(入力用)集計'!CP151</f>
        <v>◎</v>
      </c>
      <c r="P158" s="291" t="str">
        <f>IF((COUNTIF('(入力用)集計'!CS151,"")+COUNTIF('(入力用)集計'!CT151,""))=2,"","〇")</f>
        <v>〇</v>
      </c>
      <c r="Q158" s="291" t="str">
        <f>'(入力用)集計'!CV151</f>
        <v>◎</v>
      </c>
      <c r="R158" s="291" t="str">
        <f>'(入力用)集計'!CW151</f>
        <v>◎</v>
      </c>
      <c r="S158" s="291">
        <f>'(入力用)集計'!CX151</f>
        <v>0</v>
      </c>
      <c r="T158" s="292" t="str">
        <f>IF((COUNTIF('(入力用)集計'!DE151,"")+COUNTIF('(入力用)集計'!CY151:DI151,"")+COUNTIF('(入力用)集計'!DA151:DI151,"")+COUNTIF('(入力用)集計'!DG151:DK151,""))=14,"","〇")</f>
        <v>〇</v>
      </c>
    </row>
    <row r="159" spans="1:20" s="286" customFormat="1" ht="183.75" customHeight="1">
      <c r="A159" s="240"/>
      <c r="B159" s="285"/>
      <c r="C159" s="293" t="s">
        <v>835</v>
      </c>
      <c r="D159" s="295"/>
      <c r="E159" s="277"/>
      <c r="F159" s="254">
        <f>'(入力用)集計'!BA152</f>
        <v>45267</v>
      </c>
      <c r="G159" s="255" t="str">
        <f>'(入力用)集計'!B152</f>
        <v>エヌ・エス・ケイ株式会社</v>
      </c>
      <c r="H159" s="252" t="str">
        <f>'(入力用)集計'!C152</f>
        <v>大阪市鶴見区焼野一丁目南７番２号</v>
      </c>
      <c r="I159" s="252" t="str">
        <f>'(入力用)集計'!E152</f>
        <v>大阪府内全域</v>
      </c>
      <c r="J159" s="255" t="s">
        <v>887</v>
      </c>
      <c r="K159" s="309" t="str">
        <f>'(入力用)集計'!AZ152</f>
        <v>https://machinozen-group.com/</v>
      </c>
      <c r="L159" s="440" t="str">
        <f>'(入力用)集計'!AX152</f>
        <v>06-6991-8713</v>
      </c>
      <c r="M159" s="290" t="str">
        <f>'(入力用)集計'!CK152</f>
        <v>○</v>
      </c>
      <c r="N159" s="291" t="str">
        <f>'(入力用)集計'!CL152</f>
        <v>○</v>
      </c>
      <c r="O159" s="291">
        <f>'(入力用)集計'!CP152</f>
        <v>0</v>
      </c>
      <c r="P159" s="291" t="str">
        <f>IF((COUNTIF('(入力用)集計'!CS152,"")+COUNTIF('(入力用)集計'!CT152,""))=2,"","〇")</f>
        <v/>
      </c>
      <c r="Q159" s="291">
        <f>'(入力用)集計'!CV152</f>
        <v>0</v>
      </c>
      <c r="R159" s="291">
        <f>'(入力用)集計'!CW152</f>
        <v>0</v>
      </c>
      <c r="S159" s="291">
        <f>'(入力用)集計'!CX152</f>
        <v>0</v>
      </c>
      <c r="T159" s="292" t="str">
        <f>IF((COUNTIF('(入力用)集計'!DE152,"")+COUNTIF('(入力用)集計'!CY152:DI152,"")+COUNTIF('(入力用)集計'!DA152:DI152,"")+COUNTIF('(入力用)集計'!DG152:DK152,""))=14,"","〇")</f>
        <v>〇</v>
      </c>
    </row>
    <row r="160" spans="1:20" s="286" customFormat="1" ht="183.75" customHeight="1">
      <c r="A160" s="240"/>
      <c r="B160" s="285"/>
      <c r="C160" s="293" t="s">
        <v>835</v>
      </c>
      <c r="D160" s="295"/>
      <c r="E160" s="277"/>
      <c r="F160" s="254">
        <f>'(入力用)集計'!BA153</f>
        <v>45278</v>
      </c>
      <c r="G160" s="255" t="str">
        <f>'(入力用)集計'!B153</f>
        <v>株式会社ホームサポート</v>
      </c>
      <c r="H160" s="252" t="str">
        <f>'(入力用)集計'!C153</f>
        <v>貝塚市新町５番３号</v>
      </c>
      <c r="I160" s="252" t="str">
        <f>'(入力用)集計'!E153</f>
        <v>大阪市、堺市、和泉市、高石市、泉大津市、忠岡町、岸和田市、貝塚市、熊取町、泉佐野イ、田尻町、泉南市、阪南市、岬町</v>
      </c>
      <c r="J160" s="255" t="s">
        <v>887</v>
      </c>
      <c r="K160" s="309" t="str">
        <f>'(入力用)集計'!AZ153</f>
        <v>https://www.ie-sapo.co.jp/</v>
      </c>
      <c r="L160" s="440" t="str">
        <f>'(入力用)集計'!AX153</f>
        <v>072-439-1804</v>
      </c>
      <c r="M160" s="290" t="str">
        <f>'(入力用)集計'!CK153</f>
        <v>◎</v>
      </c>
      <c r="N160" s="291" t="str">
        <f>'(入力用)集計'!CL153</f>
        <v>◎</v>
      </c>
      <c r="O160" s="291" t="str">
        <f>'(入力用)集計'!CP153</f>
        <v>◎</v>
      </c>
      <c r="P160" s="291" t="str">
        <f>IF((COUNTIF('(入力用)集計'!CS153,"")+COUNTIF('(入力用)集計'!CT153,""))=2,"","〇")</f>
        <v>〇</v>
      </c>
      <c r="Q160" s="291" t="str">
        <f>'(入力用)集計'!CV153</f>
        <v>◎</v>
      </c>
      <c r="R160" s="291" t="str">
        <f>'(入力用)集計'!CW153</f>
        <v>〇</v>
      </c>
      <c r="S160" s="291" t="str">
        <f>'(入力用)集計'!CX153</f>
        <v>◎</v>
      </c>
      <c r="T160" s="292" t="str">
        <f>IF((COUNTIF('(入力用)集計'!DE153,"")+COUNTIF('(入力用)集計'!CY153:DI153,"")+COUNTIF('(入力用)集計'!DA153:DI153,"")+COUNTIF('(入力用)集計'!DG153:DK153,""))=14,"","〇")</f>
        <v>〇</v>
      </c>
    </row>
    <row r="161" spans="1:20" s="286" customFormat="1" ht="183.75" customHeight="1">
      <c r="A161" s="240"/>
      <c r="B161" s="285"/>
      <c r="C161" s="293" t="s">
        <v>835</v>
      </c>
      <c r="D161" s="295"/>
      <c r="E161" s="277"/>
      <c r="F161" s="254">
        <f>'(入力用)集計'!BA154</f>
        <v>45278</v>
      </c>
      <c r="G161" s="255" t="str">
        <f>'(入力用)集計'!B154</f>
        <v>一般社団法人AIR</v>
      </c>
      <c r="H161" s="252" t="str">
        <f>'(入力用)集計'!C154</f>
        <v>大阪市浪速区日本橋東１-６-７ セレニテ日本橋プリエ1402</v>
      </c>
      <c r="I161" s="252" t="str">
        <f>'(入力用)集計'!E154</f>
        <v>大阪府内全域</v>
      </c>
      <c r="J161" s="255" t="s">
        <v>887</v>
      </c>
      <c r="K161" s="309">
        <f>'(入力用)集計'!AZ154</f>
        <v>0</v>
      </c>
      <c r="L161" s="440" t="str">
        <f>'(入力用)集計'!AX154</f>
        <v>070-1839-7286</v>
      </c>
      <c r="M161" s="290" t="str">
        <f>'(入力用)集計'!CK154</f>
        <v>〇</v>
      </c>
      <c r="N161" s="291" t="str">
        <f>'(入力用)集計'!CL154</f>
        <v>〇</v>
      </c>
      <c r="O161" s="291" t="str">
        <f>'(入力用)集計'!CP154</f>
        <v>◎</v>
      </c>
      <c r="P161" s="291" t="str">
        <f>IF((COUNTIF('(入力用)集計'!CS154,"")+COUNTIF('(入力用)集計'!CT154,""))=2,"","〇")</f>
        <v>〇</v>
      </c>
      <c r="Q161" s="291" t="str">
        <f>'(入力用)集計'!CV154</f>
        <v>△</v>
      </c>
      <c r="R161" s="291" t="str">
        <f>'(入力用)集計'!CW154</f>
        <v>〇</v>
      </c>
      <c r="S161" s="291" t="str">
        <f>'(入力用)集計'!CX154</f>
        <v>〇</v>
      </c>
      <c r="T161" s="292" t="str">
        <f>IF((COUNTIF('(入力用)集計'!DE154,"")+COUNTIF('(入力用)集計'!CY154:DI154,"")+COUNTIF('(入力用)集計'!DA154:DI154,"")+COUNTIF('(入力用)集計'!DG154:DK154,""))=14,"","〇")</f>
        <v>〇</v>
      </c>
    </row>
    <row r="162" spans="1:20" s="286" customFormat="1" ht="183.75" customHeight="1">
      <c r="A162" s="240"/>
      <c r="B162" s="285"/>
      <c r="C162" s="293" t="s">
        <v>835</v>
      </c>
      <c r="D162" s="295"/>
      <c r="E162" s="277"/>
      <c r="F162" s="254">
        <f>'(入力用)集計'!BA155</f>
        <v>45286</v>
      </c>
      <c r="G162" s="255" t="str">
        <f>'(入力用)集計'!B155</f>
        <v>社会福祉法人大阪自彊館</v>
      </c>
      <c r="H162" s="252" t="str">
        <f>'(入力用)集計'!C155</f>
        <v>大阪市西成区天下茶屋１-３-17</v>
      </c>
      <c r="I162" s="252" t="str">
        <f>'(入力用)集計'!E155</f>
        <v>大阪市</v>
      </c>
      <c r="J162" s="255" t="s">
        <v>887</v>
      </c>
      <c r="K162" s="309" t="str">
        <f>'(入力用)集計'!AZ155</f>
        <v>www.ojk.or.jp</v>
      </c>
      <c r="L162" s="440" t="str">
        <f>'(入力用)集計'!AX155</f>
        <v>　06-6659-8877</v>
      </c>
      <c r="M162" s="290" t="str">
        <f>'(入力用)集計'!CK155</f>
        <v>〇</v>
      </c>
      <c r="N162" s="291" t="str">
        <f>'(入力用)集計'!CL155</f>
        <v>〇</v>
      </c>
      <c r="O162" s="291" t="str">
        <f>'(入力用)集計'!CP155</f>
        <v>〇</v>
      </c>
      <c r="P162" s="291" t="str">
        <f>IF((COUNTIF('(入力用)集計'!CS155,"")+COUNTIF('(入力用)集計'!CT155,""))=2,"","〇")</f>
        <v>〇</v>
      </c>
      <c r="Q162" s="291" t="str">
        <f>'(入力用)集計'!CV155</f>
        <v>△</v>
      </c>
      <c r="R162" s="291" t="str">
        <f>'(入力用)集計'!CW155</f>
        <v>〇</v>
      </c>
      <c r="S162" s="291" t="str">
        <f>'(入力用)集計'!CX155</f>
        <v>〇</v>
      </c>
      <c r="T162" s="292" t="str">
        <f>IF((COUNTIF('(入力用)集計'!DE155,"")+COUNTIF('(入力用)集計'!CY155:DI155,"")+COUNTIF('(入力用)集計'!DA155:DI155,"")+COUNTIF('(入力用)集計'!DG155:DK155,""))=14,"","〇")</f>
        <v>〇</v>
      </c>
    </row>
    <row r="163" spans="1:20" s="286" customFormat="1" ht="183.75" customHeight="1">
      <c r="A163" s="240"/>
      <c r="B163" s="285"/>
      <c r="C163" s="293" t="s">
        <v>835</v>
      </c>
      <c r="D163" s="295"/>
      <c r="E163" s="277"/>
      <c r="F163" s="254">
        <f>'(入力用)集計'!BA156</f>
        <v>45286</v>
      </c>
      <c r="G163" s="255" t="str">
        <f>'(入力用)集計'!B156</f>
        <v>株式会社ドリーマーズ・クリエイション</v>
      </c>
      <c r="H163" s="252" t="str">
        <f>'(入力用)集計'!C156</f>
        <v>大阪市西区阿波座１-６-13 カーニープレイス本町ビル</v>
      </c>
      <c r="I163" s="252" t="str">
        <f>'(入力用)集計'!E156</f>
        <v>大阪市</v>
      </c>
      <c r="J163" s="255" t="s">
        <v>887</v>
      </c>
      <c r="K163" s="309">
        <f>'(入力用)集計'!AZ156</f>
        <v>0</v>
      </c>
      <c r="L163" s="440" t="str">
        <f>'(入力用)集計'!AX156</f>
        <v>06-4395-5880</v>
      </c>
      <c r="M163" s="290" t="str">
        <f>'(入力用)集計'!CK156</f>
        <v>◎</v>
      </c>
      <c r="N163" s="291" t="str">
        <f>'(入力用)集計'!CL156</f>
        <v>△</v>
      </c>
      <c r="O163" s="291" t="str">
        <f>'(入力用)集計'!CP156</f>
        <v>○</v>
      </c>
      <c r="P163" s="291" t="str">
        <f>IF((COUNTIF('(入力用)集計'!CS156,"")+COUNTIF('(入力用)集計'!CT156,""))=2,"","〇")</f>
        <v>〇</v>
      </c>
      <c r="Q163" s="291" t="str">
        <f>'(入力用)集計'!CV156</f>
        <v>○</v>
      </c>
      <c r="R163" s="291" t="str">
        <f>'(入力用)集計'!CW156</f>
        <v>△</v>
      </c>
      <c r="S163" s="291" t="str">
        <f>'(入力用)集計'!CX156</f>
        <v>△</v>
      </c>
      <c r="T163" s="292" t="str">
        <f>IF((COUNTIF('(入力用)集計'!DE156,"")+COUNTIF('(入力用)集計'!CY156:DI156,"")+COUNTIF('(入力用)集計'!DA156:DI156,"")+COUNTIF('(入力用)集計'!DG156:DK156,""))=14,"","〇")</f>
        <v>〇</v>
      </c>
    </row>
    <row r="164" spans="1:20" s="286" customFormat="1" ht="183.75" customHeight="1">
      <c r="A164" s="240"/>
      <c r="B164" s="285"/>
      <c r="C164" s="293" t="s">
        <v>835</v>
      </c>
      <c r="D164" s="295"/>
      <c r="E164" s="277"/>
      <c r="F164" s="254">
        <f>'(入力用)集計'!BA157</f>
        <v>45300</v>
      </c>
      <c r="G164" s="255" t="str">
        <f>'(入力用)集計'!B157</f>
        <v>有限会社今村興産</v>
      </c>
      <c r="H164" s="252" t="str">
        <f>'(入力用)集計'!C157</f>
        <v>大阪市阿倍野区北畠一丁目１３番３号</v>
      </c>
      <c r="I164" s="252" t="str">
        <f>'(入力用)集計'!E157</f>
        <v>大阪市</v>
      </c>
      <c r="J164" s="255" t="s">
        <v>887</v>
      </c>
      <c r="K164" s="309" t="str">
        <f>'(入力用)集計'!AZ157</f>
        <v>https://www.j.jj8.jp/</v>
      </c>
      <c r="L164" s="440" t="str">
        <f>'(入力用)集計'!AX157</f>
        <v>06-6627-6666</v>
      </c>
      <c r="M164" s="290" t="str">
        <f>'(入力用)集計'!CK157</f>
        <v>○</v>
      </c>
      <c r="N164" s="291" t="str">
        <f>'(入力用)集計'!CL157</f>
        <v>○</v>
      </c>
      <c r="O164" s="291" t="str">
        <f>'(入力用)集計'!CP157</f>
        <v>○</v>
      </c>
      <c r="P164" s="291" t="str">
        <f>IF((COUNTIF('(入力用)集計'!CS157,"")+COUNTIF('(入力用)集計'!CT157,""))=2,"","〇")</f>
        <v>〇</v>
      </c>
      <c r="Q164" s="291" t="str">
        <f>'(入力用)集計'!CV157</f>
        <v>○</v>
      </c>
      <c r="R164" s="291" t="str">
        <f>'(入力用)集計'!CW157</f>
        <v>○</v>
      </c>
      <c r="S164" s="291" t="str">
        <f>'(入力用)集計'!CX157</f>
        <v>○</v>
      </c>
      <c r="T164" s="292" t="str">
        <f>IF((COUNTIF('(入力用)集計'!DE157,"")+COUNTIF('(入力用)集計'!CY157:DI157,"")+COUNTIF('(入力用)集計'!DA157:DI157,"")+COUNTIF('(入力用)集計'!DG157:DK157,""))=14,"","〇")</f>
        <v>〇</v>
      </c>
    </row>
    <row r="165" spans="1:20" s="286" customFormat="1" ht="183.75" customHeight="1">
      <c r="A165" s="240"/>
      <c r="B165" s="285"/>
      <c r="C165" s="293" t="s">
        <v>835</v>
      </c>
      <c r="D165" s="295"/>
      <c r="E165" s="277"/>
      <c r="F165" s="254">
        <f>'(入力用)集計'!BA158</f>
        <v>45329</v>
      </c>
      <c r="G165" s="255" t="str">
        <f>'(入力用)集計'!B158</f>
        <v>株式会社　SOL</v>
      </c>
      <c r="H165" s="252" t="str">
        <f>'(入力用)集計'!C158</f>
        <v>大阪市旭区赤川２－１４－１４</v>
      </c>
      <c r="I165" s="252" t="str">
        <f>'(入力用)集計'!E158</f>
        <v>大阪市</v>
      </c>
      <c r="J165" s="255" t="s">
        <v>887</v>
      </c>
      <c r="K165" s="309">
        <f>'(入力用)集計'!AZ158</f>
        <v>0</v>
      </c>
      <c r="L165" s="440" t="str">
        <f>'(入力用)集計'!AX158</f>
        <v>０６－６５３７－９２０２</v>
      </c>
      <c r="M165" s="290" t="str">
        <f>'(入力用)集計'!CK158</f>
        <v>◎</v>
      </c>
      <c r="N165" s="291" t="str">
        <f>'(入力用)集計'!CL158</f>
        <v>◎</v>
      </c>
      <c r="O165" s="291">
        <f>'(入力用)集計'!CP158</f>
        <v>0</v>
      </c>
      <c r="P165" s="291" t="str">
        <f>IF((COUNTIF('(入力用)集計'!CS158,"")+COUNTIF('(入力用)集計'!CT158,""))=2,"","〇")</f>
        <v>〇</v>
      </c>
      <c r="Q165" s="291">
        <f>'(入力用)集計'!CV158</f>
        <v>0</v>
      </c>
      <c r="R165" s="291" t="str">
        <f>'(入力用)集計'!CW158</f>
        <v>◎</v>
      </c>
      <c r="S165" s="291">
        <f>'(入力用)集計'!CX158</f>
        <v>0</v>
      </c>
      <c r="T165" s="292" t="str">
        <f>IF((COUNTIF('(入力用)集計'!DE158,"")+COUNTIF('(入力用)集計'!CY158:DI158,"")+COUNTIF('(入力用)集計'!DA158:DI158,"")+COUNTIF('(入力用)集計'!DG158:DK158,""))=14,"","〇")</f>
        <v>〇</v>
      </c>
    </row>
    <row r="166" spans="1:20" s="286" customFormat="1" ht="183.75" customHeight="1">
      <c r="A166" s="240"/>
      <c r="B166" s="285"/>
      <c r="C166" s="293" t="s">
        <v>835</v>
      </c>
      <c r="D166" s="295"/>
      <c r="E166" s="277"/>
      <c r="F166" s="254">
        <f>'(入力用)集計'!BA159</f>
        <v>45355</v>
      </c>
      <c r="G166" s="255" t="str">
        <f>'(入力用)集計'!B159</f>
        <v>うちぺでぃあ合同会社</v>
      </c>
      <c r="H166" s="252" t="str">
        <f>'(入力用)集計'!C159</f>
        <v>大阪市北区菅栄町10番８号</v>
      </c>
      <c r="I166" s="252" t="str">
        <f>'(入力用)集計'!E159</f>
        <v>大阪市、豊中市、茨木市、吹田市、守口市</v>
      </c>
      <c r="J166" s="255" t="s">
        <v>887</v>
      </c>
      <c r="K166" s="309" t="str">
        <f>'(入力用)集計'!AZ159</f>
        <v>https://uchipedia.jp</v>
      </c>
      <c r="L166" s="440" t="str">
        <f>'(入力用)集計'!AX159</f>
        <v>06-6467-4453</v>
      </c>
      <c r="M166" s="290" t="str">
        <f>'(入力用)集計'!CK159</f>
        <v>〇</v>
      </c>
      <c r="N166" s="291" t="str">
        <f>'(入力用)集計'!CL159</f>
        <v>〇</v>
      </c>
      <c r="O166" s="291" t="str">
        <f>'(入力用)集計'!CP159</f>
        <v>〇</v>
      </c>
      <c r="P166" s="291" t="str">
        <f>IF((COUNTIF('(入力用)集計'!CS159,"")+COUNTIF('(入力用)集計'!CT159,""))=2,"","〇")</f>
        <v>〇</v>
      </c>
      <c r="Q166" s="291" t="str">
        <f>'(入力用)集計'!CV159</f>
        <v>◎</v>
      </c>
      <c r="R166" s="291" t="str">
        <f>'(入力用)集計'!CW159</f>
        <v>〇</v>
      </c>
      <c r="S166" s="291" t="str">
        <f>'(入力用)集計'!CX159</f>
        <v>△</v>
      </c>
      <c r="T166" s="292" t="str">
        <f>IF((COUNTIF('(入力用)集計'!DE159,"")+COUNTIF('(入力用)集計'!CY159:DI159,"")+COUNTIF('(入力用)集計'!DA159:DI159,"")+COUNTIF('(入力用)集計'!DG159:DK159,""))=14,"","〇")</f>
        <v>〇</v>
      </c>
    </row>
    <row r="167" spans="1:20" s="286" customFormat="1" ht="183.75" customHeight="1">
      <c r="A167" s="240"/>
      <c r="B167" s="285"/>
      <c r="C167" s="293" t="s">
        <v>835</v>
      </c>
      <c r="D167" s="295"/>
      <c r="E167" s="277"/>
      <c r="F167" s="254">
        <f>'(入力用)集計'!BA160</f>
        <v>45355</v>
      </c>
      <c r="G167" s="255" t="str">
        <f>'(入力用)集計'!B160</f>
        <v>合同会社めぐみ</v>
      </c>
      <c r="H167" s="252" t="str">
        <f>'(入力用)集計'!C160</f>
        <v>泉南市樽井六丁目19-７</v>
      </c>
      <c r="I167" s="252" t="str">
        <f>'(入力用)集計'!E160</f>
        <v>貝塚市、熊取町、泉佐野市、田尻町、泉南市、阪南市</v>
      </c>
      <c r="J167" s="255" t="s">
        <v>887</v>
      </c>
      <c r="K167" s="309">
        <f>'(入力用)集計'!AZ160</f>
        <v>0</v>
      </c>
      <c r="L167" s="440" t="str">
        <f>'(入力用)集計'!AX160</f>
        <v>072-474-9830</v>
      </c>
      <c r="M167" s="290" t="str">
        <f>'(入力用)集計'!CK160</f>
        <v>◎</v>
      </c>
      <c r="N167" s="291" t="str">
        <f>'(入力用)集計'!CL160</f>
        <v>○</v>
      </c>
      <c r="O167" s="291" t="str">
        <f>'(入力用)集計'!CP160</f>
        <v>○</v>
      </c>
      <c r="P167" s="291" t="str">
        <f>IF((COUNTIF('(入力用)集計'!CS160,"")+COUNTIF('(入力用)集計'!CT160,""))=2,"","〇")</f>
        <v>〇</v>
      </c>
      <c r="Q167" s="291" t="str">
        <f>'(入力用)集計'!CV160</f>
        <v>○</v>
      </c>
      <c r="R167" s="291" t="str">
        <f>'(入力用)集計'!CW160</f>
        <v>○</v>
      </c>
      <c r="S167" s="291" t="str">
        <f>'(入力用)集計'!CX160</f>
        <v>○</v>
      </c>
      <c r="T167" s="292" t="str">
        <f>IF((COUNTIF('(入力用)集計'!DE160,"")+COUNTIF('(入力用)集計'!CY160:DI160,"")+COUNTIF('(入力用)集計'!DA160:DI160,"")+COUNTIF('(入力用)集計'!DG160:DK160,""))=14,"","〇")</f>
        <v>〇</v>
      </c>
    </row>
    <row r="168" spans="1:20" s="286" customFormat="1" ht="183.75" customHeight="1">
      <c r="A168" s="240"/>
      <c r="B168" s="285"/>
      <c r="C168" s="293" t="s">
        <v>835</v>
      </c>
      <c r="D168" s="295"/>
      <c r="E168" s="277"/>
      <c r="F168" s="254">
        <f>'(入力用)集計'!BA161</f>
        <v>45355</v>
      </c>
      <c r="G168" s="255" t="str">
        <f>'(入力用)集計'!B161</f>
        <v>社会福祉法人淳風会</v>
      </c>
      <c r="H168" s="252" t="str">
        <f>'(入力用)集計'!C161</f>
        <v>大阪市北区大淀南２-５-20</v>
      </c>
      <c r="I168" s="252" t="str">
        <f>'(入力用)集計'!E161</f>
        <v>大阪市、豊中市、寝屋川市</v>
      </c>
      <c r="J168" s="255" t="s">
        <v>887</v>
      </c>
      <c r="K168" s="309" t="str">
        <f>'(入力用)集計'!AZ161</f>
        <v>http://www.junpu-kai.or.jp</v>
      </c>
      <c r="L168" s="440" t="str">
        <f>'(入力用)集計'!AX161</f>
        <v>072-820-0085
06-6335-0785
06-6585-3393</v>
      </c>
      <c r="M168" s="290" t="str">
        <f>'(入力用)集計'!CK161</f>
        <v>◎</v>
      </c>
      <c r="N168" s="291" t="str">
        <f>'(入力用)集計'!CL161</f>
        <v>〇</v>
      </c>
      <c r="O168" s="291" t="str">
        <f>'(入力用)集計'!CP161</f>
        <v>△</v>
      </c>
      <c r="P168" s="291" t="str">
        <f>IF((COUNTIF('(入力用)集計'!CS161,"")+COUNTIF('(入力用)集計'!CT161,""))=2,"","〇")</f>
        <v>〇</v>
      </c>
      <c r="Q168" s="291" t="str">
        <f>'(入力用)集計'!CV161</f>
        <v>〇</v>
      </c>
      <c r="R168" s="291" t="str">
        <f>'(入力用)集計'!CW161</f>
        <v>△</v>
      </c>
      <c r="S168" s="291" t="str">
        <f>'(入力用)集計'!CX161</f>
        <v>△</v>
      </c>
      <c r="T168" s="292" t="str">
        <f>IF((COUNTIF('(入力用)集計'!DE161,"")+COUNTIF('(入力用)集計'!CY161:DI161,"")+COUNTIF('(入力用)集計'!DA161:DI161,"")+COUNTIF('(入力用)集計'!DG161:DK161,""))=14,"","〇")</f>
        <v>〇</v>
      </c>
    </row>
    <row r="169" spans="1:20" s="286" customFormat="1" ht="183.75" customHeight="1">
      <c r="A169" s="240"/>
      <c r="B169" s="285"/>
      <c r="C169" s="293" t="s">
        <v>835</v>
      </c>
      <c r="D169" s="295"/>
      <c r="E169" s="277"/>
      <c r="F169" s="254">
        <f>'(入力用)集計'!BA162</f>
        <v>45355</v>
      </c>
      <c r="G169" s="255" t="str">
        <f>'(入力用)集計'!B162</f>
        <v>社会福祉法人豊中ファミリー</v>
      </c>
      <c r="H169" s="252" t="str">
        <f>'(入力用)集計'!C162</f>
        <v>豊中市新千里北町１丁目18番２号</v>
      </c>
      <c r="I169" s="252" t="str">
        <f>'(入力用)集計'!E162</f>
        <v>豊中市</v>
      </c>
      <c r="J169" s="255" t="s">
        <v>887</v>
      </c>
      <c r="K169" s="309" t="str">
        <f>'(入力用)集計'!AZ162</f>
        <v>https://toyonakafamily.com/</v>
      </c>
      <c r="L169" s="440" t="str">
        <f>'(入力用)集計'!AX162</f>
        <v>06-6155-0050</v>
      </c>
      <c r="M169" s="290" t="str">
        <f>'(入力用)集計'!CK162</f>
        <v>◎</v>
      </c>
      <c r="N169" s="291" t="str">
        <f>'(入力用)集計'!CL162</f>
        <v>〇</v>
      </c>
      <c r="O169" s="291" t="str">
        <f>'(入力用)集計'!CP162</f>
        <v>○</v>
      </c>
      <c r="P169" s="291" t="str">
        <f>IF((COUNTIF('(入力用)集計'!CS162,"")+COUNTIF('(入力用)集計'!CT162,""))=2,"","〇")</f>
        <v>〇</v>
      </c>
      <c r="Q169" s="291">
        <f>'(入力用)集計'!CV162</f>
        <v>0</v>
      </c>
      <c r="R169" s="291" t="str">
        <f>'(入力用)集計'!CW162</f>
        <v>〇</v>
      </c>
      <c r="S169" s="291">
        <f>'(入力用)集計'!CX162</f>
        <v>0</v>
      </c>
      <c r="T169" s="292" t="str">
        <f>IF((COUNTIF('(入力用)集計'!DE162,"")+COUNTIF('(入力用)集計'!CY162:DI162,"")+COUNTIF('(入力用)集計'!DA162:DI162,"")+COUNTIF('(入力用)集計'!DG162:DK162,""))=14,"","〇")</f>
        <v>〇</v>
      </c>
    </row>
    <row r="170" spans="1:20" s="286" customFormat="1" ht="183.75" customHeight="1">
      <c r="A170" s="240"/>
      <c r="B170" s="285"/>
      <c r="C170" s="293" t="s">
        <v>835</v>
      </c>
      <c r="D170" s="295"/>
      <c r="E170" s="277"/>
      <c r="F170" s="254">
        <f>'(入力用)集計'!BA163</f>
        <v>45355</v>
      </c>
      <c r="G170" s="255" t="str">
        <f>'(入力用)集計'!B163</f>
        <v>社会福祉法人みささぎ会</v>
      </c>
      <c r="H170" s="252" t="str">
        <f>'(入力用)集計'!C163</f>
        <v>藤井寺市藤井寺４丁目11番７号</v>
      </c>
      <c r="I170" s="252" t="str">
        <f>'(入力用)集計'!E163</f>
        <v>藤井寺市</v>
      </c>
      <c r="J170" s="255" t="s">
        <v>887</v>
      </c>
      <c r="K170" s="309" t="str">
        <f>'(入力用)集計'!AZ163</f>
        <v>http://www.misasagikai.or.jp/</v>
      </c>
      <c r="L170" s="440" t="str">
        <f>'(入力用)集計'!AX163</f>
        <v>072-952-0008</v>
      </c>
      <c r="M170" s="290" t="str">
        <f>'(入力用)集計'!CK163</f>
        <v>◎</v>
      </c>
      <c r="N170" s="291" t="str">
        <f>'(入力用)集計'!CL163</f>
        <v>○</v>
      </c>
      <c r="O170" s="291" t="str">
        <f>'(入力用)集計'!CP163</f>
        <v>○</v>
      </c>
      <c r="P170" s="291" t="str">
        <f>IF((COUNTIF('(入力用)集計'!CS163,"")+COUNTIF('(入力用)集計'!CT163,""))=2,"","〇")</f>
        <v>〇</v>
      </c>
      <c r="Q170" s="291" t="str">
        <f>'(入力用)集計'!CV163</f>
        <v>△</v>
      </c>
      <c r="R170" s="291" t="str">
        <f>'(入力用)集計'!CW163</f>
        <v>△</v>
      </c>
      <c r="S170" s="291" t="str">
        <f>'(入力用)集計'!CX163</f>
        <v>△</v>
      </c>
      <c r="T170" s="292" t="str">
        <f>IF((COUNTIF('(入力用)集計'!DE163,"")+COUNTIF('(入力用)集計'!CY163:DI163,"")+COUNTIF('(入力用)集計'!DA163:DI163,"")+COUNTIF('(入力用)集計'!DG163:DK163,""))=14,"","〇")</f>
        <v>〇</v>
      </c>
    </row>
    <row r="171" spans="1:20" s="286" customFormat="1" ht="183.75" customHeight="1">
      <c r="A171" s="240"/>
      <c r="B171" s="285"/>
      <c r="C171" s="293" t="s">
        <v>835</v>
      </c>
      <c r="D171" s="295"/>
      <c r="E171" s="277"/>
      <c r="F171" s="254">
        <f>'(入力用)集計'!BA164</f>
        <v>45366</v>
      </c>
      <c r="G171" s="255" t="str">
        <f>'(入力用)集計'!B164</f>
        <v>社会福祉法人永寿福祉会</v>
      </c>
      <c r="H171" s="252" t="str">
        <f>'(入力用)集計'!C164</f>
        <v>大阪市平野区喜連２-２-40</v>
      </c>
      <c r="I171" s="252" t="str">
        <f>'(入力用)集計'!E164</f>
        <v>大阪市平野区</v>
      </c>
      <c r="J171" s="255" t="s">
        <v>887</v>
      </c>
      <c r="K171" s="309" t="str">
        <f>'(入力用)集計'!AZ164</f>
        <v>https://eijyu.or.jp/index.html</v>
      </c>
      <c r="L171" s="440" t="str">
        <f>'(入力用)集計'!AX164</f>
        <v>支援業務事務所080-3473-8443
居住支援担当者080-4679-8435</v>
      </c>
      <c r="M171" s="290" t="str">
        <f>'(入力用)集計'!CK164</f>
        <v>〇</v>
      </c>
      <c r="N171" s="291" t="str">
        <f>'(入力用)集計'!CL164</f>
        <v>〇</v>
      </c>
      <c r="O171" s="291" t="str">
        <f>'(入力用)集計'!CP164</f>
        <v>〇</v>
      </c>
      <c r="P171" s="291" t="str">
        <f>IF((COUNTIF('(入力用)集計'!CS164,"")+COUNTIF('(入力用)集計'!CT164,""))=2,"","〇")</f>
        <v>〇</v>
      </c>
      <c r="Q171" s="291" t="str">
        <f>'(入力用)集計'!CV164</f>
        <v>〇</v>
      </c>
      <c r="R171" s="291" t="str">
        <f>'(入力用)集計'!CW164</f>
        <v>〇</v>
      </c>
      <c r="S171" s="291" t="str">
        <f>'(入力用)集計'!CX164</f>
        <v>〇</v>
      </c>
      <c r="T171" s="292" t="str">
        <f>IF((COUNTIF('(入力用)集計'!DE164,"")+COUNTIF('(入力用)集計'!CY164:DI164,"")+COUNTIF('(入力用)集計'!DA164:DI164,"")+COUNTIF('(入力用)集計'!DG164:DK164,""))=14,"","〇")</f>
        <v>〇</v>
      </c>
    </row>
    <row r="172" spans="1:20" s="286" customFormat="1" ht="183.75" customHeight="1">
      <c r="A172" s="240"/>
      <c r="B172" s="285"/>
      <c r="C172" s="293" t="s">
        <v>835</v>
      </c>
      <c r="D172" s="295"/>
      <c r="E172" s="277"/>
      <c r="F172" s="254">
        <f>'(入力用)集計'!BA165</f>
        <v>45366</v>
      </c>
      <c r="G172" s="255" t="str">
        <f>'(入力用)集計'!B165</f>
        <v>社会福祉法人多邦会</v>
      </c>
      <c r="H172" s="252" t="str">
        <f>'(入力用)集計'!C165</f>
        <v>高槻市三箇牧二丁目20番３号</v>
      </c>
      <c r="I172" s="252" t="str">
        <f>'(入力用)集計'!E165</f>
        <v>高槻市</v>
      </c>
      <c r="J172" s="255" t="s">
        <v>887</v>
      </c>
      <c r="K172" s="309" t="str">
        <f>'(入力用)集計'!AZ165</f>
        <v>https://tahoukai-hibarien.com/</v>
      </c>
      <c r="L172" s="440" t="str">
        <f>'(入力用)集計'!AX165</f>
        <v>072-679-1105</v>
      </c>
      <c r="M172" s="290" t="str">
        <f>'(入力用)集計'!CK165</f>
        <v>◎</v>
      </c>
      <c r="N172" s="291" t="str">
        <f>'(入力用)集計'!CL165</f>
        <v>〇</v>
      </c>
      <c r="O172" s="291">
        <f>'(入力用)集計'!CP165</f>
        <v>0</v>
      </c>
      <c r="P172" s="291" t="str">
        <f>IF((COUNTIF('(入力用)集計'!CS165,"")+COUNTIF('(入力用)集計'!CT165,""))=2,"","〇")</f>
        <v/>
      </c>
      <c r="Q172" s="291">
        <f>'(入力用)集計'!CV165</f>
        <v>0</v>
      </c>
      <c r="R172" s="291">
        <f>'(入力用)集計'!CW165</f>
        <v>0</v>
      </c>
      <c r="S172" s="291">
        <f>'(入力用)集計'!CX165</f>
        <v>0</v>
      </c>
      <c r="T172" s="292" t="str">
        <f>IF((COUNTIF('(入力用)集計'!DE165,"")+COUNTIF('(入力用)集計'!CY165:DI165,"")+COUNTIF('(入力用)集計'!DA165:DI165,"")+COUNTIF('(入力用)集計'!DG165:DK165,""))=14,"","〇")</f>
        <v>〇</v>
      </c>
    </row>
    <row r="173" spans="1:20" s="286" customFormat="1" ht="183.75" customHeight="1">
      <c r="A173" s="240"/>
      <c r="B173" s="285"/>
      <c r="C173" s="293" t="s">
        <v>835</v>
      </c>
      <c r="D173" s="295"/>
      <c r="E173" s="277"/>
      <c r="F173" s="254">
        <f>'(入力用)集計'!BA166</f>
        <v>45366</v>
      </c>
      <c r="G173" s="255" t="str">
        <f>'(入力用)集計'!B166</f>
        <v>合同会社Joyful home</v>
      </c>
      <c r="H173" s="252" t="str">
        <f>'(入力用)集計'!C166</f>
        <v>八尾市本町三丁目６番１号</v>
      </c>
      <c r="I173" s="252" t="str">
        <f>'(入力用)集計'!E166</f>
        <v>大阪市、東大阪市、八尾市</v>
      </c>
      <c r="J173" s="255" t="s">
        <v>887</v>
      </c>
      <c r="K173" s="309">
        <f>'(入力用)集計'!AZ166</f>
        <v>0</v>
      </c>
      <c r="L173" s="440" t="str">
        <f>'(入力用)集計'!AX166</f>
        <v>072-970-6791</v>
      </c>
      <c r="M173" s="290" t="str">
        <f>'(入力用)集計'!CK166</f>
        <v>〇</v>
      </c>
      <c r="N173" s="291">
        <f>'(入力用)集計'!CL166</f>
        <v>0</v>
      </c>
      <c r="O173" s="291" t="str">
        <f>'(入力用)集計'!CP166</f>
        <v>〇</v>
      </c>
      <c r="P173" s="291" t="str">
        <f>IF((COUNTIF('(入力用)集計'!CS166,"")+COUNTIF('(入力用)集計'!CT166,""))=2,"","〇")</f>
        <v>〇</v>
      </c>
      <c r="Q173" s="291" t="str">
        <f>'(入力用)集計'!CV166</f>
        <v>◎</v>
      </c>
      <c r="R173" s="291">
        <f>'(入力用)集計'!CW166</f>
        <v>0</v>
      </c>
      <c r="S173" s="291">
        <f>'(入力用)集計'!CX166</f>
        <v>0</v>
      </c>
      <c r="T173" s="292" t="str">
        <f>IF((COUNTIF('(入力用)集計'!DE166,"")+COUNTIF('(入力用)集計'!CY166:DI166,"")+COUNTIF('(入力用)集計'!DA166:DI166,"")+COUNTIF('(入力用)集計'!DG166:DK166,""))=14,"","〇")</f>
        <v>〇</v>
      </c>
    </row>
    <row r="174" spans="1:20" s="286" customFormat="1" ht="183.75" customHeight="1">
      <c r="A174" s="240"/>
      <c r="B174" s="285"/>
      <c r="C174" s="293" t="s">
        <v>835</v>
      </c>
      <c r="D174" s="295"/>
      <c r="E174" s="277"/>
      <c r="F174" s="254">
        <f>'(入力用)集計'!BA167</f>
        <v>45392</v>
      </c>
      <c r="G174" s="255" t="str">
        <f>'(入力用)集計'!B167</f>
        <v>レントエール株式会社</v>
      </c>
      <c r="H174" s="252" t="str">
        <f>'(入力用)集計'!C167</f>
        <v>大阪府堺市中区深井沢町３１２５
アートビル３Ｆ</v>
      </c>
      <c r="I174" s="252" t="str">
        <f>'(入力用)集計'!E167</f>
        <v>大阪府内全域</v>
      </c>
      <c r="J174" s="255" t="s">
        <v>887</v>
      </c>
      <c r="K174" s="309" t="str">
        <f>'(入力用)集計'!AZ167</f>
        <v>https://www.mhs-company.com/</v>
      </c>
      <c r="L174" s="440" t="str">
        <f>'(入力用)集計'!AX167</f>
        <v>072-242-1000</v>
      </c>
      <c r="M174" s="290" t="str">
        <f>'(入力用)集計'!CK167</f>
        <v>○</v>
      </c>
      <c r="N174" s="291" t="str">
        <f>'(入力用)集計'!CL167</f>
        <v>○</v>
      </c>
      <c r="O174" s="291" t="str">
        <f>'(入力用)集計'!CP167</f>
        <v>○</v>
      </c>
      <c r="P174" s="291" t="str">
        <f>IF((COUNTIF('(入力用)集計'!CS167,"")+COUNTIF('(入力用)集計'!CT167,""))=2,"","〇")</f>
        <v>〇</v>
      </c>
      <c r="Q174" s="291" t="str">
        <f>'(入力用)集計'!CV167</f>
        <v>○</v>
      </c>
      <c r="R174" s="291" t="str">
        <f>'(入力用)集計'!CW167</f>
        <v>○</v>
      </c>
      <c r="S174" s="291">
        <f>'(入力用)集計'!CX167</f>
        <v>0</v>
      </c>
      <c r="T174" s="292" t="str">
        <f>IF((COUNTIF('(入力用)集計'!DE167,"")+COUNTIF('(入力用)集計'!CY167:DI167,"")+COUNTIF('(入力用)集計'!DA167:DI167,"")+COUNTIF('(入力用)集計'!DG167:DK167,""))=14,"","〇")</f>
        <v>〇</v>
      </c>
    </row>
    <row r="175" spans="1:20" s="286" customFormat="1" ht="183.75" customHeight="1">
      <c r="A175" s="240"/>
      <c r="B175" s="285"/>
      <c r="C175" s="293" t="s">
        <v>835</v>
      </c>
      <c r="D175" s="295"/>
      <c r="E175" s="277"/>
      <c r="F175" s="254">
        <f>'(入力用)集計'!BA168</f>
        <v>45399</v>
      </c>
      <c r="G175" s="255" t="str">
        <f>'(入力用)集計'!B168</f>
        <v>株式会社OneVision</v>
      </c>
      <c r="H175" s="252" t="str">
        <f>'(入力用)集計'!C168</f>
        <v>大阪市中央区伏見町２丁目1-1</v>
      </c>
      <c r="I175" s="252" t="str">
        <f>'(入力用)集計'!E168</f>
        <v>大阪市</v>
      </c>
      <c r="J175" s="255" t="s">
        <v>887</v>
      </c>
      <c r="K175" s="309" t="str">
        <f>'(入力用)集計'!AZ168</f>
        <v>https://one-v.jp/</v>
      </c>
      <c r="L175" s="440" t="str">
        <f>'(入力用)集計'!AX168</f>
        <v>06-4396-7160</v>
      </c>
      <c r="M175" s="290" t="str">
        <f>'(入力用)集計'!CK168</f>
        <v>◎</v>
      </c>
      <c r="N175" s="291" t="str">
        <f>'(入力用)集計'!CL168</f>
        <v>〇</v>
      </c>
      <c r="O175" s="291">
        <f>'(入力用)集計'!CP168</f>
        <v>0</v>
      </c>
      <c r="P175" s="291" t="str">
        <f>IF((COUNTIF('(入力用)集計'!CS168,"")+COUNTIF('(入力用)集計'!CT168,""))=2,"","〇")</f>
        <v>〇</v>
      </c>
      <c r="Q175" s="291">
        <f>'(入力用)集計'!CV168</f>
        <v>0</v>
      </c>
      <c r="R175" s="291">
        <f>'(入力用)集計'!CW168</f>
        <v>0</v>
      </c>
      <c r="S175" s="291">
        <f>'(入力用)集計'!CX168</f>
        <v>0</v>
      </c>
      <c r="T175" s="292" t="str">
        <f>IF((COUNTIF('(入力用)集計'!DE168,"")+COUNTIF('(入力用)集計'!CY168:DI168,"")+COUNTIF('(入力用)集計'!DA168:DI168,"")+COUNTIF('(入力用)集計'!DG168:DK168,""))=14,"","〇")</f>
        <v>〇</v>
      </c>
    </row>
    <row r="176" spans="1:20" s="286" customFormat="1" ht="183.75" customHeight="1">
      <c r="A176" s="240"/>
      <c r="B176" s="285"/>
      <c r="C176" s="293" t="s">
        <v>835</v>
      </c>
      <c r="D176" s="295"/>
      <c r="E176" s="277"/>
      <c r="F176" s="254">
        <f>'(入力用)集計'!BA169</f>
        <v>45399</v>
      </c>
      <c r="G176" s="255" t="str">
        <f>'(入力用)集計'!B169</f>
        <v>丸友産業株式会社</v>
      </c>
      <c r="H176" s="252" t="str">
        <f>'(入力用)集計'!C169</f>
        <v>大阪市北区松ヶ枝町１－３９
　東天満エンビィビル１０階</v>
      </c>
      <c r="I176" s="252" t="str">
        <f>'(入力用)集計'!E169</f>
        <v>大阪市</v>
      </c>
      <c r="J176" s="255" t="s">
        <v>887</v>
      </c>
      <c r="K176" s="309" t="str">
        <f>'(入力用)集計'!AZ169</f>
        <v>http://www.marutomo-corp.jp/</v>
      </c>
      <c r="L176" s="440" t="str">
        <f>'(入力用)集計'!AX169</f>
        <v>０６－６３５４－３２２５</v>
      </c>
      <c r="M176" s="290" t="str">
        <f>'(入力用)集計'!CK169</f>
        <v>◎</v>
      </c>
      <c r="N176" s="291" t="str">
        <f>'(入力用)集計'!CL169</f>
        <v>〇</v>
      </c>
      <c r="O176" s="291" t="str">
        <f>'(入力用)集計'!CP169</f>
        <v>△</v>
      </c>
      <c r="P176" s="291" t="str">
        <f>IF((COUNTIF('(入力用)集計'!CS169,"")+COUNTIF('(入力用)集計'!CT169,""))=2,"","〇")</f>
        <v>〇</v>
      </c>
      <c r="Q176" s="291" t="str">
        <f>'(入力用)集計'!CV169</f>
        <v>〇</v>
      </c>
      <c r="R176" s="291" t="str">
        <f>'(入力用)集計'!CW169</f>
        <v>△</v>
      </c>
      <c r="S176" s="291" t="str">
        <f>'(入力用)集計'!CX169</f>
        <v>△</v>
      </c>
      <c r="T176" s="292" t="str">
        <f>IF((COUNTIF('(入力用)集計'!DE169,"")+COUNTIF('(入力用)集計'!CY169:DI169,"")+COUNTIF('(入力用)集計'!DA169:DI169,"")+COUNTIF('(入力用)集計'!DG169:DK169,""))=14,"","〇")</f>
        <v>〇</v>
      </c>
    </row>
    <row r="177" spans="1:20" s="286" customFormat="1" ht="183.75" customHeight="1">
      <c r="A177" s="240"/>
      <c r="B177" s="285"/>
      <c r="C177" s="293" t="s">
        <v>835</v>
      </c>
      <c r="D177" s="295"/>
      <c r="E177" s="277"/>
      <c r="F177" s="254">
        <f>'(入力用)集計'!BA170</f>
        <v>45405</v>
      </c>
      <c r="G177" s="255" t="str">
        <f>'(入力用)集計'!B170</f>
        <v>株式会社ファーストグランツ</v>
      </c>
      <c r="H177" s="252" t="str">
        <f>'(入力用)集計'!C170</f>
        <v>大阪府東大阪市柏田東町７－１０</v>
      </c>
      <c r="I177" s="252" t="str">
        <f>'(入力用)集計'!E170</f>
        <v>大阪市、東大阪市</v>
      </c>
      <c r="J177" s="255" t="s">
        <v>887</v>
      </c>
      <c r="K177" s="309">
        <f>'(入力用)集計'!AZ170</f>
        <v>0</v>
      </c>
      <c r="L177" s="440" t="str">
        <f>'(入力用)集計'!AX170</f>
        <v>06-7777-1395</v>
      </c>
      <c r="M177" s="290" t="str">
        <f>'(入力用)集計'!CK170</f>
        <v>〇</v>
      </c>
      <c r="N177" s="291" t="str">
        <f>'(入力用)集計'!CL170</f>
        <v>〇</v>
      </c>
      <c r="O177" s="291" t="str">
        <f>'(入力用)集計'!CP170</f>
        <v>〇</v>
      </c>
      <c r="P177" s="291" t="str">
        <f>IF((COUNTIF('(入力用)集計'!CS170,"")+COUNTIF('(入力用)集計'!CT170,""))=2,"","〇")</f>
        <v>〇</v>
      </c>
      <c r="Q177" s="291" t="str">
        <f>'(入力用)集計'!CV170</f>
        <v>◎</v>
      </c>
      <c r="R177" s="291" t="str">
        <f>'(入力用)集計'!CW170</f>
        <v>〇</v>
      </c>
      <c r="S177" s="291" t="str">
        <f>'(入力用)集計'!CX170</f>
        <v>〇</v>
      </c>
      <c r="T177" s="292" t="str">
        <f>IF((COUNTIF('(入力用)集計'!DE170,"")+COUNTIF('(入力用)集計'!CY170:DI170,"")+COUNTIF('(入力用)集計'!DA170:DI170,"")+COUNTIF('(入力用)集計'!DG170:DK170,""))=14,"","〇")</f>
        <v>〇</v>
      </c>
    </row>
    <row r="178" spans="1:20" s="286" customFormat="1" ht="183.75" customHeight="1">
      <c r="A178" s="240"/>
      <c r="B178" s="285"/>
      <c r="C178" s="293" t="s">
        <v>835</v>
      </c>
      <c r="D178" s="295"/>
      <c r="E178" s="277"/>
      <c r="F178" s="254">
        <f>'(入力用)集計'!BA171</f>
        <v>45414</v>
      </c>
      <c r="G178" s="255" t="str">
        <f>'(入力用)集計'!B171</f>
        <v>特定非営利活動法人しゅんびそう</v>
      </c>
      <c r="H178" s="252" t="str">
        <f>'(入力用)集計'!C171</f>
        <v>大阪府大阪市中央区淡路町二丁目3番12号　ＣＢＭビル2階</v>
      </c>
      <c r="I178" s="252" t="str">
        <f>'(入力用)集計'!E171</f>
        <v>大阪市</v>
      </c>
      <c r="J178" s="255" t="s">
        <v>887</v>
      </c>
      <c r="K178" s="309" t="str">
        <f>'(入力用)集計'!AZ171</f>
        <v>https://www.r-ys.com/npo_syunbiso.html</v>
      </c>
      <c r="L178" s="440" t="str">
        <f>'(入力用)集計'!AX171</f>
        <v>06-6210-5414</v>
      </c>
      <c r="M178" s="290" t="str">
        <f>'(入力用)集計'!CK171</f>
        <v>〇</v>
      </c>
      <c r="N178" s="291" t="str">
        <f>'(入力用)集計'!CL171</f>
        <v>〇</v>
      </c>
      <c r="O178" s="291" t="str">
        <f>'(入力用)集計'!CP171</f>
        <v>〇</v>
      </c>
      <c r="P178" s="291" t="str">
        <f>IF((COUNTIF('(入力用)集計'!CS171,"")+COUNTIF('(入力用)集計'!CT171,""))=2,"","〇")</f>
        <v>〇</v>
      </c>
      <c r="Q178" s="291">
        <f>'(入力用)集計'!CV171</f>
        <v>0</v>
      </c>
      <c r="R178" s="291" t="str">
        <f>'(入力用)集計'!CW171</f>
        <v>〇</v>
      </c>
      <c r="S178" s="291" t="str">
        <f>'(入力用)集計'!CX171</f>
        <v>〇</v>
      </c>
      <c r="T178" s="292" t="str">
        <f>IF((COUNTIF('(入力用)集計'!DE171,"")+COUNTIF('(入力用)集計'!CY171:DI171,"")+COUNTIF('(入力用)集計'!DA171:DI171,"")+COUNTIF('(入力用)集計'!DG171:DK171,""))=14,"","〇")</f>
        <v>〇</v>
      </c>
    </row>
    <row r="179" spans="1:20" s="286" customFormat="1" ht="183.75" customHeight="1">
      <c r="A179" s="240"/>
      <c r="B179" s="285"/>
      <c r="C179" s="293" t="s">
        <v>835</v>
      </c>
      <c r="D179" s="295"/>
      <c r="E179" s="277"/>
      <c r="F179" s="254">
        <f>'(入力用)集計'!BA172</f>
        <v>45414</v>
      </c>
      <c r="G179" s="255" t="str">
        <f>'(入力用)集計'!B172</f>
        <v>一般社団法人 福祉の杜</v>
      </c>
      <c r="H179" s="252" t="str">
        <f>'(入力用)集計'!C172</f>
        <v>大阪市東淀川区5丁目5-27　3階</v>
      </c>
      <c r="I179" s="252" t="str">
        <f>'(入力用)集計'!E172</f>
        <v>大阪市</v>
      </c>
      <c r="J179" s="255" t="s">
        <v>887</v>
      </c>
      <c r="K179" s="309">
        <f>'(入力用)集計'!AZ172</f>
        <v>0</v>
      </c>
      <c r="L179" s="440" t="str">
        <f>'(入力用)集計'!AX172</f>
        <v>06-6711-4155</v>
      </c>
      <c r="M179" s="290" t="str">
        <f>'(入力用)集計'!CK172</f>
        <v>◎</v>
      </c>
      <c r="N179" s="291" t="str">
        <f>'(入力用)集計'!CL172</f>
        <v>〇</v>
      </c>
      <c r="O179" s="291" t="str">
        <f>'(入力用)集計'!CP172</f>
        <v>〇</v>
      </c>
      <c r="P179" s="291" t="str">
        <f>IF((COUNTIF('(入力用)集計'!CS172,"")+COUNTIF('(入力用)集計'!CT172,""))=2,"","〇")</f>
        <v>〇</v>
      </c>
      <c r="Q179" s="291" t="str">
        <f>'(入力用)集計'!CV172</f>
        <v>〇</v>
      </c>
      <c r="R179" s="291" t="str">
        <f>'(入力用)集計'!CW172</f>
        <v>〇</v>
      </c>
      <c r="S179" s="291">
        <f>'(入力用)集計'!CX172</f>
        <v>0</v>
      </c>
      <c r="T179" s="292" t="str">
        <f>IF((COUNTIF('(入力用)集計'!DE172,"")+COUNTIF('(入力用)集計'!CY172:DI172,"")+COUNTIF('(入力用)集計'!DA172:DI172,"")+COUNTIF('(入力用)集計'!DG172:DK172,""))=14,"","〇")</f>
        <v>〇</v>
      </c>
    </row>
    <row r="180" spans="1:20" s="286" customFormat="1" ht="183.75" customHeight="1">
      <c r="A180" s="240"/>
      <c r="B180" s="285"/>
      <c r="C180" s="293" t="s">
        <v>835</v>
      </c>
      <c r="D180" s="295"/>
      <c r="E180" s="277"/>
      <c r="F180" s="254">
        <f>'(入力用)集計'!BA173</f>
        <v>45414</v>
      </c>
      <c r="G180" s="255" t="str">
        <f>'(入力用)集計'!B173</f>
        <v>株式会社　Birthday</v>
      </c>
      <c r="H180" s="252" t="str">
        <f>'(入力用)集計'!C173</f>
        <v>大阪市北区大淀中1丁目18-14Apt,新梅田101</v>
      </c>
      <c r="I180" s="252" t="str">
        <f>'(入力用)集計'!E173</f>
        <v>大阪市</v>
      </c>
      <c r="J180" s="255" t="s">
        <v>887</v>
      </c>
      <c r="K180" s="309">
        <f>'(入力用)集計'!AZ173</f>
        <v>0</v>
      </c>
      <c r="L180" s="440" t="str">
        <f>'(入力用)集計'!AX173</f>
        <v>０８０-８０７５-３８４８</v>
      </c>
      <c r="M180" s="290" t="str">
        <f>'(入力用)集計'!CK173</f>
        <v>◯</v>
      </c>
      <c r="N180" s="291" t="str">
        <f>'(入力用)集計'!CL173</f>
        <v>◯</v>
      </c>
      <c r="O180" s="291">
        <f>'(入力用)集計'!CP173</f>
        <v>0</v>
      </c>
      <c r="P180" s="291" t="str">
        <f>IF((COUNTIF('(入力用)集計'!CS173,"")+COUNTIF('(入力用)集計'!CT173,""))=2,"","〇")</f>
        <v>〇</v>
      </c>
      <c r="Q180" s="291">
        <f>'(入力用)集計'!CV173</f>
        <v>0</v>
      </c>
      <c r="R180" s="291">
        <f>'(入力用)集計'!CW173</f>
        <v>0</v>
      </c>
      <c r="S180" s="291">
        <f>'(入力用)集計'!CX173</f>
        <v>0</v>
      </c>
      <c r="T180" s="292" t="str">
        <f>IF((COUNTIF('(入力用)集計'!DE173,"")+COUNTIF('(入力用)集計'!CY173:DI173,"")+COUNTIF('(入力用)集計'!DA173:DI173,"")+COUNTIF('(入力用)集計'!DG173:DK173,""))=14,"","〇")</f>
        <v>〇</v>
      </c>
    </row>
    <row r="181" spans="1:20" s="286" customFormat="1" ht="183.75" customHeight="1">
      <c r="A181" s="240"/>
      <c r="B181" s="285"/>
      <c r="C181" s="293" t="s">
        <v>835</v>
      </c>
      <c r="D181" s="295"/>
      <c r="E181" s="277"/>
      <c r="F181" s="254">
        <f>'(入力用)集計'!BA174</f>
        <v>45441</v>
      </c>
      <c r="G181" s="255" t="str">
        <f>'(入力用)集計'!B174</f>
        <v>NPO法人さくら</v>
      </c>
      <c r="H181" s="252" t="str">
        <f>'(入力用)集計'!C174</f>
        <v>大阪市西成区出城三丁目5番8号</v>
      </c>
      <c r="I181" s="252" t="str">
        <f>'(入力用)集計'!E174</f>
        <v>大阪市</v>
      </c>
      <c r="J181" s="255" t="s">
        <v>887</v>
      </c>
      <c r="K181" s="309">
        <f>'(入力用)集計'!AZ174</f>
        <v>0</v>
      </c>
      <c r="L181" s="440" t="str">
        <f>'(入力用)集計'!AX174</f>
        <v>06-6657-1546</v>
      </c>
      <c r="M181" s="290" t="str">
        <f>'(入力用)集計'!CK174</f>
        <v>◎</v>
      </c>
      <c r="N181" s="291" t="str">
        <f>'(入力用)集計'!CL174</f>
        <v>△</v>
      </c>
      <c r="O181" s="291">
        <f>'(入力用)集計'!CP174</f>
        <v>0</v>
      </c>
      <c r="P181" s="291" t="str">
        <f>IF((COUNTIF('(入力用)集計'!CS174,"")+COUNTIF('(入力用)集計'!CT174,""))=2,"","〇")</f>
        <v>〇</v>
      </c>
      <c r="Q181" s="291">
        <f>'(入力用)集計'!CV174</f>
        <v>0</v>
      </c>
      <c r="R181" s="291">
        <f>'(入力用)集計'!CW174</f>
        <v>0</v>
      </c>
      <c r="S181" s="291">
        <f>'(入力用)集計'!CX174</f>
        <v>0</v>
      </c>
      <c r="T181" s="292" t="str">
        <f>IF((COUNTIF('(入力用)集計'!DE174,"")+COUNTIF('(入力用)集計'!CY174:DI174,"")+COUNTIF('(入力用)集計'!DA174:DI174,"")+COUNTIF('(入力用)集計'!DG174:DK174,""))=14,"","〇")</f>
        <v>〇</v>
      </c>
    </row>
    <row r="182" spans="1:20" s="286" customFormat="1" ht="183.75" customHeight="1">
      <c r="A182" s="240"/>
      <c r="B182" s="285"/>
      <c r="C182" s="293" t="s">
        <v>835</v>
      </c>
      <c r="D182" s="295"/>
      <c r="E182" s="277"/>
      <c r="F182" s="254">
        <f>'(入力用)集計'!BA175</f>
        <v>45441</v>
      </c>
      <c r="G182" s="255" t="str">
        <f>'(入力用)集計'!B175</f>
        <v>株式会社グランドステージ</v>
      </c>
      <c r="H182" s="252" t="str">
        <f>'(入力用)集計'!C175</f>
        <v>大阪府東大阪市長堂三丁目20-10サンパレス布施1階</v>
      </c>
      <c r="I182" s="252" t="str">
        <f>'(入力用)集計'!E175</f>
        <v>東大阪市</v>
      </c>
      <c r="J182" s="255" t="s">
        <v>887</v>
      </c>
      <c r="K182" s="309" t="str">
        <f>'(入力用)集計'!AZ175</f>
        <v>https://www.grand-stage.co.jp/</v>
      </c>
      <c r="L182" s="440" t="str">
        <f>'(入力用)集計'!AX175</f>
        <v>06-4308-1717</v>
      </c>
      <c r="M182" s="290" t="str">
        <f>'(入力用)集計'!CK175</f>
        <v>〇</v>
      </c>
      <c r="N182" s="291" t="str">
        <f>'(入力用)集計'!CL175</f>
        <v>〇</v>
      </c>
      <c r="O182" s="291" t="str">
        <f>'(入力用)集計'!CP175</f>
        <v>〇</v>
      </c>
      <c r="P182" s="291" t="str">
        <f>IF((COUNTIF('(入力用)集計'!CS175,"")+COUNTIF('(入力用)集計'!CT175,""))=2,"","〇")</f>
        <v>〇</v>
      </c>
      <c r="Q182" s="291" t="str">
        <f>'(入力用)集計'!CV175</f>
        <v>〇</v>
      </c>
      <c r="R182" s="291" t="str">
        <f>'(入力用)集計'!CW175</f>
        <v>〇</v>
      </c>
      <c r="S182" s="291" t="str">
        <f>'(入力用)集計'!CX175</f>
        <v>〇</v>
      </c>
      <c r="T182" s="292" t="str">
        <f>IF((COUNTIF('(入力用)集計'!DE175,"")+COUNTIF('(入力用)集計'!CY175:DI175,"")+COUNTIF('(入力用)集計'!DA175:DI175,"")+COUNTIF('(入力用)集計'!DG175:DK175,""))=14,"","〇")</f>
        <v>〇</v>
      </c>
    </row>
    <row r="183" spans="1:20" ht="105" customHeight="1">
      <c r="A183" s="266"/>
      <c r="B183" s="267"/>
      <c r="C183" s="268"/>
      <c r="D183" s="269"/>
      <c r="E183" s="278"/>
      <c r="F183" s="270"/>
      <c r="G183" s="271"/>
      <c r="H183" s="271"/>
      <c r="I183" s="272"/>
      <c r="J183" s="271"/>
      <c r="K183" s="273"/>
      <c r="L183" s="274"/>
      <c r="M183" s="275"/>
      <c r="N183" s="275"/>
      <c r="O183" s="275"/>
      <c r="P183" s="275"/>
      <c r="Q183" s="275"/>
      <c r="R183" s="275"/>
      <c r="S183" s="275"/>
      <c r="T183" s="276"/>
    </row>
    <row r="184" spans="1:20" ht="25.5" customHeight="1">
      <c r="A184" s="257"/>
      <c r="B184" s="258"/>
      <c r="C184" s="258"/>
      <c r="D184" s="259"/>
      <c r="E184" s="279">
        <f>COUNTBLANK(E5:E183)-1-COUNTIF(F5:F183,"#REF!")</f>
        <v>178</v>
      </c>
      <c r="F184" s="259"/>
      <c r="G184" s="260"/>
      <c r="H184" s="261"/>
      <c r="I184" s="261"/>
      <c r="J184" s="261"/>
      <c r="K184" s="262"/>
      <c r="L184" s="263"/>
      <c r="M184" s="263"/>
      <c r="N184" s="263"/>
      <c r="O184" s="263"/>
      <c r="P184" s="283"/>
      <c r="Q184" s="263"/>
      <c r="R184" s="263"/>
      <c r="S184" s="263"/>
      <c r="T184" s="263"/>
    </row>
    <row r="185" spans="1:20" ht="13.2" customHeight="1">
      <c r="A185" s="230"/>
      <c r="B185" s="230"/>
      <c r="C185" s="230"/>
      <c r="D185" s="264" t="s">
        <v>901</v>
      </c>
      <c r="E185" s="264" t="s">
        <v>901</v>
      </c>
      <c r="F185" s="264" t="s">
        <v>901</v>
      </c>
      <c r="G185" s="264" t="s">
        <v>902</v>
      </c>
      <c r="I185" s="232"/>
      <c r="J185" s="232"/>
      <c r="K185" s="232"/>
      <c r="L185" s="232"/>
      <c r="M185" s="232"/>
      <c r="N185" s="232"/>
      <c r="O185" s="232"/>
      <c r="P185" s="284"/>
      <c r="Q185" s="232"/>
      <c r="R185" s="232"/>
      <c r="S185" s="232"/>
      <c r="T185" s="232"/>
    </row>
    <row r="186" spans="1:20">
      <c r="A186" s="230"/>
      <c r="B186" s="230"/>
      <c r="C186" s="230"/>
      <c r="D186" s="232"/>
      <c r="E186" s="232"/>
      <c r="F186" s="265"/>
      <c r="I186" s="232"/>
      <c r="J186" s="232"/>
      <c r="K186" s="232"/>
      <c r="L186" s="232"/>
      <c r="M186" s="232"/>
      <c r="N186" s="232"/>
      <c r="O186" s="232"/>
      <c r="P186" s="284"/>
      <c r="Q186" s="232"/>
      <c r="R186" s="232"/>
      <c r="S186" s="232"/>
      <c r="T186" s="232"/>
    </row>
    <row r="187" spans="1:20">
      <c r="A187" s="230"/>
      <c r="B187" s="230"/>
      <c r="C187" s="230"/>
      <c r="D187" s="232"/>
      <c r="E187" s="232"/>
      <c r="F187" s="265"/>
      <c r="I187" s="232"/>
      <c r="J187" s="232"/>
      <c r="K187" s="232"/>
      <c r="L187" s="232"/>
      <c r="M187" s="232"/>
      <c r="N187" s="232"/>
      <c r="O187" s="232"/>
      <c r="P187" s="284"/>
      <c r="Q187" s="232"/>
      <c r="R187" s="232"/>
      <c r="S187" s="232"/>
      <c r="T187" s="232"/>
    </row>
    <row r="188" spans="1:20">
      <c r="A188" s="230"/>
      <c r="B188" s="230"/>
      <c r="C188" s="230"/>
      <c r="D188" s="232"/>
      <c r="E188" s="232"/>
      <c r="F188" s="265"/>
      <c r="I188" s="232"/>
      <c r="J188" s="232"/>
      <c r="K188" s="232"/>
      <c r="L188" s="232"/>
      <c r="M188" s="232"/>
      <c r="N188" s="232"/>
      <c r="O188" s="232"/>
      <c r="P188" s="284"/>
      <c r="Q188" s="232"/>
      <c r="R188" s="232"/>
      <c r="S188" s="232"/>
      <c r="T188" s="232"/>
    </row>
    <row r="189" spans="1:20">
      <c r="A189" s="230"/>
      <c r="B189" s="230"/>
      <c r="C189" s="230"/>
      <c r="D189" s="232"/>
      <c r="E189" s="232"/>
      <c r="F189" s="265"/>
      <c r="I189" s="232"/>
      <c r="J189" s="232"/>
      <c r="K189" s="232"/>
      <c r="L189" s="232"/>
      <c r="M189" s="232"/>
      <c r="N189" s="232"/>
      <c r="O189" s="232"/>
      <c r="P189" s="284"/>
      <c r="Q189" s="232"/>
      <c r="R189" s="232"/>
      <c r="S189" s="232"/>
      <c r="T189" s="232"/>
    </row>
    <row r="190" spans="1:20">
      <c r="A190" s="230"/>
      <c r="B190" s="230"/>
      <c r="C190" s="230"/>
      <c r="D190" s="232"/>
      <c r="E190" s="232"/>
      <c r="F190" s="265"/>
      <c r="I190" s="232"/>
      <c r="J190" s="232"/>
      <c r="K190" s="232"/>
      <c r="L190" s="232"/>
      <c r="M190" s="232"/>
      <c r="N190" s="232"/>
      <c r="O190" s="232"/>
      <c r="P190" s="284"/>
      <c r="Q190" s="232"/>
      <c r="R190" s="232"/>
      <c r="S190" s="232"/>
      <c r="T190" s="232"/>
    </row>
    <row r="191" spans="1:20">
      <c r="A191" s="230"/>
      <c r="B191" s="230"/>
      <c r="C191" s="230"/>
      <c r="D191" s="232"/>
      <c r="E191" s="232"/>
      <c r="F191" s="265"/>
      <c r="I191" s="232"/>
      <c r="J191" s="232"/>
      <c r="K191" s="232"/>
      <c r="L191" s="232"/>
      <c r="M191" s="232"/>
      <c r="N191" s="232"/>
      <c r="O191" s="232"/>
      <c r="P191" s="284"/>
      <c r="Q191" s="232"/>
      <c r="R191" s="232"/>
      <c r="S191" s="232"/>
      <c r="T191" s="232"/>
    </row>
  </sheetData>
  <autoFilter ref="A4:V87" xr:uid="{00000000-0009-0000-0000-000002000000}"/>
  <mergeCells count="2">
    <mergeCell ref="M3:T3"/>
    <mergeCell ref="D5:D100"/>
  </mergeCells>
  <phoneticPr fontId="1"/>
  <hyperlinks>
    <hyperlink ref="D5" r:id="rId1" xr:uid="{00000000-0004-0000-0200-000000000000}"/>
  </hyperlinks>
  <pageMargins left="0.70866141732283472" right="0.70866141732283472" top="0.74803149606299213" bottom="0.39370078740157483" header="0.31496062992125984" footer="0.31496062992125984"/>
  <pageSetup paperSize="9" scale="17" fitToHeight="0" orientation="portrait" r:id="rId2"/>
  <rowBreaks count="1" manualBreakCount="1">
    <brk id="57" min="2" max="1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0000"/>
  </sheetPr>
  <dimension ref="A2:A49"/>
  <sheetViews>
    <sheetView zoomScale="145" zoomScaleNormal="145" workbookViewId="0">
      <selection activeCell="J52" sqref="J52"/>
    </sheetView>
  </sheetViews>
  <sheetFormatPr defaultRowHeight="13.2"/>
  <sheetData>
    <row r="2" spans="1:1">
      <c r="A2" t="s">
        <v>415</v>
      </c>
    </row>
    <row r="3" spans="1:1">
      <c r="A3" t="s">
        <v>416</v>
      </c>
    </row>
    <row r="4" spans="1:1">
      <c r="A4" t="s">
        <v>417</v>
      </c>
    </row>
    <row r="31" spans="1:1">
      <c r="A31" t="s">
        <v>418</v>
      </c>
    </row>
    <row r="32" spans="1:1">
      <c r="A32" t="s">
        <v>419</v>
      </c>
    </row>
    <row r="47" spans="1:1">
      <c r="A47" t="s">
        <v>420</v>
      </c>
    </row>
    <row r="48" spans="1:1">
      <c r="A48" t="s">
        <v>421</v>
      </c>
    </row>
    <row r="49" spans="1:1">
      <c r="A49" t="s">
        <v>422</v>
      </c>
    </row>
  </sheetData>
  <phoneticPr fontId="1"/>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pageSetUpPr fitToPage="1"/>
  </sheetPr>
  <dimension ref="A1:DX189"/>
  <sheetViews>
    <sheetView view="pageBreakPreview" zoomScale="70" zoomScaleNormal="40" zoomScaleSheetLayoutView="70" workbookViewId="0">
      <pane xSplit="2" ySplit="2" topLeftCell="C90" activePane="bottomRight" state="frozen"/>
      <selection pane="topRight" activeCell="C1" sqref="C1"/>
      <selection pane="bottomLeft" activeCell="A3" sqref="A3"/>
      <selection pane="bottomRight" activeCell="C87" sqref="C87:D87"/>
    </sheetView>
  </sheetViews>
  <sheetFormatPr defaultColWidth="9" defaultRowHeight="25.8"/>
  <cols>
    <col min="1" max="1" width="9.33203125" style="2" customWidth="1"/>
    <col min="2" max="2" width="26.21875" style="2" customWidth="1"/>
    <col min="3" max="3" width="27.44140625" style="2" customWidth="1"/>
    <col min="4" max="4" width="31.44140625" style="2" customWidth="1"/>
    <col min="5" max="5" width="23.109375" style="2" customWidth="1"/>
    <col min="6" max="48" width="5.77734375" style="2" customWidth="1"/>
    <col min="49" max="49" width="25.6640625" style="2" customWidth="1"/>
    <col min="50" max="50" width="30.6640625" style="2" customWidth="1"/>
    <col min="51" max="52" width="20.6640625" style="2" customWidth="1"/>
    <col min="53" max="53" width="19.6640625" style="3" bestFit="1" customWidth="1"/>
    <col min="54" max="54" width="3.6640625" style="2" customWidth="1"/>
    <col min="55" max="55" width="11.88671875" style="518" customWidth="1"/>
    <col min="56" max="56" width="12.77734375" style="518" customWidth="1"/>
    <col min="57" max="57" width="18.33203125" style="518" customWidth="1"/>
    <col min="58" max="58" width="24.109375" style="518" customWidth="1"/>
    <col min="59" max="59" width="39.33203125" style="518" customWidth="1"/>
    <col min="60" max="63" width="17.33203125" style="518" customWidth="1"/>
    <col min="64" max="64" width="17.33203125" style="519" customWidth="1"/>
    <col min="65" max="79" width="17.33203125" style="518" customWidth="1"/>
    <col min="80" max="80" width="30.6640625" style="325" customWidth="1"/>
    <col min="81" max="82" width="20.6640625" style="325" customWidth="1"/>
    <col min="83" max="83" width="19.6640625" style="326" customWidth="1"/>
    <col min="84" max="84" width="3.6640625" style="325" customWidth="1"/>
    <col min="85" max="85" width="9.33203125" style="325" customWidth="1"/>
    <col min="86" max="86" width="30.6640625" style="325" customWidth="1"/>
    <col min="87" max="87" width="40.6640625" style="325" customWidth="1"/>
    <col min="88" max="88" width="28.44140625" style="325" customWidth="1"/>
    <col min="89" max="115" width="14.6640625" style="325" customWidth="1"/>
    <col min="116" max="116" width="23.33203125" style="2" customWidth="1"/>
    <col min="117" max="118" width="20.6640625" style="2" customWidth="1"/>
    <col min="119" max="119" width="17.88671875" style="3" customWidth="1"/>
    <col min="120" max="120" width="9" style="2" customWidth="1"/>
    <col min="121" max="121" width="28.109375" style="2" customWidth="1"/>
    <col min="122" max="122" width="11.77734375" style="2" customWidth="1"/>
    <col min="123" max="123" width="16.77734375" style="2" customWidth="1"/>
    <col min="124" max="124" width="15.109375" style="2" customWidth="1"/>
    <col min="125" max="125" width="35.21875" style="2" customWidth="1"/>
    <col min="126" max="126" width="11.6640625" style="2" customWidth="1"/>
    <col min="127" max="127" width="47.6640625" style="2" customWidth="1"/>
    <col min="128" max="16384" width="9" style="2"/>
  </cols>
  <sheetData>
    <row r="1" spans="1:128" s="202" customFormat="1" ht="101.25" customHeight="1">
      <c r="A1" s="197" t="s">
        <v>667</v>
      </c>
      <c r="B1" s="198" t="s">
        <v>684</v>
      </c>
      <c r="C1" s="198" t="s">
        <v>683</v>
      </c>
      <c r="D1" s="198" t="s">
        <v>668</v>
      </c>
      <c r="E1" s="595" t="s">
        <v>94</v>
      </c>
      <c r="F1" s="596"/>
      <c r="G1" s="596"/>
      <c r="H1" s="596"/>
      <c r="I1" s="596"/>
      <c r="J1" s="596"/>
      <c r="K1" s="596"/>
      <c r="L1" s="596"/>
      <c r="M1" s="596"/>
      <c r="N1" s="596"/>
      <c r="O1" s="596"/>
      <c r="P1" s="596"/>
      <c r="Q1" s="596"/>
      <c r="R1" s="596"/>
      <c r="S1" s="596"/>
      <c r="T1" s="596"/>
      <c r="U1" s="596"/>
      <c r="V1" s="596"/>
      <c r="W1" s="596"/>
      <c r="X1" s="596"/>
      <c r="Y1" s="596"/>
      <c r="Z1" s="596"/>
      <c r="AA1" s="596"/>
      <c r="AB1" s="596"/>
      <c r="AC1" s="596"/>
      <c r="AD1" s="596"/>
      <c r="AE1" s="596"/>
      <c r="AF1" s="596"/>
      <c r="AG1" s="596"/>
      <c r="AH1" s="596"/>
      <c r="AI1" s="596"/>
      <c r="AJ1" s="596"/>
      <c r="AK1" s="596"/>
      <c r="AL1" s="596"/>
      <c r="AM1" s="596"/>
      <c r="AN1" s="596"/>
      <c r="AO1" s="596"/>
      <c r="AP1" s="596"/>
      <c r="AQ1" s="596"/>
      <c r="AR1" s="596"/>
      <c r="AS1" s="596"/>
      <c r="AT1" s="596"/>
      <c r="AU1" s="596"/>
      <c r="AV1" s="597"/>
      <c r="AW1" s="198" t="s">
        <v>4</v>
      </c>
      <c r="AX1" s="327" t="s">
        <v>0</v>
      </c>
      <c r="AY1" s="327" t="s">
        <v>6</v>
      </c>
      <c r="AZ1" s="327" t="s">
        <v>7</v>
      </c>
      <c r="BA1" s="328" t="s">
        <v>3</v>
      </c>
      <c r="BB1" s="199"/>
      <c r="BC1" s="506" t="s">
        <v>102</v>
      </c>
      <c r="BD1" s="506" t="s">
        <v>9</v>
      </c>
      <c r="BE1" s="506" t="s">
        <v>668</v>
      </c>
      <c r="BF1" s="507" t="s">
        <v>5</v>
      </c>
      <c r="BG1" s="508" t="s">
        <v>2592</v>
      </c>
      <c r="BH1" s="509" t="s">
        <v>447</v>
      </c>
      <c r="BI1" s="510"/>
      <c r="BJ1" s="510"/>
      <c r="BK1" s="510"/>
      <c r="BL1" s="510"/>
      <c r="BM1" s="510"/>
      <c r="BN1" s="510"/>
      <c r="BO1" s="510"/>
      <c r="BP1" s="510"/>
      <c r="BQ1" s="510"/>
      <c r="BR1" s="510"/>
      <c r="BS1" s="510"/>
      <c r="BT1" s="510"/>
      <c r="BU1" s="510"/>
      <c r="BV1" s="510"/>
      <c r="BW1" s="510"/>
      <c r="BX1" s="510"/>
      <c r="BY1" s="510"/>
      <c r="BZ1" s="510"/>
      <c r="CA1" s="511"/>
      <c r="CB1" s="317" t="s">
        <v>104</v>
      </c>
      <c r="CC1" s="317" t="s">
        <v>6</v>
      </c>
      <c r="CD1" s="317" t="s">
        <v>7</v>
      </c>
      <c r="CE1" s="318" t="s">
        <v>3</v>
      </c>
      <c r="CF1" s="319"/>
      <c r="CG1" s="316" t="s">
        <v>102</v>
      </c>
      <c r="CH1" s="320" t="s">
        <v>9</v>
      </c>
      <c r="CI1" s="320" t="s">
        <v>991</v>
      </c>
      <c r="CJ1" s="321" t="s">
        <v>2</v>
      </c>
      <c r="CK1" s="608" t="s">
        <v>930</v>
      </c>
      <c r="CL1" s="609"/>
      <c r="CM1" s="609"/>
      <c r="CN1" s="609"/>
      <c r="CO1" s="609"/>
      <c r="CP1" s="609"/>
      <c r="CQ1" s="609"/>
      <c r="CR1" s="609"/>
      <c r="CS1" s="609"/>
      <c r="CT1" s="609"/>
      <c r="CU1" s="609"/>
      <c r="CV1" s="609"/>
      <c r="CW1" s="609"/>
      <c r="CX1" s="609"/>
      <c r="CY1" s="609"/>
      <c r="CZ1" s="609"/>
      <c r="DA1" s="609"/>
      <c r="DB1" s="609"/>
      <c r="DC1" s="609"/>
      <c r="DD1" s="609"/>
      <c r="DE1" s="609"/>
      <c r="DF1" s="609"/>
      <c r="DG1" s="609"/>
      <c r="DH1" s="609"/>
      <c r="DI1" s="609"/>
      <c r="DJ1" s="609"/>
      <c r="DK1" s="610"/>
      <c r="DL1" s="200" t="s">
        <v>0</v>
      </c>
      <c r="DM1" s="200" t="s">
        <v>6</v>
      </c>
      <c r="DN1" s="200" t="s">
        <v>7</v>
      </c>
      <c r="DO1" s="201" t="s">
        <v>3</v>
      </c>
      <c r="DQ1" s="598" t="s">
        <v>96</v>
      </c>
      <c r="DR1" s="598"/>
      <c r="DS1" s="598"/>
      <c r="DT1" s="598"/>
      <c r="DU1" s="598"/>
      <c r="DV1" s="203"/>
      <c r="DW1" s="204"/>
    </row>
    <row r="2" spans="1:128" ht="250.2" customHeight="1">
      <c r="A2" s="14"/>
      <c r="B2" s="14"/>
      <c r="C2" s="14"/>
      <c r="D2" s="14"/>
      <c r="E2" s="15"/>
      <c r="F2" s="16" t="s">
        <v>51</v>
      </c>
      <c r="G2" s="16" t="s">
        <v>52</v>
      </c>
      <c r="H2" s="16" t="s">
        <v>53</v>
      </c>
      <c r="I2" s="16" t="s">
        <v>54</v>
      </c>
      <c r="J2" s="16" t="s">
        <v>55</v>
      </c>
      <c r="K2" s="16" t="s">
        <v>56</v>
      </c>
      <c r="L2" s="16" t="s">
        <v>57</v>
      </c>
      <c r="M2" s="16" t="s">
        <v>58</v>
      </c>
      <c r="N2" s="16" t="s">
        <v>59</v>
      </c>
      <c r="O2" s="16" t="s">
        <v>60</v>
      </c>
      <c r="P2" s="16" t="s">
        <v>61</v>
      </c>
      <c r="Q2" s="16" t="s">
        <v>62</v>
      </c>
      <c r="R2" s="16" t="s">
        <v>63</v>
      </c>
      <c r="S2" s="16" t="s">
        <v>64</v>
      </c>
      <c r="T2" s="16" t="s">
        <v>65</v>
      </c>
      <c r="U2" s="16" t="s">
        <v>66</v>
      </c>
      <c r="V2" s="16" t="s">
        <v>67</v>
      </c>
      <c r="W2" s="16" t="s">
        <v>68</v>
      </c>
      <c r="X2" s="16" t="s">
        <v>69</v>
      </c>
      <c r="Y2" s="16" t="s">
        <v>70</v>
      </c>
      <c r="Z2" s="16" t="s">
        <v>71</v>
      </c>
      <c r="AA2" s="16" t="s">
        <v>72</v>
      </c>
      <c r="AB2" s="16" t="s">
        <v>73</v>
      </c>
      <c r="AC2" s="16" t="s">
        <v>74</v>
      </c>
      <c r="AD2" s="16" t="s">
        <v>75</v>
      </c>
      <c r="AE2" s="16" t="s">
        <v>76</v>
      </c>
      <c r="AF2" s="16" t="s">
        <v>77</v>
      </c>
      <c r="AG2" s="16" t="s">
        <v>78</v>
      </c>
      <c r="AH2" s="16" t="s">
        <v>79</v>
      </c>
      <c r="AI2" s="16" t="s">
        <v>80</v>
      </c>
      <c r="AJ2" s="16" t="s">
        <v>81</v>
      </c>
      <c r="AK2" s="16" t="s">
        <v>82</v>
      </c>
      <c r="AL2" s="16" t="s">
        <v>83</v>
      </c>
      <c r="AM2" s="16" t="s">
        <v>84</v>
      </c>
      <c r="AN2" s="16" t="s">
        <v>85</v>
      </c>
      <c r="AO2" s="16" t="s">
        <v>86</v>
      </c>
      <c r="AP2" s="16" t="s">
        <v>87</v>
      </c>
      <c r="AQ2" s="16" t="s">
        <v>88</v>
      </c>
      <c r="AR2" s="16" t="s">
        <v>89</v>
      </c>
      <c r="AS2" s="16" t="s">
        <v>90</v>
      </c>
      <c r="AT2" s="16" t="s">
        <v>91</v>
      </c>
      <c r="AU2" s="16" t="s">
        <v>92</v>
      </c>
      <c r="AV2" s="16" t="s">
        <v>93</v>
      </c>
      <c r="AW2" s="17"/>
      <c r="AX2" s="329"/>
      <c r="AY2" s="329"/>
      <c r="AZ2" s="330"/>
      <c r="BA2" s="331"/>
      <c r="BB2" s="1"/>
      <c r="BC2" s="512"/>
      <c r="BD2" s="512"/>
      <c r="BE2" s="512"/>
      <c r="BF2" s="513" t="s">
        <v>95</v>
      </c>
      <c r="BG2" s="514"/>
      <c r="BH2" s="515" t="s">
        <v>10</v>
      </c>
      <c r="BI2" s="515" t="s">
        <v>11</v>
      </c>
      <c r="BJ2" s="515" t="s">
        <v>12</v>
      </c>
      <c r="BK2" s="515" t="s">
        <v>13</v>
      </c>
      <c r="BL2" s="515" t="s">
        <v>695</v>
      </c>
      <c r="BM2" s="515" t="s">
        <v>688</v>
      </c>
      <c r="BN2" s="515" t="s">
        <v>689</v>
      </c>
      <c r="BO2" s="515" t="s">
        <v>671</v>
      </c>
      <c r="BP2" s="515" t="s">
        <v>672</v>
      </c>
      <c r="BQ2" s="515" t="s">
        <v>673</v>
      </c>
      <c r="BR2" s="515" t="s">
        <v>674</v>
      </c>
      <c r="BS2" s="515" t="s">
        <v>675</v>
      </c>
      <c r="BT2" s="515" t="s">
        <v>676</v>
      </c>
      <c r="BU2" s="515" t="s">
        <v>677</v>
      </c>
      <c r="BV2" s="515" t="s">
        <v>678</v>
      </c>
      <c r="BW2" s="515" t="s">
        <v>679</v>
      </c>
      <c r="BX2" s="515" t="s">
        <v>680</v>
      </c>
      <c r="BY2" s="515" t="s">
        <v>681</v>
      </c>
      <c r="BZ2" s="515" t="s">
        <v>682</v>
      </c>
      <c r="CA2" s="515" t="s">
        <v>726</v>
      </c>
      <c r="CB2" s="599" t="s">
        <v>105</v>
      </c>
      <c r="CC2" s="600"/>
      <c r="CD2" s="600"/>
      <c r="CE2" s="601"/>
      <c r="CF2" s="322"/>
      <c r="CG2" s="602" t="s">
        <v>107</v>
      </c>
      <c r="CH2" s="603"/>
      <c r="CI2" s="604"/>
      <c r="CJ2" s="323" t="s">
        <v>103</v>
      </c>
      <c r="CK2" s="324" t="s">
        <v>31</v>
      </c>
      <c r="CL2" s="324" t="s">
        <v>907</v>
      </c>
      <c r="CM2" s="324" t="s">
        <v>908</v>
      </c>
      <c r="CN2" s="324" t="s">
        <v>909</v>
      </c>
      <c r="CO2" s="324" t="s">
        <v>910</v>
      </c>
      <c r="CP2" s="324" t="s">
        <v>911</v>
      </c>
      <c r="CQ2" s="324" t="s">
        <v>912</v>
      </c>
      <c r="CR2" s="324" t="s">
        <v>913</v>
      </c>
      <c r="CS2" s="324" t="s">
        <v>914</v>
      </c>
      <c r="CT2" s="324" t="s">
        <v>915</v>
      </c>
      <c r="CU2" s="324" t="s">
        <v>916</v>
      </c>
      <c r="CV2" s="324" t="s">
        <v>917</v>
      </c>
      <c r="CW2" s="324" t="s">
        <v>41</v>
      </c>
      <c r="CX2" s="324" t="s">
        <v>918</v>
      </c>
      <c r="CY2" s="324" t="s">
        <v>919</v>
      </c>
      <c r="CZ2" s="324" t="s">
        <v>920</v>
      </c>
      <c r="DA2" s="324" t="s">
        <v>921</v>
      </c>
      <c r="DB2" s="324" t="s">
        <v>922</v>
      </c>
      <c r="DC2" s="324" t="s">
        <v>999</v>
      </c>
      <c r="DD2" s="324" t="s">
        <v>1000</v>
      </c>
      <c r="DE2" s="324" t="s">
        <v>923</v>
      </c>
      <c r="DF2" s="324" t="s">
        <v>924</v>
      </c>
      <c r="DG2" s="324" t="s">
        <v>925</v>
      </c>
      <c r="DH2" s="324" t="s">
        <v>926</v>
      </c>
      <c r="DI2" s="324" t="s">
        <v>927</v>
      </c>
      <c r="DJ2" s="324" t="s">
        <v>928</v>
      </c>
      <c r="DK2" s="324" t="s">
        <v>929</v>
      </c>
      <c r="DL2" s="605" t="s">
        <v>106</v>
      </c>
      <c r="DM2" s="606"/>
      <c r="DN2" s="606"/>
      <c r="DO2" s="607"/>
      <c r="DQ2" s="13" t="s">
        <v>97</v>
      </c>
      <c r="DR2" s="13" t="s">
        <v>98</v>
      </c>
      <c r="DS2" s="13" t="s">
        <v>99</v>
      </c>
      <c r="DT2" s="13" t="s">
        <v>100</v>
      </c>
      <c r="DU2" s="13" t="s">
        <v>101</v>
      </c>
      <c r="DV2" s="13" t="s">
        <v>551</v>
      </c>
      <c r="DW2" s="175" t="s">
        <v>537</v>
      </c>
    </row>
    <row r="3" spans="1:128" s="196" customFormat="1" ht="86.25" customHeight="1">
      <c r="A3" s="310" t="s">
        <v>108</v>
      </c>
      <c r="B3" s="310" t="s">
        <v>109</v>
      </c>
      <c r="C3" s="310" t="s">
        <v>110</v>
      </c>
      <c r="D3" s="310" t="s">
        <v>110</v>
      </c>
      <c r="E3" s="310" t="s">
        <v>111</v>
      </c>
      <c r="F3" s="311" t="s">
        <v>1703</v>
      </c>
      <c r="G3" s="311" t="s">
        <v>112</v>
      </c>
      <c r="H3" s="311" t="s">
        <v>112</v>
      </c>
      <c r="I3" s="311" t="s">
        <v>112</v>
      </c>
      <c r="J3" s="311" t="s">
        <v>112</v>
      </c>
      <c r="K3" s="311" t="s">
        <v>112</v>
      </c>
      <c r="L3" s="311" t="s">
        <v>112</v>
      </c>
      <c r="M3" s="311" t="s">
        <v>112</v>
      </c>
      <c r="N3" s="311" t="s">
        <v>112</v>
      </c>
      <c r="O3" s="311" t="s">
        <v>112</v>
      </c>
      <c r="P3" s="311" t="s">
        <v>112</v>
      </c>
      <c r="Q3" s="311" t="s">
        <v>112</v>
      </c>
      <c r="R3" s="311" t="s">
        <v>112</v>
      </c>
      <c r="S3" s="311" t="s">
        <v>112</v>
      </c>
      <c r="T3" s="311" t="s">
        <v>112</v>
      </c>
      <c r="U3" s="311" t="s">
        <v>112</v>
      </c>
      <c r="V3" s="311" t="s">
        <v>112</v>
      </c>
      <c r="W3" s="311" t="s">
        <v>112</v>
      </c>
      <c r="X3" s="311" t="s">
        <v>112</v>
      </c>
      <c r="Y3" s="311" t="s">
        <v>112</v>
      </c>
      <c r="Z3" s="311" t="s">
        <v>112</v>
      </c>
      <c r="AA3" s="311" t="s">
        <v>112</v>
      </c>
      <c r="AB3" s="311" t="s">
        <v>112</v>
      </c>
      <c r="AC3" s="311" t="s">
        <v>112</v>
      </c>
      <c r="AD3" s="311" t="s">
        <v>112</v>
      </c>
      <c r="AE3" s="311" t="s">
        <v>112</v>
      </c>
      <c r="AF3" s="311" t="s">
        <v>112</v>
      </c>
      <c r="AG3" s="311" t="s">
        <v>112</v>
      </c>
      <c r="AH3" s="311" t="s">
        <v>112</v>
      </c>
      <c r="AI3" s="311" t="s">
        <v>112</v>
      </c>
      <c r="AJ3" s="311" t="s">
        <v>112</v>
      </c>
      <c r="AK3" s="311" t="s">
        <v>112</v>
      </c>
      <c r="AL3" s="311" t="s">
        <v>112</v>
      </c>
      <c r="AM3" s="311" t="s">
        <v>112</v>
      </c>
      <c r="AN3" s="311" t="s">
        <v>112</v>
      </c>
      <c r="AO3" s="311" t="s">
        <v>112</v>
      </c>
      <c r="AP3" s="311" t="s">
        <v>112</v>
      </c>
      <c r="AQ3" s="311" t="s">
        <v>112</v>
      </c>
      <c r="AR3" s="311" t="s">
        <v>112</v>
      </c>
      <c r="AS3" s="311" t="s">
        <v>112</v>
      </c>
      <c r="AT3" s="311" t="s">
        <v>112</v>
      </c>
      <c r="AU3" s="311" t="s">
        <v>112</v>
      </c>
      <c r="AV3" s="311" t="s">
        <v>112</v>
      </c>
      <c r="AW3" s="310" t="s">
        <v>113</v>
      </c>
      <c r="AX3" s="332" t="s">
        <v>1762</v>
      </c>
      <c r="AY3" s="349" t="s">
        <v>1763</v>
      </c>
      <c r="AZ3" s="349" t="s">
        <v>1764</v>
      </c>
      <c r="BA3" s="350">
        <v>43076</v>
      </c>
      <c r="BB3" s="351"/>
      <c r="BC3" s="209" t="str">
        <f t="shared" ref="BC3:BC32" si="0">A3</f>
        <v>大居001</v>
      </c>
      <c r="BD3" s="209" t="str">
        <f t="shared" ref="BD3:BD32" si="1">B3</f>
        <v>特定非営利活動法人
生活支援機構ＡＬＬ</v>
      </c>
      <c r="BE3" s="209" t="str">
        <f t="shared" ref="BE3:BE32" si="2">D3</f>
        <v>大阪市西成区天下茶屋北2丁目1番20号</v>
      </c>
      <c r="BF3" s="207" t="s">
        <v>180</v>
      </c>
      <c r="BG3" s="209" t="s">
        <v>1361</v>
      </c>
      <c r="BH3" s="207" t="s">
        <v>112</v>
      </c>
      <c r="BI3" s="207" t="s">
        <v>112</v>
      </c>
      <c r="BJ3" s="207" t="s">
        <v>112</v>
      </c>
      <c r="BK3" s="207" t="s">
        <v>1990</v>
      </c>
      <c r="BL3" s="207" t="s">
        <v>112</v>
      </c>
      <c r="BM3" s="207" t="s">
        <v>181</v>
      </c>
      <c r="BN3" s="207"/>
      <c r="BO3" s="207"/>
      <c r="BP3" s="207" t="s">
        <v>112</v>
      </c>
      <c r="BQ3" s="207" t="s">
        <v>112</v>
      </c>
      <c r="BR3" s="207" t="s">
        <v>112</v>
      </c>
      <c r="BS3" s="207" t="s">
        <v>112</v>
      </c>
      <c r="BT3" s="207" t="s">
        <v>112</v>
      </c>
      <c r="BU3" s="207"/>
      <c r="BV3" s="207" t="s">
        <v>181</v>
      </c>
      <c r="BW3" s="207" t="s">
        <v>112</v>
      </c>
      <c r="BX3" s="207" t="s">
        <v>181</v>
      </c>
      <c r="BY3" s="207" t="s">
        <v>181</v>
      </c>
      <c r="BZ3" s="207" t="s">
        <v>181</v>
      </c>
      <c r="CA3" s="207" t="s">
        <v>181</v>
      </c>
      <c r="CB3" s="336" t="str">
        <f>AX3</f>
        <v>フリーダイヤル：0120-705-119 
TEL：06-6634-0874
FAX：06-6634-0875</v>
      </c>
      <c r="CC3" s="352" t="str">
        <f>AY3</f>
        <v>info@npo-all.jp</v>
      </c>
      <c r="CD3" s="352" t="str">
        <f>AZ3</f>
        <v>http://www.npo-all.jp/</v>
      </c>
      <c r="CE3" s="339">
        <f>BA3</f>
        <v>43076</v>
      </c>
      <c r="CF3" s="353"/>
      <c r="CG3" s="209" t="str">
        <f t="shared" ref="CG3:CG32" si="3">A3</f>
        <v>大居001</v>
      </c>
      <c r="CH3" s="209" t="str">
        <f t="shared" ref="CH3:CH32" si="4">B3</f>
        <v>特定非営利活動法人
生活支援機構ＡＬＬ</v>
      </c>
      <c r="CI3" s="209" t="str">
        <f t="shared" ref="CI3:CI32" si="5">D3</f>
        <v>大阪市西成区天下茶屋北2丁目1番20号</v>
      </c>
      <c r="CJ3" s="209" t="s">
        <v>186</v>
      </c>
      <c r="CK3" s="354" t="s">
        <v>1991</v>
      </c>
      <c r="CL3" s="354" t="s">
        <v>187</v>
      </c>
      <c r="CM3" s="354" t="str">
        <f t="shared" ref="CM3:CM18" si="6">IF(CL3="","",CL3)</f>
        <v>◎</v>
      </c>
      <c r="CN3" s="354" t="str">
        <f>IF(CL3=0,"",CL3)</f>
        <v>◎</v>
      </c>
      <c r="CO3" s="354" t="str">
        <f>IF(CL3=0,"",CL3)</f>
        <v>◎</v>
      </c>
      <c r="CP3" s="354" t="s">
        <v>1991</v>
      </c>
      <c r="CQ3" s="354" t="str">
        <f>IF(CP3="","",CP3)</f>
        <v>◎</v>
      </c>
      <c r="CR3" s="354" t="s">
        <v>112</v>
      </c>
      <c r="CS3" s="354" t="s">
        <v>192</v>
      </c>
      <c r="CT3" s="354" t="s">
        <v>1991</v>
      </c>
      <c r="CU3" s="354" t="str">
        <f>IF(CS3="","",CS3)</f>
        <v>◎</v>
      </c>
      <c r="CV3" s="354" t="s">
        <v>183</v>
      </c>
      <c r="CW3" s="354" t="s">
        <v>112</v>
      </c>
      <c r="CX3" s="354" t="s">
        <v>192</v>
      </c>
      <c r="CY3" s="354" t="s">
        <v>183</v>
      </c>
      <c r="CZ3" s="354" t="s">
        <v>112</v>
      </c>
      <c r="DA3" s="354" t="s">
        <v>183</v>
      </c>
      <c r="DB3" s="354" t="s">
        <v>1991</v>
      </c>
      <c r="DC3" s="354" t="s">
        <v>1991</v>
      </c>
      <c r="DD3" s="354" t="s">
        <v>1991</v>
      </c>
      <c r="DE3" s="354" t="s">
        <v>1991</v>
      </c>
      <c r="DF3" s="354" t="s">
        <v>1991</v>
      </c>
      <c r="DG3" s="354" t="s">
        <v>1991</v>
      </c>
      <c r="DH3" s="354" t="s">
        <v>1991</v>
      </c>
      <c r="DI3" s="354" t="s">
        <v>1991</v>
      </c>
      <c r="DJ3" s="354" t="s">
        <v>1991</v>
      </c>
      <c r="DK3" s="312"/>
      <c r="DL3" s="336" t="str">
        <f>AX3</f>
        <v>フリーダイヤル：0120-705-119 
TEL：06-6634-0874
FAX：06-6634-0875</v>
      </c>
      <c r="DM3" s="355" t="str">
        <f>AY3</f>
        <v>info@npo-all.jp</v>
      </c>
      <c r="DN3" s="355" t="str">
        <f>AZ3</f>
        <v>http://www.npo-all.jp/</v>
      </c>
      <c r="DO3" s="339">
        <f>BA3</f>
        <v>43076</v>
      </c>
      <c r="DP3" s="356"/>
      <c r="DQ3" s="357" t="s">
        <v>232</v>
      </c>
      <c r="DR3" s="209" t="s">
        <v>211</v>
      </c>
      <c r="DS3" s="209" t="s">
        <v>233</v>
      </c>
      <c r="DT3" s="209" t="s">
        <v>234</v>
      </c>
      <c r="DU3" s="358" t="s">
        <v>931</v>
      </c>
      <c r="DV3" s="359">
        <v>43922</v>
      </c>
      <c r="DW3" s="312" t="s">
        <v>541</v>
      </c>
      <c r="DX3" s="437"/>
    </row>
    <row r="4" spans="1:128" s="196" customFormat="1" ht="120.75" customHeight="1">
      <c r="A4" s="228" t="s">
        <v>114</v>
      </c>
      <c r="B4" s="310" t="s">
        <v>2448</v>
      </c>
      <c r="C4" s="310" t="s">
        <v>115</v>
      </c>
      <c r="D4" s="310" t="s">
        <v>115</v>
      </c>
      <c r="E4" s="310" t="s">
        <v>111</v>
      </c>
      <c r="F4" s="311" t="s">
        <v>112</v>
      </c>
      <c r="G4" s="311" t="s">
        <v>112</v>
      </c>
      <c r="H4" s="311" t="s">
        <v>112</v>
      </c>
      <c r="I4" s="311" t="s">
        <v>112</v>
      </c>
      <c r="J4" s="311" t="s">
        <v>112</v>
      </c>
      <c r="K4" s="311" t="s">
        <v>112</v>
      </c>
      <c r="L4" s="311" t="s">
        <v>112</v>
      </c>
      <c r="M4" s="311" t="s">
        <v>112</v>
      </c>
      <c r="N4" s="311" t="s">
        <v>112</v>
      </c>
      <c r="O4" s="311" t="s">
        <v>112</v>
      </c>
      <c r="P4" s="311" t="s">
        <v>112</v>
      </c>
      <c r="Q4" s="311" t="s">
        <v>112</v>
      </c>
      <c r="R4" s="311" t="s">
        <v>112</v>
      </c>
      <c r="S4" s="311" t="s">
        <v>112</v>
      </c>
      <c r="T4" s="311" t="s">
        <v>112</v>
      </c>
      <c r="U4" s="311" t="s">
        <v>112</v>
      </c>
      <c r="V4" s="311" t="s">
        <v>112</v>
      </c>
      <c r="W4" s="311" t="s">
        <v>112</v>
      </c>
      <c r="X4" s="311" t="s">
        <v>112</v>
      </c>
      <c r="Y4" s="311" t="s">
        <v>112</v>
      </c>
      <c r="Z4" s="311" t="s">
        <v>112</v>
      </c>
      <c r="AA4" s="311" t="s">
        <v>112</v>
      </c>
      <c r="AB4" s="311" t="s">
        <v>112</v>
      </c>
      <c r="AC4" s="311" t="s">
        <v>112</v>
      </c>
      <c r="AD4" s="311" t="s">
        <v>112</v>
      </c>
      <c r="AE4" s="311" t="s">
        <v>112</v>
      </c>
      <c r="AF4" s="311" t="s">
        <v>112</v>
      </c>
      <c r="AG4" s="311" t="s">
        <v>112</v>
      </c>
      <c r="AH4" s="311" t="s">
        <v>112</v>
      </c>
      <c r="AI4" s="311" t="s">
        <v>112</v>
      </c>
      <c r="AJ4" s="311" t="s">
        <v>112</v>
      </c>
      <c r="AK4" s="311" t="s">
        <v>112</v>
      </c>
      <c r="AL4" s="311" t="s">
        <v>112</v>
      </c>
      <c r="AM4" s="311" t="s">
        <v>112</v>
      </c>
      <c r="AN4" s="311" t="s">
        <v>112</v>
      </c>
      <c r="AO4" s="311" t="s">
        <v>112</v>
      </c>
      <c r="AP4" s="311" t="s">
        <v>112</v>
      </c>
      <c r="AQ4" s="311" t="s">
        <v>112</v>
      </c>
      <c r="AR4" s="311" t="s">
        <v>112</v>
      </c>
      <c r="AS4" s="311" t="s">
        <v>112</v>
      </c>
      <c r="AT4" s="311" t="s">
        <v>112</v>
      </c>
      <c r="AU4" s="311" t="s">
        <v>112</v>
      </c>
      <c r="AV4" s="311" t="s">
        <v>112</v>
      </c>
      <c r="AW4" s="310" t="s">
        <v>113</v>
      </c>
      <c r="AX4" s="332" t="s">
        <v>1765</v>
      </c>
      <c r="AY4" s="349" t="s">
        <v>1766</v>
      </c>
      <c r="AZ4" s="349" t="s">
        <v>1767</v>
      </c>
      <c r="BA4" s="350">
        <v>43090</v>
      </c>
      <c r="BB4" s="356"/>
      <c r="BC4" s="209" t="str">
        <f t="shared" si="0"/>
        <v>大居002</v>
      </c>
      <c r="BD4" s="209" t="str">
        <f t="shared" si="1"/>
        <v>特定非営利活動法人
大阪市市民生活支援センター</v>
      </c>
      <c r="BE4" s="209" t="str">
        <f t="shared" si="2"/>
        <v>大阪市生野区勝山北3丁目8番23号</v>
      </c>
      <c r="BF4" s="207" t="s">
        <v>180</v>
      </c>
      <c r="BG4" s="312" t="s">
        <v>1362</v>
      </c>
      <c r="BH4" s="207" t="s">
        <v>112</v>
      </c>
      <c r="BI4" s="207" t="s">
        <v>2243</v>
      </c>
      <c r="BJ4" s="207" t="s">
        <v>112</v>
      </c>
      <c r="BK4" s="207" t="s">
        <v>112</v>
      </c>
      <c r="BL4" s="207" t="s">
        <v>112</v>
      </c>
      <c r="BM4" s="207"/>
      <c r="BN4" s="207"/>
      <c r="BO4" s="207" t="s">
        <v>112</v>
      </c>
      <c r="BP4" s="207" t="s">
        <v>112</v>
      </c>
      <c r="BQ4" s="207" t="s">
        <v>2243</v>
      </c>
      <c r="BR4" s="207" t="s">
        <v>2243</v>
      </c>
      <c r="BS4" s="207" t="s">
        <v>112</v>
      </c>
      <c r="BT4" s="207" t="s">
        <v>2243</v>
      </c>
      <c r="BU4" s="207" t="s">
        <v>112</v>
      </c>
      <c r="BV4" s="207" t="s">
        <v>2243</v>
      </c>
      <c r="BW4" s="207" t="s">
        <v>112</v>
      </c>
      <c r="BX4" s="207" t="s">
        <v>2243</v>
      </c>
      <c r="BY4" s="207" t="s">
        <v>2243</v>
      </c>
      <c r="BZ4" s="207" t="s">
        <v>2243</v>
      </c>
      <c r="CA4" s="207" t="s">
        <v>2243</v>
      </c>
      <c r="CB4" s="336" t="str">
        <f t="shared" ref="CB4:CB64" si="7">AX4</f>
        <v>06-6715-1588</v>
      </c>
      <c r="CC4" s="352" t="str">
        <f t="shared" ref="CC4:CC64" si="8">AY4</f>
        <v>yuuki-sakura@outlook.jp</v>
      </c>
      <c r="CD4" s="352" t="str">
        <f t="shared" ref="CD4:CD64" si="9">AZ4</f>
        <v>https://npo-ols.jimdo.com/</v>
      </c>
      <c r="CE4" s="339">
        <f t="shared" ref="CE4:CE64" si="10">BA4</f>
        <v>43090</v>
      </c>
      <c r="CF4" s="356"/>
      <c r="CG4" s="209" t="str">
        <f t="shared" si="3"/>
        <v>大居002</v>
      </c>
      <c r="CH4" s="209" t="str">
        <f t="shared" si="4"/>
        <v>特定非営利活動法人
大阪市市民生活支援センター</v>
      </c>
      <c r="CI4" s="209" t="str">
        <f t="shared" si="5"/>
        <v>大阪市生野区勝山北3丁目8番23号</v>
      </c>
      <c r="CJ4" s="209" t="s">
        <v>188</v>
      </c>
      <c r="CK4" s="354" t="s">
        <v>192</v>
      </c>
      <c r="CL4" s="354" t="s">
        <v>189</v>
      </c>
      <c r="CM4" s="354" t="str">
        <f t="shared" si="6"/>
        <v>〇</v>
      </c>
      <c r="CN4" s="354" t="str">
        <f>IF(CL4=0,"",CL4)</f>
        <v>〇</v>
      </c>
      <c r="CO4" s="354" t="str">
        <f>IF(CL4=0,"",CL4)</f>
        <v>〇</v>
      </c>
      <c r="CP4" s="354" t="s">
        <v>189</v>
      </c>
      <c r="CQ4" s="354" t="str">
        <f>IF(CP4="","",CP4)</f>
        <v>〇</v>
      </c>
      <c r="CR4" s="354" t="s">
        <v>189</v>
      </c>
      <c r="CS4" s="354" t="s">
        <v>189</v>
      </c>
      <c r="CT4" s="354" t="s">
        <v>182</v>
      </c>
      <c r="CU4" s="354" t="s">
        <v>2244</v>
      </c>
      <c r="CV4" s="354" t="s">
        <v>189</v>
      </c>
      <c r="CW4" s="354" t="s">
        <v>189</v>
      </c>
      <c r="CX4" s="354" t="s">
        <v>189</v>
      </c>
      <c r="CY4" s="354" t="s">
        <v>182</v>
      </c>
      <c r="CZ4" s="354" t="s">
        <v>182</v>
      </c>
      <c r="DA4" s="354" t="s">
        <v>182</v>
      </c>
      <c r="DB4" s="354" t="s">
        <v>182</v>
      </c>
      <c r="DC4" s="354" t="s">
        <v>182</v>
      </c>
      <c r="DD4" s="354" t="s">
        <v>182</v>
      </c>
      <c r="DE4" s="354" t="s">
        <v>189</v>
      </c>
      <c r="DF4" s="354" t="s">
        <v>182</v>
      </c>
      <c r="DG4" s="354" t="s">
        <v>182</v>
      </c>
      <c r="DH4" s="354" t="s">
        <v>182</v>
      </c>
      <c r="DI4" s="354" t="s">
        <v>182</v>
      </c>
      <c r="DJ4" s="354" t="s">
        <v>182</v>
      </c>
      <c r="DK4" s="312"/>
      <c r="DL4" s="336" t="str">
        <f t="shared" ref="DL4:DL64" si="11">AX4</f>
        <v>06-6715-1588</v>
      </c>
      <c r="DM4" s="355" t="str">
        <f t="shared" ref="DM4:DM64" si="12">AY4</f>
        <v>yuuki-sakura@outlook.jp</v>
      </c>
      <c r="DN4" s="355" t="str">
        <f t="shared" ref="DN4:DN64" si="13">AZ4</f>
        <v>https://npo-ols.jimdo.com/</v>
      </c>
      <c r="DO4" s="339">
        <f t="shared" ref="DO4:DO64" si="14">BA4</f>
        <v>43090</v>
      </c>
      <c r="DP4" s="356"/>
      <c r="DQ4" s="209"/>
      <c r="DR4" s="360" t="s">
        <v>690</v>
      </c>
      <c r="DS4" s="361" t="s">
        <v>235</v>
      </c>
      <c r="DT4" s="361" t="s">
        <v>236</v>
      </c>
      <c r="DU4" s="362" t="s">
        <v>237</v>
      </c>
      <c r="DV4" s="363">
        <v>44075</v>
      </c>
      <c r="DW4" s="312" t="s">
        <v>584</v>
      </c>
      <c r="DX4" s="437"/>
    </row>
    <row r="5" spans="1:128" s="196" customFormat="1" ht="120.75" customHeight="1">
      <c r="A5" s="228" t="s">
        <v>116</v>
      </c>
      <c r="B5" s="228" t="s">
        <v>117</v>
      </c>
      <c r="C5" s="310" t="s">
        <v>1580</v>
      </c>
      <c r="D5" s="310" t="s">
        <v>1580</v>
      </c>
      <c r="E5" s="310" t="s">
        <v>2593</v>
      </c>
      <c r="F5" s="311" t="s">
        <v>112</v>
      </c>
      <c r="G5" s="311" t="s">
        <v>1061</v>
      </c>
      <c r="H5" s="311" t="s">
        <v>1061</v>
      </c>
      <c r="I5" s="311" t="s">
        <v>1061</v>
      </c>
      <c r="J5" s="311" t="s">
        <v>1061</v>
      </c>
      <c r="K5" s="311" t="s">
        <v>1061</v>
      </c>
      <c r="L5" s="311" t="s">
        <v>112</v>
      </c>
      <c r="M5" s="311" t="s">
        <v>1061</v>
      </c>
      <c r="N5" s="311" t="s">
        <v>1061</v>
      </c>
      <c r="O5" s="311" t="s">
        <v>1061</v>
      </c>
      <c r="P5" s="311"/>
      <c r="Q5" s="311" t="s">
        <v>1061</v>
      </c>
      <c r="R5" s="311" t="s">
        <v>1061</v>
      </c>
      <c r="S5" s="311" t="s">
        <v>1061</v>
      </c>
      <c r="T5" s="311" t="s">
        <v>1061</v>
      </c>
      <c r="U5" s="311" t="s">
        <v>1061</v>
      </c>
      <c r="V5" s="311" t="s">
        <v>1061</v>
      </c>
      <c r="W5" s="311" t="s">
        <v>1061</v>
      </c>
      <c r="X5" s="311" t="s">
        <v>1061</v>
      </c>
      <c r="Y5" s="311" t="s">
        <v>1061</v>
      </c>
      <c r="Z5" s="311" t="s">
        <v>1061</v>
      </c>
      <c r="AA5" s="311" t="s">
        <v>1061</v>
      </c>
      <c r="AB5" s="311" t="s">
        <v>1061</v>
      </c>
      <c r="AC5" s="311" t="s">
        <v>1061</v>
      </c>
      <c r="AD5" s="311" t="s">
        <v>1061</v>
      </c>
      <c r="AE5" s="311" t="s">
        <v>1061</v>
      </c>
      <c r="AF5" s="311" t="s">
        <v>1061</v>
      </c>
      <c r="AG5" s="311" t="s">
        <v>1061</v>
      </c>
      <c r="AH5" s="311" t="s">
        <v>1061</v>
      </c>
      <c r="AI5" s="311" t="s">
        <v>1061</v>
      </c>
      <c r="AJ5" s="311" t="s">
        <v>1061</v>
      </c>
      <c r="AK5" s="311" t="s">
        <v>1061</v>
      </c>
      <c r="AL5" s="311" t="s">
        <v>1061</v>
      </c>
      <c r="AM5" s="311" t="s">
        <v>1061</v>
      </c>
      <c r="AN5" s="311" t="s">
        <v>1061</v>
      </c>
      <c r="AO5" s="311" t="s">
        <v>1061</v>
      </c>
      <c r="AP5" s="311" t="s">
        <v>1061</v>
      </c>
      <c r="AQ5" s="311" t="s">
        <v>1061</v>
      </c>
      <c r="AR5" s="311" t="s">
        <v>1061</v>
      </c>
      <c r="AS5" s="311" t="s">
        <v>1061</v>
      </c>
      <c r="AT5" s="311" t="s">
        <v>1061</v>
      </c>
      <c r="AU5" s="311" t="s">
        <v>1061</v>
      </c>
      <c r="AV5" s="311" t="s">
        <v>1061</v>
      </c>
      <c r="AW5" s="310" t="s">
        <v>118</v>
      </c>
      <c r="AX5" s="332" t="s">
        <v>1768</v>
      </c>
      <c r="AY5" s="349" t="s">
        <v>1769</v>
      </c>
      <c r="AZ5" s="349" t="s">
        <v>1770</v>
      </c>
      <c r="BA5" s="350">
        <v>43095</v>
      </c>
      <c r="BB5" s="364"/>
      <c r="BC5" s="209" t="str">
        <f t="shared" si="0"/>
        <v>大居003</v>
      </c>
      <c r="BD5" s="209" t="str">
        <f t="shared" si="1"/>
        <v>一般社団法人
大阪希望館</v>
      </c>
      <c r="BE5" s="209" t="str">
        <f t="shared" si="2"/>
        <v>大阪市北区天神橋7丁目13番15号</v>
      </c>
      <c r="BF5" s="207" t="s">
        <v>180</v>
      </c>
      <c r="BG5" s="312" t="s">
        <v>1363</v>
      </c>
      <c r="BH5" s="207" t="s">
        <v>112</v>
      </c>
      <c r="BI5" s="207" t="s">
        <v>112</v>
      </c>
      <c r="BJ5" s="207" t="s">
        <v>112</v>
      </c>
      <c r="BK5" s="207" t="s">
        <v>112</v>
      </c>
      <c r="BL5" s="207" t="s">
        <v>1061</v>
      </c>
      <c r="BM5" s="207" t="s">
        <v>1061</v>
      </c>
      <c r="BN5" s="207" t="s">
        <v>1061</v>
      </c>
      <c r="BO5" s="207" t="s">
        <v>112</v>
      </c>
      <c r="BP5" s="207" t="s">
        <v>112</v>
      </c>
      <c r="BQ5" s="207" t="s">
        <v>1061</v>
      </c>
      <c r="BR5" s="207" t="s">
        <v>112</v>
      </c>
      <c r="BS5" s="207" t="s">
        <v>112</v>
      </c>
      <c r="BT5" s="207" t="s">
        <v>112</v>
      </c>
      <c r="BU5" s="207" t="s">
        <v>112</v>
      </c>
      <c r="BV5" s="207" t="s">
        <v>112</v>
      </c>
      <c r="BW5" s="207" t="s">
        <v>112</v>
      </c>
      <c r="BX5" s="207" t="s">
        <v>181</v>
      </c>
      <c r="BY5" s="207" t="s">
        <v>1061</v>
      </c>
      <c r="BZ5" s="207" t="s">
        <v>1061</v>
      </c>
      <c r="CA5" s="207" t="s">
        <v>1061</v>
      </c>
      <c r="CB5" s="336" t="str">
        <f t="shared" si="7"/>
        <v>06-6358-0705</v>
      </c>
      <c r="CC5" s="352" t="str">
        <f t="shared" si="8"/>
        <v>osaka.kiboukan@gmail.com</v>
      </c>
      <c r="CD5" s="352" t="str">
        <f t="shared" si="9"/>
        <v>http://www.osaka-lsc.jp/kiboukan/</v>
      </c>
      <c r="CE5" s="339">
        <f t="shared" si="10"/>
        <v>43095</v>
      </c>
      <c r="CF5" s="364"/>
      <c r="CG5" s="209" t="str">
        <f t="shared" si="3"/>
        <v>大居003</v>
      </c>
      <c r="CH5" s="209" t="str">
        <f t="shared" si="4"/>
        <v>一般社団法人
大阪希望館</v>
      </c>
      <c r="CI5" s="209" t="str">
        <f t="shared" si="5"/>
        <v>大阪市北区天神橋7丁目13番15号</v>
      </c>
      <c r="CJ5" s="209" t="s">
        <v>190</v>
      </c>
      <c r="CK5" s="354" t="s">
        <v>189</v>
      </c>
      <c r="CL5" s="354" t="s">
        <v>189</v>
      </c>
      <c r="CM5" s="354" t="str">
        <f t="shared" si="6"/>
        <v>〇</v>
      </c>
      <c r="CN5" s="354" t="str">
        <f>IF(CL5=0,"",CL5)</f>
        <v>〇</v>
      </c>
      <c r="CO5" s="354" t="str">
        <f>IF(CL5=0,"",CL5)</f>
        <v>〇</v>
      </c>
      <c r="CP5" s="354"/>
      <c r="CQ5" s="354" t="str">
        <f>IF(CP5="","",CP5)</f>
        <v/>
      </c>
      <c r="CR5" s="354"/>
      <c r="CS5" s="354" t="s">
        <v>189</v>
      </c>
      <c r="CT5" s="354" t="s">
        <v>192</v>
      </c>
      <c r="CU5" s="354" t="s">
        <v>1741</v>
      </c>
      <c r="CV5" s="354" t="s">
        <v>182</v>
      </c>
      <c r="CW5" s="354" t="s">
        <v>182</v>
      </c>
      <c r="CX5" s="354"/>
      <c r="CY5" s="312"/>
      <c r="CZ5" s="312"/>
      <c r="DA5" s="354"/>
      <c r="DB5" s="312"/>
      <c r="DC5" s="354"/>
      <c r="DD5" s="312"/>
      <c r="DE5" s="354"/>
      <c r="DF5" s="354"/>
      <c r="DG5" s="354"/>
      <c r="DH5" s="354"/>
      <c r="DI5" s="354"/>
      <c r="DJ5" s="354"/>
      <c r="DK5" s="207" t="s">
        <v>628</v>
      </c>
      <c r="DL5" s="336" t="str">
        <f t="shared" si="11"/>
        <v>06-6358-0705</v>
      </c>
      <c r="DM5" s="355" t="str">
        <f t="shared" si="12"/>
        <v>osaka.kiboukan@gmail.com</v>
      </c>
      <c r="DN5" s="355" t="str">
        <f t="shared" si="13"/>
        <v>http://www.osaka-lsc.jp/kiboukan/</v>
      </c>
      <c r="DO5" s="339">
        <f t="shared" si="14"/>
        <v>43095</v>
      </c>
      <c r="DP5" s="364"/>
      <c r="DQ5" s="357" t="s">
        <v>212</v>
      </c>
      <c r="DR5" s="209" t="s">
        <v>213</v>
      </c>
      <c r="DS5" s="209" t="s">
        <v>238</v>
      </c>
      <c r="DT5" s="209" t="s">
        <v>239</v>
      </c>
      <c r="DU5" s="365" t="s">
        <v>240</v>
      </c>
      <c r="DV5" s="359">
        <v>43922</v>
      </c>
      <c r="DW5" s="312"/>
      <c r="DX5" s="437"/>
    </row>
    <row r="6" spans="1:128" s="527" customFormat="1" ht="81">
      <c r="A6" s="228" t="s">
        <v>119</v>
      </c>
      <c r="B6" s="228" t="s">
        <v>120</v>
      </c>
      <c r="C6" s="310" t="s">
        <v>121</v>
      </c>
      <c r="D6" s="310" t="s">
        <v>121</v>
      </c>
      <c r="E6" s="310" t="s">
        <v>122</v>
      </c>
      <c r="F6" s="311" t="s">
        <v>1061</v>
      </c>
      <c r="G6" s="311" t="s">
        <v>1061</v>
      </c>
      <c r="H6" s="311" t="s">
        <v>1061</v>
      </c>
      <c r="I6" s="311" t="s">
        <v>1061</v>
      </c>
      <c r="J6" s="311" t="s">
        <v>1061</v>
      </c>
      <c r="K6" s="311" t="s">
        <v>1061</v>
      </c>
      <c r="L6" s="311" t="s">
        <v>1061</v>
      </c>
      <c r="M6" s="311" t="s">
        <v>1061</v>
      </c>
      <c r="N6" s="311" t="s">
        <v>1061</v>
      </c>
      <c r="O6" s="311" t="s">
        <v>1061</v>
      </c>
      <c r="P6" s="311" t="s">
        <v>1061</v>
      </c>
      <c r="Q6" s="311" t="s">
        <v>1061</v>
      </c>
      <c r="R6" s="311" t="s">
        <v>1061</v>
      </c>
      <c r="S6" s="311" t="s">
        <v>1061</v>
      </c>
      <c r="T6" s="311" t="s">
        <v>1061</v>
      </c>
      <c r="U6" s="311" t="s">
        <v>1061</v>
      </c>
      <c r="V6" s="311" t="s">
        <v>1061</v>
      </c>
      <c r="W6" s="311" t="s">
        <v>1061</v>
      </c>
      <c r="X6" s="311" t="s">
        <v>1061</v>
      </c>
      <c r="Y6" s="311" t="s">
        <v>1061</v>
      </c>
      <c r="Z6" s="311" t="s">
        <v>1061</v>
      </c>
      <c r="AA6" s="311" t="s">
        <v>1061</v>
      </c>
      <c r="AB6" s="311" t="s">
        <v>1061</v>
      </c>
      <c r="AC6" s="311" t="s">
        <v>1061</v>
      </c>
      <c r="AD6" s="311" t="s">
        <v>1061</v>
      </c>
      <c r="AE6" s="311" t="s">
        <v>1061</v>
      </c>
      <c r="AF6" s="311" t="s">
        <v>112</v>
      </c>
      <c r="AG6" s="311" t="s">
        <v>1061</v>
      </c>
      <c r="AH6" s="311" t="s">
        <v>1061</v>
      </c>
      <c r="AI6" s="311" t="s">
        <v>1061</v>
      </c>
      <c r="AJ6" s="311" t="s">
        <v>1061</v>
      </c>
      <c r="AK6" s="311" t="s">
        <v>1061</v>
      </c>
      <c r="AL6" s="311" t="s">
        <v>1061</v>
      </c>
      <c r="AM6" s="311" t="s">
        <v>1061</v>
      </c>
      <c r="AN6" s="311" t="s">
        <v>1061</v>
      </c>
      <c r="AO6" s="311" t="s">
        <v>1061</v>
      </c>
      <c r="AP6" s="311" t="s">
        <v>1061</v>
      </c>
      <c r="AQ6" s="311" t="s">
        <v>1061</v>
      </c>
      <c r="AR6" s="311" t="s">
        <v>1061</v>
      </c>
      <c r="AS6" s="311" t="s">
        <v>1061</v>
      </c>
      <c r="AT6" s="311" t="s">
        <v>1061</v>
      </c>
      <c r="AU6" s="311" t="s">
        <v>1061</v>
      </c>
      <c r="AV6" s="311" t="s">
        <v>1061</v>
      </c>
      <c r="AW6" s="310" t="s">
        <v>122</v>
      </c>
      <c r="AX6" s="332" t="s">
        <v>1771</v>
      </c>
      <c r="AY6" s="366" t="s">
        <v>1538</v>
      </c>
      <c r="AZ6" s="349" t="s">
        <v>1772</v>
      </c>
      <c r="BA6" s="350">
        <v>43095</v>
      </c>
      <c r="BB6" s="356"/>
      <c r="BC6" s="209" t="str">
        <f t="shared" si="0"/>
        <v>大居004</v>
      </c>
      <c r="BD6" s="209" t="str">
        <f t="shared" si="1"/>
        <v>社会福祉法人
岸和田市社会福祉協議会</v>
      </c>
      <c r="BE6" s="209" t="str">
        <f t="shared" si="2"/>
        <v>岸和田市野田町1丁目5番5号</v>
      </c>
      <c r="BF6" s="207" t="s">
        <v>180</v>
      </c>
      <c r="BG6" s="312" t="s">
        <v>1364</v>
      </c>
      <c r="BH6" s="207" t="s">
        <v>112</v>
      </c>
      <c r="BI6" s="207" t="s">
        <v>183</v>
      </c>
      <c r="BJ6" s="207" t="s">
        <v>112</v>
      </c>
      <c r="BK6" s="207" t="s">
        <v>112</v>
      </c>
      <c r="BL6" s="207" t="s">
        <v>112</v>
      </c>
      <c r="BM6" s="207" t="s">
        <v>181</v>
      </c>
      <c r="BN6" s="207" t="s">
        <v>181</v>
      </c>
      <c r="BO6" s="207" t="s">
        <v>112</v>
      </c>
      <c r="BP6" s="207" t="s">
        <v>112</v>
      </c>
      <c r="BQ6" s="207" t="s">
        <v>183</v>
      </c>
      <c r="BR6" s="207" t="s">
        <v>112</v>
      </c>
      <c r="BS6" s="207" t="s">
        <v>112</v>
      </c>
      <c r="BT6" s="207" t="s">
        <v>181</v>
      </c>
      <c r="BU6" s="207" t="s">
        <v>182</v>
      </c>
      <c r="BV6" s="207" t="s">
        <v>112</v>
      </c>
      <c r="BW6" s="207" t="s">
        <v>112</v>
      </c>
      <c r="BX6" s="207" t="s">
        <v>112</v>
      </c>
      <c r="BY6" s="207" t="s">
        <v>181</v>
      </c>
      <c r="BZ6" s="207" t="s">
        <v>181</v>
      </c>
      <c r="CA6" s="207" t="s">
        <v>183</v>
      </c>
      <c r="CB6" s="336" t="str">
        <f t="shared" si="7"/>
        <v>072-439-8255</v>
      </c>
      <c r="CC6" s="352" t="str">
        <f t="shared" si="8"/>
        <v>soumu@kishiwadashisyakyo.onmicrosoft.com</v>
      </c>
      <c r="CD6" s="352" t="str">
        <f t="shared" si="9"/>
        <v>http://www.syakyo.or.jp</v>
      </c>
      <c r="CE6" s="339">
        <f t="shared" si="10"/>
        <v>43095</v>
      </c>
      <c r="CF6" s="356"/>
      <c r="CG6" s="209" t="str">
        <f t="shared" si="3"/>
        <v>大居004</v>
      </c>
      <c r="CH6" s="209" t="str">
        <f t="shared" si="4"/>
        <v>社会福祉法人
岸和田市社会福祉協議会</v>
      </c>
      <c r="CI6" s="209" t="str">
        <f t="shared" si="5"/>
        <v>岸和田市野田町1丁目5番5号</v>
      </c>
      <c r="CJ6" s="209" t="s">
        <v>191</v>
      </c>
      <c r="CK6" s="354" t="s">
        <v>189</v>
      </c>
      <c r="CL6" s="354" t="s">
        <v>189</v>
      </c>
      <c r="CM6" s="354" t="str">
        <f t="shared" si="6"/>
        <v>〇</v>
      </c>
      <c r="CN6" s="354" t="str">
        <f>IF(CL6=0,"",CL6)</f>
        <v>〇</v>
      </c>
      <c r="CO6" s="354" t="str">
        <f>IF(CL6=0,"",CL6)</f>
        <v>〇</v>
      </c>
      <c r="CP6" s="354" t="s">
        <v>189</v>
      </c>
      <c r="CQ6" s="354" t="str">
        <f>IF(CP6="","",CP6)</f>
        <v>〇</v>
      </c>
      <c r="CR6" s="354" t="str">
        <f>IF(CQ6="","",CQ6)</f>
        <v>〇</v>
      </c>
      <c r="CS6" s="354" t="s">
        <v>189</v>
      </c>
      <c r="CT6" s="354" t="s">
        <v>189</v>
      </c>
      <c r="CU6" s="354" t="str">
        <f>IF(CS6="","",CS6)</f>
        <v>〇</v>
      </c>
      <c r="CV6" s="354" t="str">
        <f>IF(CT6="","",CT6)</f>
        <v>〇</v>
      </c>
      <c r="CW6" s="354" t="s">
        <v>189</v>
      </c>
      <c r="CX6" s="354" t="str">
        <f>IF(CV6="","",CV6)</f>
        <v>〇</v>
      </c>
      <c r="CY6" s="354" t="str">
        <f>IF(CW6="","",CW6)</f>
        <v>〇</v>
      </c>
      <c r="CZ6" s="354" t="str">
        <f>IF(CX6="","",CX6)</f>
        <v>〇</v>
      </c>
      <c r="DA6" s="354" t="str">
        <f>IF(CY6="","",CY6)</f>
        <v>〇</v>
      </c>
      <c r="DB6" s="354" t="str">
        <f>IF(CZ6="","",CZ6)</f>
        <v>〇</v>
      </c>
      <c r="DC6" s="354" t="s">
        <v>1747</v>
      </c>
      <c r="DD6" s="354" t="s">
        <v>112</v>
      </c>
      <c r="DE6" s="354" t="s">
        <v>189</v>
      </c>
      <c r="DF6" s="354" t="str">
        <f>IF(DD6="","",DD6)</f>
        <v>〇</v>
      </c>
      <c r="DG6" s="354" t="str">
        <f>IF(DE6="","",DE6)</f>
        <v>〇</v>
      </c>
      <c r="DH6" s="354" t="str">
        <f>IF(DF6="","",DF6)</f>
        <v>〇</v>
      </c>
      <c r="DI6" s="354" t="str">
        <f>IF(DG6="","",DG6)</f>
        <v>〇</v>
      </c>
      <c r="DJ6" s="354" t="str">
        <f>IF(DH6="","",DH6)</f>
        <v>〇</v>
      </c>
      <c r="DK6" s="312"/>
      <c r="DL6" s="336" t="str">
        <f t="shared" si="11"/>
        <v>072-439-8255</v>
      </c>
      <c r="DM6" s="355" t="str">
        <f t="shared" si="12"/>
        <v>soumu@kishiwadashisyakyo.onmicrosoft.com</v>
      </c>
      <c r="DN6" s="355" t="str">
        <f t="shared" si="13"/>
        <v>http://www.syakyo.or.jp</v>
      </c>
      <c r="DO6" s="339">
        <f t="shared" si="14"/>
        <v>43095</v>
      </c>
      <c r="DP6" s="356"/>
      <c r="DQ6" s="367" t="s">
        <v>214</v>
      </c>
      <c r="DR6" s="368" t="s">
        <v>215</v>
      </c>
      <c r="DS6" s="368" t="s">
        <v>241</v>
      </c>
      <c r="DT6" s="368" t="s">
        <v>242</v>
      </c>
      <c r="DU6" s="366" t="s">
        <v>1538</v>
      </c>
      <c r="DV6" s="369">
        <v>43922</v>
      </c>
      <c r="DW6" s="312" t="s">
        <v>539</v>
      </c>
      <c r="DX6" s="364"/>
    </row>
    <row r="7" spans="1:128" s="196" customFormat="1" ht="113.4">
      <c r="A7" s="228" t="s">
        <v>123</v>
      </c>
      <c r="B7" s="228" t="s">
        <v>124</v>
      </c>
      <c r="C7" s="310" t="s">
        <v>125</v>
      </c>
      <c r="D7" s="310" t="s">
        <v>125</v>
      </c>
      <c r="E7" s="310" t="s">
        <v>113</v>
      </c>
      <c r="F7" s="311" t="s">
        <v>2041</v>
      </c>
      <c r="G7" s="311" t="s">
        <v>1061</v>
      </c>
      <c r="H7" s="311" t="s">
        <v>1061</v>
      </c>
      <c r="I7" s="311" t="s">
        <v>1061</v>
      </c>
      <c r="J7" s="311" t="s">
        <v>1061</v>
      </c>
      <c r="K7" s="311" t="s">
        <v>1061</v>
      </c>
      <c r="L7" s="311" t="s">
        <v>1061</v>
      </c>
      <c r="M7" s="311" t="s">
        <v>1061</v>
      </c>
      <c r="N7" s="311" t="s">
        <v>1061</v>
      </c>
      <c r="O7" s="311" t="s">
        <v>1061</v>
      </c>
      <c r="P7" s="311" t="s">
        <v>1061</v>
      </c>
      <c r="Q7" s="311" t="s">
        <v>1061</v>
      </c>
      <c r="R7" s="311" t="s">
        <v>1061</v>
      </c>
      <c r="S7" s="311" t="s">
        <v>1061</v>
      </c>
      <c r="T7" s="311" t="s">
        <v>1061</v>
      </c>
      <c r="U7" s="311" t="s">
        <v>1061</v>
      </c>
      <c r="V7" s="311" t="s">
        <v>1061</v>
      </c>
      <c r="W7" s="311" t="s">
        <v>1061</v>
      </c>
      <c r="X7" s="311" t="s">
        <v>1061</v>
      </c>
      <c r="Y7" s="311" t="s">
        <v>1061</v>
      </c>
      <c r="Z7" s="311" t="s">
        <v>1061</v>
      </c>
      <c r="AA7" s="311" t="s">
        <v>1061</v>
      </c>
      <c r="AB7" s="311" t="s">
        <v>1061</v>
      </c>
      <c r="AC7" s="311" t="s">
        <v>1061</v>
      </c>
      <c r="AD7" s="311" t="s">
        <v>1061</v>
      </c>
      <c r="AE7" s="311" t="s">
        <v>1061</v>
      </c>
      <c r="AF7" s="311" t="s">
        <v>1061</v>
      </c>
      <c r="AG7" s="311" t="s">
        <v>1061</v>
      </c>
      <c r="AH7" s="311" t="s">
        <v>1061</v>
      </c>
      <c r="AI7" s="311" t="s">
        <v>1061</v>
      </c>
      <c r="AJ7" s="311" t="s">
        <v>1061</v>
      </c>
      <c r="AK7" s="311" t="s">
        <v>1061</v>
      </c>
      <c r="AL7" s="311" t="s">
        <v>1061</v>
      </c>
      <c r="AM7" s="311" t="s">
        <v>1061</v>
      </c>
      <c r="AN7" s="311" t="s">
        <v>1061</v>
      </c>
      <c r="AO7" s="311" t="s">
        <v>1061</v>
      </c>
      <c r="AP7" s="311" t="s">
        <v>1061</v>
      </c>
      <c r="AQ7" s="311" t="s">
        <v>1061</v>
      </c>
      <c r="AR7" s="311" t="s">
        <v>1061</v>
      </c>
      <c r="AS7" s="311" t="s">
        <v>1061</v>
      </c>
      <c r="AT7" s="311" t="s">
        <v>1061</v>
      </c>
      <c r="AU7" s="311" t="s">
        <v>1061</v>
      </c>
      <c r="AV7" s="311" t="s">
        <v>1061</v>
      </c>
      <c r="AW7" s="310" t="s">
        <v>113</v>
      </c>
      <c r="AX7" s="332" t="s">
        <v>1773</v>
      </c>
      <c r="AY7" s="349" t="s">
        <v>220</v>
      </c>
      <c r="AZ7" s="349" t="s">
        <v>1774</v>
      </c>
      <c r="BA7" s="350">
        <v>43109</v>
      </c>
      <c r="BB7" s="356"/>
      <c r="BC7" s="209" t="str">
        <f t="shared" si="0"/>
        <v>大居006</v>
      </c>
      <c r="BD7" s="209" t="str">
        <f t="shared" si="1"/>
        <v>特定非営利活動法人
南市岡地域活動協議会</v>
      </c>
      <c r="BE7" s="209" t="str">
        <f t="shared" si="2"/>
        <v>大阪市港区南市岡2丁目７番18号
南市岡会館老人憩の家</v>
      </c>
      <c r="BF7" s="207" t="s">
        <v>180</v>
      </c>
      <c r="BG7" s="312" t="s">
        <v>1365</v>
      </c>
      <c r="BH7" s="207" t="s">
        <v>112</v>
      </c>
      <c r="BI7" s="207" t="s">
        <v>112</v>
      </c>
      <c r="BJ7" s="207"/>
      <c r="BK7" s="207" t="s">
        <v>1061</v>
      </c>
      <c r="BL7" s="207" t="s">
        <v>1061</v>
      </c>
      <c r="BM7" s="207" t="s">
        <v>112</v>
      </c>
      <c r="BN7" s="207" t="s">
        <v>112</v>
      </c>
      <c r="BO7" s="207" t="s">
        <v>112</v>
      </c>
      <c r="BP7" s="207" t="s">
        <v>1061</v>
      </c>
      <c r="BQ7" s="207" t="s">
        <v>1061</v>
      </c>
      <c r="BR7" s="207" t="s">
        <v>112</v>
      </c>
      <c r="BS7" s="207" t="s">
        <v>112</v>
      </c>
      <c r="BT7" s="207" t="s">
        <v>1061</v>
      </c>
      <c r="BU7" s="207" t="s">
        <v>1061</v>
      </c>
      <c r="BV7" s="207" t="s">
        <v>2042</v>
      </c>
      <c r="BW7" s="207" t="s">
        <v>2042</v>
      </c>
      <c r="BX7" s="207" t="s">
        <v>1061</v>
      </c>
      <c r="BY7" s="207" t="s">
        <v>1061</v>
      </c>
      <c r="BZ7" s="207"/>
      <c r="CA7" s="207" t="s">
        <v>1061</v>
      </c>
      <c r="CB7" s="336" t="str">
        <f t="shared" si="7"/>
        <v>06-6710-9745</v>
      </c>
      <c r="CC7" s="352" t="str">
        <f t="shared" si="8"/>
        <v>mines@joy.ocn.ne.jp</v>
      </c>
      <c r="CD7" s="352" t="str">
        <f t="shared" si="9"/>
        <v>https://www.sumisapo.net/</v>
      </c>
      <c r="CE7" s="339">
        <f t="shared" si="10"/>
        <v>43109</v>
      </c>
      <c r="CF7" s="356"/>
      <c r="CG7" s="209" t="str">
        <f t="shared" si="3"/>
        <v>大居006</v>
      </c>
      <c r="CH7" s="209" t="str">
        <f t="shared" si="4"/>
        <v>特定非営利活動法人
南市岡地域活動協議会</v>
      </c>
      <c r="CI7" s="209" t="str">
        <f t="shared" si="5"/>
        <v>大阪市港区南市岡2丁目７番18号
南市岡会館老人憩の家</v>
      </c>
      <c r="CJ7" s="209" t="s">
        <v>186</v>
      </c>
      <c r="CK7" s="354" t="s">
        <v>189</v>
      </c>
      <c r="CL7" s="354" t="s">
        <v>182</v>
      </c>
      <c r="CM7" s="354" t="str">
        <f t="shared" si="6"/>
        <v>〇</v>
      </c>
      <c r="CN7" s="354" t="s">
        <v>182</v>
      </c>
      <c r="CO7" s="354"/>
      <c r="CP7" s="354"/>
      <c r="CQ7" s="354"/>
      <c r="CR7" s="354"/>
      <c r="CS7" s="354" t="s">
        <v>182</v>
      </c>
      <c r="CT7" s="354" t="s">
        <v>182</v>
      </c>
      <c r="CU7" s="354" t="s">
        <v>182</v>
      </c>
      <c r="CV7" s="354" t="s">
        <v>182</v>
      </c>
      <c r="CW7" s="354"/>
      <c r="CX7" s="354"/>
      <c r="CY7" s="354"/>
      <c r="CZ7" s="354"/>
      <c r="DA7" s="354"/>
      <c r="DB7" s="354" t="s">
        <v>189</v>
      </c>
      <c r="DC7" s="354" t="s">
        <v>189</v>
      </c>
      <c r="DD7" s="354"/>
      <c r="DE7" s="354"/>
      <c r="DF7" s="354"/>
      <c r="DG7" s="354"/>
      <c r="DH7" s="354"/>
      <c r="DI7" s="354"/>
      <c r="DJ7" s="354"/>
      <c r="DK7" s="312"/>
      <c r="DL7" s="336" t="str">
        <f t="shared" si="11"/>
        <v>06-6710-9745</v>
      </c>
      <c r="DM7" s="355" t="str">
        <f t="shared" si="12"/>
        <v>mines@joy.ocn.ne.jp</v>
      </c>
      <c r="DN7" s="355" t="str">
        <f t="shared" si="13"/>
        <v>https://www.sumisapo.net/</v>
      </c>
      <c r="DO7" s="339">
        <f t="shared" si="14"/>
        <v>43109</v>
      </c>
      <c r="DP7" s="356"/>
      <c r="DQ7" s="209" t="s">
        <v>216</v>
      </c>
      <c r="DR7" s="209" t="s">
        <v>217</v>
      </c>
      <c r="DS7" s="209" t="s">
        <v>218</v>
      </c>
      <c r="DT7" s="209" t="s">
        <v>219</v>
      </c>
      <c r="DU7" s="365" t="s">
        <v>220</v>
      </c>
      <c r="DV7" s="359">
        <v>43922</v>
      </c>
      <c r="DW7" s="312" t="s">
        <v>538</v>
      </c>
      <c r="DX7" s="437"/>
    </row>
    <row r="8" spans="1:128" s="196" customFormat="1" ht="97.2">
      <c r="A8" s="228" t="s">
        <v>126</v>
      </c>
      <c r="B8" s="228" t="s">
        <v>127</v>
      </c>
      <c r="C8" s="310" t="s">
        <v>808</v>
      </c>
      <c r="D8" s="310" t="s">
        <v>1131</v>
      </c>
      <c r="E8" s="310" t="s">
        <v>1536</v>
      </c>
      <c r="F8" s="311" t="s">
        <v>112</v>
      </c>
      <c r="G8" s="311" t="s">
        <v>1061</v>
      </c>
      <c r="H8" s="311" t="s">
        <v>1061</v>
      </c>
      <c r="I8" s="311" t="s">
        <v>1061</v>
      </c>
      <c r="J8" s="311" t="s">
        <v>1061</v>
      </c>
      <c r="K8" s="311" t="s">
        <v>1061</v>
      </c>
      <c r="L8" s="311" t="s">
        <v>1061</v>
      </c>
      <c r="M8" s="311" t="s">
        <v>1061</v>
      </c>
      <c r="N8" s="311" t="s">
        <v>1061</v>
      </c>
      <c r="O8" s="311" t="s">
        <v>1061</v>
      </c>
      <c r="P8" s="311" t="s">
        <v>1061</v>
      </c>
      <c r="Q8" s="311" t="s">
        <v>1061</v>
      </c>
      <c r="R8" s="311" t="s">
        <v>1061</v>
      </c>
      <c r="S8" s="311" t="s">
        <v>1061</v>
      </c>
      <c r="T8" s="311" t="s">
        <v>1061</v>
      </c>
      <c r="U8" s="311" t="s">
        <v>1061</v>
      </c>
      <c r="V8" s="311" t="s">
        <v>1061</v>
      </c>
      <c r="W8" s="311" t="s">
        <v>1061</v>
      </c>
      <c r="X8" s="311" t="s">
        <v>1061</v>
      </c>
      <c r="Y8" s="311" t="s">
        <v>1061</v>
      </c>
      <c r="Z8" s="311" t="s">
        <v>1061</v>
      </c>
      <c r="AA8" s="311" t="s">
        <v>1061</v>
      </c>
      <c r="AB8" s="311" t="s">
        <v>1061</v>
      </c>
      <c r="AC8" s="311" t="s">
        <v>1061</v>
      </c>
      <c r="AD8" s="311" t="s">
        <v>1061</v>
      </c>
      <c r="AE8" s="311" t="s">
        <v>1061</v>
      </c>
      <c r="AF8" s="311" t="s">
        <v>1061</v>
      </c>
      <c r="AG8" s="311" t="s">
        <v>1061</v>
      </c>
      <c r="AH8" s="311" t="s">
        <v>1061</v>
      </c>
      <c r="AI8" s="311" t="s">
        <v>1061</v>
      </c>
      <c r="AJ8" s="311" t="s">
        <v>1061</v>
      </c>
      <c r="AK8" s="311" t="s">
        <v>1061</v>
      </c>
      <c r="AL8" s="311" t="s">
        <v>1061</v>
      </c>
      <c r="AM8" s="311" t="s">
        <v>1061</v>
      </c>
      <c r="AN8" s="311" t="s">
        <v>1061</v>
      </c>
      <c r="AO8" s="311" t="s">
        <v>1061</v>
      </c>
      <c r="AP8" s="311" t="s">
        <v>1061</v>
      </c>
      <c r="AQ8" s="311" t="s">
        <v>1061</v>
      </c>
      <c r="AR8" s="311" t="s">
        <v>1061</v>
      </c>
      <c r="AS8" s="311" t="s">
        <v>1061</v>
      </c>
      <c r="AT8" s="311" t="s">
        <v>1061</v>
      </c>
      <c r="AU8" s="311" t="s">
        <v>1061</v>
      </c>
      <c r="AV8" s="311" t="s">
        <v>1061</v>
      </c>
      <c r="AW8" s="228" t="s">
        <v>838</v>
      </c>
      <c r="AX8" s="332" t="s">
        <v>1775</v>
      </c>
      <c r="AY8" s="349" t="s">
        <v>1776</v>
      </c>
      <c r="AZ8" s="349" t="s">
        <v>1777</v>
      </c>
      <c r="BA8" s="350">
        <v>43109</v>
      </c>
      <c r="BB8" s="364"/>
      <c r="BC8" s="209" t="str">
        <f t="shared" si="0"/>
        <v>大居007</v>
      </c>
      <c r="BD8" s="209" t="str">
        <f t="shared" si="1"/>
        <v>一般財団法人
ヒューマンライツ協会</v>
      </c>
      <c r="BE8" s="209" t="str">
        <f t="shared" si="2"/>
        <v>大阪市西成区出城2丁目5番9号
パークコート1階 にしなり隣保館　ゆ～とあい</v>
      </c>
      <c r="BF8" s="207" t="s">
        <v>180</v>
      </c>
      <c r="BG8" s="312" t="s">
        <v>1537</v>
      </c>
      <c r="BH8" s="207" t="s">
        <v>112</v>
      </c>
      <c r="BI8" s="207" t="s">
        <v>181</v>
      </c>
      <c r="BJ8" s="207" t="s">
        <v>112</v>
      </c>
      <c r="BK8" s="207" t="s">
        <v>112</v>
      </c>
      <c r="BL8" s="207" t="s">
        <v>112</v>
      </c>
      <c r="BM8" s="207" t="s">
        <v>1061</v>
      </c>
      <c r="BN8" s="207" t="s">
        <v>112</v>
      </c>
      <c r="BO8" s="207" t="s">
        <v>181</v>
      </c>
      <c r="BP8" s="207" t="s">
        <v>181</v>
      </c>
      <c r="BQ8" s="207" t="s">
        <v>112</v>
      </c>
      <c r="BR8" s="207" t="s">
        <v>112</v>
      </c>
      <c r="BS8" s="207" t="s">
        <v>112</v>
      </c>
      <c r="BT8" s="207" t="s">
        <v>112</v>
      </c>
      <c r="BU8" s="207" t="s">
        <v>112</v>
      </c>
      <c r="BV8" s="207" t="s">
        <v>112</v>
      </c>
      <c r="BW8" s="207" t="s">
        <v>112</v>
      </c>
      <c r="BX8" s="207" t="s">
        <v>181</v>
      </c>
      <c r="BY8" s="207" t="s">
        <v>1755</v>
      </c>
      <c r="BZ8" s="207" t="s">
        <v>112</v>
      </c>
      <c r="CA8" s="207" t="s">
        <v>1061</v>
      </c>
      <c r="CB8" s="336" t="str">
        <f t="shared" si="7"/>
        <v>06-6561-8801</v>
      </c>
      <c r="CC8" s="352" t="str">
        <f t="shared" si="8"/>
        <v>office@s-you-i.jp</v>
      </c>
      <c r="CD8" s="352" t="str">
        <f t="shared" si="9"/>
        <v>http://www.s-you-i.jp/</v>
      </c>
      <c r="CE8" s="339">
        <f t="shared" si="10"/>
        <v>43109</v>
      </c>
      <c r="CF8" s="364"/>
      <c r="CG8" s="209" t="str">
        <f t="shared" si="3"/>
        <v>大居007</v>
      </c>
      <c r="CH8" s="209" t="str">
        <f t="shared" si="4"/>
        <v>一般財団法人
ヒューマンライツ協会</v>
      </c>
      <c r="CI8" s="209" t="str">
        <f t="shared" si="5"/>
        <v>大阪市西成区出城2丁目5番9号
パークコート1階 にしなり隣保館　ゆ～とあい</v>
      </c>
      <c r="CJ8" s="209" t="s">
        <v>186</v>
      </c>
      <c r="CK8" s="354" t="s">
        <v>192</v>
      </c>
      <c r="CL8" s="354" t="s">
        <v>189</v>
      </c>
      <c r="CM8" s="354" t="str">
        <f t="shared" si="6"/>
        <v>〇</v>
      </c>
      <c r="CN8" s="354" t="str">
        <f t="shared" ref="CN8:CN18" si="15">IF(CL8=0,"",CL8)</f>
        <v>〇</v>
      </c>
      <c r="CO8" s="354" t="str">
        <f t="shared" ref="CO8:CO18" si="16">IF(CL8=0,"",CL8)</f>
        <v>〇</v>
      </c>
      <c r="CP8" s="354" t="s">
        <v>189</v>
      </c>
      <c r="CQ8" s="354" t="str">
        <f>IF(CP8="","",CP8)</f>
        <v>〇</v>
      </c>
      <c r="CR8" s="354" t="s">
        <v>189</v>
      </c>
      <c r="CS8" s="354" t="s">
        <v>192</v>
      </c>
      <c r="CT8" s="354" t="s">
        <v>189</v>
      </c>
      <c r="CU8" s="354" t="str">
        <f>IF(CS8="","",CS8)</f>
        <v>◎</v>
      </c>
      <c r="CV8" s="354" t="s">
        <v>189</v>
      </c>
      <c r="CW8" s="354" t="s">
        <v>189</v>
      </c>
      <c r="CX8" s="354" t="s">
        <v>112</v>
      </c>
      <c r="CY8" s="354" t="s">
        <v>189</v>
      </c>
      <c r="CZ8" s="354" t="s">
        <v>189</v>
      </c>
      <c r="DA8" s="354" t="s">
        <v>189</v>
      </c>
      <c r="DB8" s="354" t="s">
        <v>189</v>
      </c>
      <c r="DC8" s="354" t="s">
        <v>189</v>
      </c>
      <c r="DD8" s="354" t="s">
        <v>189</v>
      </c>
      <c r="DE8" s="354" t="s">
        <v>189</v>
      </c>
      <c r="DF8" s="354" t="s">
        <v>189</v>
      </c>
      <c r="DG8" s="354" t="s">
        <v>189</v>
      </c>
      <c r="DH8" s="354" t="s">
        <v>189</v>
      </c>
      <c r="DI8" s="354" t="s">
        <v>189</v>
      </c>
      <c r="DJ8" s="354" t="s">
        <v>189</v>
      </c>
      <c r="DK8" s="312"/>
      <c r="DL8" s="336" t="str">
        <f t="shared" si="11"/>
        <v>06-6561-8801</v>
      </c>
      <c r="DM8" s="355" t="str">
        <f t="shared" si="12"/>
        <v>office@s-you-i.jp</v>
      </c>
      <c r="DN8" s="355" t="str">
        <f t="shared" si="13"/>
        <v>http://www.s-you-i.jp/</v>
      </c>
      <c r="DO8" s="339">
        <f t="shared" si="14"/>
        <v>43109</v>
      </c>
      <c r="DP8" s="364"/>
      <c r="DQ8" s="357" t="s">
        <v>221</v>
      </c>
      <c r="DR8" s="209" t="s">
        <v>749</v>
      </c>
      <c r="DS8" s="209" t="s">
        <v>243</v>
      </c>
      <c r="DT8" s="209" t="s">
        <v>244</v>
      </c>
      <c r="DU8" s="358" t="s">
        <v>1039</v>
      </c>
      <c r="DV8" s="359">
        <v>43922</v>
      </c>
      <c r="DW8" s="312" t="s">
        <v>540</v>
      </c>
      <c r="DX8" s="437"/>
    </row>
    <row r="9" spans="1:128" s="196" customFormat="1" ht="97.2">
      <c r="A9" s="228" t="s">
        <v>128</v>
      </c>
      <c r="B9" s="228" t="s">
        <v>1132</v>
      </c>
      <c r="C9" s="310" t="s">
        <v>810</v>
      </c>
      <c r="D9" s="310" t="s">
        <v>1133</v>
      </c>
      <c r="E9" s="310" t="s">
        <v>111</v>
      </c>
      <c r="F9" s="311" t="s">
        <v>112</v>
      </c>
      <c r="G9" s="311" t="s">
        <v>112</v>
      </c>
      <c r="H9" s="311" t="s">
        <v>112</v>
      </c>
      <c r="I9" s="311" t="s">
        <v>112</v>
      </c>
      <c r="J9" s="311" t="s">
        <v>112</v>
      </c>
      <c r="K9" s="311" t="s">
        <v>112</v>
      </c>
      <c r="L9" s="311" t="s">
        <v>112</v>
      </c>
      <c r="M9" s="311" t="s">
        <v>112</v>
      </c>
      <c r="N9" s="311" t="s">
        <v>112</v>
      </c>
      <c r="O9" s="311" t="s">
        <v>112</v>
      </c>
      <c r="P9" s="311" t="s">
        <v>112</v>
      </c>
      <c r="Q9" s="311" t="s">
        <v>112</v>
      </c>
      <c r="R9" s="311" t="s">
        <v>112</v>
      </c>
      <c r="S9" s="311" t="s">
        <v>112</v>
      </c>
      <c r="T9" s="311" t="s">
        <v>112</v>
      </c>
      <c r="U9" s="311" t="s">
        <v>112</v>
      </c>
      <c r="V9" s="311" t="s">
        <v>112</v>
      </c>
      <c r="W9" s="311" t="s">
        <v>112</v>
      </c>
      <c r="X9" s="311" t="s">
        <v>112</v>
      </c>
      <c r="Y9" s="311" t="s">
        <v>112</v>
      </c>
      <c r="Z9" s="311" t="s">
        <v>112</v>
      </c>
      <c r="AA9" s="311" t="s">
        <v>112</v>
      </c>
      <c r="AB9" s="311" t="s">
        <v>112</v>
      </c>
      <c r="AC9" s="311" t="s">
        <v>112</v>
      </c>
      <c r="AD9" s="311" t="s">
        <v>112</v>
      </c>
      <c r="AE9" s="311" t="s">
        <v>112</v>
      </c>
      <c r="AF9" s="311" t="s">
        <v>112</v>
      </c>
      <c r="AG9" s="311" t="s">
        <v>112</v>
      </c>
      <c r="AH9" s="311" t="s">
        <v>112</v>
      </c>
      <c r="AI9" s="311" t="s">
        <v>112</v>
      </c>
      <c r="AJ9" s="311" t="s">
        <v>112</v>
      </c>
      <c r="AK9" s="311" t="s">
        <v>112</v>
      </c>
      <c r="AL9" s="311" t="s">
        <v>112</v>
      </c>
      <c r="AM9" s="311" t="s">
        <v>112</v>
      </c>
      <c r="AN9" s="311" t="s">
        <v>112</v>
      </c>
      <c r="AO9" s="311" t="s">
        <v>112</v>
      </c>
      <c r="AP9" s="311" t="s">
        <v>112</v>
      </c>
      <c r="AQ9" s="311" t="s">
        <v>112</v>
      </c>
      <c r="AR9" s="311" t="s">
        <v>112</v>
      </c>
      <c r="AS9" s="311" t="s">
        <v>112</v>
      </c>
      <c r="AT9" s="311" t="s">
        <v>112</v>
      </c>
      <c r="AU9" s="311" t="s">
        <v>112</v>
      </c>
      <c r="AV9" s="311" t="s">
        <v>112</v>
      </c>
      <c r="AW9" s="310" t="s">
        <v>129</v>
      </c>
      <c r="AX9" s="332" t="s">
        <v>1778</v>
      </c>
      <c r="AY9" s="366" t="s">
        <v>2085</v>
      </c>
      <c r="AZ9" s="370" t="s">
        <v>1779</v>
      </c>
      <c r="BA9" s="350">
        <v>43111</v>
      </c>
      <c r="BB9" s="356"/>
      <c r="BC9" s="209" t="str">
        <f t="shared" si="0"/>
        <v>大居008</v>
      </c>
      <c r="BD9" s="209" t="str">
        <f t="shared" si="1"/>
        <v>特定非営利活動法人
ゆうかり</v>
      </c>
      <c r="BE9" s="209" t="str">
        <f t="shared" si="2"/>
        <v>守口市大日東町25-8 大日パレス211号</v>
      </c>
      <c r="BF9" s="207" t="s">
        <v>180</v>
      </c>
      <c r="BG9" s="312" t="s">
        <v>1366</v>
      </c>
      <c r="BH9" s="207" t="s">
        <v>112</v>
      </c>
      <c r="BI9" s="207" t="s">
        <v>112</v>
      </c>
      <c r="BJ9" s="207" t="s">
        <v>112</v>
      </c>
      <c r="BK9" s="207" t="s">
        <v>112</v>
      </c>
      <c r="BL9" s="207" t="s">
        <v>1721</v>
      </c>
      <c r="BM9" s="207" t="s">
        <v>181</v>
      </c>
      <c r="BN9" s="207"/>
      <c r="BO9" s="207"/>
      <c r="BP9" s="207" t="s">
        <v>1748</v>
      </c>
      <c r="BQ9" s="207" t="s">
        <v>183</v>
      </c>
      <c r="BR9" s="207" t="s">
        <v>182</v>
      </c>
      <c r="BS9" s="207" t="s">
        <v>112</v>
      </c>
      <c r="BT9" s="207" t="s">
        <v>112</v>
      </c>
      <c r="BU9" s="207" t="s">
        <v>112</v>
      </c>
      <c r="BV9" s="207" t="s">
        <v>181</v>
      </c>
      <c r="BW9" s="207" t="s">
        <v>182</v>
      </c>
      <c r="BX9" s="207" t="s">
        <v>1748</v>
      </c>
      <c r="BY9" s="207" t="s">
        <v>112</v>
      </c>
      <c r="BZ9" s="207" t="s">
        <v>183</v>
      </c>
      <c r="CA9" s="207" t="s">
        <v>181</v>
      </c>
      <c r="CB9" s="336" t="str">
        <f t="shared" si="7"/>
        <v>06-6916-7230,7250</v>
      </c>
      <c r="CC9" s="352" t="str">
        <f t="shared" si="8"/>
        <v>s-pal2@kni.biglobe.ne.jp</v>
      </c>
      <c r="CD9" s="352" t="str">
        <f t="shared" si="9"/>
        <v>http://www.top-heart.co.jp/npo/</v>
      </c>
      <c r="CE9" s="339">
        <f t="shared" si="10"/>
        <v>43111</v>
      </c>
      <c r="CF9" s="356"/>
      <c r="CG9" s="209" t="str">
        <f t="shared" si="3"/>
        <v>大居008</v>
      </c>
      <c r="CH9" s="209" t="str">
        <f t="shared" si="4"/>
        <v>特定非営利活動法人
ゆうかり</v>
      </c>
      <c r="CI9" s="209" t="str">
        <f t="shared" si="5"/>
        <v>守口市大日東町25-8 大日パレス211号</v>
      </c>
      <c r="CJ9" s="209" t="s">
        <v>186</v>
      </c>
      <c r="CK9" s="354" t="s">
        <v>182</v>
      </c>
      <c r="CL9" s="354" t="s">
        <v>189</v>
      </c>
      <c r="CM9" s="354" t="str">
        <f t="shared" si="6"/>
        <v>〇</v>
      </c>
      <c r="CN9" s="354" t="str">
        <f t="shared" si="15"/>
        <v>〇</v>
      </c>
      <c r="CO9" s="354" t="str">
        <f t="shared" si="16"/>
        <v>〇</v>
      </c>
      <c r="CP9" s="354" t="s">
        <v>189</v>
      </c>
      <c r="CQ9" s="354" t="str">
        <f>IF(CP9="","",CP9)</f>
        <v>〇</v>
      </c>
      <c r="CR9" s="354" t="s">
        <v>189</v>
      </c>
      <c r="CS9" s="354" t="s">
        <v>189</v>
      </c>
      <c r="CT9" s="354" t="s">
        <v>189</v>
      </c>
      <c r="CU9" s="354" t="str">
        <f>IF(CS9="","",CS9)</f>
        <v>〇</v>
      </c>
      <c r="CV9" s="354" t="s">
        <v>189</v>
      </c>
      <c r="CW9" s="354" t="str">
        <f>IF(CU9="","",CU9)</f>
        <v>〇</v>
      </c>
      <c r="CX9" s="354" t="s">
        <v>182</v>
      </c>
      <c r="CY9" s="354"/>
      <c r="CZ9" s="354"/>
      <c r="DA9" s="354"/>
      <c r="DB9" s="354" t="s">
        <v>182</v>
      </c>
      <c r="DC9" s="354" t="s">
        <v>182</v>
      </c>
      <c r="DD9" s="354" t="s">
        <v>189</v>
      </c>
      <c r="DE9" s="354" t="s">
        <v>182</v>
      </c>
      <c r="DF9" s="354" t="s">
        <v>182</v>
      </c>
      <c r="DG9" s="354" t="s">
        <v>182</v>
      </c>
      <c r="DH9" s="354" t="s">
        <v>182</v>
      </c>
      <c r="DI9" s="354"/>
      <c r="DJ9" s="354" t="s">
        <v>182</v>
      </c>
      <c r="DK9" s="312"/>
      <c r="DL9" s="336" t="str">
        <f t="shared" si="11"/>
        <v>06-6916-7230,7250</v>
      </c>
      <c r="DM9" s="355" t="str">
        <f t="shared" si="12"/>
        <v>s-pal2@kni.biglobe.ne.jp</v>
      </c>
      <c r="DN9" s="355" t="str">
        <f t="shared" si="13"/>
        <v>http://www.top-heart.co.jp/npo/</v>
      </c>
      <c r="DO9" s="339">
        <f t="shared" si="14"/>
        <v>43111</v>
      </c>
      <c r="DP9" s="356"/>
      <c r="DQ9" s="357" t="s">
        <v>245</v>
      </c>
      <c r="DR9" s="209" t="s">
        <v>246</v>
      </c>
      <c r="DS9" s="209" t="s">
        <v>247</v>
      </c>
      <c r="DT9" s="209" t="s">
        <v>248</v>
      </c>
      <c r="DU9" s="371" t="s">
        <v>249</v>
      </c>
      <c r="DV9" s="372">
        <v>43922</v>
      </c>
      <c r="DW9" s="312"/>
      <c r="DX9" s="437"/>
    </row>
    <row r="10" spans="1:128" s="196" customFormat="1" ht="97.2">
      <c r="A10" s="228" t="s">
        <v>131</v>
      </c>
      <c r="B10" s="228" t="s">
        <v>132</v>
      </c>
      <c r="C10" s="310" t="s">
        <v>133</v>
      </c>
      <c r="D10" s="310" t="s">
        <v>133</v>
      </c>
      <c r="E10" s="310" t="s">
        <v>113</v>
      </c>
      <c r="F10" s="311" t="s">
        <v>112</v>
      </c>
      <c r="G10" s="311"/>
      <c r="H10" s="311"/>
      <c r="I10" s="311"/>
      <c r="J10" s="311"/>
      <c r="K10" s="311"/>
      <c r="L10" s="311"/>
      <c r="M10" s="311"/>
      <c r="N10" s="311"/>
      <c r="O10" s="311"/>
      <c r="P10" s="311"/>
      <c r="Q10" s="311"/>
      <c r="R10" s="311"/>
      <c r="S10" s="311"/>
      <c r="T10" s="311"/>
      <c r="U10" s="311"/>
      <c r="V10" s="311"/>
      <c r="W10" s="311"/>
      <c r="X10" s="311"/>
      <c r="Y10" s="311"/>
      <c r="Z10" s="311"/>
      <c r="AA10" s="311"/>
      <c r="AB10" s="311"/>
      <c r="AC10" s="311"/>
      <c r="AD10" s="311"/>
      <c r="AE10" s="311"/>
      <c r="AF10" s="311"/>
      <c r="AG10" s="311"/>
      <c r="AH10" s="311"/>
      <c r="AI10" s="311"/>
      <c r="AJ10" s="311"/>
      <c r="AK10" s="311"/>
      <c r="AL10" s="311"/>
      <c r="AM10" s="311"/>
      <c r="AN10" s="311"/>
      <c r="AO10" s="311"/>
      <c r="AP10" s="311"/>
      <c r="AQ10" s="311"/>
      <c r="AR10" s="311"/>
      <c r="AS10" s="311"/>
      <c r="AT10" s="311"/>
      <c r="AU10" s="311"/>
      <c r="AV10" s="311"/>
      <c r="AW10" s="310" t="s">
        <v>113</v>
      </c>
      <c r="AX10" s="332" t="s">
        <v>1780</v>
      </c>
      <c r="AY10" s="349" t="s">
        <v>1781</v>
      </c>
      <c r="AZ10" s="349" t="s">
        <v>1782</v>
      </c>
      <c r="BA10" s="350">
        <v>43112</v>
      </c>
      <c r="BB10" s="364"/>
      <c r="BC10" s="209" t="str">
        <f t="shared" si="0"/>
        <v>大居011</v>
      </c>
      <c r="BD10" s="209" t="str">
        <f t="shared" si="1"/>
        <v>ＮＰＯ法人
アクティブライフ・サン</v>
      </c>
      <c r="BE10" s="209" t="str">
        <f t="shared" si="2"/>
        <v>大阪市天王寺区寺田町2丁目6番2号
東大阪ビル4階</v>
      </c>
      <c r="BF10" s="207" t="s">
        <v>180</v>
      </c>
      <c r="BG10" s="312" t="s">
        <v>1534</v>
      </c>
      <c r="BH10" s="207" t="s">
        <v>112</v>
      </c>
      <c r="BI10" s="207" t="s">
        <v>181</v>
      </c>
      <c r="BJ10" s="207" t="s">
        <v>112</v>
      </c>
      <c r="BK10" s="207" t="s">
        <v>112</v>
      </c>
      <c r="BL10" s="207" t="s">
        <v>182</v>
      </c>
      <c r="BM10" s="207"/>
      <c r="BN10" s="207"/>
      <c r="BO10" s="207" t="s">
        <v>181</v>
      </c>
      <c r="BP10" s="207" t="s">
        <v>181</v>
      </c>
      <c r="BQ10" s="207" t="s">
        <v>183</v>
      </c>
      <c r="BR10" s="207" t="s">
        <v>183</v>
      </c>
      <c r="BS10" s="207" t="s">
        <v>183</v>
      </c>
      <c r="BT10" s="207" t="s">
        <v>181</v>
      </c>
      <c r="BU10" s="207"/>
      <c r="BV10" s="207" t="s">
        <v>181</v>
      </c>
      <c r="BW10" s="207" t="s">
        <v>182</v>
      </c>
      <c r="BX10" s="207" t="s">
        <v>181</v>
      </c>
      <c r="BY10" s="207" t="s">
        <v>112</v>
      </c>
      <c r="BZ10" s="207" t="s">
        <v>181</v>
      </c>
      <c r="CA10" s="207" t="s">
        <v>181</v>
      </c>
      <c r="CB10" s="336" t="str">
        <f t="shared" si="7"/>
        <v>06-6775-1322</v>
      </c>
      <c r="CC10" s="352" t="str">
        <f t="shared" si="8"/>
        <v>activelifesun@galaxy.ocn.ne.jp</v>
      </c>
      <c r="CD10" s="352" t="str">
        <f t="shared" si="9"/>
        <v>http://activelifesun.web.fc2.com/index.html</v>
      </c>
      <c r="CE10" s="339">
        <f t="shared" si="10"/>
        <v>43112</v>
      </c>
      <c r="CF10" s="364"/>
      <c r="CG10" s="209" t="str">
        <f t="shared" si="3"/>
        <v>大居011</v>
      </c>
      <c r="CH10" s="209" t="str">
        <f t="shared" si="4"/>
        <v>ＮＰＯ法人
アクティブライフ・サン</v>
      </c>
      <c r="CI10" s="209" t="str">
        <f t="shared" si="5"/>
        <v>大阪市天王寺区寺田町2丁目6番2号
東大阪ビル4階</v>
      </c>
      <c r="CJ10" s="209" t="s">
        <v>194</v>
      </c>
      <c r="CK10" s="354" t="s">
        <v>189</v>
      </c>
      <c r="CL10" s="354" t="s">
        <v>189</v>
      </c>
      <c r="CM10" s="354" t="str">
        <f t="shared" si="6"/>
        <v>〇</v>
      </c>
      <c r="CN10" s="354" t="str">
        <f t="shared" si="15"/>
        <v>〇</v>
      </c>
      <c r="CO10" s="354" t="str">
        <f t="shared" si="16"/>
        <v>〇</v>
      </c>
      <c r="CP10" s="354" t="s">
        <v>189</v>
      </c>
      <c r="CQ10" s="354" t="str">
        <f>IF(CP10="","",CP10)</f>
        <v>〇</v>
      </c>
      <c r="CR10" s="354" t="str">
        <f>IF(CQ10="","",CQ10)</f>
        <v>〇</v>
      </c>
      <c r="CS10" s="354" t="s">
        <v>189</v>
      </c>
      <c r="CT10" s="354" t="s">
        <v>189</v>
      </c>
      <c r="CU10" s="354" t="str">
        <f t="shared" ref="CU10:CU18" si="17">IF(CS10="","",CS10)</f>
        <v>〇</v>
      </c>
      <c r="CV10" s="354" t="str">
        <f>IF(CU10="","",CU10)</f>
        <v>〇</v>
      </c>
      <c r="CW10" s="354" t="str">
        <f>IF(CV10="","",CV10)</f>
        <v>〇</v>
      </c>
      <c r="CX10" s="354" t="s">
        <v>189</v>
      </c>
      <c r="CY10" s="354" t="str">
        <f>IF(CX10="","",CX10)</f>
        <v>〇</v>
      </c>
      <c r="CZ10" s="354" t="str">
        <f>IF(CY10="","",CY10)</f>
        <v>〇</v>
      </c>
      <c r="DA10" s="354" t="str">
        <f>IF(CZ10="","",CZ10)</f>
        <v>〇</v>
      </c>
      <c r="DB10" s="354" t="str">
        <f>IF(DA10="","",DA10)</f>
        <v>〇</v>
      </c>
      <c r="DC10" s="354" t="str">
        <f>IF(DB10="","",DB10)</f>
        <v>〇</v>
      </c>
      <c r="DD10" s="354" t="s">
        <v>183</v>
      </c>
      <c r="DE10" s="354" t="str">
        <f>IF(DC10="","",DC10)</f>
        <v>〇</v>
      </c>
      <c r="DF10" s="354" t="str">
        <f>IF(DE10="","",DE10)</f>
        <v>〇</v>
      </c>
      <c r="DG10" s="354" t="str">
        <f>IF(DF10="","",DF10)</f>
        <v>〇</v>
      </c>
      <c r="DH10" s="354" t="str">
        <f>IF(DG10="","",DG10)</f>
        <v>〇</v>
      </c>
      <c r="DI10" s="354" t="str">
        <f>IF(DH10="","",DH10)</f>
        <v>〇</v>
      </c>
      <c r="DJ10" s="354" t="str">
        <f>IF(DI10="","",DI10)</f>
        <v>〇</v>
      </c>
      <c r="DK10" s="312"/>
      <c r="DL10" s="336" t="str">
        <f t="shared" si="11"/>
        <v>06-6775-1322</v>
      </c>
      <c r="DM10" s="355" t="str">
        <f t="shared" si="12"/>
        <v>activelifesun@galaxy.ocn.ne.jp</v>
      </c>
      <c r="DN10" s="355" t="str">
        <f t="shared" si="13"/>
        <v>http://activelifesun.web.fc2.com/index.html</v>
      </c>
      <c r="DO10" s="339">
        <f t="shared" si="14"/>
        <v>43112</v>
      </c>
      <c r="DP10" s="364"/>
      <c r="DQ10" s="357"/>
      <c r="DR10" s="209" t="s">
        <v>250</v>
      </c>
      <c r="DS10" s="209" t="s">
        <v>251</v>
      </c>
      <c r="DT10" s="209" t="s">
        <v>252</v>
      </c>
      <c r="DU10" s="371" t="s">
        <v>253</v>
      </c>
      <c r="DV10" s="372">
        <v>43922</v>
      </c>
      <c r="DW10" s="312" t="s">
        <v>584</v>
      </c>
      <c r="DX10" s="437"/>
    </row>
    <row r="11" spans="1:128" s="196" customFormat="1" ht="97.2">
      <c r="A11" s="228" t="s">
        <v>134</v>
      </c>
      <c r="B11" s="228" t="s">
        <v>135</v>
      </c>
      <c r="C11" s="228" t="s">
        <v>1134</v>
      </c>
      <c r="D11" s="228" t="s">
        <v>1134</v>
      </c>
      <c r="E11" s="310" t="s">
        <v>111</v>
      </c>
      <c r="F11" s="311" t="s">
        <v>112</v>
      </c>
      <c r="G11" s="311" t="s">
        <v>112</v>
      </c>
      <c r="H11" s="311" t="s">
        <v>112</v>
      </c>
      <c r="I11" s="311" t="s">
        <v>112</v>
      </c>
      <c r="J11" s="311" t="s">
        <v>112</v>
      </c>
      <c r="K11" s="311" t="s">
        <v>112</v>
      </c>
      <c r="L11" s="311" t="s">
        <v>112</v>
      </c>
      <c r="M11" s="311" t="s">
        <v>112</v>
      </c>
      <c r="N11" s="311" t="s">
        <v>112</v>
      </c>
      <c r="O11" s="311" t="s">
        <v>112</v>
      </c>
      <c r="P11" s="311" t="s">
        <v>112</v>
      </c>
      <c r="Q11" s="311" t="s">
        <v>112</v>
      </c>
      <c r="R11" s="311" t="s">
        <v>112</v>
      </c>
      <c r="S11" s="311" t="s">
        <v>112</v>
      </c>
      <c r="T11" s="311" t="s">
        <v>112</v>
      </c>
      <c r="U11" s="311" t="s">
        <v>112</v>
      </c>
      <c r="V11" s="311" t="s">
        <v>112</v>
      </c>
      <c r="W11" s="311" t="s">
        <v>112</v>
      </c>
      <c r="X11" s="311" t="s">
        <v>112</v>
      </c>
      <c r="Y11" s="311" t="s">
        <v>112</v>
      </c>
      <c r="Z11" s="311" t="s">
        <v>112</v>
      </c>
      <c r="AA11" s="311" t="s">
        <v>112</v>
      </c>
      <c r="AB11" s="311" t="s">
        <v>112</v>
      </c>
      <c r="AC11" s="311" t="s">
        <v>112</v>
      </c>
      <c r="AD11" s="311" t="s">
        <v>112</v>
      </c>
      <c r="AE11" s="311" t="s">
        <v>112</v>
      </c>
      <c r="AF11" s="311" t="s">
        <v>112</v>
      </c>
      <c r="AG11" s="311" t="s">
        <v>112</v>
      </c>
      <c r="AH11" s="311" t="s">
        <v>112</v>
      </c>
      <c r="AI11" s="311" t="s">
        <v>112</v>
      </c>
      <c r="AJ11" s="311" t="s">
        <v>112</v>
      </c>
      <c r="AK11" s="311" t="s">
        <v>112</v>
      </c>
      <c r="AL11" s="311" t="s">
        <v>112</v>
      </c>
      <c r="AM11" s="311" t="s">
        <v>112</v>
      </c>
      <c r="AN11" s="311" t="s">
        <v>112</v>
      </c>
      <c r="AO11" s="311" t="s">
        <v>112</v>
      </c>
      <c r="AP11" s="311" t="s">
        <v>112</v>
      </c>
      <c r="AQ11" s="311" t="s">
        <v>112</v>
      </c>
      <c r="AR11" s="311" t="s">
        <v>112</v>
      </c>
      <c r="AS11" s="311" t="s">
        <v>112</v>
      </c>
      <c r="AT11" s="311" t="s">
        <v>112</v>
      </c>
      <c r="AU11" s="311" t="s">
        <v>112</v>
      </c>
      <c r="AV11" s="311" t="s">
        <v>112</v>
      </c>
      <c r="AW11" s="310" t="s">
        <v>113</v>
      </c>
      <c r="AX11" s="332" t="s">
        <v>1783</v>
      </c>
      <c r="AY11" s="349" t="s">
        <v>1784</v>
      </c>
      <c r="AZ11" s="349" t="s">
        <v>1785</v>
      </c>
      <c r="BA11" s="350">
        <v>43112</v>
      </c>
      <c r="BB11" s="364"/>
      <c r="BC11" s="209" t="str">
        <f t="shared" si="0"/>
        <v>大居012</v>
      </c>
      <c r="BD11" s="209" t="str">
        <f t="shared" si="1"/>
        <v>ホームネット
株式会社</v>
      </c>
      <c r="BE11" s="209" t="str">
        <f t="shared" si="2"/>
        <v>東京都新宿区西新宿６－８－１　新宿オークタワー11階</v>
      </c>
      <c r="BF11" s="207" t="s">
        <v>180</v>
      </c>
      <c r="BG11" s="312" t="s">
        <v>1535</v>
      </c>
      <c r="BH11" s="207" t="s">
        <v>112</v>
      </c>
      <c r="BI11" s="207" t="s">
        <v>112</v>
      </c>
      <c r="BJ11" s="207" t="s">
        <v>1061</v>
      </c>
      <c r="BK11" s="207" t="s">
        <v>1061</v>
      </c>
      <c r="BL11" s="207" t="s">
        <v>1061</v>
      </c>
      <c r="BM11" s="207" t="s">
        <v>1061</v>
      </c>
      <c r="BN11" s="207" t="s">
        <v>1061</v>
      </c>
      <c r="BO11" s="207" t="s">
        <v>1061</v>
      </c>
      <c r="BP11" s="207" t="s">
        <v>1061</v>
      </c>
      <c r="BQ11" s="207" t="s">
        <v>181</v>
      </c>
      <c r="BR11" s="207" t="s">
        <v>112</v>
      </c>
      <c r="BS11" s="354"/>
      <c r="BT11" s="207" t="s">
        <v>1061</v>
      </c>
      <c r="BU11" s="207" t="s">
        <v>1061</v>
      </c>
      <c r="BV11" s="207" t="s">
        <v>1061</v>
      </c>
      <c r="BW11" s="207" t="s">
        <v>1061</v>
      </c>
      <c r="BX11" s="207" t="s">
        <v>1061</v>
      </c>
      <c r="BY11" s="207" t="s">
        <v>1061</v>
      </c>
      <c r="BZ11" s="207" t="s">
        <v>181</v>
      </c>
      <c r="CA11" s="207" t="s">
        <v>1061</v>
      </c>
      <c r="CB11" s="336" t="str">
        <f t="shared" si="7"/>
        <v>フリーダイヤル：0120-460-560</v>
      </c>
      <c r="CC11" s="352" t="str">
        <f t="shared" si="8"/>
        <v>takatsuki@homenet-24.co.jp</v>
      </c>
      <c r="CD11" s="352" t="str">
        <f t="shared" si="9"/>
        <v>http://www.homenet-24.co.jp</v>
      </c>
      <c r="CE11" s="339">
        <f t="shared" si="10"/>
        <v>43112</v>
      </c>
      <c r="CF11" s="364"/>
      <c r="CG11" s="209" t="str">
        <f t="shared" si="3"/>
        <v>大居012</v>
      </c>
      <c r="CH11" s="209" t="str">
        <f t="shared" si="4"/>
        <v>ホームネット
株式会社</v>
      </c>
      <c r="CI11" s="209" t="str">
        <f t="shared" si="5"/>
        <v>東京都新宿区西新宿６－８－１　新宿オークタワー11階</v>
      </c>
      <c r="CJ11" s="209" t="s">
        <v>195</v>
      </c>
      <c r="CK11" s="354" t="s">
        <v>112</v>
      </c>
      <c r="CL11" s="354"/>
      <c r="CM11" s="354" t="str">
        <f t="shared" si="6"/>
        <v/>
      </c>
      <c r="CN11" s="354" t="str">
        <f t="shared" si="15"/>
        <v/>
      </c>
      <c r="CO11" s="354" t="str">
        <f t="shared" si="16"/>
        <v/>
      </c>
      <c r="CP11" s="354"/>
      <c r="CQ11" s="354"/>
      <c r="CR11" s="354"/>
      <c r="CS11" s="354"/>
      <c r="CT11" s="312"/>
      <c r="CU11" s="354" t="str">
        <f t="shared" si="17"/>
        <v/>
      </c>
      <c r="CV11" s="354"/>
      <c r="CW11" s="312"/>
      <c r="CX11" s="312"/>
      <c r="CY11" s="312"/>
      <c r="CZ11" s="312"/>
      <c r="DA11" s="312"/>
      <c r="DB11" s="312"/>
      <c r="DC11" s="312"/>
      <c r="DD11" s="312"/>
      <c r="DE11" s="354"/>
      <c r="DF11" s="312"/>
      <c r="DG11" s="312"/>
      <c r="DH11" s="207"/>
      <c r="DI11" s="312"/>
      <c r="DJ11" s="312"/>
      <c r="DK11" s="312"/>
      <c r="DL11" s="336" t="str">
        <f t="shared" si="11"/>
        <v>フリーダイヤル：0120-460-560</v>
      </c>
      <c r="DM11" s="355" t="str">
        <f t="shared" si="12"/>
        <v>takatsuki@homenet-24.co.jp</v>
      </c>
      <c r="DN11" s="355" t="str">
        <f t="shared" si="13"/>
        <v>http://www.homenet-24.co.jp</v>
      </c>
      <c r="DO11" s="339">
        <f t="shared" si="14"/>
        <v>43112</v>
      </c>
      <c r="DP11" s="364"/>
      <c r="DQ11" s="357" t="s">
        <v>222</v>
      </c>
      <c r="DR11" s="209" t="s">
        <v>223</v>
      </c>
      <c r="DS11" s="209" t="s">
        <v>254</v>
      </c>
      <c r="DT11" s="209" t="s">
        <v>255</v>
      </c>
      <c r="DU11" s="374" t="s">
        <v>1064</v>
      </c>
      <c r="DV11" s="372">
        <v>43922</v>
      </c>
      <c r="DW11" s="312"/>
      <c r="DX11" s="437"/>
    </row>
    <row r="12" spans="1:128" s="196" customFormat="1" ht="113.4">
      <c r="A12" s="228" t="s">
        <v>136</v>
      </c>
      <c r="B12" s="228" t="s">
        <v>137</v>
      </c>
      <c r="C12" s="310" t="s">
        <v>814</v>
      </c>
      <c r="D12" s="310" t="s">
        <v>2430</v>
      </c>
      <c r="E12" s="228" t="s">
        <v>1135</v>
      </c>
      <c r="F12" s="311" t="s">
        <v>149</v>
      </c>
      <c r="G12" s="311" t="s">
        <v>1061</v>
      </c>
      <c r="H12" s="311" t="s">
        <v>1061</v>
      </c>
      <c r="I12" s="311" t="s">
        <v>1061</v>
      </c>
      <c r="J12" s="311" t="s">
        <v>1061</v>
      </c>
      <c r="K12" s="311" t="s">
        <v>1061</v>
      </c>
      <c r="L12" s="311" t="s">
        <v>112</v>
      </c>
      <c r="M12" s="311" t="s">
        <v>1061</v>
      </c>
      <c r="N12" s="311" t="s">
        <v>1061</v>
      </c>
      <c r="O12" s="311" t="s">
        <v>1061</v>
      </c>
      <c r="P12" s="311" t="s">
        <v>112</v>
      </c>
      <c r="Q12" s="311" t="s">
        <v>1061</v>
      </c>
      <c r="R12" s="311" t="s">
        <v>1061</v>
      </c>
      <c r="S12" s="311" t="s">
        <v>1061</v>
      </c>
      <c r="T12" s="311" t="s">
        <v>1061</v>
      </c>
      <c r="U12" s="311" t="s">
        <v>1061</v>
      </c>
      <c r="V12" s="311" t="s">
        <v>1061</v>
      </c>
      <c r="W12" s="311" t="s">
        <v>1061</v>
      </c>
      <c r="X12" s="311" t="s">
        <v>1061</v>
      </c>
      <c r="Y12" s="311" t="s">
        <v>1061</v>
      </c>
      <c r="Z12" s="311" t="s">
        <v>1061</v>
      </c>
      <c r="AA12" s="311" t="s">
        <v>1061</v>
      </c>
      <c r="AB12" s="311" t="s">
        <v>1061</v>
      </c>
      <c r="AC12" s="311" t="s">
        <v>1061</v>
      </c>
      <c r="AD12" s="311" t="s">
        <v>1061</v>
      </c>
      <c r="AE12" s="311" t="s">
        <v>1061</v>
      </c>
      <c r="AF12" s="311" t="s">
        <v>1061</v>
      </c>
      <c r="AG12" s="311" t="s">
        <v>1061</v>
      </c>
      <c r="AH12" s="311" t="s">
        <v>1061</v>
      </c>
      <c r="AI12" s="311" t="s">
        <v>1061</v>
      </c>
      <c r="AJ12" s="311" t="s">
        <v>1061</v>
      </c>
      <c r="AK12" s="311" t="s">
        <v>1061</v>
      </c>
      <c r="AL12" s="311" t="s">
        <v>1061</v>
      </c>
      <c r="AM12" s="311" t="s">
        <v>1061</v>
      </c>
      <c r="AN12" s="311" t="s">
        <v>1061</v>
      </c>
      <c r="AO12" s="311" t="s">
        <v>1061</v>
      </c>
      <c r="AP12" s="311" t="s">
        <v>1061</v>
      </c>
      <c r="AQ12" s="311" t="s">
        <v>1061</v>
      </c>
      <c r="AR12" s="311" t="s">
        <v>1061</v>
      </c>
      <c r="AS12" s="311" t="s">
        <v>1061</v>
      </c>
      <c r="AT12" s="311" t="s">
        <v>1061</v>
      </c>
      <c r="AU12" s="311" t="s">
        <v>1061</v>
      </c>
      <c r="AV12" s="311" t="s">
        <v>1061</v>
      </c>
      <c r="AW12" s="310" t="s">
        <v>138</v>
      </c>
      <c r="AX12" s="332" t="s">
        <v>2431</v>
      </c>
      <c r="AY12" s="349" t="s">
        <v>1786</v>
      </c>
      <c r="AZ12" s="349" t="s">
        <v>1787</v>
      </c>
      <c r="BA12" s="350">
        <v>43150</v>
      </c>
      <c r="BB12" s="356"/>
      <c r="BC12" s="209" t="str">
        <f t="shared" si="0"/>
        <v>大居014</v>
      </c>
      <c r="BD12" s="209" t="str">
        <f t="shared" si="1"/>
        <v>社会福祉法人
みなと寮</v>
      </c>
      <c r="BE12" s="209" t="str">
        <f t="shared" si="2"/>
        <v>大阪府吹田市山手町2-7-25ﾄﾞﾐﾆｵﾝ豊津Ⅰ306</v>
      </c>
      <c r="BF12" s="207" t="s">
        <v>180</v>
      </c>
      <c r="BG12" s="312" t="s">
        <v>1367</v>
      </c>
      <c r="BH12" s="207" t="s">
        <v>112</v>
      </c>
      <c r="BI12" s="207" t="s">
        <v>112</v>
      </c>
      <c r="BJ12" s="207" t="s">
        <v>112</v>
      </c>
      <c r="BK12" s="207" t="s">
        <v>112</v>
      </c>
      <c r="BL12" s="207" t="s">
        <v>181</v>
      </c>
      <c r="BM12" s="207" t="s">
        <v>181</v>
      </c>
      <c r="BN12" s="207" t="s">
        <v>1061</v>
      </c>
      <c r="BO12" s="207" t="s">
        <v>1061</v>
      </c>
      <c r="BP12" s="207" t="s">
        <v>2003</v>
      </c>
      <c r="BQ12" s="207" t="s">
        <v>1061</v>
      </c>
      <c r="BR12" s="207" t="s">
        <v>112</v>
      </c>
      <c r="BS12" s="207" t="s">
        <v>112</v>
      </c>
      <c r="BT12" s="207" t="s">
        <v>181</v>
      </c>
      <c r="BU12" s="207" t="s">
        <v>183</v>
      </c>
      <c r="BV12" s="207" t="s">
        <v>181</v>
      </c>
      <c r="BW12" s="207" t="s">
        <v>181</v>
      </c>
      <c r="BX12" s="207" t="s">
        <v>2004</v>
      </c>
      <c r="BY12" s="207" t="s">
        <v>2004</v>
      </c>
      <c r="BZ12" s="207" t="s">
        <v>181</v>
      </c>
      <c r="CA12" s="207" t="s">
        <v>2004</v>
      </c>
      <c r="CB12" s="336" t="str">
        <f t="shared" si="7"/>
        <v>06-6192-8900</v>
      </c>
      <c r="CC12" s="352" t="str">
        <f t="shared" si="8"/>
        <v>senriryo@minatoryo.or.jp</v>
      </c>
      <c r="CD12" s="352" t="str">
        <f t="shared" si="9"/>
        <v>http://www.minatoryo.or.jp/</v>
      </c>
      <c r="CE12" s="339">
        <f t="shared" si="10"/>
        <v>43150</v>
      </c>
      <c r="CF12" s="356"/>
      <c r="CG12" s="209" t="str">
        <f t="shared" si="3"/>
        <v>大居014</v>
      </c>
      <c r="CH12" s="209" t="str">
        <f t="shared" si="4"/>
        <v>社会福祉法人
みなと寮</v>
      </c>
      <c r="CI12" s="209" t="str">
        <f t="shared" si="5"/>
        <v>大阪府吹田市山手町2-7-25ﾄﾞﾐﾆｵﾝ豊津Ⅰ306</v>
      </c>
      <c r="CJ12" s="209" t="s">
        <v>186</v>
      </c>
      <c r="CK12" s="354" t="s">
        <v>189</v>
      </c>
      <c r="CL12" s="354" t="s">
        <v>189</v>
      </c>
      <c r="CM12" s="354" t="str">
        <f t="shared" si="6"/>
        <v>〇</v>
      </c>
      <c r="CN12" s="354" t="str">
        <f t="shared" si="15"/>
        <v>〇</v>
      </c>
      <c r="CO12" s="354" t="str">
        <f t="shared" si="16"/>
        <v>〇</v>
      </c>
      <c r="CP12" s="354" t="s">
        <v>189</v>
      </c>
      <c r="CQ12" s="354" t="str">
        <f t="shared" ref="CQ12:CQ18" si="18">IF(CP12="","",CP12)</f>
        <v>〇</v>
      </c>
      <c r="CR12" s="354"/>
      <c r="CS12" s="354" t="s">
        <v>189</v>
      </c>
      <c r="CT12" s="354" t="str">
        <f>IF(CS12="","",CS12)</f>
        <v>〇</v>
      </c>
      <c r="CU12" s="354" t="str">
        <f t="shared" si="17"/>
        <v>〇</v>
      </c>
      <c r="CV12" s="354" t="s">
        <v>189</v>
      </c>
      <c r="CW12" s="354" t="s">
        <v>189</v>
      </c>
      <c r="CX12" s="354" t="s">
        <v>189</v>
      </c>
      <c r="CY12" s="354"/>
      <c r="CZ12" s="354"/>
      <c r="DA12" s="354"/>
      <c r="DB12" s="354" t="s">
        <v>1721</v>
      </c>
      <c r="DC12" s="354" t="s">
        <v>1721</v>
      </c>
      <c r="DD12" s="354" t="s">
        <v>1721</v>
      </c>
      <c r="DE12" s="354" t="s">
        <v>189</v>
      </c>
      <c r="DF12" s="354" t="s">
        <v>1721</v>
      </c>
      <c r="DG12" s="354" t="s">
        <v>1721</v>
      </c>
      <c r="DH12" s="354" t="s">
        <v>1721</v>
      </c>
      <c r="DI12" s="354" t="s">
        <v>189</v>
      </c>
      <c r="DJ12" s="354"/>
      <c r="DK12" s="312"/>
      <c r="DL12" s="336" t="str">
        <f t="shared" si="11"/>
        <v>06-6192-8900</v>
      </c>
      <c r="DM12" s="355" t="str">
        <f t="shared" si="12"/>
        <v>senriryo@minatoryo.or.jp</v>
      </c>
      <c r="DN12" s="355" t="str">
        <f t="shared" si="13"/>
        <v>http://www.minatoryo.or.jp/</v>
      </c>
      <c r="DO12" s="339">
        <f t="shared" si="14"/>
        <v>43150</v>
      </c>
      <c r="DP12" s="356"/>
      <c r="DQ12" s="209" t="s">
        <v>256</v>
      </c>
      <c r="DR12" s="375" t="s">
        <v>224</v>
      </c>
      <c r="DS12" s="312" t="s">
        <v>750</v>
      </c>
      <c r="DT12" s="373" t="s">
        <v>225</v>
      </c>
      <c r="DU12" s="365" t="s">
        <v>257</v>
      </c>
      <c r="DV12" s="359">
        <v>43922</v>
      </c>
      <c r="DW12" s="312"/>
      <c r="DX12" s="437"/>
    </row>
    <row r="13" spans="1:128" s="196" customFormat="1" ht="129.6">
      <c r="A13" s="228" t="s">
        <v>139</v>
      </c>
      <c r="B13" s="228" t="s">
        <v>140</v>
      </c>
      <c r="C13" s="310" t="s">
        <v>141</v>
      </c>
      <c r="D13" s="310" t="s">
        <v>141</v>
      </c>
      <c r="E13" s="310" t="s">
        <v>142</v>
      </c>
      <c r="F13" s="311" t="s">
        <v>1061</v>
      </c>
      <c r="G13" s="311" t="s">
        <v>1061</v>
      </c>
      <c r="H13" s="311" t="s">
        <v>1061</v>
      </c>
      <c r="I13" s="311" t="s">
        <v>1061</v>
      </c>
      <c r="J13" s="311" t="s">
        <v>1061</v>
      </c>
      <c r="K13" s="311" t="s">
        <v>1061</v>
      </c>
      <c r="L13" s="311" t="s">
        <v>1061</v>
      </c>
      <c r="M13" s="311" t="s">
        <v>112</v>
      </c>
      <c r="N13" s="311" t="s">
        <v>112</v>
      </c>
      <c r="O13" s="311" t="s">
        <v>1061</v>
      </c>
      <c r="P13" s="311" t="s">
        <v>1061</v>
      </c>
      <c r="Q13" s="311" t="s">
        <v>112</v>
      </c>
      <c r="R13" s="311" t="s">
        <v>1061</v>
      </c>
      <c r="S13" s="311" t="s">
        <v>1061</v>
      </c>
      <c r="T13" s="311" t="s">
        <v>1061</v>
      </c>
      <c r="U13" s="311" t="s">
        <v>1061</v>
      </c>
      <c r="V13" s="311" t="s">
        <v>1061</v>
      </c>
      <c r="W13" s="311" t="s">
        <v>1061</v>
      </c>
      <c r="X13" s="311" t="s">
        <v>1061</v>
      </c>
      <c r="Y13" s="311" t="s">
        <v>1061</v>
      </c>
      <c r="Z13" s="311" t="s">
        <v>1061</v>
      </c>
      <c r="AA13" s="311" t="s">
        <v>1061</v>
      </c>
      <c r="AB13" s="311" t="s">
        <v>1061</v>
      </c>
      <c r="AC13" s="311" t="s">
        <v>1061</v>
      </c>
      <c r="AD13" s="311" t="s">
        <v>1061</v>
      </c>
      <c r="AE13" s="311" t="s">
        <v>1061</v>
      </c>
      <c r="AF13" s="311" t="s">
        <v>1061</v>
      </c>
      <c r="AG13" s="311" t="s">
        <v>1061</v>
      </c>
      <c r="AH13" s="311" t="s">
        <v>1061</v>
      </c>
      <c r="AI13" s="311" t="s">
        <v>1061</v>
      </c>
      <c r="AJ13" s="311" t="s">
        <v>1061</v>
      </c>
      <c r="AK13" s="311" t="s">
        <v>1061</v>
      </c>
      <c r="AL13" s="311" t="s">
        <v>1061</v>
      </c>
      <c r="AM13" s="311" t="s">
        <v>1061</v>
      </c>
      <c r="AN13" s="311" t="s">
        <v>1061</v>
      </c>
      <c r="AO13" s="311" t="s">
        <v>1061</v>
      </c>
      <c r="AP13" s="311" t="s">
        <v>1061</v>
      </c>
      <c r="AQ13" s="311" t="s">
        <v>1061</v>
      </c>
      <c r="AR13" s="311" t="s">
        <v>1061</v>
      </c>
      <c r="AS13" s="311" t="s">
        <v>1061</v>
      </c>
      <c r="AT13" s="311" t="s">
        <v>1061</v>
      </c>
      <c r="AU13" s="311" t="s">
        <v>1061</v>
      </c>
      <c r="AV13" s="311" t="s">
        <v>1061</v>
      </c>
      <c r="AW13" s="310" t="s">
        <v>143</v>
      </c>
      <c r="AX13" s="332" t="s">
        <v>1788</v>
      </c>
      <c r="AY13" s="349" t="s">
        <v>1789</v>
      </c>
      <c r="AZ13" s="349" t="s">
        <v>1790</v>
      </c>
      <c r="BA13" s="350">
        <v>43150</v>
      </c>
      <c r="BB13" s="356"/>
      <c r="BC13" s="209" t="str">
        <f t="shared" si="0"/>
        <v>大居015</v>
      </c>
      <c r="BD13" s="209" t="str">
        <f t="shared" si="1"/>
        <v>社会福祉法人
桃林会</v>
      </c>
      <c r="BE13" s="209" t="str">
        <f t="shared" si="2"/>
        <v>大阪府摂津市鳥飼中1丁目19番8号</v>
      </c>
      <c r="BF13" s="207" t="s">
        <v>180</v>
      </c>
      <c r="BG13" s="312" t="s">
        <v>1368</v>
      </c>
      <c r="BH13" s="207" t="s">
        <v>112</v>
      </c>
      <c r="BI13" s="207" t="s">
        <v>112</v>
      </c>
      <c r="BJ13" s="207" t="s">
        <v>112</v>
      </c>
      <c r="BK13" s="207" t="s">
        <v>112</v>
      </c>
      <c r="BL13" s="207" t="s">
        <v>112</v>
      </c>
      <c r="BM13" s="207"/>
      <c r="BN13" s="207"/>
      <c r="BO13" s="207" t="s">
        <v>1744</v>
      </c>
      <c r="BP13" s="207" t="s">
        <v>112</v>
      </c>
      <c r="BQ13" s="207" t="s">
        <v>181</v>
      </c>
      <c r="BR13" s="207" t="s">
        <v>112</v>
      </c>
      <c r="BS13" s="207" t="s">
        <v>183</v>
      </c>
      <c r="BT13" s="207" t="s">
        <v>181</v>
      </c>
      <c r="BU13" s="207" t="s">
        <v>181</v>
      </c>
      <c r="BV13" s="207" t="s">
        <v>181</v>
      </c>
      <c r="BW13" s="207" t="s">
        <v>183</v>
      </c>
      <c r="BX13" s="207" t="s">
        <v>183</v>
      </c>
      <c r="BY13" s="207" t="s">
        <v>181</v>
      </c>
      <c r="BZ13" s="207" t="s">
        <v>181</v>
      </c>
      <c r="CA13" s="207" t="s">
        <v>181</v>
      </c>
      <c r="CB13" s="336" t="str">
        <f t="shared" si="7"/>
        <v>072-654-5094</v>
      </c>
      <c r="CC13" s="352" t="str">
        <f t="shared" si="8"/>
        <v>torikai@shirasagien.com</v>
      </c>
      <c r="CD13" s="352" t="str">
        <f t="shared" si="9"/>
        <v>http://www.shirasagien.com</v>
      </c>
      <c r="CE13" s="339">
        <f t="shared" si="10"/>
        <v>43150</v>
      </c>
      <c r="CF13" s="356"/>
      <c r="CG13" s="209" t="str">
        <f t="shared" si="3"/>
        <v>大居015</v>
      </c>
      <c r="CH13" s="209" t="str">
        <f t="shared" si="4"/>
        <v>社会福祉法人
桃林会</v>
      </c>
      <c r="CI13" s="209" t="str">
        <f t="shared" si="5"/>
        <v>大阪府摂津市鳥飼中1丁目19番8号</v>
      </c>
      <c r="CJ13" s="209" t="s">
        <v>196</v>
      </c>
      <c r="CK13" s="354" t="s">
        <v>192</v>
      </c>
      <c r="CL13" s="354" t="s">
        <v>189</v>
      </c>
      <c r="CM13" s="354" t="str">
        <f t="shared" si="6"/>
        <v>〇</v>
      </c>
      <c r="CN13" s="354" t="str">
        <f t="shared" si="15"/>
        <v>〇</v>
      </c>
      <c r="CO13" s="354" t="str">
        <f t="shared" si="16"/>
        <v>〇</v>
      </c>
      <c r="CP13" s="354" t="s">
        <v>189</v>
      </c>
      <c r="CQ13" s="354" t="str">
        <f t="shared" si="18"/>
        <v>〇</v>
      </c>
      <c r="CR13" s="354"/>
      <c r="CS13" s="354" t="s">
        <v>189</v>
      </c>
      <c r="CT13" s="354" t="s">
        <v>189</v>
      </c>
      <c r="CU13" s="354" t="str">
        <f t="shared" si="17"/>
        <v>〇</v>
      </c>
      <c r="CV13" s="354" t="s">
        <v>189</v>
      </c>
      <c r="CW13" s="354" t="s">
        <v>182</v>
      </c>
      <c r="CX13" s="354"/>
      <c r="CY13" s="312"/>
      <c r="CZ13" s="312"/>
      <c r="DA13" s="312"/>
      <c r="DB13" s="354" t="s">
        <v>1743</v>
      </c>
      <c r="DC13" s="354" t="s">
        <v>189</v>
      </c>
      <c r="DD13" s="207" t="s">
        <v>1743</v>
      </c>
      <c r="DE13" s="354" t="s">
        <v>189</v>
      </c>
      <c r="DF13" s="312"/>
      <c r="DG13" s="312"/>
      <c r="DH13" s="207"/>
      <c r="DI13" s="354"/>
      <c r="DJ13" s="312"/>
      <c r="DK13" s="312"/>
      <c r="DL13" s="336" t="str">
        <f t="shared" si="11"/>
        <v>072-654-5094</v>
      </c>
      <c r="DM13" s="355" t="str">
        <f t="shared" si="12"/>
        <v>torikai@shirasagien.com</v>
      </c>
      <c r="DN13" s="355" t="str">
        <f t="shared" si="13"/>
        <v>http://www.shirasagien.com</v>
      </c>
      <c r="DO13" s="339">
        <f t="shared" si="14"/>
        <v>43150</v>
      </c>
      <c r="DP13" s="356"/>
      <c r="DQ13" s="357" t="s">
        <v>258</v>
      </c>
      <c r="DR13" s="209" t="s">
        <v>226</v>
      </c>
      <c r="DS13" s="373" t="s">
        <v>259</v>
      </c>
      <c r="DT13" s="373" t="s">
        <v>260</v>
      </c>
      <c r="DU13" s="362" t="s">
        <v>261</v>
      </c>
      <c r="DV13" s="363">
        <v>43922</v>
      </c>
      <c r="DW13" s="312" t="s">
        <v>538</v>
      </c>
      <c r="DX13" s="437"/>
    </row>
    <row r="14" spans="1:128" s="196" customFormat="1" ht="97.2">
      <c r="A14" s="228" t="s">
        <v>144</v>
      </c>
      <c r="B14" s="228" t="s">
        <v>145</v>
      </c>
      <c r="C14" s="228" t="s">
        <v>1136</v>
      </c>
      <c r="D14" s="228" t="s">
        <v>1137</v>
      </c>
      <c r="E14" s="228" t="s">
        <v>111</v>
      </c>
      <c r="F14" s="311" t="s">
        <v>112</v>
      </c>
      <c r="G14" s="311" t="s">
        <v>112</v>
      </c>
      <c r="H14" s="311" t="s">
        <v>112</v>
      </c>
      <c r="I14" s="311" t="s">
        <v>112</v>
      </c>
      <c r="J14" s="311" t="s">
        <v>112</v>
      </c>
      <c r="K14" s="311" t="s">
        <v>112</v>
      </c>
      <c r="L14" s="311" t="s">
        <v>112</v>
      </c>
      <c r="M14" s="311" t="s">
        <v>112</v>
      </c>
      <c r="N14" s="311" t="s">
        <v>112</v>
      </c>
      <c r="O14" s="311" t="s">
        <v>112</v>
      </c>
      <c r="P14" s="311" t="s">
        <v>112</v>
      </c>
      <c r="Q14" s="311" t="s">
        <v>112</v>
      </c>
      <c r="R14" s="311" t="s">
        <v>112</v>
      </c>
      <c r="S14" s="311" t="s">
        <v>112</v>
      </c>
      <c r="T14" s="311" t="s">
        <v>112</v>
      </c>
      <c r="U14" s="311" t="s">
        <v>112</v>
      </c>
      <c r="V14" s="311" t="s">
        <v>112</v>
      </c>
      <c r="W14" s="311" t="s">
        <v>112</v>
      </c>
      <c r="X14" s="311" t="s">
        <v>112</v>
      </c>
      <c r="Y14" s="311" t="s">
        <v>112</v>
      </c>
      <c r="Z14" s="311" t="s">
        <v>112</v>
      </c>
      <c r="AA14" s="311" t="s">
        <v>112</v>
      </c>
      <c r="AB14" s="311" t="s">
        <v>112</v>
      </c>
      <c r="AC14" s="311" t="s">
        <v>112</v>
      </c>
      <c r="AD14" s="311" t="s">
        <v>112</v>
      </c>
      <c r="AE14" s="311" t="s">
        <v>112</v>
      </c>
      <c r="AF14" s="311" t="s">
        <v>112</v>
      </c>
      <c r="AG14" s="311" t="s">
        <v>112</v>
      </c>
      <c r="AH14" s="311" t="s">
        <v>112</v>
      </c>
      <c r="AI14" s="311" t="s">
        <v>112</v>
      </c>
      <c r="AJ14" s="311" t="s">
        <v>112</v>
      </c>
      <c r="AK14" s="311" t="s">
        <v>112</v>
      </c>
      <c r="AL14" s="311" t="s">
        <v>112</v>
      </c>
      <c r="AM14" s="311" t="s">
        <v>112</v>
      </c>
      <c r="AN14" s="311" t="s">
        <v>112</v>
      </c>
      <c r="AO14" s="311" t="s">
        <v>112</v>
      </c>
      <c r="AP14" s="311" t="s">
        <v>112</v>
      </c>
      <c r="AQ14" s="311" t="s">
        <v>112</v>
      </c>
      <c r="AR14" s="311" t="s">
        <v>112</v>
      </c>
      <c r="AS14" s="311" t="s">
        <v>112</v>
      </c>
      <c r="AT14" s="311" t="s">
        <v>112</v>
      </c>
      <c r="AU14" s="311" t="s">
        <v>112</v>
      </c>
      <c r="AV14" s="311" t="s">
        <v>112</v>
      </c>
      <c r="AW14" s="228" t="s">
        <v>113</v>
      </c>
      <c r="AX14" s="228" t="s">
        <v>1791</v>
      </c>
      <c r="AY14" s="382" t="s">
        <v>2087</v>
      </c>
      <c r="AZ14" s="376" t="s">
        <v>1792</v>
      </c>
      <c r="BA14" s="350">
        <v>43159</v>
      </c>
      <c r="BB14" s="356"/>
      <c r="BC14" s="209" t="str">
        <f t="shared" si="0"/>
        <v>大居016</v>
      </c>
      <c r="BD14" s="209" t="str">
        <f t="shared" si="1"/>
        <v>エルズサポート
株式会社</v>
      </c>
      <c r="BE14" s="209" t="str">
        <f t="shared" si="2"/>
        <v>大阪府大阪市北区堂島1-1-5 ザイマックス梅田新道ビル10階</v>
      </c>
      <c r="BF14" s="207" t="s">
        <v>1369</v>
      </c>
      <c r="BG14" s="312" t="s">
        <v>1370</v>
      </c>
      <c r="BH14" s="207" t="s">
        <v>1061</v>
      </c>
      <c r="BI14" s="207" t="s">
        <v>1061</v>
      </c>
      <c r="BJ14" s="207" t="s">
        <v>1061</v>
      </c>
      <c r="BK14" s="207" t="s">
        <v>1061</v>
      </c>
      <c r="BL14" s="207" t="s">
        <v>1061</v>
      </c>
      <c r="BM14" s="207" t="s">
        <v>1061</v>
      </c>
      <c r="BN14" s="207" t="s">
        <v>112</v>
      </c>
      <c r="BO14" s="207" t="s">
        <v>1061</v>
      </c>
      <c r="BP14" s="207" t="s">
        <v>1061</v>
      </c>
      <c r="BQ14" s="207" t="s">
        <v>1061</v>
      </c>
      <c r="BR14" s="207" t="s">
        <v>181</v>
      </c>
      <c r="BS14" s="207" t="s">
        <v>1061</v>
      </c>
      <c r="BT14" s="207" t="s">
        <v>1061</v>
      </c>
      <c r="BU14" s="207" t="s">
        <v>1061</v>
      </c>
      <c r="BV14" s="207" t="s">
        <v>1061</v>
      </c>
      <c r="BW14" s="207" t="s">
        <v>1061</v>
      </c>
      <c r="BX14" s="207" t="s">
        <v>1061</v>
      </c>
      <c r="BY14" s="207" t="s">
        <v>1061</v>
      </c>
      <c r="BZ14" s="207" t="s">
        <v>181</v>
      </c>
      <c r="CA14" s="207" t="s">
        <v>1061</v>
      </c>
      <c r="CB14" s="336" t="str">
        <f t="shared" si="7"/>
        <v>03-6233-6260</v>
      </c>
      <c r="CC14" s="352" t="str">
        <f t="shared" si="8"/>
        <v>ls-service6250@ls-support.co.jp</v>
      </c>
      <c r="CD14" s="352" t="str">
        <f t="shared" si="9"/>
        <v>http://www.ls-support.co.jp/</v>
      </c>
      <c r="CE14" s="339">
        <f t="shared" si="10"/>
        <v>43159</v>
      </c>
      <c r="CF14" s="356"/>
      <c r="CG14" s="209" t="str">
        <f t="shared" si="3"/>
        <v>大居016</v>
      </c>
      <c r="CH14" s="209" t="str">
        <f t="shared" si="4"/>
        <v>エルズサポート
株式会社</v>
      </c>
      <c r="CI14" s="209" t="str">
        <f t="shared" si="5"/>
        <v>大阪府大阪市北区堂島1-1-5 ザイマックス梅田新道ビル10階</v>
      </c>
      <c r="CJ14" s="312" t="s">
        <v>186</v>
      </c>
      <c r="CK14" s="354" t="s">
        <v>189</v>
      </c>
      <c r="CL14" s="354" t="s">
        <v>189</v>
      </c>
      <c r="CM14" s="354" t="str">
        <f t="shared" si="6"/>
        <v>〇</v>
      </c>
      <c r="CN14" s="354" t="str">
        <f t="shared" si="15"/>
        <v>〇</v>
      </c>
      <c r="CO14" s="354" t="str">
        <f t="shared" si="16"/>
        <v>〇</v>
      </c>
      <c r="CP14" s="354" t="s">
        <v>189</v>
      </c>
      <c r="CQ14" s="354" t="str">
        <f t="shared" si="18"/>
        <v>〇</v>
      </c>
      <c r="CR14" s="354" t="s">
        <v>189</v>
      </c>
      <c r="CS14" s="354" t="s">
        <v>189</v>
      </c>
      <c r="CT14" s="354" t="s">
        <v>189</v>
      </c>
      <c r="CU14" s="354" t="str">
        <f t="shared" si="17"/>
        <v>〇</v>
      </c>
      <c r="CV14" s="354" t="s">
        <v>189</v>
      </c>
      <c r="CW14" s="354" t="s">
        <v>189</v>
      </c>
      <c r="CX14" s="354" t="s">
        <v>189</v>
      </c>
      <c r="CY14" s="354" t="s">
        <v>189</v>
      </c>
      <c r="CZ14" s="354" t="s">
        <v>189</v>
      </c>
      <c r="DA14" s="354" t="s">
        <v>189</v>
      </c>
      <c r="DB14" s="354" t="s">
        <v>189</v>
      </c>
      <c r="DC14" s="354" t="s">
        <v>189</v>
      </c>
      <c r="DD14" s="354" t="s">
        <v>189</v>
      </c>
      <c r="DE14" s="354" t="s">
        <v>189</v>
      </c>
      <c r="DF14" s="354" t="s">
        <v>189</v>
      </c>
      <c r="DG14" s="354" t="s">
        <v>189</v>
      </c>
      <c r="DH14" s="354" t="s">
        <v>189</v>
      </c>
      <c r="DI14" s="354" t="s">
        <v>189</v>
      </c>
      <c r="DJ14" s="354" t="s">
        <v>189</v>
      </c>
      <c r="DK14" s="354"/>
      <c r="DL14" s="336" t="str">
        <f t="shared" si="11"/>
        <v>03-6233-6260</v>
      </c>
      <c r="DM14" s="355" t="str">
        <f t="shared" si="12"/>
        <v>ls-service6250@ls-support.co.jp</v>
      </c>
      <c r="DN14" s="355" t="str">
        <f t="shared" si="13"/>
        <v>http://www.ls-support.co.jp/</v>
      </c>
      <c r="DO14" s="339">
        <f t="shared" si="14"/>
        <v>43159</v>
      </c>
      <c r="DP14" s="364"/>
      <c r="DQ14" s="357" t="s">
        <v>262</v>
      </c>
      <c r="DR14" s="373" t="s">
        <v>263</v>
      </c>
      <c r="DS14" s="373" t="s">
        <v>264</v>
      </c>
      <c r="DT14" s="373" t="s">
        <v>732</v>
      </c>
      <c r="DU14" s="358" t="s">
        <v>608</v>
      </c>
      <c r="DV14" s="363">
        <v>44105</v>
      </c>
      <c r="DW14" s="312" t="s">
        <v>585</v>
      </c>
      <c r="DX14" s="437"/>
    </row>
    <row r="15" spans="1:128" s="196" customFormat="1" ht="97.2">
      <c r="A15" s="228" t="s">
        <v>146</v>
      </c>
      <c r="B15" s="228" t="s">
        <v>147</v>
      </c>
      <c r="C15" s="310" t="s">
        <v>148</v>
      </c>
      <c r="D15" s="228" t="s">
        <v>1138</v>
      </c>
      <c r="E15" s="310" t="s">
        <v>111</v>
      </c>
      <c r="F15" s="311" t="s">
        <v>112</v>
      </c>
      <c r="G15" s="311" t="s">
        <v>112</v>
      </c>
      <c r="H15" s="311" t="s">
        <v>112</v>
      </c>
      <c r="I15" s="311" t="s">
        <v>112</v>
      </c>
      <c r="J15" s="311" t="s">
        <v>112</v>
      </c>
      <c r="K15" s="311" t="s">
        <v>112</v>
      </c>
      <c r="L15" s="311" t="s">
        <v>112</v>
      </c>
      <c r="M15" s="311" t="s">
        <v>112</v>
      </c>
      <c r="N15" s="311" t="s">
        <v>112</v>
      </c>
      <c r="O15" s="311" t="s">
        <v>112</v>
      </c>
      <c r="P15" s="311" t="s">
        <v>112</v>
      </c>
      <c r="Q15" s="311" t="s">
        <v>112</v>
      </c>
      <c r="R15" s="311" t="s">
        <v>112</v>
      </c>
      <c r="S15" s="311" t="s">
        <v>112</v>
      </c>
      <c r="T15" s="311" t="s">
        <v>112</v>
      </c>
      <c r="U15" s="311" t="s">
        <v>112</v>
      </c>
      <c r="V15" s="311" t="s">
        <v>112</v>
      </c>
      <c r="W15" s="311" t="s">
        <v>112</v>
      </c>
      <c r="X15" s="311" t="s">
        <v>112</v>
      </c>
      <c r="Y15" s="311" t="s">
        <v>112</v>
      </c>
      <c r="Z15" s="311" t="s">
        <v>112</v>
      </c>
      <c r="AA15" s="311" t="s">
        <v>112</v>
      </c>
      <c r="AB15" s="311" t="s">
        <v>112</v>
      </c>
      <c r="AC15" s="311" t="s">
        <v>112</v>
      </c>
      <c r="AD15" s="311" t="s">
        <v>112</v>
      </c>
      <c r="AE15" s="311" t="s">
        <v>112</v>
      </c>
      <c r="AF15" s="311" t="s">
        <v>112</v>
      </c>
      <c r="AG15" s="311" t="s">
        <v>112</v>
      </c>
      <c r="AH15" s="311" t="s">
        <v>112</v>
      </c>
      <c r="AI15" s="311" t="s">
        <v>112</v>
      </c>
      <c r="AJ15" s="311" t="s">
        <v>112</v>
      </c>
      <c r="AK15" s="311" t="s">
        <v>112</v>
      </c>
      <c r="AL15" s="311" t="s">
        <v>112</v>
      </c>
      <c r="AM15" s="311" t="s">
        <v>112</v>
      </c>
      <c r="AN15" s="311" t="s">
        <v>112</v>
      </c>
      <c r="AO15" s="311" t="s">
        <v>112</v>
      </c>
      <c r="AP15" s="311" t="s">
        <v>112</v>
      </c>
      <c r="AQ15" s="311" t="s">
        <v>112</v>
      </c>
      <c r="AR15" s="311" t="s">
        <v>112</v>
      </c>
      <c r="AS15" s="311" t="s">
        <v>112</v>
      </c>
      <c r="AT15" s="311" t="s">
        <v>112</v>
      </c>
      <c r="AU15" s="311" t="s">
        <v>112</v>
      </c>
      <c r="AV15" s="311" t="s">
        <v>112</v>
      </c>
      <c r="AW15" s="310" t="s">
        <v>113</v>
      </c>
      <c r="AX15" s="332" t="s">
        <v>1793</v>
      </c>
      <c r="AY15" s="349" t="s">
        <v>1794</v>
      </c>
      <c r="AZ15" s="349" t="s">
        <v>1795</v>
      </c>
      <c r="BA15" s="350">
        <v>43203</v>
      </c>
      <c r="BB15" s="356"/>
      <c r="BC15" s="209" t="str">
        <f t="shared" si="0"/>
        <v>大居017</v>
      </c>
      <c r="BD15" s="209" t="str">
        <f t="shared" si="1"/>
        <v>株式会社
シーズ</v>
      </c>
      <c r="BE15" s="209" t="str">
        <f t="shared" si="2"/>
        <v>大阪市北区西天満2－9－14　北ビル3号館202号室</v>
      </c>
      <c r="BF15" s="207" t="s">
        <v>180</v>
      </c>
      <c r="BG15" s="312" t="s">
        <v>1533</v>
      </c>
      <c r="BH15" s="207" t="s">
        <v>112</v>
      </c>
      <c r="BI15" s="207" t="s">
        <v>112</v>
      </c>
      <c r="BJ15" s="207" t="s">
        <v>112</v>
      </c>
      <c r="BK15" s="207" t="s">
        <v>112</v>
      </c>
      <c r="BL15" s="207" t="s">
        <v>112</v>
      </c>
      <c r="BM15" s="207" t="s">
        <v>1061</v>
      </c>
      <c r="BN15" s="207" t="s">
        <v>181</v>
      </c>
      <c r="BO15" s="207" t="s">
        <v>1061</v>
      </c>
      <c r="BP15" s="207" t="s">
        <v>1061</v>
      </c>
      <c r="BQ15" s="207" t="s">
        <v>181</v>
      </c>
      <c r="BR15" s="207" t="s">
        <v>181</v>
      </c>
      <c r="BS15" s="207" t="s">
        <v>112</v>
      </c>
      <c r="BT15" s="207" t="s">
        <v>1061</v>
      </c>
      <c r="BU15" s="207" t="s">
        <v>1061</v>
      </c>
      <c r="BV15" s="207" t="s">
        <v>1061</v>
      </c>
      <c r="BW15" s="207" t="s">
        <v>1061</v>
      </c>
      <c r="BX15" s="207" t="s">
        <v>181</v>
      </c>
      <c r="BY15" s="207" t="s">
        <v>181</v>
      </c>
      <c r="BZ15" s="207" t="s">
        <v>112</v>
      </c>
      <c r="CA15" s="207" t="s">
        <v>1061</v>
      </c>
      <c r="CB15" s="336" t="str">
        <f t="shared" si="7"/>
        <v>06-6311-1111</v>
      </c>
      <c r="CC15" s="352" t="str">
        <f t="shared" si="8"/>
        <v>seeds-egawa@office-egawa.com</v>
      </c>
      <c r="CD15" s="352" t="str">
        <f t="shared" si="9"/>
        <v>http://egawa-group.com/seeds</v>
      </c>
      <c r="CE15" s="339">
        <f t="shared" si="10"/>
        <v>43203</v>
      </c>
      <c r="CF15" s="356"/>
      <c r="CG15" s="209" t="str">
        <f t="shared" si="3"/>
        <v>大居017</v>
      </c>
      <c r="CH15" s="209" t="str">
        <f t="shared" si="4"/>
        <v>株式会社
シーズ</v>
      </c>
      <c r="CI15" s="209" t="str">
        <f t="shared" si="5"/>
        <v>大阪市北区西天満2－9－14　北ビル3号館202号室</v>
      </c>
      <c r="CJ15" s="209" t="s">
        <v>197</v>
      </c>
      <c r="CK15" s="354" t="s">
        <v>189</v>
      </c>
      <c r="CL15" s="354" t="str">
        <f>IF(CK15="","",CK15)</f>
        <v>〇</v>
      </c>
      <c r="CM15" s="354" t="str">
        <f t="shared" si="6"/>
        <v>〇</v>
      </c>
      <c r="CN15" s="354" t="str">
        <f t="shared" si="15"/>
        <v>〇</v>
      </c>
      <c r="CO15" s="354" t="str">
        <f t="shared" si="16"/>
        <v>〇</v>
      </c>
      <c r="CP15" s="354" t="s">
        <v>189</v>
      </c>
      <c r="CQ15" s="354" t="str">
        <f t="shared" si="18"/>
        <v>〇</v>
      </c>
      <c r="CR15" s="354" t="s">
        <v>189</v>
      </c>
      <c r="CS15" s="354" t="s">
        <v>189</v>
      </c>
      <c r="CT15" s="354" t="s">
        <v>182</v>
      </c>
      <c r="CU15" s="354" t="str">
        <f t="shared" si="17"/>
        <v>〇</v>
      </c>
      <c r="CV15" s="354" t="str">
        <f t="shared" ref="CV15:DA16" si="19">IF(CU15="","",CU15)</f>
        <v>〇</v>
      </c>
      <c r="CW15" s="354" t="str">
        <f t="shared" si="19"/>
        <v>〇</v>
      </c>
      <c r="CX15" s="354" t="str">
        <f t="shared" si="19"/>
        <v>〇</v>
      </c>
      <c r="CY15" s="354" t="str">
        <f t="shared" si="19"/>
        <v>〇</v>
      </c>
      <c r="CZ15" s="354" t="str">
        <f t="shared" si="19"/>
        <v>〇</v>
      </c>
      <c r="DA15" s="354" t="str">
        <f t="shared" si="19"/>
        <v>〇</v>
      </c>
      <c r="DB15" s="354" t="s">
        <v>189</v>
      </c>
      <c r="DC15" s="354" t="str">
        <f>IF(DD15="","",DD15)</f>
        <v>〇</v>
      </c>
      <c r="DD15" s="354" t="str">
        <f>IF(DB15="","",DB15)</f>
        <v>〇</v>
      </c>
      <c r="DE15" s="354" t="s">
        <v>189</v>
      </c>
      <c r="DF15" s="354" t="str">
        <f t="shared" ref="DF15:DI16" si="20">IF(DE15="","",DE15)</f>
        <v>〇</v>
      </c>
      <c r="DG15" s="354" t="str">
        <f t="shared" si="20"/>
        <v>〇</v>
      </c>
      <c r="DH15" s="354" t="str">
        <f t="shared" si="20"/>
        <v>〇</v>
      </c>
      <c r="DI15" s="354" t="str">
        <f t="shared" si="20"/>
        <v>〇</v>
      </c>
      <c r="DJ15" s="354" t="s">
        <v>189</v>
      </c>
      <c r="DK15" s="312"/>
      <c r="DL15" s="336" t="str">
        <f t="shared" si="11"/>
        <v>06-6311-1111</v>
      </c>
      <c r="DM15" s="355" t="str">
        <f t="shared" si="12"/>
        <v>seeds-egawa@office-egawa.com</v>
      </c>
      <c r="DN15" s="355" t="str">
        <f t="shared" si="13"/>
        <v>http://egawa-group.com/seeds</v>
      </c>
      <c r="DO15" s="339">
        <f t="shared" si="14"/>
        <v>43203</v>
      </c>
      <c r="DP15" s="364"/>
      <c r="DQ15" s="209"/>
      <c r="DR15" s="373" t="s">
        <v>265</v>
      </c>
      <c r="DS15" s="373" t="s">
        <v>686</v>
      </c>
      <c r="DT15" s="373" t="s">
        <v>685</v>
      </c>
      <c r="DU15" s="377" t="s">
        <v>266</v>
      </c>
      <c r="DV15" s="378">
        <v>43922</v>
      </c>
      <c r="DW15" s="312"/>
      <c r="DX15" s="437"/>
    </row>
    <row r="16" spans="1:128" s="196" customFormat="1" ht="97.2">
      <c r="A16" s="228" t="s">
        <v>151</v>
      </c>
      <c r="B16" s="228" t="s">
        <v>1139</v>
      </c>
      <c r="C16" s="310" t="s">
        <v>152</v>
      </c>
      <c r="D16" s="310" t="s">
        <v>152</v>
      </c>
      <c r="E16" s="310" t="s">
        <v>150</v>
      </c>
      <c r="F16" s="311" t="s">
        <v>1061</v>
      </c>
      <c r="G16" s="311" t="s">
        <v>1061</v>
      </c>
      <c r="H16" s="311" t="s">
        <v>1061</v>
      </c>
      <c r="I16" s="311" t="s">
        <v>1061</v>
      </c>
      <c r="J16" s="311" t="s">
        <v>1061</v>
      </c>
      <c r="K16" s="311" t="s">
        <v>1061</v>
      </c>
      <c r="L16" s="311" t="s">
        <v>1061</v>
      </c>
      <c r="M16" s="311" t="s">
        <v>1061</v>
      </c>
      <c r="N16" s="311" t="s">
        <v>1061</v>
      </c>
      <c r="O16" s="311" t="s">
        <v>1061</v>
      </c>
      <c r="P16" s="311" t="s">
        <v>1061</v>
      </c>
      <c r="Q16" s="311" t="s">
        <v>1061</v>
      </c>
      <c r="R16" s="311" t="s">
        <v>1061</v>
      </c>
      <c r="S16" s="311" t="s">
        <v>1061</v>
      </c>
      <c r="T16" s="311" t="s">
        <v>1061</v>
      </c>
      <c r="U16" s="311" t="s">
        <v>1061</v>
      </c>
      <c r="V16" s="311" t="s">
        <v>1061</v>
      </c>
      <c r="W16" s="311" t="s">
        <v>1061</v>
      </c>
      <c r="X16" s="311" t="s">
        <v>1061</v>
      </c>
      <c r="Y16" s="311" t="s">
        <v>1061</v>
      </c>
      <c r="Z16" s="311" t="s">
        <v>112</v>
      </c>
      <c r="AA16" s="311" t="s">
        <v>1061</v>
      </c>
      <c r="AB16" s="311" t="s">
        <v>1061</v>
      </c>
      <c r="AC16" s="311" t="s">
        <v>1061</v>
      </c>
      <c r="AD16" s="311" t="s">
        <v>1061</v>
      </c>
      <c r="AE16" s="311" t="s">
        <v>1061</v>
      </c>
      <c r="AF16" s="311" t="s">
        <v>1061</v>
      </c>
      <c r="AG16" s="311" t="s">
        <v>1061</v>
      </c>
      <c r="AH16" s="311" t="s">
        <v>1061</v>
      </c>
      <c r="AI16" s="311" t="s">
        <v>1061</v>
      </c>
      <c r="AJ16" s="311" t="s">
        <v>1061</v>
      </c>
      <c r="AK16" s="311" t="s">
        <v>1061</v>
      </c>
      <c r="AL16" s="311" t="s">
        <v>1061</v>
      </c>
      <c r="AM16" s="311" t="s">
        <v>1061</v>
      </c>
      <c r="AN16" s="311" t="s">
        <v>1061</v>
      </c>
      <c r="AO16" s="311" t="s">
        <v>1061</v>
      </c>
      <c r="AP16" s="311" t="s">
        <v>1061</v>
      </c>
      <c r="AQ16" s="311" t="s">
        <v>1061</v>
      </c>
      <c r="AR16" s="311" t="s">
        <v>1061</v>
      </c>
      <c r="AS16" s="311" t="s">
        <v>1061</v>
      </c>
      <c r="AT16" s="311" t="s">
        <v>1061</v>
      </c>
      <c r="AU16" s="311" t="s">
        <v>1061</v>
      </c>
      <c r="AV16" s="311" t="s">
        <v>1061</v>
      </c>
      <c r="AW16" s="310" t="s">
        <v>150</v>
      </c>
      <c r="AX16" s="332" t="s">
        <v>1796</v>
      </c>
      <c r="AY16" s="349" t="s">
        <v>1797</v>
      </c>
      <c r="AZ16" s="349" t="s">
        <v>1798</v>
      </c>
      <c r="BA16" s="350">
        <v>43209</v>
      </c>
      <c r="BB16" s="356"/>
      <c r="BC16" s="209" t="str">
        <f t="shared" si="0"/>
        <v>大居019</v>
      </c>
      <c r="BD16" s="209" t="str">
        <f t="shared" si="1"/>
        <v>社会福祉法人
八尾隣保館</v>
      </c>
      <c r="BE16" s="209" t="str">
        <f t="shared" si="2"/>
        <v>八尾市南本町3丁目4番5号</v>
      </c>
      <c r="BF16" s="207" t="s">
        <v>185</v>
      </c>
      <c r="BG16" s="312" t="s">
        <v>1371</v>
      </c>
      <c r="BH16" s="207" t="s">
        <v>112</v>
      </c>
      <c r="BI16" s="207" t="s">
        <v>112</v>
      </c>
      <c r="BJ16" s="207" t="s">
        <v>112</v>
      </c>
      <c r="BK16" s="207" t="s">
        <v>112</v>
      </c>
      <c r="BL16" s="207" t="s">
        <v>1760</v>
      </c>
      <c r="BM16" s="207"/>
      <c r="BN16" s="207"/>
      <c r="BO16" s="207" t="s">
        <v>1061</v>
      </c>
      <c r="BP16" s="207" t="s">
        <v>181</v>
      </c>
      <c r="BQ16" s="207" t="s">
        <v>1760</v>
      </c>
      <c r="BR16" s="207" t="s">
        <v>112</v>
      </c>
      <c r="BS16" s="207" t="s">
        <v>112</v>
      </c>
      <c r="BT16" s="207" t="s">
        <v>181</v>
      </c>
      <c r="BU16" s="207"/>
      <c r="BV16" s="207" t="s">
        <v>1761</v>
      </c>
      <c r="BW16" s="207" t="s">
        <v>183</v>
      </c>
      <c r="BX16" s="207" t="s">
        <v>181</v>
      </c>
      <c r="BY16" s="207"/>
      <c r="BZ16" s="207" t="s">
        <v>181</v>
      </c>
      <c r="CA16" s="207"/>
      <c r="CB16" s="336" t="str">
        <f t="shared" si="7"/>
        <v>072-922-3130</v>
      </c>
      <c r="CC16" s="352" t="str">
        <f t="shared" si="8"/>
        <v>info@yaorinpokan.or.jp</v>
      </c>
      <c r="CD16" s="352" t="str">
        <f t="shared" si="9"/>
        <v>http://www.yaorinpokan.or.jp</v>
      </c>
      <c r="CE16" s="339">
        <f t="shared" si="10"/>
        <v>43209</v>
      </c>
      <c r="CF16" s="356"/>
      <c r="CG16" s="209" t="str">
        <f t="shared" si="3"/>
        <v>大居019</v>
      </c>
      <c r="CH16" s="209" t="str">
        <f t="shared" si="4"/>
        <v>社会福祉法人
八尾隣保館</v>
      </c>
      <c r="CI16" s="209" t="str">
        <f t="shared" si="5"/>
        <v>八尾市南本町3丁目4番5号</v>
      </c>
      <c r="CJ16" s="209" t="s">
        <v>198</v>
      </c>
      <c r="CK16" s="354" t="s">
        <v>192</v>
      </c>
      <c r="CL16" s="354" t="s">
        <v>189</v>
      </c>
      <c r="CM16" s="354" t="str">
        <f t="shared" si="6"/>
        <v>〇</v>
      </c>
      <c r="CN16" s="354" t="str">
        <f t="shared" si="15"/>
        <v>〇</v>
      </c>
      <c r="CO16" s="354" t="str">
        <f t="shared" si="16"/>
        <v>〇</v>
      </c>
      <c r="CP16" s="354" t="s">
        <v>189</v>
      </c>
      <c r="CQ16" s="354" t="str">
        <f t="shared" si="18"/>
        <v>〇</v>
      </c>
      <c r="CR16" s="354" t="str">
        <f>IF(CQ16="","",CQ16)</f>
        <v>〇</v>
      </c>
      <c r="CS16" s="354" t="s">
        <v>189</v>
      </c>
      <c r="CT16" s="354" t="s">
        <v>189</v>
      </c>
      <c r="CU16" s="354" t="str">
        <f t="shared" si="17"/>
        <v>〇</v>
      </c>
      <c r="CV16" s="354" t="str">
        <f t="shared" si="19"/>
        <v>〇</v>
      </c>
      <c r="CW16" s="354" t="str">
        <f t="shared" si="19"/>
        <v>〇</v>
      </c>
      <c r="CX16" s="354" t="str">
        <f t="shared" si="19"/>
        <v>〇</v>
      </c>
      <c r="CY16" s="354" t="str">
        <f t="shared" si="19"/>
        <v>〇</v>
      </c>
      <c r="CZ16" s="354" t="str">
        <f t="shared" si="19"/>
        <v>〇</v>
      </c>
      <c r="DA16" s="354" t="str">
        <f t="shared" si="19"/>
        <v>〇</v>
      </c>
      <c r="DB16" s="354" t="str">
        <f>IF(DA16="","",DA16)</f>
        <v>〇</v>
      </c>
      <c r="DC16" s="354" t="s">
        <v>189</v>
      </c>
      <c r="DD16" s="354" t="str">
        <f>IF(DB16="","",DB16)</f>
        <v>〇</v>
      </c>
      <c r="DE16" s="354" t="str">
        <f>IF(DC16="","",DC16)</f>
        <v>〇</v>
      </c>
      <c r="DF16" s="354" t="str">
        <f t="shared" si="20"/>
        <v>〇</v>
      </c>
      <c r="DG16" s="354" t="str">
        <f t="shared" si="20"/>
        <v>〇</v>
      </c>
      <c r="DH16" s="354" t="str">
        <f t="shared" si="20"/>
        <v>〇</v>
      </c>
      <c r="DI16" s="354" t="str">
        <f t="shared" si="20"/>
        <v>〇</v>
      </c>
      <c r="DJ16" s="354" t="str">
        <f>IF(DI16="","",DI16)</f>
        <v>〇</v>
      </c>
      <c r="DK16" s="312"/>
      <c r="DL16" s="336" t="str">
        <f t="shared" si="11"/>
        <v>072-922-3130</v>
      </c>
      <c r="DM16" s="355" t="str">
        <f t="shared" si="12"/>
        <v>info@yaorinpokan.or.jp</v>
      </c>
      <c r="DN16" s="355" t="str">
        <f t="shared" si="13"/>
        <v>http://www.yaorinpokan.or.jp</v>
      </c>
      <c r="DO16" s="339">
        <f t="shared" si="14"/>
        <v>43209</v>
      </c>
      <c r="DP16" s="356"/>
      <c r="DQ16" s="209" t="s">
        <v>267</v>
      </c>
      <c r="DR16" s="373" t="s">
        <v>268</v>
      </c>
      <c r="DS16" s="373" t="s">
        <v>269</v>
      </c>
      <c r="DT16" s="373" t="s">
        <v>269</v>
      </c>
      <c r="DU16" s="377" t="s">
        <v>270</v>
      </c>
      <c r="DV16" s="378">
        <v>43922</v>
      </c>
      <c r="DW16" s="312"/>
      <c r="DX16" s="437"/>
    </row>
    <row r="17" spans="1:128" s="196" customFormat="1" ht="97.2">
      <c r="A17" s="228" t="s">
        <v>153</v>
      </c>
      <c r="B17" s="228" t="s">
        <v>154</v>
      </c>
      <c r="C17" s="310" t="s">
        <v>1531</v>
      </c>
      <c r="D17" s="310" t="s">
        <v>1531</v>
      </c>
      <c r="E17" s="310" t="s">
        <v>111</v>
      </c>
      <c r="F17" s="311" t="s">
        <v>112</v>
      </c>
      <c r="G17" s="311" t="s">
        <v>112</v>
      </c>
      <c r="H17" s="311" t="s">
        <v>112</v>
      </c>
      <c r="I17" s="311" t="s">
        <v>112</v>
      </c>
      <c r="J17" s="311" t="s">
        <v>112</v>
      </c>
      <c r="K17" s="311" t="s">
        <v>112</v>
      </c>
      <c r="L17" s="311" t="s">
        <v>112</v>
      </c>
      <c r="M17" s="311" t="s">
        <v>112</v>
      </c>
      <c r="N17" s="311" t="s">
        <v>112</v>
      </c>
      <c r="O17" s="311" t="s">
        <v>112</v>
      </c>
      <c r="P17" s="311" t="s">
        <v>112</v>
      </c>
      <c r="Q17" s="311" t="s">
        <v>112</v>
      </c>
      <c r="R17" s="311" t="s">
        <v>112</v>
      </c>
      <c r="S17" s="311" t="s">
        <v>112</v>
      </c>
      <c r="T17" s="311" t="s">
        <v>112</v>
      </c>
      <c r="U17" s="311" t="s">
        <v>112</v>
      </c>
      <c r="V17" s="311" t="s">
        <v>112</v>
      </c>
      <c r="W17" s="311" t="s">
        <v>112</v>
      </c>
      <c r="X17" s="311" t="s">
        <v>112</v>
      </c>
      <c r="Y17" s="311" t="s">
        <v>112</v>
      </c>
      <c r="Z17" s="311" t="s">
        <v>112</v>
      </c>
      <c r="AA17" s="311" t="s">
        <v>112</v>
      </c>
      <c r="AB17" s="311" t="s">
        <v>112</v>
      </c>
      <c r="AC17" s="311" t="s">
        <v>112</v>
      </c>
      <c r="AD17" s="311" t="s">
        <v>112</v>
      </c>
      <c r="AE17" s="311" t="s">
        <v>112</v>
      </c>
      <c r="AF17" s="311" t="s">
        <v>112</v>
      </c>
      <c r="AG17" s="311" t="s">
        <v>112</v>
      </c>
      <c r="AH17" s="311" t="s">
        <v>112</v>
      </c>
      <c r="AI17" s="311" t="s">
        <v>112</v>
      </c>
      <c r="AJ17" s="311" t="s">
        <v>112</v>
      </c>
      <c r="AK17" s="311" t="s">
        <v>112</v>
      </c>
      <c r="AL17" s="311" t="s">
        <v>112</v>
      </c>
      <c r="AM17" s="311" t="s">
        <v>112</v>
      </c>
      <c r="AN17" s="311" t="s">
        <v>112</v>
      </c>
      <c r="AO17" s="311" t="s">
        <v>112</v>
      </c>
      <c r="AP17" s="311" t="s">
        <v>112</v>
      </c>
      <c r="AQ17" s="311" t="s">
        <v>112</v>
      </c>
      <c r="AR17" s="311" t="s">
        <v>112</v>
      </c>
      <c r="AS17" s="311" t="s">
        <v>112</v>
      </c>
      <c r="AT17" s="311" t="s">
        <v>112</v>
      </c>
      <c r="AU17" s="311" t="s">
        <v>112</v>
      </c>
      <c r="AV17" s="311" t="s">
        <v>112</v>
      </c>
      <c r="AW17" s="310" t="s">
        <v>113</v>
      </c>
      <c r="AX17" s="332" t="s">
        <v>1799</v>
      </c>
      <c r="AY17" s="370" t="s">
        <v>1800</v>
      </c>
      <c r="AZ17" s="349" t="s">
        <v>1801</v>
      </c>
      <c r="BA17" s="350">
        <v>43215</v>
      </c>
      <c r="BB17" s="356"/>
      <c r="BC17" s="209" t="str">
        <f t="shared" si="0"/>
        <v>大居020</v>
      </c>
      <c r="BD17" s="209" t="str">
        <f t="shared" si="1"/>
        <v>株式会社
NSA</v>
      </c>
      <c r="BE17" s="209" t="str">
        <f t="shared" si="2"/>
        <v>大阪市中央区北浜東2-18 Nビル</v>
      </c>
      <c r="BF17" s="207" t="s">
        <v>180</v>
      </c>
      <c r="BG17" s="312" t="s">
        <v>1532</v>
      </c>
      <c r="BH17" s="207" t="s">
        <v>112</v>
      </c>
      <c r="BI17" s="207" t="s">
        <v>112</v>
      </c>
      <c r="BJ17" s="207" t="s">
        <v>112</v>
      </c>
      <c r="BK17" s="207" t="s">
        <v>182</v>
      </c>
      <c r="BL17" s="207" t="s">
        <v>112</v>
      </c>
      <c r="BM17" s="207" t="s">
        <v>182</v>
      </c>
      <c r="BN17" s="207" t="s">
        <v>182</v>
      </c>
      <c r="BO17" s="207" t="s">
        <v>112</v>
      </c>
      <c r="BP17" s="207" t="s">
        <v>182</v>
      </c>
      <c r="BQ17" s="207" t="s">
        <v>182</v>
      </c>
      <c r="BR17" s="207" t="s">
        <v>112</v>
      </c>
      <c r="BS17" s="207" t="s">
        <v>112</v>
      </c>
      <c r="BT17" s="207" t="s">
        <v>112</v>
      </c>
      <c r="BU17" s="207" t="s">
        <v>182</v>
      </c>
      <c r="BV17" s="207" t="s">
        <v>182</v>
      </c>
      <c r="BW17" s="207" t="s">
        <v>182</v>
      </c>
      <c r="BX17" s="207" t="s">
        <v>182</v>
      </c>
      <c r="BY17" s="207" t="s">
        <v>182</v>
      </c>
      <c r="BZ17" s="207" t="s">
        <v>182</v>
      </c>
      <c r="CA17" s="207" t="s">
        <v>182</v>
      </c>
      <c r="CB17" s="336" t="str">
        <f t="shared" si="7"/>
        <v>06-6910-4521</v>
      </c>
      <c r="CC17" s="352" t="str">
        <f t="shared" si="8"/>
        <v>info@k-nsa.co.jp</v>
      </c>
      <c r="CD17" s="352" t="str">
        <f t="shared" si="9"/>
        <v>http://www.k-nsa.co.jp/</v>
      </c>
      <c r="CE17" s="339">
        <f t="shared" si="10"/>
        <v>43215</v>
      </c>
      <c r="CF17" s="356"/>
      <c r="CG17" s="209" t="str">
        <f t="shared" si="3"/>
        <v>大居020</v>
      </c>
      <c r="CH17" s="209" t="str">
        <f t="shared" si="4"/>
        <v>株式会社
NSA</v>
      </c>
      <c r="CI17" s="209" t="str">
        <f t="shared" si="5"/>
        <v>大阪市中央区北浜東2-18 Nビル</v>
      </c>
      <c r="CJ17" s="209" t="s">
        <v>199</v>
      </c>
      <c r="CK17" s="354" t="s">
        <v>189</v>
      </c>
      <c r="CL17" s="354" t="s">
        <v>189</v>
      </c>
      <c r="CM17" s="354" t="str">
        <f t="shared" si="6"/>
        <v>〇</v>
      </c>
      <c r="CN17" s="354" t="str">
        <f t="shared" si="15"/>
        <v>〇</v>
      </c>
      <c r="CO17" s="354" t="str">
        <f t="shared" si="16"/>
        <v>〇</v>
      </c>
      <c r="CP17" s="207"/>
      <c r="CQ17" s="354" t="str">
        <f t="shared" si="18"/>
        <v/>
      </c>
      <c r="CR17" s="354"/>
      <c r="CS17" s="207" t="s">
        <v>182</v>
      </c>
      <c r="CT17" s="207" t="s">
        <v>182</v>
      </c>
      <c r="CU17" s="354" t="str">
        <f t="shared" si="17"/>
        <v>〇</v>
      </c>
      <c r="CV17" s="354"/>
      <c r="CW17" s="312"/>
      <c r="CX17" s="312"/>
      <c r="CY17" s="312"/>
      <c r="CZ17" s="312"/>
      <c r="DA17" s="312"/>
      <c r="DB17" s="312"/>
      <c r="DC17" s="354"/>
      <c r="DD17" s="312"/>
      <c r="DE17" s="354"/>
      <c r="DF17" s="312"/>
      <c r="DG17" s="312"/>
      <c r="DH17" s="207"/>
      <c r="DI17" s="354"/>
      <c r="DJ17" s="312"/>
      <c r="DK17" s="312"/>
      <c r="DL17" s="336" t="str">
        <f t="shared" si="11"/>
        <v>06-6910-4521</v>
      </c>
      <c r="DM17" s="355" t="str">
        <f t="shared" si="12"/>
        <v>info@k-nsa.co.jp</v>
      </c>
      <c r="DN17" s="355" t="str">
        <f t="shared" si="13"/>
        <v>http://www.k-nsa.co.jp/</v>
      </c>
      <c r="DO17" s="339">
        <f t="shared" si="14"/>
        <v>43215</v>
      </c>
      <c r="DP17" s="364"/>
      <c r="DQ17" s="209" t="s">
        <v>271</v>
      </c>
      <c r="DR17" s="373" t="s">
        <v>272</v>
      </c>
      <c r="DS17" s="373" t="s">
        <v>273</v>
      </c>
      <c r="DT17" s="373" t="s">
        <v>274</v>
      </c>
      <c r="DU17" s="459" t="s">
        <v>2040</v>
      </c>
      <c r="DV17" s="378">
        <v>43831</v>
      </c>
      <c r="DW17" s="312" t="s">
        <v>979</v>
      </c>
      <c r="DX17" s="437"/>
    </row>
    <row r="18" spans="1:128" s="196" customFormat="1" ht="113.4">
      <c r="A18" s="228" t="s">
        <v>155</v>
      </c>
      <c r="B18" s="228" t="s">
        <v>156</v>
      </c>
      <c r="C18" s="310" t="s">
        <v>157</v>
      </c>
      <c r="D18" s="310" t="s">
        <v>157</v>
      </c>
      <c r="E18" s="528" t="s">
        <v>2598</v>
      </c>
      <c r="F18" s="491" t="s">
        <v>149</v>
      </c>
      <c r="G18" s="311" t="s">
        <v>1061</v>
      </c>
      <c r="H18" s="311" t="s">
        <v>1061</v>
      </c>
      <c r="I18" s="311" t="s">
        <v>1061</v>
      </c>
      <c r="J18" s="311" t="s">
        <v>1061</v>
      </c>
      <c r="K18" s="311" t="s">
        <v>1061</v>
      </c>
      <c r="L18" s="311" t="s">
        <v>1061</v>
      </c>
      <c r="M18" s="311" t="s">
        <v>1061</v>
      </c>
      <c r="N18" s="311" t="s">
        <v>1061</v>
      </c>
      <c r="O18" s="311" t="s">
        <v>1061</v>
      </c>
      <c r="P18" s="311" t="s">
        <v>1061</v>
      </c>
      <c r="Q18" s="311" t="s">
        <v>1061</v>
      </c>
      <c r="R18" s="311" t="s">
        <v>1061</v>
      </c>
      <c r="S18" s="311" t="s">
        <v>1061</v>
      </c>
      <c r="T18" s="311" t="s">
        <v>1061</v>
      </c>
      <c r="U18" s="311" t="s">
        <v>1061</v>
      </c>
      <c r="V18" s="311" t="s">
        <v>1061</v>
      </c>
      <c r="W18" s="311" t="s">
        <v>1061</v>
      </c>
      <c r="X18" s="311" t="s">
        <v>1061</v>
      </c>
      <c r="Y18" s="311" t="s">
        <v>1061</v>
      </c>
      <c r="Z18" s="311" t="s">
        <v>1061</v>
      </c>
      <c r="AA18" s="311" t="s">
        <v>1061</v>
      </c>
      <c r="AB18" s="311" t="s">
        <v>1061</v>
      </c>
      <c r="AC18" s="311" t="s">
        <v>1061</v>
      </c>
      <c r="AD18" s="311" t="s">
        <v>1061</v>
      </c>
      <c r="AE18" s="311" t="s">
        <v>1061</v>
      </c>
      <c r="AF18" s="311" t="s">
        <v>1061</v>
      </c>
      <c r="AG18" s="311" t="s">
        <v>1061</v>
      </c>
      <c r="AH18" s="311" t="s">
        <v>1061</v>
      </c>
      <c r="AI18" s="311" t="s">
        <v>1061</v>
      </c>
      <c r="AJ18" s="311" t="s">
        <v>1061</v>
      </c>
      <c r="AK18" s="311" t="s">
        <v>1061</v>
      </c>
      <c r="AL18" s="311" t="s">
        <v>1061</v>
      </c>
      <c r="AM18" s="311" t="s">
        <v>1061</v>
      </c>
      <c r="AN18" s="311" t="s">
        <v>1061</v>
      </c>
      <c r="AO18" s="311" t="s">
        <v>1061</v>
      </c>
      <c r="AP18" s="311" t="s">
        <v>1061</v>
      </c>
      <c r="AQ18" s="311" t="s">
        <v>1061</v>
      </c>
      <c r="AR18" s="311" t="s">
        <v>1061</v>
      </c>
      <c r="AS18" s="311" t="s">
        <v>1061</v>
      </c>
      <c r="AT18" s="311" t="s">
        <v>1061</v>
      </c>
      <c r="AU18" s="311" t="s">
        <v>1061</v>
      </c>
      <c r="AV18" s="311" t="s">
        <v>1061</v>
      </c>
      <c r="AW18" s="310" t="s">
        <v>113</v>
      </c>
      <c r="AX18" s="332" t="s">
        <v>1802</v>
      </c>
      <c r="AY18" s="349" t="s">
        <v>1803</v>
      </c>
      <c r="AZ18" s="349" t="s">
        <v>1804</v>
      </c>
      <c r="BA18" s="350">
        <v>43245</v>
      </c>
      <c r="BB18" s="356"/>
      <c r="BC18" s="209" t="str">
        <f t="shared" si="0"/>
        <v>大居021</v>
      </c>
      <c r="BD18" s="209" t="str">
        <f t="shared" si="1"/>
        <v>社会福祉法人
リベルタ</v>
      </c>
      <c r="BE18" s="209" t="str">
        <f t="shared" si="2"/>
        <v>大阪府大阪市旭区生江3-27-6</v>
      </c>
      <c r="BF18" s="207" t="s">
        <v>180</v>
      </c>
      <c r="BG18" s="312" t="s">
        <v>1372</v>
      </c>
      <c r="BH18" s="207" t="s">
        <v>112</v>
      </c>
      <c r="BI18" s="207" t="s">
        <v>112</v>
      </c>
      <c r="BJ18" s="207" t="s">
        <v>112</v>
      </c>
      <c r="BK18" s="207" t="s">
        <v>112</v>
      </c>
      <c r="BL18" s="207" t="s">
        <v>181</v>
      </c>
      <c r="BM18" s="207" t="s">
        <v>181</v>
      </c>
      <c r="BN18" s="207" t="s">
        <v>181</v>
      </c>
      <c r="BO18" s="207" t="s">
        <v>1061</v>
      </c>
      <c r="BP18" s="207" t="s">
        <v>112</v>
      </c>
      <c r="BQ18" s="207" t="s">
        <v>181</v>
      </c>
      <c r="BR18" s="207" t="s">
        <v>112</v>
      </c>
      <c r="BS18" s="207" t="s">
        <v>112</v>
      </c>
      <c r="BT18" s="207" t="s">
        <v>181</v>
      </c>
      <c r="BU18" s="207" t="s">
        <v>181</v>
      </c>
      <c r="BV18" s="207" t="s">
        <v>181</v>
      </c>
      <c r="BW18" s="207" t="s">
        <v>183</v>
      </c>
      <c r="BX18" s="207" t="s">
        <v>1749</v>
      </c>
      <c r="BY18" s="207" t="s">
        <v>181</v>
      </c>
      <c r="BZ18" s="207" t="s">
        <v>181</v>
      </c>
      <c r="CA18" s="207" t="s">
        <v>181</v>
      </c>
      <c r="CB18" s="336" t="str">
        <f t="shared" si="7"/>
        <v>06-6928-1010</v>
      </c>
      <c r="CC18" s="352" t="str">
        <f t="shared" si="8"/>
        <v>midori-r@celery.ocn.ne.jp</v>
      </c>
      <c r="CD18" s="352" t="str">
        <f t="shared" si="9"/>
        <v>http://liberta.or.jp/</v>
      </c>
      <c r="CE18" s="339">
        <f t="shared" si="10"/>
        <v>43245</v>
      </c>
      <c r="CF18" s="356"/>
      <c r="CG18" s="209" t="str">
        <f t="shared" si="3"/>
        <v>大居021</v>
      </c>
      <c r="CH18" s="209" t="str">
        <f t="shared" si="4"/>
        <v>社会福祉法人
リベルタ</v>
      </c>
      <c r="CI18" s="209" t="str">
        <f t="shared" si="5"/>
        <v>大阪府大阪市旭区生江3-27-6</v>
      </c>
      <c r="CJ18" s="209" t="s">
        <v>186</v>
      </c>
      <c r="CK18" s="354" t="s">
        <v>189</v>
      </c>
      <c r="CL18" s="354" t="s">
        <v>189</v>
      </c>
      <c r="CM18" s="354" t="str">
        <f t="shared" si="6"/>
        <v>〇</v>
      </c>
      <c r="CN18" s="354" t="str">
        <f t="shared" si="15"/>
        <v>〇</v>
      </c>
      <c r="CO18" s="354" t="str">
        <f t="shared" si="16"/>
        <v>〇</v>
      </c>
      <c r="CP18" s="354" t="s">
        <v>189</v>
      </c>
      <c r="CQ18" s="354" t="str">
        <f t="shared" si="18"/>
        <v>〇</v>
      </c>
      <c r="CR18" s="354" t="s">
        <v>189</v>
      </c>
      <c r="CS18" s="354" t="s">
        <v>189</v>
      </c>
      <c r="CT18" s="354" t="s">
        <v>189</v>
      </c>
      <c r="CU18" s="354" t="str">
        <f t="shared" si="17"/>
        <v>〇</v>
      </c>
      <c r="CV18" s="354" t="s">
        <v>189</v>
      </c>
      <c r="CW18" s="354" t="s">
        <v>189</v>
      </c>
      <c r="CX18" s="354" t="s">
        <v>189</v>
      </c>
      <c r="CY18" s="354" t="s">
        <v>189</v>
      </c>
      <c r="CZ18" s="354" t="s">
        <v>189</v>
      </c>
      <c r="DA18" s="354" t="s">
        <v>189</v>
      </c>
      <c r="DB18" s="354" t="s">
        <v>189</v>
      </c>
      <c r="DC18" s="354" t="s">
        <v>189</v>
      </c>
      <c r="DD18" s="354" t="s">
        <v>189</v>
      </c>
      <c r="DE18" s="354" t="s">
        <v>189</v>
      </c>
      <c r="DF18" s="354" t="s">
        <v>189</v>
      </c>
      <c r="DG18" s="354" t="s">
        <v>189</v>
      </c>
      <c r="DH18" s="354" t="s">
        <v>189</v>
      </c>
      <c r="DI18" s="354" t="s">
        <v>189</v>
      </c>
      <c r="DJ18" s="354" t="s">
        <v>189</v>
      </c>
      <c r="DK18" s="312"/>
      <c r="DL18" s="336" t="str">
        <f t="shared" si="11"/>
        <v>06-6928-1010</v>
      </c>
      <c r="DM18" s="355" t="str">
        <f t="shared" si="12"/>
        <v>midori-r@celery.ocn.ne.jp</v>
      </c>
      <c r="DN18" s="355" t="str">
        <f t="shared" si="13"/>
        <v>http://liberta.or.jp/</v>
      </c>
      <c r="DO18" s="339">
        <f t="shared" si="14"/>
        <v>43245</v>
      </c>
      <c r="DP18" s="356"/>
      <c r="DQ18" s="209" t="s">
        <v>275</v>
      </c>
      <c r="DR18" s="373" t="s">
        <v>276</v>
      </c>
      <c r="DS18" s="373" t="s">
        <v>277</v>
      </c>
      <c r="DT18" s="373" t="s">
        <v>277</v>
      </c>
      <c r="DU18" s="377" t="s">
        <v>278</v>
      </c>
      <c r="DV18" s="378">
        <v>43922</v>
      </c>
      <c r="DW18" s="312"/>
      <c r="DX18" s="437"/>
    </row>
    <row r="19" spans="1:128" s="196" customFormat="1" ht="48.6">
      <c r="A19" s="228" t="s">
        <v>158</v>
      </c>
      <c r="B19" s="228" t="s">
        <v>159</v>
      </c>
      <c r="C19" s="310" t="s">
        <v>160</v>
      </c>
      <c r="D19" s="310" t="s">
        <v>160</v>
      </c>
      <c r="E19" s="228" t="s">
        <v>1140</v>
      </c>
      <c r="F19" s="311" t="s">
        <v>149</v>
      </c>
      <c r="G19" s="311" t="s">
        <v>1061</v>
      </c>
      <c r="H19" s="311" t="s">
        <v>1061</v>
      </c>
      <c r="I19" s="311" t="s">
        <v>1061</v>
      </c>
      <c r="J19" s="311" t="s">
        <v>1061</v>
      </c>
      <c r="K19" s="311" t="s">
        <v>1061</v>
      </c>
      <c r="L19" s="311" t="s">
        <v>1061</v>
      </c>
      <c r="M19" s="311" t="s">
        <v>1061</v>
      </c>
      <c r="N19" s="311" t="s">
        <v>1061</v>
      </c>
      <c r="O19" s="311" t="s">
        <v>1061</v>
      </c>
      <c r="P19" s="311" t="s">
        <v>1061</v>
      </c>
      <c r="Q19" s="311" t="s">
        <v>1061</v>
      </c>
      <c r="R19" s="311" t="s">
        <v>1061</v>
      </c>
      <c r="S19" s="311" t="s">
        <v>1061</v>
      </c>
      <c r="T19" s="311" t="s">
        <v>1061</v>
      </c>
      <c r="U19" s="311" t="s">
        <v>1061</v>
      </c>
      <c r="V19" s="311" t="s">
        <v>1061</v>
      </c>
      <c r="W19" s="311" t="s">
        <v>1061</v>
      </c>
      <c r="X19" s="311" t="s">
        <v>1061</v>
      </c>
      <c r="Y19" s="311" t="s">
        <v>112</v>
      </c>
      <c r="Z19" s="311" t="s">
        <v>1061</v>
      </c>
      <c r="AA19" s="311" t="s">
        <v>1061</v>
      </c>
      <c r="AB19" s="311" t="s">
        <v>1061</v>
      </c>
      <c r="AC19" s="311" t="s">
        <v>1061</v>
      </c>
      <c r="AD19" s="311" t="s">
        <v>1061</v>
      </c>
      <c r="AE19" s="311" t="s">
        <v>1061</v>
      </c>
      <c r="AF19" s="311" t="s">
        <v>1061</v>
      </c>
      <c r="AG19" s="311" t="s">
        <v>1061</v>
      </c>
      <c r="AH19" s="311" t="s">
        <v>1061</v>
      </c>
      <c r="AI19" s="311" t="s">
        <v>1061</v>
      </c>
      <c r="AJ19" s="311" t="s">
        <v>1061</v>
      </c>
      <c r="AK19" s="311" t="s">
        <v>1061</v>
      </c>
      <c r="AL19" s="311" t="s">
        <v>1061</v>
      </c>
      <c r="AM19" s="311" t="s">
        <v>1061</v>
      </c>
      <c r="AN19" s="311" t="s">
        <v>1061</v>
      </c>
      <c r="AO19" s="311" t="s">
        <v>1061</v>
      </c>
      <c r="AP19" s="311" t="s">
        <v>1061</v>
      </c>
      <c r="AQ19" s="311" t="s">
        <v>1061</v>
      </c>
      <c r="AR19" s="311" t="s">
        <v>1061</v>
      </c>
      <c r="AS19" s="311" t="s">
        <v>1061</v>
      </c>
      <c r="AT19" s="311" t="s">
        <v>1061</v>
      </c>
      <c r="AU19" s="311" t="s">
        <v>1061</v>
      </c>
      <c r="AV19" s="311" t="s">
        <v>1061</v>
      </c>
      <c r="AW19" s="310" t="s">
        <v>161</v>
      </c>
      <c r="AX19" s="332" t="s">
        <v>1805</v>
      </c>
      <c r="AY19" s="349" t="s">
        <v>1806</v>
      </c>
      <c r="AZ19" s="349" t="s">
        <v>1807</v>
      </c>
      <c r="BA19" s="350">
        <v>43273</v>
      </c>
      <c r="BB19" s="364"/>
      <c r="BC19" s="209" t="str">
        <f t="shared" si="0"/>
        <v>大居022</v>
      </c>
      <c r="BD19" s="209" t="str">
        <f t="shared" si="1"/>
        <v>株式会社
Sイノベーション</v>
      </c>
      <c r="BE19" s="209" t="str">
        <f t="shared" si="2"/>
        <v>東大阪市三ノ瀬3丁目2番1号</v>
      </c>
      <c r="BF19" s="207" t="s">
        <v>184</v>
      </c>
      <c r="BG19" s="312" t="s">
        <v>1373</v>
      </c>
      <c r="BH19" s="207" t="s">
        <v>112</v>
      </c>
      <c r="BI19" s="207" t="s">
        <v>112</v>
      </c>
      <c r="BJ19" s="207" t="s">
        <v>112</v>
      </c>
      <c r="BK19" s="207" t="s">
        <v>1061</v>
      </c>
      <c r="BL19" s="207" t="s">
        <v>1061</v>
      </c>
      <c r="BM19" s="207" t="s">
        <v>1061</v>
      </c>
      <c r="BN19" s="207" t="s">
        <v>181</v>
      </c>
      <c r="BO19" s="207" t="s">
        <v>1061</v>
      </c>
      <c r="BP19" s="207" t="s">
        <v>1061</v>
      </c>
      <c r="BQ19" s="207" t="s">
        <v>181</v>
      </c>
      <c r="BR19" s="207" t="s">
        <v>1061</v>
      </c>
      <c r="BS19" s="207" t="s">
        <v>1061</v>
      </c>
      <c r="BT19" s="207" t="s">
        <v>1061</v>
      </c>
      <c r="BU19" s="207" t="s">
        <v>1061</v>
      </c>
      <c r="BV19" s="207" t="s">
        <v>1061</v>
      </c>
      <c r="BW19" s="207" t="s">
        <v>1061</v>
      </c>
      <c r="BX19" s="207" t="s">
        <v>1061</v>
      </c>
      <c r="BY19" s="207" t="s">
        <v>1061</v>
      </c>
      <c r="BZ19" s="207" t="s">
        <v>1061</v>
      </c>
      <c r="CA19" s="207" t="s">
        <v>1061</v>
      </c>
      <c r="CB19" s="336" t="str">
        <f t="shared" si="7"/>
        <v>06-6777-2239</v>
      </c>
      <c r="CC19" s="352" t="str">
        <f t="shared" si="8"/>
        <v>soumu@sinnovation.co.jp</v>
      </c>
      <c r="CD19" s="352" t="str">
        <f t="shared" si="9"/>
        <v>http://www.sinnovation.co.jp</v>
      </c>
      <c r="CE19" s="339">
        <f t="shared" si="10"/>
        <v>43273</v>
      </c>
      <c r="CF19" s="364"/>
      <c r="CG19" s="209" t="str">
        <f t="shared" si="3"/>
        <v>大居022</v>
      </c>
      <c r="CH19" s="209" t="str">
        <f t="shared" si="4"/>
        <v>株式会社
Sイノベーション</v>
      </c>
      <c r="CI19" s="209" t="str">
        <f t="shared" si="5"/>
        <v>東大阪市三ノ瀬3丁目2番1号</v>
      </c>
      <c r="CJ19" s="209" t="s">
        <v>751</v>
      </c>
      <c r="CK19" s="354" t="s">
        <v>2196</v>
      </c>
      <c r="CL19" s="354"/>
      <c r="CM19" s="354"/>
      <c r="CN19" s="354"/>
      <c r="CO19" s="354"/>
      <c r="CP19" s="354" t="s">
        <v>112</v>
      </c>
      <c r="CQ19" s="354" t="s">
        <v>112</v>
      </c>
      <c r="CR19" s="354" t="s">
        <v>112</v>
      </c>
      <c r="CS19" s="354" t="s">
        <v>112</v>
      </c>
      <c r="CT19" s="354" t="s">
        <v>112</v>
      </c>
      <c r="CU19" s="354" t="s">
        <v>2196</v>
      </c>
      <c r="CV19" s="354" t="s">
        <v>112</v>
      </c>
      <c r="CW19" s="354" t="s">
        <v>112</v>
      </c>
      <c r="CX19" s="354"/>
      <c r="CY19" s="354" t="s">
        <v>189</v>
      </c>
      <c r="CZ19" s="354" t="s">
        <v>189</v>
      </c>
      <c r="DA19" s="354" t="s">
        <v>189</v>
      </c>
      <c r="DB19" s="354" t="s">
        <v>189</v>
      </c>
      <c r="DC19" s="354"/>
      <c r="DD19" s="354" t="s">
        <v>189</v>
      </c>
      <c r="DE19" s="354" t="s">
        <v>189</v>
      </c>
      <c r="DF19" s="354" t="s">
        <v>189</v>
      </c>
      <c r="DG19" s="354" t="s">
        <v>189</v>
      </c>
      <c r="DH19" s="354" t="s">
        <v>189</v>
      </c>
      <c r="DI19" s="354" t="s">
        <v>189</v>
      </c>
      <c r="DJ19" s="354" t="s">
        <v>189</v>
      </c>
      <c r="DK19" s="207"/>
      <c r="DL19" s="336" t="str">
        <f t="shared" si="11"/>
        <v>06-6777-2239</v>
      </c>
      <c r="DM19" s="355" t="str">
        <f t="shared" si="12"/>
        <v>soumu@sinnovation.co.jp</v>
      </c>
      <c r="DN19" s="355" t="str">
        <f t="shared" si="13"/>
        <v>http://www.sinnovation.co.jp</v>
      </c>
      <c r="DO19" s="339">
        <f t="shared" si="14"/>
        <v>43273</v>
      </c>
      <c r="DP19" s="364"/>
      <c r="DQ19" s="209" t="s">
        <v>279</v>
      </c>
      <c r="DR19" s="373" t="s">
        <v>280</v>
      </c>
      <c r="DS19" s="373" t="s">
        <v>281</v>
      </c>
      <c r="DT19" s="373" t="s">
        <v>282</v>
      </c>
      <c r="DU19" s="377" t="s">
        <v>283</v>
      </c>
      <c r="DV19" s="378">
        <v>44013</v>
      </c>
      <c r="DW19" s="312"/>
      <c r="DX19" s="437"/>
    </row>
    <row r="20" spans="1:128" s="196" customFormat="1" ht="113.4">
      <c r="A20" s="228" t="s">
        <v>162</v>
      </c>
      <c r="B20" s="228" t="s">
        <v>163</v>
      </c>
      <c r="C20" s="310" t="s">
        <v>164</v>
      </c>
      <c r="D20" s="310" t="s">
        <v>164</v>
      </c>
      <c r="E20" s="310" t="s">
        <v>113</v>
      </c>
      <c r="F20" s="311" t="s">
        <v>112</v>
      </c>
      <c r="G20" s="311" t="s">
        <v>1061</v>
      </c>
      <c r="H20" s="311" t="s">
        <v>1061</v>
      </c>
      <c r="I20" s="311" t="s">
        <v>1061</v>
      </c>
      <c r="J20" s="311" t="s">
        <v>1061</v>
      </c>
      <c r="K20" s="311" t="s">
        <v>1061</v>
      </c>
      <c r="L20" s="311" t="s">
        <v>1061</v>
      </c>
      <c r="M20" s="311" t="s">
        <v>1061</v>
      </c>
      <c r="N20" s="311" t="s">
        <v>1061</v>
      </c>
      <c r="O20" s="311" t="s">
        <v>1061</v>
      </c>
      <c r="P20" s="311" t="s">
        <v>1061</v>
      </c>
      <c r="Q20" s="311" t="s">
        <v>1061</v>
      </c>
      <c r="R20" s="311" t="s">
        <v>1061</v>
      </c>
      <c r="S20" s="311" t="s">
        <v>1061</v>
      </c>
      <c r="T20" s="311" t="s">
        <v>1061</v>
      </c>
      <c r="U20" s="311" t="s">
        <v>1061</v>
      </c>
      <c r="V20" s="311" t="s">
        <v>1061</v>
      </c>
      <c r="W20" s="311" t="s">
        <v>1061</v>
      </c>
      <c r="X20" s="311" t="s">
        <v>1061</v>
      </c>
      <c r="Y20" s="311" t="s">
        <v>1061</v>
      </c>
      <c r="Z20" s="311" t="s">
        <v>1061</v>
      </c>
      <c r="AA20" s="311" t="s">
        <v>1061</v>
      </c>
      <c r="AB20" s="311" t="s">
        <v>1061</v>
      </c>
      <c r="AC20" s="311" t="s">
        <v>1061</v>
      </c>
      <c r="AD20" s="311" t="s">
        <v>1061</v>
      </c>
      <c r="AE20" s="311" t="s">
        <v>1061</v>
      </c>
      <c r="AF20" s="311" t="s">
        <v>1061</v>
      </c>
      <c r="AG20" s="311" t="s">
        <v>1061</v>
      </c>
      <c r="AH20" s="311" t="s">
        <v>1061</v>
      </c>
      <c r="AI20" s="311" t="s">
        <v>1061</v>
      </c>
      <c r="AJ20" s="311" t="s">
        <v>1061</v>
      </c>
      <c r="AK20" s="311" t="s">
        <v>1061</v>
      </c>
      <c r="AL20" s="311" t="s">
        <v>1061</v>
      </c>
      <c r="AM20" s="311" t="s">
        <v>1061</v>
      </c>
      <c r="AN20" s="311" t="s">
        <v>1061</v>
      </c>
      <c r="AO20" s="311" t="s">
        <v>1061</v>
      </c>
      <c r="AP20" s="311" t="s">
        <v>1061</v>
      </c>
      <c r="AQ20" s="311" t="s">
        <v>1061</v>
      </c>
      <c r="AR20" s="311" t="s">
        <v>1061</v>
      </c>
      <c r="AS20" s="311" t="s">
        <v>1061</v>
      </c>
      <c r="AT20" s="311" t="s">
        <v>1061</v>
      </c>
      <c r="AU20" s="311" t="s">
        <v>1061</v>
      </c>
      <c r="AV20" s="311" t="s">
        <v>1061</v>
      </c>
      <c r="AW20" s="310" t="s">
        <v>113</v>
      </c>
      <c r="AX20" s="332" t="s">
        <v>1808</v>
      </c>
      <c r="AY20" s="349" t="s">
        <v>1809</v>
      </c>
      <c r="AZ20" s="349" t="s">
        <v>1810</v>
      </c>
      <c r="BA20" s="350">
        <v>43273</v>
      </c>
      <c r="BB20" s="356"/>
      <c r="BC20" s="209" t="str">
        <f t="shared" si="0"/>
        <v>大居025</v>
      </c>
      <c r="BD20" s="209" t="str">
        <f t="shared" si="1"/>
        <v>株式会社
メディエイト</v>
      </c>
      <c r="BE20" s="209" t="str">
        <f t="shared" si="2"/>
        <v>大阪府大阪市中央区本町橋2-16 AXIS本町橋YKビル8階</v>
      </c>
      <c r="BF20" s="207" t="s">
        <v>184</v>
      </c>
      <c r="BG20" s="312" t="s">
        <v>1374</v>
      </c>
      <c r="BH20" s="207" t="s">
        <v>112</v>
      </c>
      <c r="BI20" s="207" t="s">
        <v>112</v>
      </c>
      <c r="BJ20" s="207" t="s">
        <v>112</v>
      </c>
      <c r="BK20" s="207" t="s">
        <v>112</v>
      </c>
      <c r="BL20" s="207" t="s">
        <v>181</v>
      </c>
      <c r="BM20" s="207" t="s">
        <v>181</v>
      </c>
      <c r="BN20" s="207" t="s">
        <v>181</v>
      </c>
      <c r="BO20" s="207" t="s">
        <v>112</v>
      </c>
      <c r="BP20" s="207" t="s">
        <v>1061</v>
      </c>
      <c r="BQ20" s="207" t="s">
        <v>181</v>
      </c>
      <c r="BR20" s="207" t="s">
        <v>181</v>
      </c>
      <c r="BS20" s="207" t="s">
        <v>181</v>
      </c>
      <c r="BT20" s="207" t="s">
        <v>181</v>
      </c>
      <c r="BU20" s="207" t="s">
        <v>181</v>
      </c>
      <c r="BV20" s="207" t="s">
        <v>181</v>
      </c>
      <c r="BW20" s="207" t="s">
        <v>181</v>
      </c>
      <c r="BX20" s="207" t="s">
        <v>181</v>
      </c>
      <c r="BY20" s="207" t="s">
        <v>181</v>
      </c>
      <c r="BZ20" s="207" t="s">
        <v>181</v>
      </c>
      <c r="CA20" s="207" t="s">
        <v>181</v>
      </c>
      <c r="CB20" s="336" t="str">
        <f t="shared" si="7"/>
        <v>06-6227-8951</v>
      </c>
      <c r="CC20" s="352" t="str">
        <f t="shared" si="8"/>
        <v>y.takagi.medyate@gmail.com</v>
      </c>
      <c r="CD20" s="352" t="str">
        <f t="shared" si="9"/>
        <v>http://medyate.info/</v>
      </c>
      <c r="CE20" s="339">
        <f t="shared" si="10"/>
        <v>43273</v>
      </c>
      <c r="CF20" s="356"/>
      <c r="CG20" s="209" t="str">
        <f t="shared" si="3"/>
        <v>大居025</v>
      </c>
      <c r="CH20" s="209" t="str">
        <f t="shared" si="4"/>
        <v>株式会社
メディエイト</v>
      </c>
      <c r="CI20" s="209" t="str">
        <f t="shared" si="5"/>
        <v>大阪府大阪市中央区本町橋2-16 AXIS本町橋YKビル8階</v>
      </c>
      <c r="CJ20" s="209" t="s">
        <v>200</v>
      </c>
      <c r="CK20" s="354" t="s">
        <v>189</v>
      </c>
      <c r="CL20" s="354" t="s">
        <v>182</v>
      </c>
      <c r="CM20" s="354" t="s">
        <v>182</v>
      </c>
      <c r="CN20" s="354" t="s">
        <v>182</v>
      </c>
      <c r="CO20" s="354" t="s">
        <v>182</v>
      </c>
      <c r="CP20" s="354" t="s">
        <v>182</v>
      </c>
      <c r="CQ20" s="354" t="s">
        <v>182</v>
      </c>
      <c r="CR20" s="354" t="s">
        <v>182</v>
      </c>
      <c r="CS20" s="354" t="s">
        <v>182</v>
      </c>
      <c r="CT20" s="354" t="s">
        <v>182</v>
      </c>
      <c r="CU20" s="354" t="s">
        <v>182</v>
      </c>
      <c r="CV20" s="354" t="s">
        <v>182</v>
      </c>
      <c r="CW20" s="354" t="s">
        <v>182</v>
      </c>
      <c r="CX20" s="354"/>
      <c r="CY20" s="354" t="s">
        <v>189</v>
      </c>
      <c r="CZ20" s="312"/>
      <c r="DA20" s="354" t="s">
        <v>182</v>
      </c>
      <c r="DB20" s="354" t="s">
        <v>182</v>
      </c>
      <c r="DC20" s="354" t="s">
        <v>182</v>
      </c>
      <c r="DD20" s="354" t="s">
        <v>182</v>
      </c>
      <c r="DE20" s="354" t="s">
        <v>182</v>
      </c>
      <c r="DF20" s="354" t="s">
        <v>182</v>
      </c>
      <c r="DG20" s="354" t="s">
        <v>182</v>
      </c>
      <c r="DH20" s="354"/>
      <c r="DI20" s="312"/>
      <c r="DJ20" s="312"/>
      <c r="DK20" s="312"/>
      <c r="DL20" s="336" t="str">
        <f t="shared" si="11"/>
        <v>06-6227-8951</v>
      </c>
      <c r="DM20" s="355" t="str">
        <f t="shared" si="12"/>
        <v>y.takagi.medyate@gmail.com</v>
      </c>
      <c r="DN20" s="355" t="str">
        <f t="shared" si="13"/>
        <v>http://medyate.info/</v>
      </c>
      <c r="DO20" s="339">
        <f t="shared" si="14"/>
        <v>43273</v>
      </c>
      <c r="DP20" s="364"/>
      <c r="DQ20" s="373" t="s">
        <v>284</v>
      </c>
      <c r="DR20" s="373" t="s">
        <v>285</v>
      </c>
      <c r="DS20" s="373" t="s">
        <v>286</v>
      </c>
      <c r="DT20" s="373" t="s">
        <v>287</v>
      </c>
      <c r="DU20" s="377" t="s">
        <v>288</v>
      </c>
      <c r="DV20" s="378">
        <v>43891</v>
      </c>
      <c r="DW20" s="312"/>
      <c r="DX20" s="437"/>
    </row>
    <row r="21" spans="1:128" s="196" customFormat="1" ht="134.25" customHeight="1">
      <c r="A21" s="228" t="s">
        <v>165</v>
      </c>
      <c r="B21" s="228" t="s">
        <v>166</v>
      </c>
      <c r="C21" s="310" t="s">
        <v>167</v>
      </c>
      <c r="D21" s="310" t="s">
        <v>167</v>
      </c>
      <c r="E21" s="310" t="s">
        <v>168</v>
      </c>
      <c r="F21" s="311" t="s">
        <v>149</v>
      </c>
      <c r="G21" s="311" t="s">
        <v>1061</v>
      </c>
      <c r="H21" s="311" t="s">
        <v>1061</v>
      </c>
      <c r="I21" s="311" t="s">
        <v>1061</v>
      </c>
      <c r="J21" s="311" t="s">
        <v>1061</v>
      </c>
      <c r="K21" s="311" t="s">
        <v>1061</v>
      </c>
      <c r="L21" s="311" t="s">
        <v>1061</v>
      </c>
      <c r="M21" s="311" t="s">
        <v>1061</v>
      </c>
      <c r="N21" s="311" t="s">
        <v>1061</v>
      </c>
      <c r="O21" s="311" t="s">
        <v>1061</v>
      </c>
      <c r="P21" s="311" t="s">
        <v>1061</v>
      </c>
      <c r="Q21" s="311" t="s">
        <v>1061</v>
      </c>
      <c r="R21" s="311" t="s">
        <v>1061</v>
      </c>
      <c r="S21" s="311" t="s">
        <v>1061</v>
      </c>
      <c r="T21" s="311" t="s">
        <v>1061</v>
      </c>
      <c r="U21" s="311" t="s">
        <v>1061</v>
      </c>
      <c r="V21" s="311" t="s">
        <v>1061</v>
      </c>
      <c r="W21" s="311" t="s">
        <v>1061</v>
      </c>
      <c r="X21" s="311" t="s">
        <v>1061</v>
      </c>
      <c r="Y21" s="311" t="s">
        <v>1061</v>
      </c>
      <c r="Z21" s="311" t="s">
        <v>1061</v>
      </c>
      <c r="AA21" s="311" t="s">
        <v>1061</v>
      </c>
      <c r="AB21" s="311" t="s">
        <v>1061</v>
      </c>
      <c r="AC21" s="311" t="s">
        <v>1061</v>
      </c>
      <c r="AD21" s="311" t="s">
        <v>1061</v>
      </c>
      <c r="AE21" s="311" t="s">
        <v>1061</v>
      </c>
      <c r="AF21" s="311" t="s">
        <v>1061</v>
      </c>
      <c r="AG21" s="311" t="s">
        <v>1061</v>
      </c>
      <c r="AH21" s="311" t="s">
        <v>1061</v>
      </c>
      <c r="AI21" s="311" t="s">
        <v>1061</v>
      </c>
      <c r="AJ21" s="311" t="s">
        <v>1061</v>
      </c>
      <c r="AK21" s="311" t="s">
        <v>1061</v>
      </c>
      <c r="AL21" s="311" t="s">
        <v>1061</v>
      </c>
      <c r="AM21" s="311" t="s">
        <v>1061</v>
      </c>
      <c r="AN21" s="311" t="s">
        <v>1061</v>
      </c>
      <c r="AO21" s="311" t="s">
        <v>1061</v>
      </c>
      <c r="AP21" s="311" t="s">
        <v>1061</v>
      </c>
      <c r="AQ21" s="311" t="s">
        <v>1061</v>
      </c>
      <c r="AR21" s="311" t="s">
        <v>1061</v>
      </c>
      <c r="AS21" s="311" t="s">
        <v>1061</v>
      </c>
      <c r="AT21" s="311" t="s">
        <v>1061</v>
      </c>
      <c r="AU21" s="311" t="s">
        <v>1061</v>
      </c>
      <c r="AV21" s="311" t="s">
        <v>1061</v>
      </c>
      <c r="AW21" s="310" t="s">
        <v>113</v>
      </c>
      <c r="AX21" s="332" t="s">
        <v>1811</v>
      </c>
      <c r="AY21" s="349" t="s">
        <v>1812</v>
      </c>
      <c r="AZ21" s="366" t="s">
        <v>1813</v>
      </c>
      <c r="BA21" s="350">
        <v>43273</v>
      </c>
      <c r="BB21" s="356"/>
      <c r="BC21" s="209" t="str">
        <f t="shared" si="0"/>
        <v>大居031</v>
      </c>
      <c r="BD21" s="209" t="str">
        <f t="shared" si="1"/>
        <v>社会福祉法人
治栄会</v>
      </c>
      <c r="BE21" s="209" t="str">
        <f t="shared" si="2"/>
        <v>大阪市都島区中野町5-10-70</v>
      </c>
      <c r="BF21" s="207" t="s">
        <v>180</v>
      </c>
      <c r="BG21" s="312" t="s">
        <v>1530</v>
      </c>
      <c r="BH21" s="207" t="s">
        <v>112</v>
      </c>
      <c r="BI21" s="207" t="s">
        <v>112</v>
      </c>
      <c r="BJ21" s="207" t="s">
        <v>112</v>
      </c>
      <c r="BK21" s="207" t="s">
        <v>112</v>
      </c>
      <c r="BL21" s="207" t="s">
        <v>182</v>
      </c>
      <c r="BM21" s="207" t="s">
        <v>1061</v>
      </c>
      <c r="BN21" s="207" t="s">
        <v>1061</v>
      </c>
      <c r="BO21" s="207" t="s">
        <v>1061</v>
      </c>
      <c r="BP21" s="207" t="s">
        <v>1061</v>
      </c>
      <c r="BQ21" s="207" t="s">
        <v>112</v>
      </c>
      <c r="BR21" s="207" t="s">
        <v>112</v>
      </c>
      <c r="BS21" s="207" t="s">
        <v>112</v>
      </c>
      <c r="BT21" s="207" t="s">
        <v>112</v>
      </c>
      <c r="BU21" s="207" t="s">
        <v>1061</v>
      </c>
      <c r="BV21" s="207" t="s">
        <v>112</v>
      </c>
      <c r="BW21" s="207" t="s">
        <v>112</v>
      </c>
      <c r="BX21" s="207" t="s">
        <v>112</v>
      </c>
      <c r="BY21" s="207" t="s">
        <v>1061</v>
      </c>
      <c r="BZ21" s="207" t="s">
        <v>1061</v>
      </c>
      <c r="CA21" s="207" t="s">
        <v>1061</v>
      </c>
      <c r="CB21" s="336" t="str">
        <f t="shared" si="7"/>
        <v>06-4253-8055</v>
      </c>
      <c r="CC21" s="352" t="str">
        <f t="shared" si="8"/>
        <v>kyojushien@jieikai.or.jp</v>
      </c>
      <c r="CD21" s="352" t="str">
        <f t="shared" si="9"/>
        <v>http://www.jieikai.or.jp</v>
      </c>
      <c r="CE21" s="339">
        <f t="shared" si="10"/>
        <v>43273</v>
      </c>
      <c r="CF21" s="356"/>
      <c r="CG21" s="209" t="str">
        <f t="shared" si="3"/>
        <v>大居031</v>
      </c>
      <c r="CH21" s="209" t="str">
        <f t="shared" si="4"/>
        <v>社会福祉法人
治栄会</v>
      </c>
      <c r="CI21" s="209" t="str">
        <f t="shared" si="5"/>
        <v>大阪市都島区中野町5-10-70</v>
      </c>
      <c r="CJ21" s="209" t="s">
        <v>201</v>
      </c>
      <c r="CK21" s="354" t="s">
        <v>189</v>
      </c>
      <c r="CL21" s="354" t="s">
        <v>189</v>
      </c>
      <c r="CM21" s="354" t="str">
        <f>IF(CL21="","",CL21)</f>
        <v>〇</v>
      </c>
      <c r="CN21" s="354" t="str">
        <f>IF(CL21=0,"",CL21)</f>
        <v>〇</v>
      </c>
      <c r="CO21" s="354" t="str">
        <f>IF(CL21=0,"",CL21)</f>
        <v>〇</v>
      </c>
      <c r="CP21" s="354" t="s">
        <v>189</v>
      </c>
      <c r="CQ21" s="354" t="str">
        <f>IF(CP21="","",CP21)</f>
        <v>〇</v>
      </c>
      <c r="CR21" s="354"/>
      <c r="CS21" s="354" t="s">
        <v>189</v>
      </c>
      <c r="CT21" s="354" t="s">
        <v>189</v>
      </c>
      <c r="CU21" s="354" t="str">
        <f>IF(CS21="","",CS21)</f>
        <v>〇</v>
      </c>
      <c r="CV21" s="354" t="s">
        <v>182</v>
      </c>
      <c r="CW21" s="354" t="str">
        <f>IF(CT21=0,"",CT21)</f>
        <v>〇</v>
      </c>
      <c r="CX21" s="354" t="s">
        <v>182</v>
      </c>
      <c r="CY21" s="354" t="s">
        <v>182</v>
      </c>
      <c r="CZ21" s="354" t="s">
        <v>182</v>
      </c>
      <c r="DA21" s="354" t="s">
        <v>182</v>
      </c>
      <c r="DB21" s="354" t="s">
        <v>182</v>
      </c>
      <c r="DC21" s="354" t="s">
        <v>182</v>
      </c>
      <c r="DD21" s="354" t="s">
        <v>182</v>
      </c>
      <c r="DE21" s="354" t="s">
        <v>182</v>
      </c>
      <c r="DF21" s="354" t="s">
        <v>182</v>
      </c>
      <c r="DG21" s="354" t="s">
        <v>182</v>
      </c>
      <c r="DH21" s="354" t="s">
        <v>182</v>
      </c>
      <c r="DI21" s="354" t="s">
        <v>182</v>
      </c>
      <c r="DJ21" s="354" t="s">
        <v>182</v>
      </c>
      <c r="DK21" s="312"/>
      <c r="DL21" s="336" t="str">
        <f t="shared" si="11"/>
        <v>06-4253-8055</v>
      </c>
      <c r="DM21" s="355" t="str">
        <f t="shared" si="12"/>
        <v>kyojushien@jieikai.or.jp</v>
      </c>
      <c r="DN21" s="355" t="str">
        <f t="shared" si="13"/>
        <v>http://www.jieikai.or.jp</v>
      </c>
      <c r="DO21" s="339">
        <f t="shared" si="14"/>
        <v>43273</v>
      </c>
      <c r="DP21" s="356"/>
      <c r="DQ21" s="209" t="s">
        <v>290</v>
      </c>
      <c r="DR21" s="373" t="s">
        <v>291</v>
      </c>
      <c r="DS21" s="373" t="s">
        <v>292</v>
      </c>
      <c r="DT21" s="373" t="s">
        <v>227</v>
      </c>
      <c r="DU21" s="377" t="s">
        <v>293</v>
      </c>
      <c r="DV21" s="378">
        <v>43922</v>
      </c>
      <c r="DW21" s="312"/>
      <c r="DX21" s="437"/>
    </row>
    <row r="22" spans="1:128" s="196" customFormat="1" ht="129.6">
      <c r="A22" s="228" t="s">
        <v>169</v>
      </c>
      <c r="B22" s="228" t="s">
        <v>170</v>
      </c>
      <c r="C22" s="228" t="s">
        <v>819</v>
      </c>
      <c r="D22" s="228" t="s">
        <v>819</v>
      </c>
      <c r="E22" s="228" t="s">
        <v>2046</v>
      </c>
      <c r="F22" s="311" t="s">
        <v>112</v>
      </c>
      <c r="G22" s="311"/>
      <c r="H22" s="311" t="s">
        <v>1061</v>
      </c>
      <c r="I22" s="311" t="s">
        <v>1061</v>
      </c>
      <c r="J22" s="311" t="s">
        <v>1061</v>
      </c>
      <c r="K22" s="311" t="s">
        <v>1061</v>
      </c>
      <c r="L22" s="311" t="s">
        <v>1061</v>
      </c>
      <c r="M22" s="311"/>
      <c r="N22" s="311"/>
      <c r="O22" s="311" t="s">
        <v>1061</v>
      </c>
      <c r="P22" s="311" t="s">
        <v>1061</v>
      </c>
      <c r="Q22" s="311" t="s">
        <v>1061</v>
      </c>
      <c r="R22" s="311"/>
      <c r="S22" s="311" t="s">
        <v>1061</v>
      </c>
      <c r="T22" s="311" t="s">
        <v>1061</v>
      </c>
      <c r="U22" s="311" t="s">
        <v>1061</v>
      </c>
      <c r="V22" s="311" t="s">
        <v>1061</v>
      </c>
      <c r="W22" s="311" t="s">
        <v>1061</v>
      </c>
      <c r="X22" s="311" t="s">
        <v>1061</v>
      </c>
      <c r="Y22" s="311" t="s">
        <v>1061</v>
      </c>
      <c r="Z22" s="311" t="s">
        <v>1061</v>
      </c>
      <c r="AA22" s="311" t="s">
        <v>1061</v>
      </c>
      <c r="AB22" s="311" t="s">
        <v>1061</v>
      </c>
      <c r="AC22" s="311" t="s">
        <v>1061</v>
      </c>
      <c r="AD22" s="311" t="s">
        <v>1061</v>
      </c>
      <c r="AE22" s="311" t="s">
        <v>1061</v>
      </c>
      <c r="AF22" s="311" t="s">
        <v>1061</v>
      </c>
      <c r="AG22" s="311" t="s">
        <v>1061</v>
      </c>
      <c r="AH22" s="311" t="s">
        <v>1061</v>
      </c>
      <c r="AI22" s="311" t="s">
        <v>1061</v>
      </c>
      <c r="AJ22" s="311" t="s">
        <v>1061</v>
      </c>
      <c r="AK22" s="311" t="s">
        <v>1061</v>
      </c>
      <c r="AL22" s="311" t="s">
        <v>1061</v>
      </c>
      <c r="AM22" s="311" t="s">
        <v>1061</v>
      </c>
      <c r="AN22" s="311" t="s">
        <v>1061</v>
      </c>
      <c r="AO22" s="311"/>
      <c r="AP22" s="311" t="s">
        <v>1061</v>
      </c>
      <c r="AQ22" s="311" t="s">
        <v>1061</v>
      </c>
      <c r="AR22" s="311" t="s">
        <v>1061</v>
      </c>
      <c r="AS22" s="311" t="s">
        <v>1061</v>
      </c>
      <c r="AT22" s="311" t="s">
        <v>1061</v>
      </c>
      <c r="AU22" s="311" t="s">
        <v>1061</v>
      </c>
      <c r="AV22" s="311" t="s">
        <v>1061</v>
      </c>
      <c r="AW22" s="228" t="s">
        <v>113</v>
      </c>
      <c r="AX22" s="228" t="s">
        <v>1814</v>
      </c>
      <c r="AY22" s="376" t="s">
        <v>1815</v>
      </c>
      <c r="AZ22" s="376" t="s">
        <v>1816</v>
      </c>
      <c r="BA22" s="350">
        <v>43273</v>
      </c>
      <c r="BB22" s="364"/>
      <c r="BC22" s="209" t="str">
        <f t="shared" si="0"/>
        <v>大居035</v>
      </c>
      <c r="BD22" s="209" t="str">
        <f t="shared" si="1"/>
        <v>株式会社
総合医療サービスハーモニー</v>
      </c>
      <c r="BE22" s="209" t="str">
        <f t="shared" si="2"/>
        <v>大阪府大阪市北区東天満1-11-13 AXIS南森町ビル8階</v>
      </c>
      <c r="BF22" s="207" t="s">
        <v>184</v>
      </c>
      <c r="BG22" s="312" t="s">
        <v>1375</v>
      </c>
      <c r="BH22" s="207" t="s">
        <v>112</v>
      </c>
      <c r="BI22" s="207" t="s">
        <v>112</v>
      </c>
      <c r="BJ22" s="207" t="s">
        <v>112</v>
      </c>
      <c r="BK22" s="207" t="s">
        <v>1061</v>
      </c>
      <c r="BL22" s="207" t="s">
        <v>1061</v>
      </c>
      <c r="BM22" s="207" t="s">
        <v>1061</v>
      </c>
      <c r="BN22" s="207" t="s">
        <v>1061</v>
      </c>
      <c r="BO22" s="207" t="s">
        <v>112</v>
      </c>
      <c r="BP22" s="207" t="s">
        <v>1061</v>
      </c>
      <c r="BQ22" s="207"/>
      <c r="BR22" s="207"/>
      <c r="BS22" s="207" t="s">
        <v>112</v>
      </c>
      <c r="BT22" s="207"/>
      <c r="BU22" s="207" t="s">
        <v>1061</v>
      </c>
      <c r="BV22" s="207" t="s">
        <v>1061</v>
      </c>
      <c r="BW22" s="207" t="s">
        <v>112</v>
      </c>
      <c r="BX22" s="207" t="s">
        <v>1061</v>
      </c>
      <c r="BY22" s="207" t="s">
        <v>1061</v>
      </c>
      <c r="BZ22" s="207" t="s">
        <v>1061</v>
      </c>
      <c r="CA22" s="207" t="s">
        <v>1061</v>
      </c>
      <c r="CB22" s="336" t="str">
        <f t="shared" si="7"/>
        <v>06-6232-8248</v>
      </c>
      <c r="CC22" s="352" t="str">
        <f t="shared" si="8"/>
        <v>info@harmony-medical.co.jp</v>
      </c>
      <c r="CD22" s="352" t="str">
        <f t="shared" si="9"/>
        <v>https://harmony-medical.co.jp/</v>
      </c>
      <c r="CE22" s="339">
        <f t="shared" si="10"/>
        <v>43273</v>
      </c>
      <c r="CF22" s="364"/>
      <c r="CG22" s="209" t="str">
        <f t="shared" si="3"/>
        <v>大居035</v>
      </c>
      <c r="CH22" s="209" t="str">
        <f t="shared" si="4"/>
        <v>株式会社
総合医療サービスハーモニー</v>
      </c>
      <c r="CI22" s="209" t="str">
        <f t="shared" si="5"/>
        <v>大阪府大阪市北区東天満1-11-13 AXIS南森町ビル8階</v>
      </c>
      <c r="CJ22" s="312" t="s">
        <v>202</v>
      </c>
      <c r="CK22" s="354" t="s">
        <v>192</v>
      </c>
      <c r="CL22" s="354" t="s">
        <v>189</v>
      </c>
      <c r="CM22" s="354" t="str">
        <f>IF(CL22="","",CL22)</f>
        <v>〇</v>
      </c>
      <c r="CN22" s="354" t="str">
        <f>IF(CL22=0,"",CL22)</f>
        <v>〇</v>
      </c>
      <c r="CO22" s="354"/>
      <c r="CP22" s="354"/>
      <c r="CQ22" s="354"/>
      <c r="CR22" s="354"/>
      <c r="CS22" s="354"/>
      <c r="CT22" s="354"/>
      <c r="CU22" s="354" t="s">
        <v>112</v>
      </c>
      <c r="CV22" s="354"/>
      <c r="CW22" s="312"/>
      <c r="CX22" s="354"/>
      <c r="CY22" s="312"/>
      <c r="CZ22" s="312"/>
      <c r="DA22" s="312"/>
      <c r="DB22" s="312"/>
      <c r="DC22" s="312"/>
      <c r="DD22" s="312"/>
      <c r="DE22" s="354"/>
      <c r="DF22" s="354"/>
      <c r="DG22" s="312"/>
      <c r="DH22" s="312"/>
      <c r="DI22" s="312"/>
      <c r="DJ22" s="312"/>
      <c r="DK22" s="312"/>
      <c r="DL22" s="336" t="str">
        <f t="shared" si="11"/>
        <v>06-6232-8248</v>
      </c>
      <c r="DM22" s="355" t="str">
        <f t="shared" si="12"/>
        <v>info@harmony-medical.co.jp</v>
      </c>
      <c r="DN22" s="355" t="str">
        <f t="shared" si="13"/>
        <v>https://harmony-medical.co.jp/</v>
      </c>
      <c r="DO22" s="339">
        <f t="shared" si="14"/>
        <v>43273</v>
      </c>
      <c r="DP22" s="364"/>
      <c r="DQ22" s="209" t="s">
        <v>554</v>
      </c>
      <c r="DR22" s="373" t="s">
        <v>604</v>
      </c>
      <c r="DS22" s="209" t="s">
        <v>605</v>
      </c>
      <c r="DT22" s="209" t="s">
        <v>294</v>
      </c>
      <c r="DU22" s="377" t="s">
        <v>606</v>
      </c>
      <c r="DV22" s="378">
        <v>44136</v>
      </c>
      <c r="DW22" s="312"/>
      <c r="DX22" s="437"/>
    </row>
    <row r="23" spans="1:128" s="196" customFormat="1" ht="113.4">
      <c r="A23" s="228" t="s">
        <v>171</v>
      </c>
      <c r="B23" s="228" t="s">
        <v>172</v>
      </c>
      <c r="C23" s="310" t="s">
        <v>173</v>
      </c>
      <c r="D23" s="310" t="s">
        <v>173</v>
      </c>
      <c r="E23" s="310" t="s">
        <v>111</v>
      </c>
      <c r="F23" s="311" t="s">
        <v>112</v>
      </c>
      <c r="G23" s="311" t="s">
        <v>112</v>
      </c>
      <c r="H23" s="311" t="s">
        <v>112</v>
      </c>
      <c r="I23" s="311" t="s">
        <v>112</v>
      </c>
      <c r="J23" s="311" t="s">
        <v>112</v>
      </c>
      <c r="K23" s="311" t="s">
        <v>112</v>
      </c>
      <c r="L23" s="311" t="s">
        <v>112</v>
      </c>
      <c r="M23" s="311" t="s">
        <v>112</v>
      </c>
      <c r="N23" s="311" t="s">
        <v>112</v>
      </c>
      <c r="O23" s="311" t="s">
        <v>112</v>
      </c>
      <c r="P23" s="311" t="s">
        <v>112</v>
      </c>
      <c r="Q23" s="311" t="s">
        <v>112</v>
      </c>
      <c r="R23" s="311" t="s">
        <v>112</v>
      </c>
      <c r="S23" s="311" t="s">
        <v>112</v>
      </c>
      <c r="T23" s="311" t="s">
        <v>112</v>
      </c>
      <c r="U23" s="311" t="s">
        <v>112</v>
      </c>
      <c r="V23" s="311" t="s">
        <v>112</v>
      </c>
      <c r="W23" s="311" t="s">
        <v>112</v>
      </c>
      <c r="X23" s="311" t="s">
        <v>112</v>
      </c>
      <c r="Y23" s="311" t="s">
        <v>112</v>
      </c>
      <c r="Z23" s="311" t="s">
        <v>112</v>
      </c>
      <c r="AA23" s="311" t="s">
        <v>112</v>
      </c>
      <c r="AB23" s="311" t="s">
        <v>112</v>
      </c>
      <c r="AC23" s="311" t="s">
        <v>112</v>
      </c>
      <c r="AD23" s="311" t="s">
        <v>112</v>
      </c>
      <c r="AE23" s="311" t="s">
        <v>112</v>
      </c>
      <c r="AF23" s="311" t="s">
        <v>112</v>
      </c>
      <c r="AG23" s="311" t="s">
        <v>112</v>
      </c>
      <c r="AH23" s="311" t="s">
        <v>112</v>
      </c>
      <c r="AI23" s="311" t="s">
        <v>112</v>
      </c>
      <c r="AJ23" s="311" t="s">
        <v>112</v>
      </c>
      <c r="AK23" s="311" t="s">
        <v>112</v>
      </c>
      <c r="AL23" s="311" t="s">
        <v>112</v>
      </c>
      <c r="AM23" s="311" t="s">
        <v>112</v>
      </c>
      <c r="AN23" s="311" t="s">
        <v>112</v>
      </c>
      <c r="AO23" s="311" t="s">
        <v>112</v>
      </c>
      <c r="AP23" s="311" t="s">
        <v>112</v>
      </c>
      <c r="AQ23" s="311" t="s">
        <v>112</v>
      </c>
      <c r="AR23" s="311" t="s">
        <v>112</v>
      </c>
      <c r="AS23" s="311" t="s">
        <v>112</v>
      </c>
      <c r="AT23" s="311" t="s">
        <v>112</v>
      </c>
      <c r="AU23" s="311" t="s">
        <v>112</v>
      </c>
      <c r="AV23" s="311" t="s">
        <v>112</v>
      </c>
      <c r="AW23" s="310" t="s">
        <v>113</v>
      </c>
      <c r="AX23" s="332" t="s">
        <v>1817</v>
      </c>
      <c r="AY23" s="349" t="s">
        <v>1818</v>
      </c>
      <c r="AZ23" s="349" t="s">
        <v>1819</v>
      </c>
      <c r="BA23" s="350">
        <v>43307</v>
      </c>
      <c r="BB23" s="356"/>
      <c r="BC23" s="209" t="str">
        <f t="shared" si="0"/>
        <v>大居036</v>
      </c>
      <c r="BD23" s="209" t="str">
        <f t="shared" si="1"/>
        <v>特定非営利活動法人
24時間みまもり社会を創る会・笑顔</v>
      </c>
      <c r="BE23" s="209" t="str">
        <f t="shared" si="2"/>
        <v>大阪府大阪市中央区船越町1-3-5マーキュリー愛晃ビル404</v>
      </c>
      <c r="BF23" s="207" t="s">
        <v>180</v>
      </c>
      <c r="BG23" s="312" t="s">
        <v>1376</v>
      </c>
      <c r="BH23" s="207" t="s">
        <v>112</v>
      </c>
      <c r="BI23" s="207" t="s">
        <v>112</v>
      </c>
      <c r="BJ23" s="207" t="s">
        <v>112</v>
      </c>
      <c r="BK23" s="207" t="s">
        <v>112</v>
      </c>
      <c r="BL23" s="207" t="s">
        <v>112</v>
      </c>
      <c r="BM23" s="207" t="s">
        <v>181</v>
      </c>
      <c r="BN23" s="207" t="s">
        <v>181</v>
      </c>
      <c r="BO23" s="207" t="s">
        <v>112</v>
      </c>
      <c r="BP23" s="207" t="s">
        <v>112</v>
      </c>
      <c r="BQ23" s="207" t="s">
        <v>112</v>
      </c>
      <c r="BR23" s="207" t="s">
        <v>112</v>
      </c>
      <c r="BS23" s="207" t="s">
        <v>112</v>
      </c>
      <c r="BT23" s="207" t="s">
        <v>112</v>
      </c>
      <c r="BU23" s="207" t="s">
        <v>112</v>
      </c>
      <c r="BV23" s="207" t="s">
        <v>181</v>
      </c>
      <c r="BW23" s="207" t="s">
        <v>112</v>
      </c>
      <c r="BX23" s="207" t="s">
        <v>181</v>
      </c>
      <c r="BY23" s="207" t="s">
        <v>112</v>
      </c>
      <c r="BZ23" s="207" t="s">
        <v>112</v>
      </c>
      <c r="CA23" s="207" t="s">
        <v>112</v>
      </c>
      <c r="CB23" s="336" t="str">
        <f t="shared" si="7"/>
        <v>06-6948-6988</v>
      </c>
      <c r="CC23" s="352" t="str">
        <f t="shared" si="8"/>
        <v>info@egao24h.com</v>
      </c>
      <c r="CD23" s="352" t="str">
        <f t="shared" si="9"/>
        <v>http://www.egao24h.com</v>
      </c>
      <c r="CE23" s="339">
        <f t="shared" si="10"/>
        <v>43307</v>
      </c>
      <c r="CF23" s="356"/>
      <c r="CG23" s="209" t="str">
        <f t="shared" si="3"/>
        <v>大居036</v>
      </c>
      <c r="CH23" s="209" t="str">
        <f t="shared" si="4"/>
        <v>特定非営利活動法人
24時間みまもり社会を創る会・笑顔</v>
      </c>
      <c r="CI23" s="209" t="str">
        <f t="shared" si="5"/>
        <v>大阪府大阪市中央区船越町1-3-5マーキュリー愛晃ビル404</v>
      </c>
      <c r="CJ23" s="209" t="s">
        <v>186</v>
      </c>
      <c r="CK23" s="354" t="s">
        <v>189</v>
      </c>
      <c r="CL23" s="354" t="s">
        <v>189</v>
      </c>
      <c r="CM23" s="354" t="str">
        <f>IF(CL23="","",CL23)</f>
        <v>〇</v>
      </c>
      <c r="CN23" s="354" t="str">
        <f>IF(CL23=0,"",CL23)</f>
        <v>〇</v>
      </c>
      <c r="CO23" s="354" t="str">
        <f>IF(CL23=0,"",CL23)</f>
        <v>〇</v>
      </c>
      <c r="CP23" s="354" t="s">
        <v>189</v>
      </c>
      <c r="CQ23" s="354" t="str">
        <f>IF(CP23="","",CP23)</f>
        <v>〇</v>
      </c>
      <c r="CR23" s="354" t="s">
        <v>189</v>
      </c>
      <c r="CS23" s="354" t="s">
        <v>189</v>
      </c>
      <c r="CT23" s="354" t="s">
        <v>189</v>
      </c>
      <c r="CU23" s="354" t="s">
        <v>2200</v>
      </c>
      <c r="CV23" s="354" t="s">
        <v>189</v>
      </c>
      <c r="CW23" s="354" t="s">
        <v>189</v>
      </c>
      <c r="CX23" s="354" t="s">
        <v>189</v>
      </c>
      <c r="CY23" s="354" t="s">
        <v>189</v>
      </c>
      <c r="CZ23" s="354" t="s">
        <v>189</v>
      </c>
      <c r="DA23" s="354" t="s">
        <v>189</v>
      </c>
      <c r="DB23" s="354" t="s">
        <v>189</v>
      </c>
      <c r="DC23" s="354" t="s">
        <v>189</v>
      </c>
      <c r="DD23" s="354" t="s">
        <v>189</v>
      </c>
      <c r="DE23" s="354" t="s">
        <v>189</v>
      </c>
      <c r="DF23" s="354" t="s">
        <v>189</v>
      </c>
      <c r="DG23" s="354" t="s">
        <v>189</v>
      </c>
      <c r="DH23" s="354" t="s">
        <v>189</v>
      </c>
      <c r="DI23" s="354" t="s">
        <v>189</v>
      </c>
      <c r="DJ23" s="354" t="s">
        <v>189</v>
      </c>
      <c r="DK23" s="312"/>
      <c r="DL23" s="336" t="str">
        <f t="shared" si="11"/>
        <v>06-6948-6988</v>
      </c>
      <c r="DM23" s="355" t="str">
        <f t="shared" si="12"/>
        <v>info@egao24h.com</v>
      </c>
      <c r="DN23" s="355" t="str">
        <f t="shared" si="13"/>
        <v>http://www.egao24h.com</v>
      </c>
      <c r="DO23" s="339">
        <f t="shared" si="14"/>
        <v>43307</v>
      </c>
      <c r="DP23" s="356"/>
      <c r="DQ23" s="209" t="s">
        <v>295</v>
      </c>
      <c r="DR23" s="373" t="s">
        <v>296</v>
      </c>
      <c r="DS23" s="209" t="s">
        <v>297</v>
      </c>
      <c r="DT23" s="209" t="s">
        <v>298</v>
      </c>
      <c r="DU23" s="377" t="s">
        <v>299</v>
      </c>
      <c r="DV23" s="378">
        <v>44075</v>
      </c>
      <c r="DW23" s="312" t="s">
        <v>584</v>
      </c>
      <c r="DX23" s="437"/>
    </row>
    <row r="24" spans="1:128" s="196" customFormat="1" ht="113.4">
      <c r="A24" s="228" t="s">
        <v>174</v>
      </c>
      <c r="B24" s="228" t="s">
        <v>175</v>
      </c>
      <c r="C24" s="310" t="s">
        <v>176</v>
      </c>
      <c r="D24" s="310" t="s">
        <v>176</v>
      </c>
      <c r="E24" s="310" t="s">
        <v>130</v>
      </c>
      <c r="F24" s="311" t="s">
        <v>1061</v>
      </c>
      <c r="G24" s="311" t="s">
        <v>112</v>
      </c>
      <c r="H24" s="311" t="s">
        <v>1061</v>
      </c>
      <c r="I24" s="311" t="s">
        <v>1061</v>
      </c>
      <c r="J24" s="311" t="s">
        <v>1061</v>
      </c>
      <c r="K24" s="311" t="s">
        <v>1061</v>
      </c>
      <c r="L24" s="311" t="s">
        <v>1061</v>
      </c>
      <c r="M24" s="311" t="s">
        <v>1061</v>
      </c>
      <c r="N24" s="311" t="s">
        <v>1061</v>
      </c>
      <c r="O24" s="311" t="s">
        <v>1061</v>
      </c>
      <c r="P24" s="311" t="s">
        <v>1061</v>
      </c>
      <c r="Q24" s="311" t="s">
        <v>1061</v>
      </c>
      <c r="R24" s="311" t="s">
        <v>1061</v>
      </c>
      <c r="S24" s="311" t="s">
        <v>1061</v>
      </c>
      <c r="T24" s="311" t="s">
        <v>1061</v>
      </c>
      <c r="U24" s="311" t="s">
        <v>1061</v>
      </c>
      <c r="V24" s="311" t="s">
        <v>1061</v>
      </c>
      <c r="W24" s="311" t="s">
        <v>1061</v>
      </c>
      <c r="X24" s="311" t="s">
        <v>1061</v>
      </c>
      <c r="Y24" s="311" t="s">
        <v>1061</v>
      </c>
      <c r="Z24" s="311" t="s">
        <v>1061</v>
      </c>
      <c r="AA24" s="311" t="s">
        <v>1061</v>
      </c>
      <c r="AB24" s="311" t="s">
        <v>1061</v>
      </c>
      <c r="AC24" s="311" t="s">
        <v>1061</v>
      </c>
      <c r="AD24" s="311" t="s">
        <v>1061</v>
      </c>
      <c r="AE24" s="311" t="s">
        <v>1061</v>
      </c>
      <c r="AF24" s="311" t="s">
        <v>1061</v>
      </c>
      <c r="AG24" s="311" t="s">
        <v>1061</v>
      </c>
      <c r="AH24" s="311" t="s">
        <v>1061</v>
      </c>
      <c r="AI24" s="311" t="s">
        <v>1061</v>
      </c>
      <c r="AJ24" s="311" t="s">
        <v>1061</v>
      </c>
      <c r="AK24" s="311" t="s">
        <v>1061</v>
      </c>
      <c r="AL24" s="311" t="s">
        <v>1061</v>
      </c>
      <c r="AM24" s="311" t="s">
        <v>1061</v>
      </c>
      <c r="AN24" s="311" t="s">
        <v>1061</v>
      </c>
      <c r="AO24" s="311" t="s">
        <v>1061</v>
      </c>
      <c r="AP24" s="311" t="s">
        <v>1061</v>
      </c>
      <c r="AQ24" s="311" t="s">
        <v>1061</v>
      </c>
      <c r="AR24" s="311" t="s">
        <v>1061</v>
      </c>
      <c r="AS24" s="311" t="s">
        <v>1061</v>
      </c>
      <c r="AT24" s="311" t="s">
        <v>1061</v>
      </c>
      <c r="AU24" s="311" t="s">
        <v>1061</v>
      </c>
      <c r="AV24" s="311" t="s">
        <v>1061</v>
      </c>
      <c r="AW24" s="310" t="s">
        <v>130</v>
      </c>
      <c r="AX24" s="333" t="s">
        <v>1820</v>
      </c>
      <c r="AY24" s="442" t="s">
        <v>2086</v>
      </c>
      <c r="AZ24" s="377" t="s">
        <v>2092</v>
      </c>
      <c r="BA24" s="350">
        <v>43319</v>
      </c>
      <c r="BB24" s="364"/>
      <c r="BC24" s="209" t="str">
        <f t="shared" si="0"/>
        <v>大居037</v>
      </c>
      <c r="BD24" s="209" t="str">
        <f t="shared" si="1"/>
        <v>オムニクス
株式会社</v>
      </c>
      <c r="BE24" s="209" t="str">
        <f t="shared" si="2"/>
        <v>堺市堺区翁橋町1丁9番15号</v>
      </c>
      <c r="BF24" s="207" t="s">
        <v>180</v>
      </c>
      <c r="BG24" s="312" t="s">
        <v>1377</v>
      </c>
      <c r="BH24" s="207" t="s">
        <v>112</v>
      </c>
      <c r="BI24" s="207" t="s">
        <v>112</v>
      </c>
      <c r="BJ24" s="207" t="s">
        <v>1061</v>
      </c>
      <c r="BK24" s="207" t="s">
        <v>112</v>
      </c>
      <c r="BL24" s="207" t="s">
        <v>1061</v>
      </c>
      <c r="BM24" s="207" t="s">
        <v>1061</v>
      </c>
      <c r="BN24" s="207" t="s">
        <v>1061</v>
      </c>
      <c r="BO24" s="207" t="s">
        <v>1061</v>
      </c>
      <c r="BP24" s="207" t="s">
        <v>1061</v>
      </c>
      <c r="BQ24" s="207" t="s">
        <v>1061</v>
      </c>
      <c r="BR24" s="207" t="s">
        <v>1061</v>
      </c>
      <c r="BS24" s="207" t="s">
        <v>1061</v>
      </c>
      <c r="BT24" s="207" t="s">
        <v>1061</v>
      </c>
      <c r="BU24" s="207" t="s">
        <v>1061</v>
      </c>
      <c r="BV24" s="207" t="s">
        <v>112</v>
      </c>
      <c r="BW24" s="207" t="s">
        <v>1061</v>
      </c>
      <c r="BX24" s="207" t="s">
        <v>1061</v>
      </c>
      <c r="BY24" s="207" t="s">
        <v>1061</v>
      </c>
      <c r="BZ24" s="207" t="s">
        <v>1061</v>
      </c>
      <c r="CA24" s="207" t="s">
        <v>1061</v>
      </c>
      <c r="CB24" s="336" t="str">
        <f t="shared" si="7"/>
        <v>072-238-4331</v>
      </c>
      <c r="CC24" s="352" t="str">
        <f t="shared" si="8"/>
        <v>info@tsukushinokai.com</v>
      </c>
      <c r="CD24" s="352" t="str">
        <f t="shared" si="9"/>
        <v>http://www.tsukushinokai.com</v>
      </c>
      <c r="CE24" s="339">
        <f t="shared" si="10"/>
        <v>43319</v>
      </c>
      <c r="CF24" s="364"/>
      <c r="CG24" s="209" t="str">
        <f t="shared" si="3"/>
        <v>大居037</v>
      </c>
      <c r="CH24" s="209" t="str">
        <f t="shared" si="4"/>
        <v>オムニクス
株式会社</v>
      </c>
      <c r="CI24" s="209" t="str">
        <f t="shared" si="5"/>
        <v>堺市堺区翁橋町1丁9番15号</v>
      </c>
      <c r="CJ24" s="209" t="s">
        <v>203</v>
      </c>
      <c r="CK24" s="354" t="s">
        <v>112</v>
      </c>
      <c r="CL24" s="312"/>
      <c r="CM24" s="312"/>
      <c r="CN24" s="312"/>
      <c r="CO24" s="312"/>
      <c r="CP24" s="312"/>
      <c r="CQ24" s="312"/>
      <c r="CR24" s="312"/>
      <c r="CS24" s="312"/>
      <c r="CT24" s="312"/>
      <c r="CU24" s="312"/>
      <c r="CV24" s="312"/>
      <c r="CW24" s="312"/>
      <c r="CX24" s="312"/>
      <c r="CY24" s="312"/>
      <c r="CZ24" s="312"/>
      <c r="DA24" s="312"/>
      <c r="DB24" s="312"/>
      <c r="DC24" s="312"/>
      <c r="DD24" s="312"/>
      <c r="DE24" s="312"/>
      <c r="DF24" s="312"/>
      <c r="DG24" s="312"/>
      <c r="DH24" s="312"/>
      <c r="DI24" s="312"/>
      <c r="DJ24" s="312"/>
      <c r="DK24" s="312"/>
      <c r="DL24" s="336" t="str">
        <f t="shared" si="11"/>
        <v>072-238-4331</v>
      </c>
      <c r="DM24" s="355" t="str">
        <f t="shared" si="12"/>
        <v>info@tsukushinokai.com</v>
      </c>
      <c r="DN24" s="355" t="str">
        <f t="shared" si="13"/>
        <v>http://www.tsukushinokai.com</v>
      </c>
      <c r="DO24" s="339">
        <f t="shared" si="14"/>
        <v>43319</v>
      </c>
      <c r="DP24" s="364"/>
      <c r="DQ24" s="209" t="s">
        <v>289</v>
      </c>
      <c r="DR24" s="373" t="s">
        <v>300</v>
      </c>
      <c r="DS24" s="209" t="s">
        <v>301</v>
      </c>
      <c r="DT24" s="209" t="s">
        <v>302</v>
      </c>
      <c r="DU24" s="362" t="s">
        <v>303</v>
      </c>
      <c r="DV24" s="363">
        <v>44105</v>
      </c>
      <c r="DW24" s="312"/>
      <c r="DX24" s="437"/>
    </row>
    <row r="25" spans="1:128" s="196" customFormat="1" ht="113.4">
      <c r="A25" s="228" t="s">
        <v>982</v>
      </c>
      <c r="B25" s="228" t="s">
        <v>1141</v>
      </c>
      <c r="C25" s="310" t="s">
        <v>826</v>
      </c>
      <c r="D25" s="310" t="s">
        <v>1142</v>
      </c>
      <c r="E25" s="310" t="s">
        <v>129</v>
      </c>
      <c r="F25" s="311" t="s">
        <v>1061</v>
      </c>
      <c r="G25" s="311" t="s">
        <v>1061</v>
      </c>
      <c r="H25" s="311" t="s">
        <v>1061</v>
      </c>
      <c r="I25" s="311" t="s">
        <v>1061</v>
      </c>
      <c r="J25" s="311" t="s">
        <v>1061</v>
      </c>
      <c r="K25" s="311" t="s">
        <v>1061</v>
      </c>
      <c r="L25" s="311" t="s">
        <v>1061</v>
      </c>
      <c r="M25" s="311" t="s">
        <v>1061</v>
      </c>
      <c r="N25" s="311" t="s">
        <v>1061</v>
      </c>
      <c r="O25" s="311" t="s">
        <v>1061</v>
      </c>
      <c r="P25" s="311" t="s">
        <v>1061</v>
      </c>
      <c r="Q25" s="311" t="s">
        <v>1061</v>
      </c>
      <c r="R25" s="311" t="s">
        <v>1061</v>
      </c>
      <c r="S25" s="311" t="s">
        <v>1061</v>
      </c>
      <c r="T25" s="311" t="s">
        <v>1061</v>
      </c>
      <c r="U25" s="311" t="s">
        <v>112</v>
      </c>
      <c r="V25" s="311" t="s">
        <v>1061</v>
      </c>
      <c r="W25" s="311" t="s">
        <v>1061</v>
      </c>
      <c r="X25" s="311" t="s">
        <v>1061</v>
      </c>
      <c r="Y25" s="311" t="s">
        <v>1061</v>
      </c>
      <c r="Z25" s="311" t="s">
        <v>1061</v>
      </c>
      <c r="AA25" s="311" t="s">
        <v>1061</v>
      </c>
      <c r="AB25" s="311" t="s">
        <v>1061</v>
      </c>
      <c r="AC25" s="311" t="s">
        <v>1061</v>
      </c>
      <c r="AD25" s="311" t="s">
        <v>1061</v>
      </c>
      <c r="AE25" s="311" t="s">
        <v>1061</v>
      </c>
      <c r="AF25" s="311" t="s">
        <v>1061</v>
      </c>
      <c r="AG25" s="311" t="s">
        <v>1061</v>
      </c>
      <c r="AH25" s="311" t="s">
        <v>1061</v>
      </c>
      <c r="AI25" s="311" t="s">
        <v>1061</v>
      </c>
      <c r="AJ25" s="311" t="s">
        <v>1061</v>
      </c>
      <c r="AK25" s="311" t="s">
        <v>1061</v>
      </c>
      <c r="AL25" s="311" t="s">
        <v>1061</v>
      </c>
      <c r="AM25" s="311" t="s">
        <v>1061</v>
      </c>
      <c r="AN25" s="311" t="s">
        <v>1061</v>
      </c>
      <c r="AO25" s="311" t="s">
        <v>1061</v>
      </c>
      <c r="AP25" s="311" t="s">
        <v>1061</v>
      </c>
      <c r="AQ25" s="311" t="s">
        <v>1061</v>
      </c>
      <c r="AR25" s="311" t="s">
        <v>1061</v>
      </c>
      <c r="AS25" s="311" t="s">
        <v>1061</v>
      </c>
      <c r="AT25" s="311" t="s">
        <v>1061</v>
      </c>
      <c r="AU25" s="311" t="s">
        <v>1061</v>
      </c>
      <c r="AV25" s="311" t="s">
        <v>1061</v>
      </c>
      <c r="AW25" s="310" t="s">
        <v>129</v>
      </c>
      <c r="AX25" s="332" t="s">
        <v>1821</v>
      </c>
      <c r="AY25" s="349" t="s">
        <v>1822</v>
      </c>
      <c r="AZ25" s="379" t="s">
        <v>1823</v>
      </c>
      <c r="BA25" s="350">
        <v>43412</v>
      </c>
      <c r="BB25" s="356"/>
      <c r="BC25" s="209" t="str">
        <f t="shared" si="0"/>
        <v>大居040</v>
      </c>
      <c r="BD25" s="209" t="str">
        <f t="shared" si="1"/>
        <v>株式会社
ケイ・アンド・エムソリューション</v>
      </c>
      <c r="BE25" s="209" t="str">
        <f t="shared" si="2"/>
        <v>守口市大日東町28-30 大日松原マンション203号</v>
      </c>
      <c r="BF25" s="207" t="s">
        <v>180</v>
      </c>
      <c r="BG25" s="312" t="s">
        <v>1378</v>
      </c>
      <c r="BH25" s="207" t="s">
        <v>112</v>
      </c>
      <c r="BI25" s="207" t="s">
        <v>112</v>
      </c>
      <c r="BJ25" s="207" t="s">
        <v>112</v>
      </c>
      <c r="BK25" s="207" t="s">
        <v>112</v>
      </c>
      <c r="BL25" s="207" t="s">
        <v>112</v>
      </c>
      <c r="BM25" s="207" t="s">
        <v>181</v>
      </c>
      <c r="BN25" s="207" t="s">
        <v>181</v>
      </c>
      <c r="BO25" s="207" t="s">
        <v>181</v>
      </c>
      <c r="BP25" s="207" t="s">
        <v>112</v>
      </c>
      <c r="BQ25" s="207" t="s">
        <v>112</v>
      </c>
      <c r="BR25" s="207" t="s">
        <v>112</v>
      </c>
      <c r="BS25" s="207" t="s">
        <v>112</v>
      </c>
      <c r="BT25" s="207" t="s">
        <v>112</v>
      </c>
      <c r="BU25" s="207" t="s">
        <v>112</v>
      </c>
      <c r="BV25" s="207" t="s">
        <v>181</v>
      </c>
      <c r="BW25" s="207" t="s">
        <v>112</v>
      </c>
      <c r="BX25" s="207" t="s">
        <v>112</v>
      </c>
      <c r="BY25" s="207" t="s">
        <v>112</v>
      </c>
      <c r="BZ25" s="207" t="s">
        <v>181</v>
      </c>
      <c r="CA25" s="207" t="s">
        <v>181</v>
      </c>
      <c r="CB25" s="336" t="str">
        <f t="shared" si="7"/>
        <v>06-6916-7230（平日午前9時から午後6時まで）
090-5360-3468（上記以外のお問合せ：佐藤）</v>
      </c>
      <c r="CC25" s="352" t="str">
        <f t="shared" si="8"/>
        <v>s-pal2@kni.biglobe.ne.jp</v>
      </c>
      <c r="CD25" s="352" t="str">
        <f t="shared" si="9"/>
        <v>http://kandm.sakuraweb.com/</v>
      </c>
      <c r="CE25" s="339">
        <f t="shared" si="10"/>
        <v>43412</v>
      </c>
      <c r="CF25" s="356"/>
      <c r="CG25" s="209" t="str">
        <f t="shared" si="3"/>
        <v>大居040</v>
      </c>
      <c r="CH25" s="209" t="str">
        <f t="shared" si="4"/>
        <v>株式会社
ケイ・アンド・エムソリューション</v>
      </c>
      <c r="CI25" s="209" t="str">
        <f t="shared" si="5"/>
        <v>守口市大日東町28-30 大日松原マンション203号</v>
      </c>
      <c r="CJ25" s="209" t="s">
        <v>204</v>
      </c>
      <c r="CK25" s="354" t="s">
        <v>189</v>
      </c>
      <c r="CL25" s="354" t="s">
        <v>189</v>
      </c>
      <c r="CM25" s="354" t="str">
        <f>IF(CL25="","",CL25)</f>
        <v>〇</v>
      </c>
      <c r="CN25" s="354" t="str">
        <f>IF(CL25=0,"",CL25)</f>
        <v>〇</v>
      </c>
      <c r="CO25" s="354" t="str">
        <f>IF(CL25=0,"",CL25)</f>
        <v>〇</v>
      </c>
      <c r="CP25" s="354" t="s">
        <v>189</v>
      </c>
      <c r="CQ25" s="354" t="str">
        <f>IF(CP25="","",CP25)</f>
        <v>〇</v>
      </c>
      <c r="CR25" s="354" t="s">
        <v>189</v>
      </c>
      <c r="CS25" s="354" t="s">
        <v>189</v>
      </c>
      <c r="CT25" s="354" t="s">
        <v>189</v>
      </c>
      <c r="CU25" s="354" t="str">
        <f>IF(CS25="","",CS25)</f>
        <v>〇</v>
      </c>
      <c r="CV25" s="354" t="s">
        <v>189</v>
      </c>
      <c r="CW25" s="354" t="s">
        <v>189</v>
      </c>
      <c r="CX25" s="354" t="s">
        <v>189</v>
      </c>
      <c r="CY25" s="354" t="s">
        <v>183</v>
      </c>
      <c r="CZ25" s="354" t="s">
        <v>183</v>
      </c>
      <c r="DA25" s="354" t="s">
        <v>183</v>
      </c>
      <c r="DB25" s="354" t="s">
        <v>183</v>
      </c>
      <c r="DC25" s="354" t="s">
        <v>183</v>
      </c>
      <c r="DD25" s="354" t="s">
        <v>189</v>
      </c>
      <c r="DE25" s="354" t="s">
        <v>183</v>
      </c>
      <c r="DF25" s="354" t="s">
        <v>183</v>
      </c>
      <c r="DG25" s="354" t="s">
        <v>183</v>
      </c>
      <c r="DH25" s="354" t="s">
        <v>183</v>
      </c>
      <c r="DI25" s="354" t="s">
        <v>183</v>
      </c>
      <c r="DJ25" s="354" t="s">
        <v>189</v>
      </c>
      <c r="DK25" s="312"/>
      <c r="DL25" s="336" t="str">
        <f t="shared" si="11"/>
        <v>06-6916-7230（平日午前9時から午後6時まで）
090-5360-3468（上記以外のお問合せ：佐藤）</v>
      </c>
      <c r="DM25" s="355" t="str">
        <f t="shared" si="12"/>
        <v>s-pal2@kni.biglobe.ne.jp</v>
      </c>
      <c r="DN25" s="355" t="str">
        <f t="shared" si="13"/>
        <v>http://kandm.sakuraweb.com/</v>
      </c>
      <c r="DO25" s="339">
        <f t="shared" si="14"/>
        <v>43412</v>
      </c>
      <c r="DP25" s="364"/>
      <c r="DQ25" s="373" t="s">
        <v>279</v>
      </c>
      <c r="DR25" s="373" t="s">
        <v>304</v>
      </c>
      <c r="DS25" s="373" t="s">
        <v>305</v>
      </c>
      <c r="DT25" s="373" t="s">
        <v>306</v>
      </c>
      <c r="DU25" s="377" t="s">
        <v>249</v>
      </c>
      <c r="DV25" s="378">
        <v>44013</v>
      </c>
      <c r="DW25" s="312"/>
      <c r="DX25" s="437"/>
    </row>
    <row r="26" spans="1:128" s="196" customFormat="1" ht="113.4">
      <c r="A26" s="228" t="s">
        <v>177</v>
      </c>
      <c r="B26" s="228" t="s">
        <v>1143</v>
      </c>
      <c r="C26" s="310" t="s">
        <v>828</v>
      </c>
      <c r="D26" s="228" t="s">
        <v>1144</v>
      </c>
      <c r="E26" s="228" t="s">
        <v>113</v>
      </c>
      <c r="F26" s="311" t="s">
        <v>112</v>
      </c>
      <c r="G26" s="311" t="s">
        <v>1061</v>
      </c>
      <c r="H26" s="311" t="s">
        <v>1061</v>
      </c>
      <c r="I26" s="311" t="s">
        <v>1061</v>
      </c>
      <c r="J26" s="311" t="s">
        <v>1061</v>
      </c>
      <c r="K26" s="311" t="s">
        <v>1061</v>
      </c>
      <c r="L26" s="311" t="s">
        <v>1061</v>
      </c>
      <c r="M26" s="311" t="s">
        <v>1061</v>
      </c>
      <c r="N26" s="311" t="s">
        <v>1061</v>
      </c>
      <c r="O26" s="311" t="s">
        <v>1061</v>
      </c>
      <c r="P26" s="311" t="s">
        <v>1061</v>
      </c>
      <c r="Q26" s="311" t="s">
        <v>1061</v>
      </c>
      <c r="R26" s="311" t="s">
        <v>1061</v>
      </c>
      <c r="S26" s="311" t="s">
        <v>1061</v>
      </c>
      <c r="T26" s="311" t="s">
        <v>1061</v>
      </c>
      <c r="U26" s="311" t="s">
        <v>1061</v>
      </c>
      <c r="V26" s="311" t="s">
        <v>1061</v>
      </c>
      <c r="W26" s="311" t="s">
        <v>1061</v>
      </c>
      <c r="X26" s="311" t="s">
        <v>1061</v>
      </c>
      <c r="Y26" s="311" t="s">
        <v>1061</v>
      </c>
      <c r="Z26" s="311" t="s">
        <v>1061</v>
      </c>
      <c r="AA26" s="311" t="s">
        <v>1061</v>
      </c>
      <c r="AB26" s="311" t="s">
        <v>1061</v>
      </c>
      <c r="AC26" s="311" t="s">
        <v>1061</v>
      </c>
      <c r="AD26" s="311" t="s">
        <v>1061</v>
      </c>
      <c r="AE26" s="311" t="s">
        <v>1061</v>
      </c>
      <c r="AF26" s="311" t="s">
        <v>1061</v>
      </c>
      <c r="AG26" s="311" t="s">
        <v>1061</v>
      </c>
      <c r="AH26" s="311" t="s">
        <v>1061</v>
      </c>
      <c r="AI26" s="311" t="s">
        <v>1061</v>
      </c>
      <c r="AJ26" s="311" t="s">
        <v>1061</v>
      </c>
      <c r="AK26" s="311" t="s">
        <v>1061</v>
      </c>
      <c r="AL26" s="311" t="s">
        <v>1061</v>
      </c>
      <c r="AM26" s="311" t="s">
        <v>1061</v>
      </c>
      <c r="AN26" s="311" t="s">
        <v>1061</v>
      </c>
      <c r="AO26" s="311" t="s">
        <v>1061</v>
      </c>
      <c r="AP26" s="311" t="s">
        <v>1061</v>
      </c>
      <c r="AQ26" s="311" t="s">
        <v>1061</v>
      </c>
      <c r="AR26" s="311" t="s">
        <v>1061</v>
      </c>
      <c r="AS26" s="311" t="s">
        <v>1061</v>
      </c>
      <c r="AT26" s="311" t="s">
        <v>1061</v>
      </c>
      <c r="AU26" s="311" t="s">
        <v>1061</v>
      </c>
      <c r="AV26" s="311" t="s">
        <v>1061</v>
      </c>
      <c r="AW26" s="228" t="s">
        <v>113</v>
      </c>
      <c r="AX26" s="332" t="s">
        <v>1824</v>
      </c>
      <c r="AY26" s="377" t="s">
        <v>2094</v>
      </c>
      <c r="AZ26" s="443" t="s">
        <v>2093</v>
      </c>
      <c r="BA26" s="350">
        <v>43416</v>
      </c>
      <c r="BB26" s="356"/>
      <c r="BC26" s="209" t="str">
        <f t="shared" si="0"/>
        <v>大居042</v>
      </c>
      <c r="BD26" s="209" t="str">
        <f t="shared" si="1"/>
        <v>萩之茶屋地域周辺まちづくり合同会社</v>
      </c>
      <c r="BE26" s="209" t="str">
        <f t="shared" si="2"/>
        <v>大阪府大阪市西成区太子1-3-16はぎまちビル101</v>
      </c>
      <c r="BF26" s="207" t="s">
        <v>180</v>
      </c>
      <c r="BG26" s="312" t="s">
        <v>1379</v>
      </c>
      <c r="BH26" s="207" t="s">
        <v>112</v>
      </c>
      <c r="BI26" s="207" t="s">
        <v>112</v>
      </c>
      <c r="BJ26" s="207" t="s">
        <v>112</v>
      </c>
      <c r="BK26" s="207" t="s">
        <v>181</v>
      </c>
      <c r="BL26" s="207" t="s">
        <v>112</v>
      </c>
      <c r="BM26" s="207" t="s">
        <v>181</v>
      </c>
      <c r="BN26" s="207" t="s">
        <v>181</v>
      </c>
      <c r="BO26" s="207" t="s">
        <v>181</v>
      </c>
      <c r="BP26" s="207" t="s">
        <v>112</v>
      </c>
      <c r="BQ26" s="207" t="s">
        <v>181</v>
      </c>
      <c r="BR26" s="207" t="s">
        <v>112</v>
      </c>
      <c r="BS26" s="207" t="s">
        <v>112</v>
      </c>
      <c r="BT26" s="207" t="s">
        <v>181</v>
      </c>
      <c r="BU26" s="207" t="s">
        <v>1061</v>
      </c>
      <c r="BV26" s="207" t="s">
        <v>112</v>
      </c>
      <c r="BW26" s="207" t="s">
        <v>112</v>
      </c>
      <c r="BX26" s="207" t="s">
        <v>181</v>
      </c>
      <c r="BY26" s="207" t="s">
        <v>1061</v>
      </c>
      <c r="BZ26" s="207" t="s">
        <v>181</v>
      </c>
      <c r="CA26" s="207" t="s">
        <v>1061</v>
      </c>
      <c r="CB26" s="336" t="str">
        <f t="shared" si="7"/>
        <v>06-6626-9971</v>
      </c>
      <c r="CC26" s="352" t="str">
        <f t="shared" si="8"/>
        <v>info@hagimachi.com</v>
      </c>
      <c r="CD26" s="352" t="str">
        <f t="shared" si="9"/>
        <v>https://www.hagimachisupport.com/</v>
      </c>
      <c r="CE26" s="339">
        <f t="shared" si="10"/>
        <v>43416</v>
      </c>
      <c r="CF26" s="356"/>
      <c r="CG26" s="209" t="str">
        <f t="shared" si="3"/>
        <v>大居042</v>
      </c>
      <c r="CH26" s="209" t="str">
        <f t="shared" si="4"/>
        <v>萩之茶屋地域周辺まちづくり合同会社</v>
      </c>
      <c r="CI26" s="209" t="str">
        <f t="shared" si="5"/>
        <v>大阪府大阪市西成区太子1-3-16はぎまちビル101</v>
      </c>
      <c r="CJ26" s="209" t="s">
        <v>186</v>
      </c>
      <c r="CK26" s="354" t="s">
        <v>2277</v>
      </c>
      <c r="CL26" s="354" t="s">
        <v>112</v>
      </c>
      <c r="CM26" s="354" t="str">
        <f>IF(CL26="","",CL26)</f>
        <v>〇</v>
      </c>
      <c r="CN26" s="354" t="str">
        <f>IF(CL26=0,"",CL26)</f>
        <v>〇</v>
      </c>
      <c r="CO26" s="354" t="str">
        <f>IF(CL26=0,"",CL26)</f>
        <v>〇</v>
      </c>
      <c r="CP26" s="354" t="s">
        <v>112</v>
      </c>
      <c r="CQ26" s="354" t="str">
        <f>IF(CP26="","",CP26)</f>
        <v>〇</v>
      </c>
      <c r="CR26" s="354" t="s">
        <v>112</v>
      </c>
      <c r="CS26" s="354" t="s">
        <v>112</v>
      </c>
      <c r="CT26" s="354" t="s">
        <v>187</v>
      </c>
      <c r="CU26" s="354" t="s">
        <v>112</v>
      </c>
      <c r="CV26" s="354" t="s">
        <v>112</v>
      </c>
      <c r="CW26" s="354" t="s">
        <v>112</v>
      </c>
      <c r="CX26" s="354" t="s">
        <v>112</v>
      </c>
      <c r="CY26" s="354" t="s">
        <v>112</v>
      </c>
      <c r="CZ26" s="354" t="s">
        <v>112</v>
      </c>
      <c r="DA26" s="354" t="s">
        <v>112</v>
      </c>
      <c r="DB26" s="354" t="s">
        <v>112</v>
      </c>
      <c r="DC26" s="354" t="s">
        <v>112</v>
      </c>
      <c r="DD26" s="354" t="s">
        <v>112</v>
      </c>
      <c r="DE26" s="354" t="s">
        <v>112</v>
      </c>
      <c r="DF26" s="354" t="s">
        <v>112</v>
      </c>
      <c r="DG26" s="354" t="s">
        <v>112</v>
      </c>
      <c r="DH26" s="354" t="s">
        <v>112</v>
      </c>
      <c r="DI26" s="354" t="s">
        <v>112</v>
      </c>
      <c r="DJ26" s="354" t="s">
        <v>112</v>
      </c>
      <c r="DK26" s="312"/>
      <c r="DL26" s="336" t="str">
        <f t="shared" si="11"/>
        <v>06-6626-9971</v>
      </c>
      <c r="DM26" s="355" t="str">
        <f t="shared" si="12"/>
        <v>info@hagimachi.com</v>
      </c>
      <c r="DN26" s="355" t="str">
        <f t="shared" si="13"/>
        <v>https://www.hagimachisupport.com/</v>
      </c>
      <c r="DO26" s="339">
        <f t="shared" si="14"/>
        <v>43416</v>
      </c>
      <c r="DP26" s="356"/>
      <c r="DQ26" s="373" t="s">
        <v>307</v>
      </c>
      <c r="DR26" s="373" t="s">
        <v>308</v>
      </c>
      <c r="DS26" s="373" t="s">
        <v>309</v>
      </c>
      <c r="DT26" s="373" t="s">
        <v>310</v>
      </c>
      <c r="DU26" s="380" t="s">
        <v>756</v>
      </c>
      <c r="DV26" s="378">
        <v>44105</v>
      </c>
      <c r="DW26" s="312"/>
      <c r="DX26" s="437"/>
    </row>
    <row r="27" spans="1:128" s="196" customFormat="1" ht="113.4">
      <c r="A27" s="228" t="s">
        <v>1145</v>
      </c>
      <c r="B27" s="228" t="s">
        <v>1146</v>
      </c>
      <c r="C27" s="228" t="s">
        <v>830</v>
      </c>
      <c r="D27" s="228" t="s">
        <v>1147</v>
      </c>
      <c r="E27" s="310" t="s">
        <v>111</v>
      </c>
      <c r="F27" s="311" t="s">
        <v>112</v>
      </c>
      <c r="G27" s="311" t="s">
        <v>112</v>
      </c>
      <c r="H27" s="311" t="s">
        <v>112</v>
      </c>
      <c r="I27" s="311" t="s">
        <v>112</v>
      </c>
      <c r="J27" s="311" t="s">
        <v>112</v>
      </c>
      <c r="K27" s="311" t="s">
        <v>112</v>
      </c>
      <c r="L27" s="311" t="s">
        <v>112</v>
      </c>
      <c r="M27" s="311" t="s">
        <v>112</v>
      </c>
      <c r="N27" s="311" t="s">
        <v>112</v>
      </c>
      <c r="O27" s="311" t="s">
        <v>112</v>
      </c>
      <c r="P27" s="311" t="s">
        <v>112</v>
      </c>
      <c r="Q27" s="311" t="s">
        <v>112</v>
      </c>
      <c r="R27" s="311" t="s">
        <v>112</v>
      </c>
      <c r="S27" s="311" t="s">
        <v>112</v>
      </c>
      <c r="T27" s="311" t="s">
        <v>112</v>
      </c>
      <c r="U27" s="311" t="s">
        <v>112</v>
      </c>
      <c r="V27" s="311" t="s">
        <v>112</v>
      </c>
      <c r="W27" s="311" t="s">
        <v>112</v>
      </c>
      <c r="X27" s="311" t="s">
        <v>112</v>
      </c>
      <c r="Y27" s="311" t="s">
        <v>112</v>
      </c>
      <c r="Z27" s="311" t="s">
        <v>112</v>
      </c>
      <c r="AA27" s="311" t="s">
        <v>112</v>
      </c>
      <c r="AB27" s="311" t="s">
        <v>112</v>
      </c>
      <c r="AC27" s="311" t="s">
        <v>112</v>
      </c>
      <c r="AD27" s="311" t="s">
        <v>112</v>
      </c>
      <c r="AE27" s="311" t="s">
        <v>112</v>
      </c>
      <c r="AF27" s="311" t="s">
        <v>112</v>
      </c>
      <c r="AG27" s="311" t="s">
        <v>112</v>
      </c>
      <c r="AH27" s="311" t="s">
        <v>112</v>
      </c>
      <c r="AI27" s="311" t="s">
        <v>112</v>
      </c>
      <c r="AJ27" s="311" t="s">
        <v>112</v>
      </c>
      <c r="AK27" s="311" t="s">
        <v>112</v>
      </c>
      <c r="AL27" s="311" t="s">
        <v>112</v>
      </c>
      <c r="AM27" s="311" t="s">
        <v>112</v>
      </c>
      <c r="AN27" s="311" t="s">
        <v>112</v>
      </c>
      <c r="AO27" s="311" t="s">
        <v>112</v>
      </c>
      <c r="AP27" s="311" t="s">
        <v>112</v>
      </c>
      <c r="AQ27" s="311" t="s">
        <v>112</v>
      </c>
      <c r="AR27" s="311" t="s">
        <v>112</v>
      </c>
      <c r="AS27" s="311" t="s">
        <v>112</v>
      </c>
      <c r="AT27" s="311" t="s">
        <v>112</v>
      </c>
      <c r="AU27" s="311" t="s">
        <v>112</v>
      </c>
      <c r="AV27" s="311" t="s">
        <v>112</v>
      </c>
      <c r="AW27" s="228" t="s">
        <v>877</v>
      </c>
      <c r="AX27" s="228" t="s">
        <v>2429</v>
      </c>
      <c r="AY27" s="381" t="s">
        <v>1825</v>
      </c>
      <c r="AZ27" s="382" t="s">
        <v>1826</v>
      </c>
      <c r="BA27" s="350">
        <v>43432</v>
      </c>
      <c r="BB27" s="356"/>
      <c r="BC27" s="209" t="str">
        <f t="shared" si="0"/>
        <v>大居044</v>
      </c>
      <c r="BD27" s="209" t="str">
        <f t="shared" si="1"/>
        <v>特定非営利活動法人空き家サポートセンター</v>
      </c>
      <c r="BE27" s="209" t="str">
        <f t="shared" si="2"/>
        <v>大阪府豊中市立花町1-3-10-301</v>
      </c>
      <c r="BF27" s="207" t="s">
        <v>184</v>
      </c>
      <c r="BG27" s="312" t="s">
        <v>1380</v>
      </c>
      <c r="BH27" s="207" t="s">
        <v>112</v>
      </c>
      <c r="BI27" s="207" t="s">
        <v>112</v>
      </c>
      <c r="BJ27" s="207" t="s">
        <v>112</v>
      </c>
      <c r="BK27" s="207"/>
      <c r="BL27" s="207" t="s">
        <v>112</v>
      </c>
      <c r="BM27" s="207" t="s">
        <v>2055</v>
      </c>
      <c r="BN27" s="207"/>
      <c r="BO27" s="207"/>
      <c r="BP27" s="207" t="s">
        <v>2055</v>
      </c>
      <c r="BQ27" s="207"/>
      <c r="BR27" s="207" t="s">
        <v>112</v>
      </c>
      <c r="BS27" s="207" t="s">
        <v>112</v>
      </c>
      <c r="BT27" s="207" t="s">
        <v>112</v>
      </c>
      <c r="BU27" s="207" t="s">
        <v>1061</v>
      </c>
      <c r="BV27" s="207" t="s">
        <v>2055</v>
      </c>
      <c r="BW27" s="207" t="s">
        <v>2055</v>
      </c>
      <c r="BX27" s="207" t="s">
        <v>1061</v>
      </c>
      <c r="BY27" s="207"/>
      <c r="BZ27" s="207" t="s">
        <v>112</v>
      </c>
      <c r="CA27" s="207" t="s">
        <v>1061</v>
      </c>
      <c r="CB27" s="336" t="str">
        <f t="shared" si="7"/>
        <v>072-736-0531
090-5678-3157</v>
      </c>
      <c r="CC27" s="352" t="str">
        <f t="shared" si="8"/>
        <v>Hideshi.g0704175@gaia.eonet.ne.jp</v>
      </c>
      <c r="CD27" s="352" t="str">
        <f t="shared" si="9"/>
        <v>https://akiyasupprt.jimdo.com/</v>
      </c>
      <c r="CE27" s="339">
        <f t="shared" si="10"/>
        <v>43432</v>
      </c>
      <c r="CF27" s="356"/>
      <c r="CG27" s="209" t="str">
        <f t="shared" si="3"/>
        <v>大居044</v>
      </c>
      <c r="CH27" s="209" t="str">
        <f t="shared" si="4"/>
        <v>特定非営利活動法人空き家サポートセンター</v>
      </c>
      <c r="CI27" s="209" t="str">
        <f t="shared" si="5"/>
        <v>大阪府豊中市立花町1-3-10-301</v>
      </c>
      <c r="CJ27" s="312" t="s">
        <v>205</v>
      </c>
      <c r="CK27" s="354" t="s">
        <v>189</v>
      </c>
      <c r="CL27" s="354" t="s">
        <v>182</v>
      </c>
      <c r="CM27" s="354"/>
      <c r="CN27" s="354"/>
      <c r="CO27" s="354"/>
      <c r="CP27" s="354" t="s">
        <v>182</v>
      </c>
      <c r="CQ27" s="354" t="str">
        <f>IF(CP27="","",CP27)</f>
        <v>〇</v>
      </c>
      <c r="CR27" s="354" t="s">
        <v>2055</v>
      </c>
      <c r="CS27" s="354" t="s">
        <v>2055</v>
      </c>
      <c r="CT27" s="354" t="s">
        <v>182</v>
      </c>
      <c r="CU27" s="354" t="s">
        <v>112</v>
      </c>
      <c r="CV27" s="354"/>
      <c r="CW27" s="312"/>
      <c r="CX27" s="312"/>
      <c r="CY27" s="312"/>
      <c r="CZ27" s="312"/>
      <c r="DA27" s="312"/>
      <c r="DB27" s="312"/>
      <c r="DC27" s="312"/>
      <c r="DD27" s="312"/>
      <c r="DE27" s="354"/>
      <c r="DF27" s="312"/>
      <c r="DG27" s="312"/>
      <c r="DH27" s="312"/>
      <c r="DI27" s="312"/>
      <c r="DJ27" s="354"/>
      <c r="DK27" s="312"/>
      <c r="DL27" s="336" t="str">
        <f t="shared" si="11"/>
        <v>072-736-0531
090-5678-3157</v>
      </c>
      <c r="DM27" s="355" t="str">
        <f t="shared" si="12"/>
        <v>Hideshi.g0704175@gaia.eonet.ne.jp</v>
      </c>
      <c r="DN27" s="355" t="str">
        <f t="shared" si="13"/>
        <v>https://akiyasupprt.jimdo.com/</v>
      </c>
      <c r="DO27" s="339">
        <f t="shared" si="14"/>
        <v>43432</v>
      </c>
      <c r="DP27" s="356"/>
      <c r="DQ27" s="373" t="s">
        <v>311</v>
      </c>
      <c r="DR27" s="373" t="s">
        <v>312</v>
      </c>
      <c r="DS27" s="373" t="s">
        <v>313</v>
      </c>
      <c r="DT27" s="340" t="s">
        <v>314</v>
      </c>
      <c r="DU27" s="362" t="s">
        <v>315</v>
      </c>
      <c r="DV27" s="363">
        <v>43922</v>
      </c>
      <c r="DW27" s="312"/>
      <c r="DX27" s="437"/>
    </row>
    <row r="28" spans="1:128" s="196" customFormat="1" ht="97.2">
      <c r="A28" s="228" t="s">
        <v>178</v>
      </c>
      <c r="B28" s="228" t="s">
        <v>179</v>
      </c>
      <c r="C28" s="228" t="s">
        <v>1148</v>
      </c>
      <c r="D28" s="228" t="s">
        <v>1149</v>
      </c>
      <c r="E28" s="310" t="s">
        <v>111</v>
      </c>
      <c r="F28" s="311" t="s">
        <v>112</v>
      </c>
      <c r="G28" s="311" t="s">
        <v>112</v>
      </c>
      <c r="H28" s="311" t="s">
        <v>112</v>
      </c>
      <c r="I28" s="311" t="s">
        <v>112</v>
      </c>
      <c r="J28" s="311" t="s">
        <v>112</v>
      </c>
      <c r="K28" s="311" t="s">
        <v>112</v>
      </c>
      <c r="L28" s="311" t="s">
        <v>112</v>
      </c>
      <c r="M28" s="311" t="s">
        <v>112</v>
      </c>
      <c r="N28" s="311" t="s">
        <v>112</v>
      </c>
      <c r="O28" s="311" t="s">
        <v>112</v>
      </c>
      <c r="P28" s="311" t="s">
        <v>112</v>
      </c>
      <c r="Q28" s="311" t="s">
        <v>112</v>
      </c>
      <c r="R28" s="311" t="s">
        <v>112</v>
      </c>
      <c r="S28" s="311" t="s">
        <v>112</v>
      </c>
      <c r="T28" s="311" t="s">
        <v>112</v>
      </c>
      <c r="U28" s="311" t="s">
        <v>112</v>
      </c>
      <c r="V28" s="311" t="s">
        <v>112</v>
      </c>
      <c r="W28" s="311" t="s">
        <v>112</v>
      </c>
      <c r="X28" s="311" t="s">
        <v>112</v>
      </c>
      <c r="Y28" s="311" t="s">
        <v>112</v>
      </c>
      <c r="Z28" s="311" t="s">
        <v>112</v>
      </c>
      <c r="AA28" s="311" t="s">
        <v>112</v>
      </c>
      <c r="AB28" s="311" t="s">
        <v>112</v>
      </c>
      <c r="AC28" s="311" t="s">
        <v>112</v>
      </c>
      <c r="AD28" s="311" t="s">
        <v>112</v>
      </c>
      <c r="AE28" s="311" t="s">
        <v>112</v>
      </c>
      <c r="AF28" s="311" t="s">
        <v>112</v>
      </c>
      <c r="AG28" s="311" t="s">
        <v>112</v>
      </c>
      <c r="AH28" s="311" t="s">
        <v>112</v>
      </c>
      <c r="AI28" s="311" t="s">
        <v>112</v>
      </c>
      <c r="AJ28" s="311" t="s">
        <v>112</v>
      </c>
      <c r="AK28" s="311" t="s">
        <v>112</v>
      </c>
      <c r="AL28" s="311" t="s">
        <v>112</v>
      </c>
      <c r="AM28" s="311" t="s">
        <v>112</v>
      </c>
      <c r="AN28" s="311" t="s">
        <v>112</v>
      </c>
      <c r="AO28" s="311" t="s">
        <v>112</v>
      </c>
      <c r="AP28" s="311" t="s">
        <v>112</v>
      </c>
      <c r="AQ28" s="311" t="s">
        <v>112</v>
      </c>
      <c r="AR28" s="311" t="s">
        <v>112</v>
      </c>
      <c r="AS28" s="311" t="s">
        <v>112</v>
      </c>
      <c r="AT28" s="311" t="s">
        <v>112</v>
      </c>
      <c r="AU28" s="311" t="s">
        <v>112</v>
      </c>
      <c r="AV28" s="311" t="s">
        <v>112</v>
      </c>
      <c r="AW28" s="228" t="s">
        <v>113</v>
      </c>
      <c r="AX28" s="333" t="s">
        <v>1061</v>
      </c>
      <c r="AY28" s="365" t="s">
        <v>1827</v>
      </c>
      <c r="AZ28" s="443" t="s">
        <v>2095</v>
      </c>
      <c r="BA28" s="350">
        <v>43459</v>
      </c>
      <c r="BB28" s="364"/>
      <c r="BC28" s="209" t="str">
        <f t="shared" si="0"/>
        <v>大居045</v>
      </c>
      <c r="BD28" s="209" t="str">
        <f t="shared" si="1"/>
        <v>株式会社　Peace Festa</v>
      </c>
      <c r="BE28" s="209" t="str">
        <f t="shared" si="2"/>
        <v>大阪府大阪市平野区喜連5丁目2－2</v>
      </c>
      <c r="BF28" s="207" t="s">
        <v>180</v>
      </c>
      <c r="BG28" s="312" t="s">
        <v>1708</v>
      </c>
      <c r="BH28" s="207" t="s">
        <v>112</v>
      </c>
      <c r="BI28" s="207" t="s">
        <v>112</v>
      </c>
      <c r="BJ28" s="207" t="s">
        <v>112</v>
      </c>
      <c r="BK28" s="207" t="s">
        <v>112</v>
      </c>
      <c r="BL28" s="207" t="s">
        <v>1061</v>
      </c>
      <c r="BM28" s="207" t="s">
        <v>1061</v>
      </c>
      <c r="BN28" s="207" t="s">
        <v>1061</v>
      </c>
      <c r="BO28" s="207" t="s">
        <v>112</v>
      </c>
      <c r="BP28" s="207" t="s">
        <v>181</v>
      </c>
      <c r="BQ28" s="207" t="s">
        <v>181</v>
      </c>
      <c r="BR28" s="207" t="s">
        <v>112</v>
      </c>
      <c r="BS28" s="207" t="s">
        <v>112</v>
      </c>
      <c r="BT28" s="207" t="s">
        <v>112</v>
      </c>
      <c r="BU28" s="207" t="s">
        <v>1061</v>
      </c>
      <c r="BV28" s="207" t="s">
        <v>112</v>
      </c>
      <c r="BW28" s="207" t="s">
        <v>112</v>
      </c>
      <c r="BX28" s="207" t="s">
        <v>112</v>
      </c>
      <c r="BY28" s="207" t="s">
        <v>1061</v>
      </c>
      <c r="BZ28" s="207" t="s">
        <v>1061</v>
      </c>
      <c r="CA28" s="207" t="s">
        <v>1061</v>
      </c>
      <c r="CB28" s="336" t="str">
        <f t="shared" si="7"/>
        <v/>
      </c>
      <c r="CC28" s="352" t="str">
        <f t="shared" si="8"/>
        <v>hello@peacefesta.com</v>
      </c>
      <c r="CD28" s="352" t="str">
        <f t="shared" si="9"/>
        <v>http://peacefesta.com</v>
      </c>
      <c r="CE28" s="339">
        <f t="shared" si="10"/>
        <v>43459</v>
      </c>
      <c r="CF28" s="364"/>
      <c r="CG28" s="209" t="str">
        <f t="shared" si="3"/>
        <v>大居045</v>
      </c>
      <c r="CH28" s="209" t="str">
        <f t="shared" si="4"/>
        <v>株式会社　Peace Festa</v>
      </c>
      <c r="CI28" s="209" t="str">
        <f t="shared" si="5"/>
        <v>大阪府大阪市平野区喜連5丁目2－2</v>
      </c>
      <c r="CJ28" s="312" t="s">
        <v>206</v>
      </c>
      <c r="CK28" s="354" t="s">
        <v>183</v>
      </c>
      <c r="CL28" s="207"/>
      <c r="CM28" s="354" t="str">
        <f>IF(CL28="","",CL28)</f>
        <v/>
      </c>
      <c r="CN28" s="354" t="str">
        <f>IF(CL28=0,"",CL28)</f>
        <v/>
      </c>
      <c r="CO28" s="354" t="str">
        <f>IF(CL28=0,"",CL28)</f>
        <v/>
      </c>
      <c r="CP28" s="207" t="s">
        <v>187</v>
      </c>
      <c r="CQ28" s="354" t="str">
        <f>IF(CP28="","",CP28)</f>
        <v>◎</v>
      </c>
      <c r="CR28" s="354"/>
      <c r="CS28" s="207" t="s">
        <v>112</v>
      </c>
      <c r="CT28" s="354" t="s">
        <v>183</v>
      </c>
      <c r="CU28" s="354" t="s">
        <v>183</v>
      </c>
      <c r="CV28" s="354"/>
      <c r="CW28" s="207"/>
      <c r="CX28" s="312"/>
      <c r="CY28" s="312"/>
      <c r="CZ28" s="312"/>
      <c r="DA28" s="312"/>
      <c r="DB28" s="354" t="s">
        <v>183</v>
      </c>
      <c r="DC28" s="312"/>
      <c r="DD28" s="312"/>
      <c r="DE28" s="354"/>
      <c r="DF28" s="207"/>
      <c r="DG28" s="312"/>
      <c r="DH28" s="312"/>
      <c r="DI28" s="207" t="s">
        <v>192</v>
      </c>
      <c r="DJ28" s="312"/>
      <c r="DK28" s="312"/>
      <c r="DL28" s="336" t="str">
        <f t="shared" si="11"/>
        <v/>
      </c>
      <c r="DM28" s="355" t="str">
        <f t="shared" si="12"/>
        <v>hello@peacefesta.com</v>
      </c>
      <c r="DN28" s="355" t="str">
        <f t="shared" si="13"/>
        <v>http://peacefesta.com</v>
      </c>
      <c r="DO28" s="339">
        <f t="shared" si="14"/>
        <v>43459</v>
      </c>
      <c r="DP28" s="364"/>
      <c r="DQ28" s="373"/>
      <c r="DR28" s="383" t="s">
        <v>1067</v>
      </c>
      <c r="DS28" s="373" t="s">
        <v>553</v>
      </c>
      <c r="DT28" s="373"/>
      <c r="DU28" s="384" t="s">
        <v>1066</v>
      </c>
      <c r="DV28" s="385">
        <v>43831</v>
      </c>
      <c r="DW28" s="312"/>
      <c r="DX28" s="437"/>
    </row>
    <row r="29" spans="1:128" s="196" customFormat="1" ht="97.2">
      <c r="A29" s="228" t="s">
        <v>1150</v>
      </c>
      <c r="B29" s="228" t="s">
        <v>1151</v>
      </c>
      <c r="C29" s="228" t="s">
        <v>832</v>
      </c>
      <c r="D29" s="228" t="s">
        <v>832</v>
      </c>
      <c r="E29" s="310" t="s">
        <v>2057</v>
      </c>
      <c r="F29" s="311" t="s">
        <v>182</v>
      </c>
      <c r="G29" s="311" t="s">
        <v>1061</v>
      </c>
      <c r="H29" s="311" t="s">
        <v>1061</v>
      </c>
      <c r="I29" s="311" t="s">
        <v>1061</v>
      </c>
      <c r="J29" s="311" t="s">
        <v>1061</v>
      </c>
      <c r="K29" s="311" t="s">
        <v>1061</v>
      </c>
      <c r="L29" s="311" t="s">
        <v>1061</v>
      </c>
      <c r="M29" s="311" t="s">
        <v>1061</v>
      </c>
      <c r="N29" s="311" t="s">
        <v>1061</v>
      </c>
      <c r="O29" s="311" t="s">
        <v>1061</v>
      </c>
      <c r="P29" s="311" t="s">
        <v>1061</v>
      </c>
      <c r="Q29" s="311" t="s">
        <v>1061</v>
      </c>
      <c r="R29" s="311" t="s">
        <v>1061</v>
      </c>
      <c r="S29" s="311" t="s">
        <v>1061</v>
      </c>
      <c r="T29" s="311" t="s">
        <v>1061</v>
      </c>
      <c r="U29" s="311" t="s">
        <v>1061</v>
      </c>
      <c r="V29" s="311" t="s">
        <v>1061</v>
      </c>
      <c r="W29" s="311" t="s">
        <v>1061</v>
      </c>
      <c r="X29" s="311" t="s">
        <v>1061</v>
      </c>
      <c r="Y29" s="311" t="s">
        <v>1061</v>
      </c>
      <c r="Z29" s="311" t="s">
        <v>1061</v>
      </c>
      <c r="AA29" s="311" t="s">
        <v>1061</v>
      </c>
      <c r="AB29" s="311" t="s">
        <v>1061</v>
      </c>
      <c r="AC29" s="311" t="s">
        <v>1061</v>
      </c>
      <c r="AD29" s="311" t="s">
        <v>1061</v>
      </c>
      <c r="AE29" s="311" t="s">
        <v>1061</v>
      </c>
      <c r="AF29" s="311" t="s">
        <v>1061</v>
      </c>
      <c r="AG29" s="311" t="s">
        <v>1061</v>
      </c>
      <c r="AH29" s="311" t="s">
        <v>1061</v>
      </c>
      <c r="AI29" s="311" t="s">
        <v>1061</v>
      </c>
      <c r="AJ29" s="311" t="s">
        <v>1061</v>
      </c>
      <c r="AK29" s="311" t="s">
        <v>1061</v>
      </c>
      <c r="AL29" s="311" t="s">
        <v>1061</v>
      </c>
      <c r="AM29" s="311" t="s">
        <v>1061</v>
      </c>
      <c r="AN29" s="311" t="s">
        <v>1061</v>
      </c>
      <c r="AO29" s="311" t="s">
        <v>1061</v>
      </c>
      <c r="AP29" s="311" t="s">
        <v>1061</v>
      </c>
      <c r="AQ29" s="311" t="s">
        <v>1061</v>
      </c>
      <c r="AR29" s="311" t="s">
        <v>1061</v>
      </c>
      <c r="AS29" s="311" t="s">
        <v>1061</v>
      </c>
      <c r="AT29" s="311" t="s">
        <v>1061</v>
      </c>
      <c r="AU29" s="311" t="s">
        <v>1061</v>
      </c>
      <c r="AV29" s="311" t="s">
        <v>1061</v>
      </c>
      <c r="AW29" s="228" t="s">
        <v>2056</v>
      </c>
      <c r="AX29" s="334" t="s">
        <v>1828</v>
      </c>
      <c r="AY29" s="362" t="s">
        <v>1829</v>
      </c>
      <c r="AZ29" s="386" t="s">
        <v>1830</v>
      </c>
      <c r="BA29" s="339">
        <v>43481</v>
      </c>
      <c r="BB29" s="356"/>
      <c r="BC29" s="209" t="str">
        <f t="shared" si="0"/>
        <v>大居047</v>
      </c>
      <c r="BD29" s="209" t="str">
        <f t="shared" si="1"/>
        <v>弁天堂株式会社</v>
      </c>
      <c r="BE29" s="209" t="str">
        <f t="shared" si="2"/>
        <v>大阪市阿倍野区晴明通9番5号</v>
      </c>
      <c r="BF29" s="207" t="s">
        <v>184</v>
      </c>
      <c r="BG29" s="312" t="s">
        <v>1381</v>
      </c>
      <c r="BH29" s="207" t="s">
        <v>2058</v>
      </c>
      <c r="BI29" s="207" t="s">
        <v>112</v>
      </c>
      <c r="BJ29" s="207" t="s">
        <v>181</v>
      </c>
      <c r="BK29" s="207" t="s">
        <v>181</v>
      </c>
      <c r="BL29" s="207" t="s">
        <v>112</v>
      </c>
      <c r="BM29" s="207"/>
      <c r="BN29" s="207" t="s">
        <v>1061</v>
      </c>
      <c r="BO29" s="207"/>
      <c r="BP29" s="207" t="s">
        <v>1061</v>
      </c>
      <c r="BQ29" s="207" t="s">
        <v>181</v>
      </c>
      <c r="BR29" s="207" t="s">
        <v>182</v>
      </c>
      <c r="BS29" s="207" t="s">
        <v>181</v>
      </c>
      <c r="BT29" s="207" t="s">
        <v>181</v>
      </c>
      <c r="BU29" s="207" t="s">
        <v>181</v>
      </c>
      <c r="BV29" s="207" t="s">
        <v>183</v>
      </c>
      <c r="BW29" s="207" t="s">
        <v>1061</v>
      </c>
      <c r="BX29" s="207" t="s">
        <v>183</v>
      </c>
      <c r="BY29" s="207" t="s">
        <v>183</v>
      </c>
      <c r="BZ29" s="207" t="s">
        <v>181</v>
      </c>
      <c r="CA29" s="207" t="s">
        <v>181</v>
      </c>
      <c r="CB29" s="336" t="str">
        <f t="shared" si="7"/>
        <v>06-6658-5152</v>
      </c>
      <c r="CC29" s="352" t="str">
        <f t="shared" si="8"/>
        <v>info@bentendou.jp</v>
      </c>
      <c r="CD29" s="352" t="str">
        <f t="shared" si="9"/>
        <v>http://www.bentendou.jp/</v>
      </c>
      <c r="CE29" s="339">
        <f t="shared" si="10"/>
        <v>43481</v>
      </c>
      <c r="CF29" s="356"/>
      <c r="CG29" s="209" t="str">
        <f t="shared" si="3"/>
        <v>大居047</v>
      </c>
      <c r="CH29" s="209" t="str">
        <f t="shared" si="4"/>
        <v>弁天堂株式会社</v>
      </c>
      <c r="CI29" s="209" t="str">
        <f t="shared" si="5"/>
        <v>大阪市阿倍野区晴明通9番5号</v>
      </c>
      <c r="CJ29" s="209" t="s">
        <v>207</v>
      </c>
      <c r="CK29" s="354" t="s">
        <v>192</v>
      </c>
      <c r="CL29" s="207" t="s">
        <v>192</v>
      </c>
      <c r="CM29" s="354" t="str">
        <f>IF(CL29="","",CL29)</f>
        <v>◎</v>
      </c>
      <c r="CN29" s="354" t="str">
        <f>IF(CL29=0,"",CL29)</f>
        <v>◎</v>
      </c>
      <c r="CO29" s="354" t="str">
        <f>IF(CL29=0,"",CL29)</f>
        <v>◎</v>
      </c>
      <c r="CP29" s="312"/>
      <c r="CQ29" s="354" t="str">
        <f>IF(CP29="","",CP29)</f>
        <v/>
      </c>
      <c r="CR29" s="354"/>
      <c r="CS29" s="312"/>
      <c r="CT29" s="207" t="s">
        <v>2058</v>
      </c>
      <c r="CU29" s="354" t="s">
        <v>2058</v>
      </c>
      <c r="CV29" s="354"/>
      <c r="CW29" s="312"/>
      <c r="CX29" s="312"/>
      <c r="CY29" s="312"/>
      <c r="CZ29" s="312"/>
      <c r="DA29" s="312"/>
      <c r="DB29" s="312"/>
      <c r="DC29" s="312"/>
      <c r="DD29" s="312"/>
      <c r="DE29" s="354"/>
      <c r="DF29" s="354"/>
      <c r="DG29" s="312"/>
      <c r="DH29" s="312"/>
      <c r="DI29" s="312"/>
      <c r="DJ29" s="312"/>
      <c r="DK29" s="312"/>
      <c r="DL29" s="336" t="str">
        <f t="shared" si="11"/>
        <v>06-6658-5152</v>
      </c>
      <c r="DM29" s="355" t="str">
        <f t="shared" si="12"/>
        <v>info@bentendou.jp</v>
      </c>
      <c r="DN29" s="355" t="str">
        <f t="shared" si="13"/>
        <v>http://www.bentendou.jp/</v>
      </c>
      <c r="DO29" s="339">
        <f t="shared" si="14"/>
        <v>43481</v>
      </c>
      <c r="DP29" s="356"/>
      <c r="DQ29" s="373" t="s">
        <v>316</v>
      </c>
      <c r="DR29" s="373" t="s">
        <v>319</v>
      </c>
      <c r="DS29" s="373" t="s">
        <v>317</v>
      </c>
      <c r="DT29" s="373" t="s">
        <v>318</v>
      </c>
      <c r="DU29" s="387" t="s">
        <v>208</v>
      </c>
      <c r="DV29" s="385">
        <v>43952</v>
      </c>
      <c r="DW29" s="312"/>
      <c r="DX29" s="437"/>
    </row>
    <row r="30" spans="1:128" s="196" customFormat="1" ht="97.2">
      <c r="A30" s="228" t="s">
        <v>1152</v>
      </c>
      <c r="B30" s="228" t="s">
        <v>1153</v>
      </c>
      <c r="C30" s="228" t="s">
        <v>834</v>
      </c>
      <c r="D30" s="228" t="s">
        <v>834</v>
      </c>
      <c r="E30" s="310" t="s">
        <v>2199</v>
      </c>
      <c r="F30" s="311" t="s">
        <v>112</v>
      </c>
      <c r="G30" s="311" t="s">
        <v>112</v>
      </c>
      <c r="H30" s="311" t="s">
        <v>112</v>
      </c>
      <c r="I30" s="311" t="s">
        <v>112</v>
      </c>
      <c r="J30" s="311" t="s">
        <v>112</v>
      </c>
      <c r="K30" s="311" t="s">
        <v>112</v>
      </c>
      <c r="L30" s="311" t="s">
        <v>112</v>
      </c>
      <c r="M30" s="311" t="s">
        <v>112</v>
      </c>
      <c r="N30" s="311" t="s">
        <v>112</v>
      </c>
      <c r="O30" s="311" t="s">
        <v>112</v>
      </c>
      <c r="P30" s="311" t="s">
        <v>112</v>
      </c>
      <c r="Q30" s="311" t="s">
        <v>112</v>
      </c>
      <c r="R30" s="311" t="s">
        <v>112</v>
      </c>
      <c r="S30" s="311" t="s">
        <v>112</v>
      </c>
      <c r="T30" s="311" t="s">
        <v>112</v>
      </c>
      <c r="U30" s="311" t="s">
        <v>112</v>
      </c>
      <c r="V30" s="311" t="s">
        <v>112</v>
      </c>
      <c r="W30" s="311" t="s">
        <v>112</v>
      </c>
      <c r="X30" s="311" t="s">
        <v>112</v>
      </c>
      <c r="Y30" s="311" t="s">
        <v>112</v>
      </c>
      <c r="Z30" s="311" t="s">
        <v>112</v>
      </c>
      <c r="AA30" s="311" t="s">
        <v>112</v>
      </c>
      <c r="AB30" s="311" t="s">
        <v>112</v>
      </c>
      <c r="AC30" s="311" t="s">
        <v>112</v>
      </c>
      <c r="AD30" s="311" t="s">
        <v>112</v>
      </c>
      <c r="AE30" s="311" t="s">
        <v>112</v>
      </c>
      <c r="AF30" s="311" t="s">
        <v>112</v>
      </c>
      <c r="AG30" s="311" t="s">
        <v>112</v>
      </c>
      <c r="AH30" s="311" t="s">
        <v>112</v>
      </c>
      <c r="AI30" s="311" t="s">
        <v>112</v>
      </c>
      <c r="AJ30" s="311" t="s">
        <v>112</v>
      </c>
      <c r="AK30" s="311" t="s">
        <v>112</v>
      </c>
      <c r="AL30" s="311" t="s">
        <v>112</v>
      </c>
      <c r="AM30" s="311" t="s">
        <v>112</v>
      </c>
      <c r="AN30" s="311" t="s">
        <v>112</v>
      </c>
      <c r="AO30" s="311" t="s">
        <v>112</v>
      </c>
      <c r="AP30" s="311" t="s">
        <v>112</v>
      </c>
      <c r="AQ30" s="311" t="s">
        <v>112</v>
      </c>
      <c r="AR30" s="311" t="s">
        <v>112</v>
      </c>
      <c r="AS30" s="311" t="s">
        <v>112</v>
      </c>
      <c r="AT30" s="311" t="s">
        <v>112</v>
      </c>
      <c r="AU30" s="311" t="s">
        <v>112</v>
      </c>
      <c r="AV30" s="311" t="s">
        <v>112</v>
      </c>
      <c r="AW30" s="228" t="s">
        <v>113</v>
      </c>
      <c r="AX30" s="228" t="s">
        <v>1831</v>
      </c>
      <c r="AY30" s="388" t="s">
        <v>1832</v>
      </c>
      <c r="AZ30" s="388" t="s">
        <v>1833</v>
      </c>
      <c r="BA30" s="350">
        <v>43535</v>
      </c>
      <c r="BB30" s="356"/>
      <c r="BC30" s="209" t="str">
        <f t="shared" si="0"/>
        <v>大居048</v>
      </c>
      <c r="BD30" s="209" t="str">
        <f t="shared" si="1"/>
        <v>株式会社エースタイル</v>
      </c>
      <c r="BE30" s="209" t="str">
        <f t="shared" si="2"/>
        <v>大阪市城東区鴫野西4-1-33welfare大阪京橋ビル</v>
      </c>
      <c r="BF30" s="207" t="s">
        <v>180</v>
      </c>
      <c r="BG30" s="312" t="s">
        <v>1529</v>
      </c>
      <c r="BH30" s="207" t="s">
        <v>2198</v>
      </c>
      <c r="BI30" s="207" t="s">
        <v>112</v>
      </c>
      <c r="BJ30" s="207" t="s">
        <v>112</v>
      </c>
      <c r="BK30" s="207" t="s">
        <v>1061</v>
      </c>
      <c r="BL30" s="207" t="s">
        <v>1061</v>
      </c>
      <c r="BM30" s="207" t="s">
        <v>1061</v>
      </c>
      <c r="BN30" s="207" t="s">
        <v>1061</v>
      </c>
      <c r="BO30" s="207" t="s">
        <v>1061</v>
      </c>
      <c r="BP30" s="207" t="s">
        <v>1061</v>
      </c>
      <c r="BQ30" s="207" t="s">
        <v>181</v>
      </c>
      <c r="BR30" s="207" t="s">
        <v>2198</v>
      </c>
      <c r="BS30" s="207" t="s">
        <v>1061</v>
      </c>
      <c r="BT30" s="207" t="s">
        <v>1061</v>
      </c>
      <c r="BU30" s="207" t="s">
        <v>2198</v>
      </c>
      <c r="BV30" s="207" t="s">
        <v>1061</v>
      </c>
      <c r="BW30" s="207" t="s">
        <v>1061</v>
      </c>
      <c r="BX30" s="207" t="s">
        <v>1061</v>
      </c>
      <c r="BY30" s="207" t="s">
        <v>181</v>
      </c>
      <c r="BZ30" s="207" t="s">
        <v>181</v>
      </c>
      <c r="CA30" s="207" t="s">
        <v>181</v>
      </c>
      <c r="CB30" s="336" t="str">
        <f t="shared" si="7"/>
        <v>0120-554-971
06-6961-3555</v>
      </c>
      <c r="CC30" s="352" t="str">
        <f t="shared" si="8"/>
        <v>contact@kaifukunavi.com</v>
      </c>
      <c r="CD30" s="352" t="str">
        <f t="shared" si="9"/>
        <v>https://www.a-style55.co.jp/</v>
      </c>
      <c r="CE30" s="339">
        <f t="shared" si="10"/>
        <v>43535</v>
      </c>
      <c r="CF30" s="356"/>
      <c r="CG30" s="209" t="str">
        <f t="shared" si="3"/>
        <v>大居048</v>
      </c>
      <c r="CH30" s="209" t="str">
        <f t="shared" si="4"/>
        <v>株式会社エースタイル</v>
      </c>
      <c r="CI30" s="209" t="str">
        <f t="shared" si="5"/>
        <v>大阪市城東区鴫野西4-1-33welfare大阪京橋ビル</v>
      </c>
      <c r="CJ30" s="312" t="s">
        <v>209</v>
      </c>
      <c r="CK30" s="354" t="s">
        <v>192</v>
      </c>
      <c r="CL30" s="354" t="s">
        <v>112</v>
      </c>
      <c r="CM30" s="354" t="s">
        <v>182</v>
      </c>
      <c r="CN30" s="354" t="s">
        <v>182</v>
      </c>
      <c r="CO30" s="354" t="s">
        <v>182</v>
      </c>
      <c r="CP30" s="354"/>
      <c r="CQ30" s="354"/>
      <c r="CR30" s="354"/>
      <c r="CS30" s="354" t="s">
        <v>112</v>
      </c>
      <c r="CT30" s="354" t="s">
        <v>112</v>
      </c>
      <c r="CU30" s="354" t="s">
        <v>112</v>
      </c>
      <c r="CV30" s="354"/>
      <c r="CW30" s="354"/>
      <c r="CX30" s="354"/>
      <c r="CY30" s="354"/>
      <c r="CZ30" s="354"/>
      <c r="DA30" s="354"/>
      <c r="DB30" s="354"/>
      <c r="DC30" s="354"/>
      <c r="DD30" s="354"/>
      <c r="DE30" s="354"/>
      <c r="DF30" s="354"/>
      <c r="DG30" s="354"/>
      <c r="DH30" s="354"/>
      <c r="DI30" s="354"/>
      <c r="DJ30" s="354"/>
      <c r="DK30" s="312"/>
      <c r="DL30" s="336" t="str">
        <f t="shared" si="11"/>
        <v>0120-554-971
06-6961-3555</v>
      </c>
      <c r="DM30" s="355" t="str">
        <f t="shared" si="12"/>
        <v>contact@kaifukunavi.com</v>
      </c>
      <c r="DN30" s="355" t="str">
        <f t="shared" si="13"/>
        <v>https://www.a-style55.co.jp/</v>
      </c>
      <c r="DO30" s="339">
        <f t="shared" si="14"/>
        <v>43535</v>
      </c>
      <c r="DP30" s="364"/>
      <c r="DQ30" s="389" t="s">
        <v>228</v>
      </c>
      <c r="DR30" s="389" t="s">
        <v>229</v>
      </c>
      <c r="DS30" s="342" t="s">
        <v>320</v>
      </c>
      <c r="DT30" s="389" t="s">
        <v>321</v>
      </c>
      <c r="DU30" s="384" t="s">
        <v>1082</v>
      </c>
      <c r="DV30" s="385">
        <v>44075</v>
      </c>
      <c r="DW30" s="312"/>
      <c r="DX30" s="437"/>
    </row>
    <row r="31" spans="1:128" s="196" customFormat="1" ht="178.2">
      <c r="A31" s="228" t="s">
        <v>1154</v>
      </c>
      <c r="B31" s="228" t="s">
        <v>1155</v>
      </c>
      <c r="C31" s="228" t="s">
        <v>837</v>
      </c>
      <c r="D31" s="228" t="s">
        <v>1156</v>
      </c>
      <c r="E31" s="310" t="s">
        <v>838</v>
      </c>
      <c r="F31" s="207" t="s">
        <v>149</v>
      </c>
      <c r="G31" s="207" t="s">
        <v>1061</v>
      </c>
      <c r="H31" s="207" t="s">
        <v>1061</v>
      </c>
      <c r="I31" s="207" t="s">
        <v>1061</v>
      </c>
      <c r="J31" s="207" t="s">
        <v>1061</v>
      </c>
      <c r="K31" s="207" t="s">
        <v>1061</v>
      </c>
      <c r="L31" s="207" t="s">
        <v>1061</v>
      </c>
      <c r="M31" s="207" t="s">
        <v>1061</v>
      </c>
      <c r="N31" s="207" t="s">
        <v>1061</v>
      </c>
      <c r="O31" s="207" t="s">
        <v>1061</v>
      </c>
      <c r="P31" s="207" t="s">
        <v>1061</v>
      </c>
      <c r="Q31" s="207" t="s">
        <v>1061</v>
      </c>
      <c r="R31" s="207" t="s">
        <v>1061</v>
      </c>
      <c r="S31" s="207" t="s">
        <v>1061</v>
      </c>
      <c r="T31" s="207" t="s">
        <v>1061</v>
      </c>
      <c r="U31" s="207" t="s">
        <v>1061</v>
      </c>
      <c r="V31" s="207" t="s">
        <v>1061</v>
      </c>
      <c r="W31" s="207" t="s">
        <v>1061</v>
      </c>
      <c r="X31" s="207" t="s">
        <v>1061</v>
      </c>
      <c r="Y31" s="207" t="s">
        <v>1061</v>
      </c>
      <c r="Z31" s="207" t="s">
        <v>1061</v>
      </c>
      <c r="AA31" s="207" t="s">
        <v>1061</v>
      </c>
      <c r="AB31" s="207" t="s">
        <v>1061</v>
      </c>
      <c r="AC31" s="207" t="s">
        <v>1061</v>
      </c>
      <c r="AD31" s="207" t="s">
        <v>1061</v>
      </c>
      <c r="AE31" s="207" t="s">
        <v>1061</v>
      </c>
      <c r="AF31" s="207" t="s">
        <v>1061</v>
      </c>
      <c r="AG31" s="207" t="s">
        <v>1061</v>
      </c>
      <c r="AH31" s="207" t="s">
        <v>1061</v>
      </c>
      <c r="AI31" s="207" t="s">
        <v>1061</v>
      </c>
      <c r="AJ31" s="207" t="s">
        <v>1061</v>
      </c>
      <c r="AK31" s="207" t="s">
        <v>1061</v>
      </c>
      <c r="AL31" s="207" t="s">
        <v>1061</v>
      </c>
      <c r="AM31" s="207" t="s">
        <v>1061</v>
      </c>
      <c r="AN31" s="207" t="s">
        <v>1061</v>
      </c>
      <c r="AO31" s="207" t="s">
        <v>1061</v>
      </c>
      <c r="AP31" s="207" t="s">
        <v>1061</v>
      </c>
      <c r="AQ31" s="207" t="s">
        <v>1061</v>
      </c>
      <c r="AR31" s="207" t="s">
        <v>1061</v>
      </c>
      <c r="AS31" s="207" t="s">
        <v>1061</v>
      </c>
      <c r="AT31" s="207" t="s">
        <v>1061</v>
      </c>
      <c r="AU31" s="207" t="s">
        <v>1061</v>
      </c>
      <c r="AV31" s="207" t="s">
        <v>1061</v>
      </c>
      <c r="AW31" s="228" t="s">
        <v>1157</v>
      </c>
      <c r="AX31" s="332" t="s">
        <v>1834</v>
      </c>
      <c r="AY31" s="349" t="s">
        <v>1835</v>
      </c>
      <c r="AZ31" s="349" t="s">
        <v>1836</v>
      </c>
      <c r="BA31" s="390">
        <v>43570</v>
      </c>
      <c r="BB31" s="356"/>
      <c r="BC31" s="209" t="str">
        <f t="shared" si="0"/>
        <v>大居050</v>
      </c>
      <c r="BD31" s="209" t="str">
        <f t="shared" si="1"/>
        <v>社会福祉法人ヒューマンライツ福祉協会</v>
      </c>
      <c r="BE31" s="209" t="str">
        <f t="shared" si="2"/>
        <v>大阪市西成区長橋3-2-27</v>
      </c>
      <c r="BF31" s="207" t="s">
        <v>180</v>
      </c>
      <c r="BG31" s="341" t="s">
        <v>1382</v>
      </c>
      <c r="BH31" s="207" t="s">
        <v>112</v>
      </c>
      <c r="BI31" s="207" t="s">
        <v>112</v>
      </c>
      <c r="BJ31" s="207" t="s">
        <v>112</v>
      </c>
      <c r="BK31" s="207" t="s">
        <v>112</v>
      </c>
      <c r="BL31" s="207" t="s">
        <v>112</v>
      </c>
      <c r="BM31" s="207" t="s">
        <v>1061</v>
      </c>
      <c r="BN31" s="207" t="s">
        <v>181</v>
      </c>
      <c r="BO31" s="207" t="s">
        <v>1061</v>
      </c>
      <c r="BP31" s="207" t="s">
        <v>1740</v>
      </c>
      <c r="BQ31" s="207" t="s">
        <v>1740</v>
      </c>
      <c r="BR31" s="207" t="s">
        <v>112</v>
      </c>
      <c r="BS31" s="207" t="s">
        <v>1740</v>
      </c>
      <c r="BT31" s="207" t="s">
        <v>1740</v>
      </c>
      <c r="BU31" s="207" t="s">
        <v>1740</v>
      </c>
      <c r="BV31" s="207" t="s">
        <v>1740</v>
      </c>
      <c r="BW31" s="207" t="s">
        <v>112</v>
      </c>
      <c r="BX31" s="207" t="s">
        <v>1740</v>
      </c>
      <c r="BY31" s="207" t="s">
        <v>1740</v>
      </c>
      <c r="BZ31" s="207" t="s">
        <v>1740</v>
      </c>
      <c r="CA31" s="207" t="s">
        <v>1740</v>
      </c>
      <c r="CB31" s="336" t="str">
        <f t="shared" si="7"/>
        <v>06-6562-5800</v>
      </c>
      <c r="CC31" s="352" t="str">
        <f t="shared" si="8"/>
        <v>pokapokati@humannet.or.jp</v>
      </c>
      <c r="CD31" s="352" t="str">
        <f t="shared" si="9"/>
        <v>www.humannet.or.jp</v>
      </c>
      <c r="CE31" s="339">
        <f t="shared" si="10"/>
        <v>43570</v>
      </c>
      <c r="CF31" s="356"/>
      <c r="CG31" s="209" t="str">
        <f t="shared" si="3"/>
        <v>大居050</v>
      </c>
      <c r="CH31" s="209" t="str">
        <f t="shared" si="4"/>
        <v>社会福祉法人ヒューマンライツ福祉協会</v>
      </c>
      <c r="CI31" s="209" t="str">
        <f t="shared" si="5"/>
        <v>大阪市西成区長橋3-2-27</v>
      </c>
      <c r="CJ31" s="312" t="s">
        <v>210</v>
      </c>
      <c r="CK31" s="207" t="s">
        <v>182</v>
      </c>
      <c r="CL31" s="207" t="s">
        <v>182</v>
      </c>
      <c r="CM31" s="207" t="s">
        <v>182</v>
      </c>
      <c r="CN31" s="207" t="s">
        <v>182</v>
      </c>
      <c r="CO31" s="207" t="s">
        <v>182</v>
      </c>
      <c r="CP31" s="207" t="s">
        <v>182</v>
      </c>
      <c r="CQ31" s="207" t="s">
        <v>182</v>
      </c>
      <c r="CR31" s="207" t="s">
        <v>182</v>
      </c>
      <c r="CS31" s="207" t="s">
        <v>182</v>
      </c>
      <c r="CT31" s="207" t="s">
        <v>182</v>
      </c>
      <c r="CU31" s="207" t="s">
        <v>182</v>
      </c>
      <c r="CV31" s="207" t="s">
        <v>1740</v>
      </c>
      <c r="CW31" s="207" t="s">
        <v>1740</v>
      </c>
      <c r="CX31" s="207" t="s">
        <v>182</v>
      </c>
      <c r="CY31" s="312"/>
      <c r="CZ31" s="312"/>
      <c r="DA31" s="312"/>
      <c r="DB31" s="207" t="s">
        <v>1740</v>
      </c>
      <c r="DC31" s="207" t="s">
        <v>182</v>
      </c>
      <c r="DD31" s="207" t="s">
        <v>1740</v>
      </c>
      <c r="DE31" s="207" t="s">
        <v>1740</v>
      </c>
      <c r="DF31" s="207" t="s">
        <v>1740</v>
      </c>
      <c r="DG31" s="207" t="s">
        <v>1740</v>
      </c>
      <c r="DH31" s="207" t="s">
        <v>182</v>
      </c>
      <c r="DI31" s="207" t="s">
        <v>182</v>
      </c>
      <c r="DJ31" s="312"/>
      <c r="DK31" s="312"/>
      <c r="DL31" s="336" t="str">
        <f t="shared" si="11"/>
        <v>06-6562-5800</v>
      </c>
      <c r="DM31" s="355" t="str">
        <f t="shared" si="12"/>
        <v>pokapokati@humannet.or.jp</v>
      </c>
      <c r="DN31" s="355" t="str">
        <f t="shared" si="13"/>
        <v>www.humannet.or.jp</v>
      </c>
      <c r="DO31" s="339">
        <f t="shared" si="14"/>
        <v>43570</v>
      </c>
      <c r="DP31" s="356"/>
      <c r="DQ31" s="373" t="s">
        <v>230</v>
      </c>
      <c r="DR31" s="312" t="s">
        <v>231</v>
      </c>
      <c r="DS31" s="312" t="s">
        <v>322</v>
      </c>
      <c r="DT31" s="312" t="s">
        <v>323</v>
      </c>
      <c r="DU31" s="365" t="s">
        <v>324</v>
      </c>
      <c r="DV31" s="359">
        <v>43922</v>
      </c>
      <c r="DW31" s="312"/>
      <c r="DX31" s="437"/>
    </row>
    <row r="32" spans="1:128" s="196" customFormat="1" ht="64.8">
      <c r="A32" s="228" t="s">
        <v>423</v>
      </c>
      <c r="B32" s="312" t="s">
        <v>1158</v>
      </c>
      <c r="C32" s="312" t="s">
        <v>839</v>
      </c>
      <c r="D32" s="312" t="s">
        <v>1159</v>
      </c>
      <c r="E32" s="310" t="s">
        <v>111</v>
      </c>
      <c r="F32" s="207" t="s">
        <v>112</v>
      </c>
      <c r="G32" s="207" t="s">
        <v>112</v>
      </c>
      <c r="H32" s="207" t="s">
        <v>112</v>
      </c>
      <c r="I32" s="207" t="s">
        <v>112</v>
      </c>
      <c r="J32" s="207" t="s">
        <v>112</v>
      </c>
      <c r="K32" s="207" t="s">
        <v>112</v>
      </c>
      <c r="L32" s="207" t="s">
        <v>112</v>
      </c>
      <c r="M32" s="207" t="s">
        <v>112</v>
      </c>
      <c r="N32" s="207" t="s">
        <v>112</v>
      </c>
      <c r="O32" s="207" t="s">
        <v>112</v>
      </c>
      <c r="P32" s="207" t="s">
        <v>112</v>
      </c>
      <c r="Q32" s="207" t="s">
        <v>112</v>
      </c>
      <c r="R32" s="207" t="s">
        <v>112</v>
      </c>
      <c r="S32" s="207" t="s">
        <v>112</v>
      </c>
      <c r="T32" s="207" t="s">
        <v>112</v>
      </c>
      <c r="U32" s="207" t="s">
        <v>112</v>
      </c>
      <c r="V32" s="207" t="s">
        <v>112</v>
      </c>
      <c r="W32" s="207" t="s">
        <v>112</v>
      </c>
      <c r="X32" s="207" t="s">
        <v>112</v>
      </c>
      <c r="Y32" s="207" t="s">
        <v>112</v>
      </c>
      <c r="Z32" s="207" t="s">
        <v>112</v>
      </c>
      <c r="AA32" s="207" t="s">
        <v>112</v>
      </c>
      <c r="AB32" s="207" t="s">
        <v>112</v>
      </c>
      <c r="AC32" s="207" t="s">
        <v>112</v>
      </c>
      <c r="AD32" s="207" t="s">
        <v>112</v>
      </c>
      <c r="AE32" s="207" t="s">
        <v>112</v>
      </c>
      <c r="AF32" s="207" t="s">
        <v>112</v>
      </c>
      <c r="AG32" s="207" t="s">
        <v>112</v>
      </c>
      <c r="AH32" s="207" t="s">
        <v>112</v>
      </c>
      <c r="AI32" s="207" t="s">
        <v>112</v>
      </c>
      <c r="AJ32" s="207" t="s">
        <v>112</v>
      </c>
      <c r="AK32" s="207" t="s">
        <v>112</v>
      </c>
      <c r="AL32" s="207" t="s">
        <v>112</v>
      </c>
      <c r="AM32" s="207" t="s">
        <v>112</v>
      </c>
      <c r="AN32" s="207" t="s">
        <v>112</v>
      </c>
      <c r="AO32" s="207" t="s">
        <v>112</v>
      </c>
      <c r="AP32" s="207" t="s">
        <v>112</v>
      </c>
      <c r="AQ32" s="207" t="s">
        <v>112</v>
      </c>
      <c r="AR32" s="207" t="s">
        <v>112</v>
      </c>
      <c r="AS32" s="207" t="s">
        <v>112</v>
      </c>
      <c r="AT32" s="207" t="s">
        <v>112</v>
      </c>
      <c r="AU32" s="207" t="s">
        <v>112</v>
      </c>
      <c r="AV32" s="207" t="s">
        <v>112</v>
      </c>
      <c r="AW32" s="312" t="s">
        <v>864</v>
      </c>
      <c r="AX32" s="501" t="s">
        <v>2584</v>
      </c>
      <c r="AY32" s="366" t="s">
        <v>2189</v>
      </c>
      <c r="AZ32" s="370" t="s">
        <v>1837</v>
      </c>
      <c r="BA32" s="339">
        <v>43602</v>
      </c>
      <c r="BB32" s="364"/>
      <c r="BC32" s="209" t="str">
        <f t="shared" si="0"/>
        <v>大居052</v>
      </c>
      <c r="BD32" s="209" t="str">
        <f t="shared" si="1"/>
        <v>一般社団法人 家財整理相談窓口</v>
      </c>
      <c r="BE32" s="209" t="str">
        <f t="shared" si="2"/>
        <v>大阪府茨木市上穂積4－2－12</v>
      </c>
      <c r="BF32" s="307" t="s">
        <v>180</v>
      </c>
      <c r="BG32" s="209" t="s">
        <v>2436</v>
      </c>
      <c r="BH32" s="207" t="s">
        <v>112</v>
      </c>
      <c r="BI32" s="207" t="s">
        <v>181</v>
      </c>
      <c r="BJ32" s="207" t="s">
        <v>181</v>
      </c>
      <c r="BK32" s="207" t="s">
        <v>1061</v>
      </c>
      <c r="BL32" s="207" t="s">
        <v>1061</v>
      </c>
      <c r="BM32" s="207" t="s">
        <v>1061</v>
      </c>
      <c r="BN32" s="207" t="s">
        <v>181</v>
      </c>
      <c r="BO32" s="207" t="s">
        <v>1061</v>
      </c>
      <c r="BP32" s="207" t="s">
        <v>1061</v>
      </c>
      <c r="BQ32" s="207" t="s">
        <v>112</v>
      </c>
      <c r="BR32" s="207" t="s">
        <v>181</v>
      </c>
      <c r="BS32" s="207" t="s">
        <v>1061</v>
      </c>
      <c r="BT32" s="207" t="s">
        <v>1061</v>
      </c>
      <c r="BU32" s="207" t="s">
        <v>1061</v>
      </c>
      <c r="BV32" s="207" t="s">
        <v>1061</v>
      </c>
      <c r="BW32" s="207" t="s">
        <v>1061</v>
      </c>
      <c r="BX32" s="207" t="s">
        <v>1061</v>
      </c>
      <c r="BY32" s="207" t="s">
        <v>1061</v>
      </c>
      <c r="BZ32" s="207" t="s">
        <v>112</v>
      </c>
      <c r="CA32" s="207" t="s">
        <v>1061</v>
      </c>
      <c r="CB32" s="336" t="str">
        <f t="shared" si="7"/>
        <v>0120-166-077</v>
      </c>
      <c r="CC32" s="352" t="str">
        <f t="shared" si="8"/>
        <v>info@kazaiseiri-soudan.org</v>
      </c>
      <c r="CD32" s="352" t="str">
        <f t="shared" si="9"/>
        <v>http://www.kazaiseiri-soudan.org</v>
      </c>
      <c r="CE32" s="339">
        <f t="shared" si="10"/>
        <v>43602</v>
      </c>
      <c r="CF32" s="364"/>
      <c r="CG32" s="209" t="str">
        <f t="shared" si="3"/>
        <v>大居052</v>
      </c>
      <c r="CH32" s="209" t="str">
        <f t="shared" si="4"/>
        <v>一般社団法人 家財整理相談窓口</v>
      </c>
      <c r="CI32" s="209" t="str">
        <f t="shared" si="5"/>
        <v>大阪府茨木市上穂積4－2－12</v>
      </c>
      <c r="CJ32" s="312" t="s">
        <v>427</v>
      </c>
      <c r="CK32" s="354" t="s">
        <v>192</v>
      </c>
      <c r="CL32" s="354"/>
      <c r="CM32" s="354"/>
      <c r="CN32" s="354"/>
      <c r="CO32" s="354"/>
      <c r="CP32" s="354" t="s">
        <v>192</v>
      </c>
      <c r="CQ32" s="354" t="s">
        <v>192</v>
      </c>
      <c r="CR32" s="354"/>
      <c r="CS32" s="354" t="s">
        <v>192</v>
      </c>
      <c r="CT32" s="354"/>
      <c r="CU32" s="354" t="s">
        <v>192</v>
      </c>
      <c r="CV32" s="354" t="s">
        <v>192</v>
      </c>
      <c r="CW32" s="354"/>
      <c r="CX32" s="354"/>
      <c r="CY32" s="354"/>
      <c r="CZ32" s="354"/>
      <c r="DA32" s="354"/>
      <c r="DB32" s="354"/>
      <c r="DC32" s="354"/>
      <c r="DD32" s="354"/>
      <c r="DE32" s="354" t="s">
        <v>192</v>
      </c>
      <c r="DF32" s="354"/>
      <c r="DG32" s="354"/>
      <c r="DH32" s="354"/>
      <c r="DI32" s="354" t="s">
        <v>192</v>
      </c>
      <c r="DJ32" s="354"/>
      <c r="DK32" s="312"/>
      <c r="DL32" s="336" t="str">
        <f t="shared" si="11"/>
        <v>0120-166-077</v>
      </c>
      <c r="DM32" s="355" t="str">
        <f t="shared" si="12"/>
        <v>info@kazaiseiri-soudan.org</v>
      </c>
      <c r="DN32" s="355" t="str">
        <f t="shared" si="13"/>
        <v>http://www.kazaiseiri-soudan.org</v>
      </c>
      <c r="DO32" s="339">
        <f t="shared" si="14"/>
        <v>43602</v>
      </c>
      <c r="DP32" s="364"/>
      <c r="DQ32" s="373" t="s">
        <v>428</v>
      </c>
      <c r="DR32" s="373" t="s">
        <v>429</v>
      </c>
      <c r="DS32" s="209" t="s">
        <v>430</v>
      </c>
      <c r="DT32" s="209" t="s">
        <v>431</v>
      </c>
      <c r="DU32" s="391" t="s">
        <v>448</v>
      </c>
      <c r="DV32" s="392">
        <v>44136</v>
      </c>
      <c r="DW32" s="312"/>
      <c r="DX32" s="437"/>
    </row>
    <row r="33" spans="1:128" s="196" customFormat="1" ht="210.6">
      <c r="A33" s="228" t="s">
        <v>424</v>
      </c>
      <c r="B33" s="228" t="s">
        <v>1160</v>
      </c>
      <c r="C33" s="228" t="s">
        <v>841</v>
      </c>
      <c r="D33" s="228" t="s">
        <v>1161</v>
      </c>
      <c r="E33" s="310" t="s">
        <v>113</v>
      </c>
      <c r="F33" s="311" t="s">
        <v>112</v>
      </c>
      <c r="G33" s="311" t="s">
        <v>1061</v>
      </c>
      <c r="H33" s="311" t="s">
        <v>1061</v>
      </c>
      <c r="I33" s="311" t="s">
        <v>1061</v>
      </c>
      <c r="J33" s="311" t="s">
        <v>1061</v>
      </c>
      <c r="K33" s="311" t="s">
        <v>1061</v>
      </c>
      <c r="L33" s="311" t="s">
        <v>1061</v>
      </c>
      <c r="M33" s="311" t="s">
        <v>1061</v>
      </c>
      <c r="N33" s="311" t="s">
        <v>1061</v>
      </c>
      <c r="O33" s="311" t="s">
        <v>1061</v>
      </c>
      <c r="P33" s="311" t="s">
        <v>1061</v>
      </c>
      <c r="Q33" s="311" t="s">
        <v>1061</v>
      </c>
      <c r="R33" s="311" t="s">
        <v>1061</v>
      </c>
      <c r="S33" s="311" t="s">
        <v>1061</v>
      </c>
      <c r="T33" s="311" t="s">
        <v>1061</v>
      </c>
      <c r="U33" s="311" t="s">
        <v>1061</v>
      </c>
      <c r="V33" s="311" t="s">
        <v>1061</v>
      </c>
      <c r="W33" s="311" t="s">
        <v>1061</v>
      </c>
      <c r="X33" s="311" t="s">
        <v>1061</v>
      </c>
      <c r="Y33" s="311" t="s">
        <v>1061</v>
      </c>
      <c r="Z33" s="311" t="s">
        <v>1061</v>
      </c>
      <c r="AA33" s="311" t="s">
        <v>1061</v>
      </c>
      <c r="AB33" s="311" t="s">
        <v>1061</v>
      </c>
      <c r="AC33" s="311" t="s">
        <v>1061</v>
      </c>
      <c r="AD33" s="311" t="s">
        <v>1061</v>
      </c>
      <c r="AE33" s="311" t="s">
        <v>1061</v>
      </c>
      <c r="AF33" s="311" t="s">
        <v>1061</v>
      </c>
      <c r="AG33" s="311" t="s">
        <v>1061</v>
      </c>
      <c r="AH33" s="311" t="s">
        <v>1061</v>
      </c>
      <c r="AI33" s="311" t="s">
        <v>1061</v>
      </c>
      <c r="AJ33" s="311" t="s">
        <v>1061</v>
      </c>
      <c r="AK33" s="311" t="s">
        <v>1061</v>
      </c>
      <c r="AL33" s="311" t="s">
        <v>1061</v>
      </c>
      <c r="AM33" s="311" t="s">
        <v>1061</v>
      </c>
      <c r="AN33" s="311" t="s">
        <v>1061</v>
      </c>
      <c r="AO33" s="311" t="s">
        <v>1061</v>
      </c>
      <c r="AP33" s="311" t="s">
        <v>1061</v>
      </c>
      <c r="AQ33" s="311" t="s">
        <v>1061</v>
      </c>
      <c r="AR33" s="311" t="s">
        <v>1061</v>
      </c>
      <c r="AS33" s="311" t="s">
        <v>1061</v>
      </c>
      <c r="AT33" s="311" t="s">
        <v>1061</v>
      </c>
      <c r="AU33" s="311" t="s">
        <v>1061</v>
      </c>
      <c r="AV33" s="311" t="s">
        <v>1061</v>
      </c>
      <c r="AW33" s="228" t="s">
        <v>113</v>
      </c>
      <c r="AX33" s="228" t="s">
        <v>1838</v>
      </c>
      <c r="AY33" s="382" t="s">
        <v>2190</v>
      </c>
      <c r="AZ33" s="391" t="s">
        <v>1839</v>
      </c>
      <c r="BA33" s="393">
        <v>43606</v>
      </c>
      <c r="BB33" s="364"/>
      <c r="BC33" s="209" t="str">
        <f t="shared" ref="BC33:BC52" si="21">A33</f>
        <v>大居053</v>
      </c>
      <c r="BD33" s="209" t="str">
        <f t="shared" ref="BD33:BD52" si="22">B33</f>
        <v>一般社団法人大阪賃貸住宅経営協会</v>
      </c>
      <c r="BE33" s="209" t="str">
        <f t="shared" ref="BE33:BE52" si="23">D33</f>
        <v>大阪府大阪市中央区谷町7丁目5番22号 南納税協会2階</v>
      </c>
      <c r="BF33" s="307" t="s">
        <v>184</v>
      </c>
      <c r="BG33" s="209" t="s">
        <v>1383</v>
      </c>
      <c r="BH33" s="307" t="s">
        <v>181</v>
      </c>
      <c r="BI33" s="307" t="s">
        <v>181</v>
      </c>
      <c r="BJ33" s="307" t="s">
        <v>1061</v>
      </c>
      <c r="BK33" s="307" t="s">
        <v>1061</v>
      </c>
      <c r="BL33" s="307" t="s">
        <v>1061</v>
      </c>
      <c r="BM33" s="307" t="s">
        <v>1061</v>
      </c>
      <c r="BN33" s="307" t="s">
        <v>181</v>
      </c>
      <c r="BO33" s="307" t="s">
        <v>1061</v>
      </c>
      <c r="BP33" s="307" t="s">
        <v>1061</v>
      </c>
      <c r="BQ33" s="307" t="s">
        <v>1061</v>
      </c>
      <c r="BR33" s="307" t="s">
        <v>1061</v>
      </c>
      <c r="BS33" s="307" t="s">
        <v>1061</v>
      </c>
      <c r="BT33" s="307" t="s">
        <v>1061</v>
      </c>
      <c r="BU33" s="307" t="s">
        <v>1061</v>
      </c>
      <c r="BV33" s="307" t="s">
        <v>1061</v>
      </c>
      <c r="BW33" s="307" t="s">
        <v>1061</v>
      </c>
      <c r="BX33" s="307" t="s">
        <v>1061</v>
      </c>
      <c r="BY33" s="307" t="s">
        <v>1061</v>
      </c>
      <c r="BZ33" s="307" t="s">
        <v>1061</v>
      </c>
      <c r="CA33" s="307" t="s">
        <v>1061</v>
      </c>
      <c r="CB33" s="336" t="str">
        <f t="shared" si="7"/>
        <v>06-6582-7752</v>
      </c>
      <c r="CC33" s="352" t="str">
        <f t="shared" si="8"/>
        <v>inoue@toshijuken.com</v>
      </c>
      <c r="CD33" s="352" t="str">
        <f t="shared" si="9"/>
        <v>http://www.daijyu.or.jp/</v>
      </c>
      <c r="CE33" s="339">
        <f t="shared" si="10"/>
        <v>43606</v>
      </c>
      <c r="CF33" s="364"/>
      <c r="CG33" s="209" t="str">
        <f t="shared" ref="CG33:CG52" si="24">A33</f>
        <v>大居053</v>
      </c>
      <c r="CH33" s="209" t="str">
        <f t="shared" ref="CH33:CH52" si="25">B33</f>
        <v>一般社団法人大阪賃貸住宅経営協会</v>
      </c>
      <c r="CI33" s="209" t="str">
        <f t="shared" ref="CI33:CI52" si="26">D33</f>
        <v>大阪府大阪市中央区谷町7丁目5番22号 南納税協会2階</v>
      </c>
      <c r="CJ33" s="312" t="s">
        <v>449</v>
      </c>
      <c r="CK33" s="207" t="s">
        <v>183</v>
      </c>
      <c r="CL33" s="207"/>
      <c r="CM33" s="354" t="str">
        <f>IF(CL33="","",CL33)</f>
        <v/>
      </c>
      <c r="CN33" s="354" t="str">
        <f>IF(CL33=0,"",CL33)</f>
        <v/>
      </c>
      <c r="CO33" s="354" t="str">
        <f>IF(CL33=0,"",CL33)</f>
        <v/>
      </c>
      <c r="CP33" s="312"/>
      <c r="CQ33" s="354" t="str">
        <f>IF(CP33="","",CP33)</f>
        <v/>
      </c>
      <c r="CR33" s="312"/>
      <c r="CS33" s="207" t="s">
        <v>183</v>
      </c>
      <c r="CT33" s="207" t="s">
        <v>183</v>
      </c>
      <c r="CU33" s="207" t="s">
        <v>183</v>
      </c>
      <c r="CV33" s="312"/>
      <c r="CW33" s="312"/>
      <c r="CX33" s="312"/>
      <c r="CY33" s="312"/>
      <c r="CZ33" s="312"/>
      <c r="DA33" s="312"/>
      <c r="DB33" s="312"/>
      <c r="DC33" s="312"/>
      <c r="DD33" s="312"/>
      <c r="DE33" s="312"/>
      <c r="DF33" s="312"/>
      <c r="DG33" s="312"/>
      <c r="DH33" s="312"/>
      <c r="DI33" s="312"/>
      <c r="DJ33" s="312"/>
      <c r="DK33" s="312"/>
      <c r="DL33" s="336" t="str">
        <f t="shared" si="11"/>
        <v>06-6582-7752</v>
      </c>
      <c r="DM33" s="355" t="str">
        <f t="shared" si="12"/>
        <v>inoue@toshijuken.com</v>
      </c>
      <c r="DN33" s="355" t="str">
        <f t="shared" si="13"/>
        <v>http://www.daijyu.or.jp/</v>
      </c>
      <c r="DO33" s="339">
        <f t="shared" si="14"/>
        <v>43606</v>
      </c>
      <c r="DP33" s="364"/>
      <c r="DQ33" s="373" t="s">
        <v>450</v>
      </c>
      <c r="DR33" s="373" t="s">
        <v>451</v>
      </c>
      <c r="DS33" s="209" t="s">
        <v>998</v>
      </c>
      <c r="DT33" s="373"/>
      <c r="DU33" s="371" t="s">
        <v>552</v>
      </c>
      <c r="DV33" s="385">
        <v>43922</v>
      </c>
      <c r="DW33" s="312"/>
      <c r="DX33" s="437"/>
    </row>
    <row r="34" spans="1:128" s="196" customFormat="1" ht="48.6">
      <c r="A34" s="228" t="s">
        <v>425</v>
      </c>
      <c r="B34" s="228" t="s">
        <v>1162</v>
      </c>
      <c r="C34" s="228" t="s">
        <v>1526</v>
      </c>
      <c r="D34" s="228" t="s">
        <v>1526</v>
      </c>
      <c r="E34" s="310" t="s">
        <v>1527</v>
      </c>
      <c r="F34" s="394" t="s">
        <v>112</v>
      </c>
      <c r="G34" s="394" t="s">
        <v>112</v>
      </c>
      <c r="H34" s="394" t="s">
        <v>112</v>
      </c>
      <c r="I34" s="394" t="s">
        <v>112</v>
      </c>
      <c r="J34" s="394" t="s">
        <v>112</v>
      </c>
      <c r="K34" s="394" t="s">
        <v>112</v>
      </c>
      <c r="L34" s="394" t="s">
        <v>112</v>
      </c>
      <c r="M34" s="394" t="s">
        <v>112</v>
      </c>
      <c r="N34" s="394" t="s">
        <v>112</v>
      </c>
      <c r="O34" s="394" t="s">
        <v>112</v>
      </c>
      <c r="P34" s="394" t="s">
        <v>112</v>
      </c>
      <c r="Q34" s="394" t="s">
        <v>112</v>
      </c>
      <c r="R34" s="394" t="s">
        <v>112</v>
      </c>
      <c r="S34" s="394" t="s">
        <v>112</v>
      </c>
      <c r="T34" s="394" t="s">
        <v>112</v>
      </c>
      <c r="U34" s="311" t="s">
        <v>112</v>
      </c>
      <c r="V34" s="311" t="s">
        <v>112</v>
      </c>
      <c r="W34" s="394" t="s">
        <v>112</v>
      </c>
      <c r="X34" s="311" t="s">
        <v>112</v>
      </c>
      <c r="Y34" s="394" t="s">
        <v>112</v>
      </c>
      <c r="Z34" s="394" t="s">
        <v>112</v>
      </c>
      <c r="AA34" s="394" t="s">
        <v>112</v>
      </c>
      <c r="AB34" s="394" t="s">
        <v>112</v>
      </c>
      <c r="AC34" s="394" t="s">
        <v>112</v>
      </c>
      <c r="AD34" s="394" t="s">
        <v>112</v>
      </c>
      <c r="AE34" s="394" t="s">
        <v>112</v>
      </c>
      <c r="AF34" s="394" t="s">
        <v>112</v>
      </c>
      <c r="AG34" s="394" t="s">
        <v>112</v>
      </c>
      <c r="AH34" s="394" t="s">
        <v>112</v>
      </c>
      <c r="AI34" s="394" t="s">
        <v>112</v>
      </c>
      <c r="AJ34" s="394" t="s">
        <v>112</v>
      </c>
      <c r="AK34" s="394" t="s">
        <v>112</v>
      </c>
      <c r="AL34" s="394" t="s">
        <v>112</v>
      </c>
      <c r="AM34" s="394" t="s">
        <v>112</v>
      </c>
      <c r="AN34" s="394" t="s">
        <v>112</v>
      </c>
      <c r="AO34" s="394" t="s">
        <v>112</v>
      </c>
      <c r="AP34" s="394" t="s">
        <v>112</v>
      </c>
      <c r="AQ34" s="394" t="s">
        <v>112</v>
      </c>
      <c r="AR34" s="394" t="s">
        <v>112</v>
      </c>
      <c r="AS34" s="394" t="s">
        <v>112</v>
      </c>
      <c r="AT34" s="394" t="s">
        <v>112</v>
      </c>
      <c r="AU34" s="394" t="s">
        <v>112</v>
      </c>
      <c r="AV34" s="394" t="s">
        <v>112</v>
      </c>
      <c r="AW34" s="228" t="s">
        <v>880</v>
      </c>
      <c r="AX34" s="228" t="s">
        <v>1840</v>
      </c>
      <c r="AY34" s="382" t="s">
        <v>1841</v>
      </c>
      <c r="AZ34" s="395" t="s">
        <v>1842</v>
      </c>
      <c r="BA34" s="339">
        <v>43609</v>
      </c>
      <c r="BB34" s="364"/>
      <c r="BC34" s="209" t="str">
        <f t="shared" si="21"/>
        <v>大居054</v>
      </c>
      <c r="BD34" s="209" t="str">
        <f t="shared" si="22"/>
        <v>株式会社ラックハウジング</v>
      </c>
      <c r="BE34" s="209" t="str">
        <f t="shared" si="23"/>
        <v>大阪市城東区成育2-16-15</v>
      </c>
      <c r="BF34" s="307" t="s">
        <v>184</v>
      </c>
      <c r="BG34" s="312" t="s">
        <v>1528</v>
      </c>
      <c r="BH34" s="307" t="s">
        <v>112</v>
      </c>
      <c r="BI34" s="307" t="s">
        <v>112</v>
      </c>
      <c r="BJ34" s="307" t="s">
        <v>112</v>
      </c>
      <c r="BK34" s="307" t="s">
        <v>1061</v>
      </c>
      <c r="BL34" s="307" t="s">
        <v>1061</v>
      </c>
      <c r="BM34" s="307" t="s">
        <v>1061</v>
      </c>
      <c r="BN34" s="307" t="s">
        <v>1061</v>
      </c>
      <c r="BO34" s="307" t="s">
        <v>1061</v>
      </c>
      <c r="BP34" s="307" t="s">
        <v>1061</v>
      </c>
      <c r="BQ34" s="307" t="s">
        <v>1061</v>
      </c>
      <c r="BR34" s="307" t="s">
        <v>1061</v>
      </c>
      <c r="BS34" s="307" t="s">
        <v>1061</v>
      </c>
      <c r="BT34" s="307" t="s">
        <v>1061</v>
      </c>
      <c r="BU34" s="307" t="s">
        <v>1061</v>
      </c>
      <c r="BV34" s="307" t="s">
        <v>1061</v>
      </c>
      <c r="BW34" s="307" t="s">
        <v>1061</v>
      </c>
      <c r="BX34" s="307" t="s">
        <v>1061</v>
      </c>
      <c r="BY34" s="307" t="s">
        <v>1061</v>
      </c>
      <c r="BZ34" s="307" t="s">
        <v>1061</v>
      </c>
      <c r="CA34" s="307" t="s">
        <v>1061</v>
      </c>
      <c r="CB34" s="336" t="str">
        <f t="shared" si="7"/>
        <v>06-6932-7787</v>
      </c>
      <c r="CC34" s="352" t="str">
        <f t="shared" si="8"/>
        <v>soumu@luckhousing.co.jp</v>
      </c>
      <c r="CD34" s="352" t="str">
        <f t="shared" si="9"/>
        <v>http://www.luckhousing.info</v>
      </c>
      <c r="CE34" s="339">
        <f t="shared" si="10"/>
        <v>43609</v>
      </c>
      <c r="CF34" s="364"/>
      <c r="CG34" s="209" t="str">
        <f t="shared" si="24"/>
        <v>大居054</v>
      </c>
      <c r="CH34" s="209" t="str">
        <f t="shared" si="25"/>
        <v>株式会社ラックハウジング</v>
      </c>
      <c r="CI34" s="209" t="str">
        <f t="shared" si="26"/>
        <v>大阪市城東区成育2-16-15</v>
      </c>
      <c r="CJ34" s="312" t="s">
        <v>432</v>
      </c>
      <c r="CK34" s="207" t="s">
        <v>433</v>
      </c>
      <c r="CL34" s="207" t="s">
        <v>182</v>
      </c>
      <c r="CM34" s="207" t="s">
        <v>182</v>
      </c>
      <c r="CN34" s="207" t="s">
        <v>182</v>
      </c>
      <c r="CO34" s="207" t="s">
        <v>182</v>
      </c>
      <c r="CP34" s="207" t="s">
        <v>433</v>
      </c>
      <c r="CQ34" s="207" t="s">
        <v>182</v>
      </c>
      <c r="CR34" s="207" t="s">
        <v>182</v>
      </c>
      <c r="CS34" s="207"/>
      <c r="CT34" s="207"/>
      <c r="CU34" s="207" t="s">
        <v>182</v>
      </c>
      <c r="CV34" s="207" t="s">
        <v>182</v>
      </c>
      <c r="CW34" s="207"/>
      <c r="CX34" s="207"/>
      <c r="CY34" s="207"/>
      <c r="CZ34" s="207"/>
      <c r="DA34" s="207"/>
      <c r="DB34" s="207"/>
      <c r="DC34" s="207"/>
      <c r="DD34" s="207"/>
      <c r="DE34" s="207"/>
      <c r="DF34" s="207"/>
      <c r="DG34" s="207"/>
      <c r="DH34" s="207"/>
      <c r="DI34" s="207"/>
      <c r="DJ34" s="207"/>
      <c r="DK34" s="207"/>
      <c r="DL34" s="336" t="str">
        <f t="shared" si="11"/>
        <v>06-6932-7787</v>
      </c>
      <c r="DM34" s="355" t="str">
        <f t="shared" si="12"/>
        <v>soumu@luckhousing.co.jp</v>
      </c>
      <c r="DN34" s="355" t="str">
        <f t="shared" si="13"/>
        <v>http://www.luckhousing.info</v>
      </c>
      <c r="DO34" s="339">
        <f t="shared" si="14"/>
        <v>43609</v>
      </c>
      <c r="DP34" s="364"/>
      <c r="DQ34" s="373" t="s">
        <v>434</v>
      </c>
      <c r="DR34" s="373" t="s">
        <v>435</v>
      </c>
      <c r="DS34" s="209" t="s">
        <v>436</v>
      </c>
      <c r="DT34" s="209" t="s">
        <v>437</v>
      </c>
      <c r="DU34" s="384" t="s">
        <v>1040</v>
      </c>
      <c r="DV34" s="385">
        <v>44166</v>
      </c>
      <c r="DW34" s="312"/>
      <c r="DX34" s="437"/>
    </row>
    <row r="35" spans="1:128" s="196" customFormat="1" ht="97.2">
      <c r="A35" s="228" t="s">
        <v>426</v>
      </c>
      <c r="B35" s="228" t="s">
        <v>1163</v>
      </c>
      <c r="C35" s="228" t="s">
        <v>843</v>
      </c>
      <c r="D35" s="228" t="s">
        <v>843</v>
      </c>
      <c r="E35" s="310" t="s">
        <v>111</v>
      </c>
      <c r="F35" s="207" t="s">
        <v>112</v>
      </c>
      <c r="G35" s="207" t="s">
        <v>112</v>
      </c>
      <c r="H35" s="207" t="s">
        <v>112</v>
      </c>
      <c r="I35" s="207" t="s">
        <v>112</v>
      </c>
      <c r="J35" s="207" t="s">
        <v>112</v>
      </c>
      <c r="K35" s="207" t="s">
        <v>112</v>
      </c>
      <c r="L35" s="207" t="s">
        <v>112</v>
      </c>
      <c r="M35" s="207" t="s">
        <v>112</v>
      </c>
      <c r="N35" s="207" t="s">
        <v>112</v>
      </c>
      <c r="O35" s="207" t="s">
        <v>112</v>
      </c>
      <c r="P35" s="207" t="s">
        <v>112</v>
      </c>
      <c r="Q35" s="207" t="s">
        <v>112</v>
      </c>
      <c r="R35" s="207" t="s">
        <v>112</v>
      </c>
      <c r="S35" s="207" t="s">
        <v>112</v>
      </c>
      <c r="T35" s="207" t="s">
        <v>112</v>
      </c>
      <c r="U35" s="207" t="s">
        <v>112</v>
      </c>
      <c r="V35" s="207" t="s">
        <v>112</v>
      </c>
      <c r="W35" s="207" t="s">
        <v>112</v>
      </c>
      <c r="X35" s="207" t="s">
        <v>112</v>
      </c>
      <c r="Y35" s="207" t="s">
        <v>112</v>
      </c>
      <c r="Z35" s="207" t="s">
        <v>112</v>
      </c>
      <c r="AA35" s="207" t="s">
        <v>112</v>
      </c>
      <c r="AB35" s="207" t="s">
        <v>112</v>
      </c>
      <c r="AC35" s="207" t="s">
        <v>112</v>
      </c>
      <c r="AD35" s="207" t="s">
        <v>112</v>
      </c>
      <c r="AE35" s="207" t="s">
        <v>112</v>
      </c>
      <c r="AF35" s="207" t="s">
        <v>112</v>
      </c>
      <c r="AG35" s="207" t="s">
        <v>112</v>
      </c>
      <c r="AH35" s="207" t="s">
        <v>112</v>
      </c>
      <c r="AI35" s="207" t="s">
        <v>112</v>
      </c>
      <c r="AJ35" s="207" t="s">
        <v>112</v>
      </c>
      <c r="AK35" s="207" t="s">
        <v>112</v>
      </c>
      <c r="AL35" s="207" t="s">
        <v>112</v>
      </c>
      <c r="AM35" s="207" t="s">
        <v>112</v>
      </c>
      <c r="AN35" s="207" t="s">
        <v>112</v>
      </c>
      <c r="AO35" s="207" t="s">
        <v>112</v>
      </c>
      <c r="AP35" s="207" t="s">
        <v>112</v>
      </c>
      <c r="AQ35" s="207" t="s">
        <v>112</v>
      </c>
      <c r="AR35" s="207" t="s">
        <v>112</v>
      </c>
      <c r="AS35" s="207" t="s">
        <v>112</v>
      </c>
      <c r="AT35" s="207" t="s">
        <v>112</v>
      </c>
      <c r="AU35" s="207" t="s">
        <v>112</v>
      </c>
      <c r="AV35" s="207" t="s">
        <v>112</v>
      </c>
      <c r="AW35" s="312" t="s">
        <v>113</v>
      </c>
      <c r="AX35" s="228" t="s">
        <v>1843</v>
      </c>
      <c r="AY35" s="395" t="s">
        <v>1844</v>
      </c>
      <c r="AZ35" s="395" t="s">
        <v>1845</v>
      </c>
      <c r="BA35" s="339">
        <v>43622</v>
      </c>
      <c r="BB35" s="356"/>
      <c r="BC35" s="209" t="str">
        <f t="shared" si="21"/>
        <v>大居055</v>
      </c>
      <c r="BD35" s="209" t="str">
        <f t="shared" si="22"/>
        <v>特定非営利活動法人Homedoor</v>
      </c>
      <c r="BE35" s="209" t="str">
        <f t="shared" si="23"/>
        <v>大阪府大阪市北区本庄東1-9-14</v>
      </c>
      <c r="BF35" s="307" t="s">
        <v>180</v>
      </c>
      <c r="BG35" s="312" t="s">
        <v>1384</v>
      </c>
      <c r="BH35" s="207" t="s">
        <v>112</v>
      </c>
      <c r="BI35" s="207" t="s">
        <v>112</v>
      </c>
      <c r="BJ35" s="207" t="s">
        <v>112</v>
      </c>
      <c r="BK35" s="207" t="s">
        <v>112</v>
      </c>
      <c r="BL35" s="207" t="s">
        <v>181</v>
      </c>
      <c r="BM35" s="207" t="s">
        <v>1061</v>
      </c>
      <c r="BN35" s="207" t="s">
        <v>1061</v>
      </c>
      <c r="BO35" s="207" t="s">
        <v>112</v>
      </c>
      <c r="BP35" s="207" t="s">
        <v>112</v>
      </c>
      <c r="BQ35" s="207" t="s">
        <v>112</v>
      </c>
      <c r="BR35" s="207" t="s">
        <v>112</v>
      </c>
      <c r="BS35" s="207" t="s">
        <v>112</v>
      </c>
      <c r="BT35" s="207" t="s">
        <v>112</v>
      </c>
      <c r="BU35" s="207" t="s">
        <v>1061</v>
      </c>
      <c r="BV35" s="207" t="s">
        <v>112</v>
      </c>
      <c r="BW35" s="207" t="s">
        <v>112</v>
      </c>
      <c r="BX35" s="207" t="s">
        <v>112</v>
      </c>
      <c r="BY35" s="207" t="s">
        <v>1061</v>
      </c>
      <c r="BZ35" s="207" t="s">
        <v>1061</v>
      </c>
      <c r="CA35" s="207" t="s">
        <v>1061</v>
      </c>
      <c r="CB35" s="336" t="str">
        <f t="shared" si="7"/>
        <v>06-6147-7018</v>
      </c>
      <c r="CC35" s="352" t="str">
        <f t="shared" si="8"/>
        <v>info@homedoor.org</v>
      </c>
      <c r="CD35" s="352" t="str">
        <f t="shared" si="9"/>
        <v>https://www.homedoor.org/</v>
      </c>
      <c r="CE35" s="339">
        <f t="shared" si="10"/>
        <v>43622</v>
      </c>
      <c r="CF35" s="356"/>
      <c r="CG35" s="209" t="str">
        <f t="shared" si="24"/>
        <v>大居055</v>
      </c>
      <c r="CH35" s="209" t="str">
        <f t="shared" si="25"/>
        <v>特定非営利活動法人Homedoor</v>
      </c>
      <c r="CI35" s="209" t="str">
        <f t="shared" si="26"/>
        <v>大阪府大阪市北区本庄東1-9-14</v>
      </c>
      <c r="CJ35" s="209" t="s">
        <v>441</v>
      </c>
      <c r="CK35" s="354" t="s">
        <v>442</v>
      </c>
      <c r="CL35" s="354" t="s">
        <v>442</v>
      </c>
      <c r="CM35" s="354" t="str">
        <f>IF(CL35="","",CL35)</f>
        <v>◯</v>
      </c>
      <c r="CN35" s="354" t="str">
        <f>IF(CL35=0,"",CL35)</f>
        <v>◯</v>
      </c>
      <c r="CO35" s="354"/>
      <c r="CP35" s="354"/>
      <c r="CQ35" s="354" t="s">
        <v>112</v>
      </c>
      <c r="CR35" s="354" t="s">
        <v>112</v>
      </c>
      <c r="CS35" s="354" t="s">
        <v>442</v>
      </c>
      <c r="CT35" s="354" t="s">
        <v>440</v>
      </c>
      <c r="CU35" s="354" t="str">
        <f>IF(CS35="","",CS35)</f>
        <v>◯</v>
      </c>
      <c r="CV35" s="207"/>
      <c r="CW35" s="207" t="s">
        <v>1742</v>
      </c>
      <c r="CX35" s="354" t="s">
        <v>442</v>
      </c>
      <c r="CY35" s="207"/>
      <c r="CZ35" s="354"/>
      <c r="DA35" s="354"/>
      <c r="DB35" s="207"/>
      <c r="DC35" s="354" t="s">
        <v>1742</v>
      </c>
      <c r="DD35" s="207"/>
      <c r="DE35" s="207"/>
      <c r="DF35" s="354"/>
      <c r="DG35" s="354"/>
      <c r="DH35" s="354"/>
      <c r="DI35" s="207" t="s">
        <v>1742</v>
      </c>
      <c r="DJ35" s="354"/>
      <c r="DK35" s="312"/>
      <c r="DL35" s="336" t="str">
        <f t="shared" si="11"/>
        <v>06-6147-7018</v>
      </c>
      <c r="DM35" s="355" t="str">
        <f t="shared" si="12"/>
        <v>info@homedoor.org</v>
      </c>
      <c r="DN35" s="355" t="str">
        <f t="shared" si="13"/>
        <v>https://www.homedoor.org/</v>
      </c>
      <c r="DO35" s="339">
        <f t="shared" si="14"/>
        <v>43622</v>
      </c>
      <c r="DP35" s="356"/>
      <c r="DQ35" s="373" t="s">
        <v>443</v>
      </c>
      <c r="DR35" s="373" t="s">
        <v>444</v>
      </c>
      <c r="DS35" s="209" t="s">
        <v>445</v>
      </c>
      <c r="DT35" s="209" t="s">
        <v>446</v>
      </c>
      <c r="DU35" s="387" t="s">
        <v>439</v>
      </c>
      <c r="DV35" s="385">
        <v>43922</v>
      </c>
      <c r="DW35" s="312"/>
      <c r="DX35" s="437"/>
    </row>
    <row r="36" spans="1:128" s="196" customFormat="1" ht="178.2">
      <c r="A36" s="313" t="s">
        <v>1164</v>
      </c>
      <c r="B36" s="313" t="s">
        <v>1165</v>
      </c>
      <c r="C36" s="313" t="s">
        <v>845</v>
      </c>
      <c r="D36" s="313" t="s">
        <v>845</v>
      </c>
      <c r="E36" s="313" t="s">
        <v>2451</v>
      </c>
      <c r="F36" s="308" t="s">
        <v>149</v>
      </c>
      <c r="G36" s="308" t="s">
        <v>1061</v>
      </c>
      <c r="H36" s="308" t="s">
        <v>1061</v>
      </c>
      <c r="I36" s="308" t="s">
        <v>1061</v>
      </c>
      <c r="J36" s="308" t="s">
        <v>1061</v>
      </c>
      <c r="K36" s="308" t="s">
        <v>1061</v>
      </c>
      <c r="L36" s="308" t="s">
        <v>1061</v>
      </c>
      <c r="M36" s="308" t="s">
        <v>112</v>
      </c>
      <c r="N36" s="308" t="s">
        <v>112</v>
      </c>
      <c r="O36" s="308" t="s">
        <v>1061</v>
      </c>
      <c r="P36" s="308" t="s">
        <v>112</v>
      </c>
      <c r="Q36" s="308" t="s">
        <v>112</v>
      </c>
      <c r="R36" s="308"/>
      <c r="S36" s="308"/>
      <c r="T36" s="308" t="s">
        <v>112</v>
      </c>
      <c r="U36" s="308" t="s">
        <v>112</v>
      </c>
      <c r="V36" s="308" t="s">
        <v>112</v>
      </c>
      <c r="W36" s="308" t="s">
        <v>112</v>
      </c>
      <c r="X36" s="308" t="s">
        <v>112</v>
      </c>
      <c r="Y36" s="308" t="s">
        <v>149</v>
      </c>
      <c r="Z36" s="308" t="s">
        <v>1061</v>
      </c>
      <c r="AA36" s="308" t="s">
        <v>1061</v>
      </c>
      <c r="AB36" s="308" t="s">
        <v>1061</v>
      </c>
      <c r="AC36" s="308" t="s">
        <v>1061</v>
      </c>
      <c r="AD36" s="308" t="s">
        <v>1061</v>
      </c>
      <c r="AE36" s="308" t="s">
        <v>1061</v>
      </c>
      <c r="AF36" s="308" t="s">
        <v>1061</v>
      </c>
      <c r="AG36" s="308" t="s">
        <v>1061</v>
      </c>
      <c r="AH36" s="308" t="s">
        <v>1061</v>
      </c>
      <c r="AI36" s="308" t="s">
        <v>1061</v>
      </c>
      <c r="AJ36" s="308" t="s">
        <v>1061</v>
      </c>
      <c r="AK36" s="308" t="s">
        <v>1061</v>
      </c>
      <c r="AL36" s="308" t="s">
        <v>1061</v>
      </c>
      <c r="AM36" s="308" t="s">
        <v>1061</v>
      </c>
      <c r="AN36" s="308" t="s">
        <v>1061</v>
      </c>
      <c r="AO36" s="308" t="s">
        <v>1061</v>
      </c>
      <c r="AP36" s="308" t="s">
        <v>1061</v>
      </c>
      <c r="AQ36" s="308" t="s">
        <v>1061</v>
      </c>
      <c r="AR36" s="308" t="s">
        <v>1061</v>
      </c>
      <c r="AS36" s="308" t="s">
        <v>1061</v>
      </c>
      <c r="AT36" s="308" t="s">
        <v>1061</v>
      </c>
      <c r="AU36" s="308" t="s">
        <v>1061</v>
      </c>
      <c r="AV36" s="308" t="s">
        <v>1061</v>
      </c>
      <c r="AW36" s="313" t="s">
        <v>129</v>
      </c>
      <c r="AX36" s="335" t="s">
        <v>2272</v>
      </c>
      <c r="AY36" s="370" t="s">
        <v>1846</v>
      </c>
      <c r="AZ36" s="370" t="s">
        <v>1847</v>
      </c>
      <c r="BA36" s="396">
        <v>43790</v>
      </c>
      <c r="BB36" s="351"/>
      <c r="BC36" s="209" t="str">
        <f t="shared" si="21"/>
        <v>大居059</v>
      </c>
      <c r="BD36" s="209" t="str">
        <f t="shared" si="22"/>
        <v>やなぎ建設株式会社</v>
      </c>
      <c r="BE36" s="209" t="str">
        <f t="shared" si="23"/>
        <v>大阪府守口市寺内町2丁目7番32号</v>
      </c>
      <c r="BF36" s="308" t="s">
        <v>184</v>
      </c>
      <c r="BG36" s="342" t="s">
        <v>2450</v>
      </c>
      <c r="BH36" s="308" t="s">
        <v>112</v>
      </c>
      <c r="BI36" s="308" t="s">
        <v>112</v>
      </c>
      <c r="BJ36" s="308" t="s">
        <v>112</v>
      </c>
      <c r="BK36" s="308" t="s">
        <v>112</v>
      </c>
      <c r="BL36" s="308" t="s">
        <v>181</v>
      </c>
      <c r="BM36" s="308" t="s">
        <v>181</v>
      </c>
      <c r="BN36" s="308" t="s">
        <v>181</v>
      </c>
      <c r="BO36" s="308" t="s">
        <v>112</v>
      </c>
      <c r="BP36" s="308" t="s">
        <v>181</v>
      </c>
      <c r="BQ36" s="308" t="s">
        <v>181</v>
      </c>
      <c r="BR36" s="308" t="s">
        <v>112</v>
      </c>
      <c r="BS36" s="308" t="s">
        <v>112</v>
      </c>
      <c r="BT36" s="308" t="s">
        <v>1061</v>
      </c>
      <c r="BU36" s="308" t="s">
        <v>1061</v>
      </c>
      <c r="BV36" s="308" t="s">
        <v>1061</v>
      </c>
      <c r="BW36" s="308" t="s">
        <v>112</v>
      </c>
      <c r="BX36" s="308" t="s">
        <v>181</v>
      </c>
      <c r="BY36" s="308" t="s">
        <v>181</v>
      </c>
      <c r="BZ36" s="308" t="s">
        <v>181</v>
      </c>
      <c r="CA36" s="308" t="s">
        <v>181</v>
      </c>
      <c r="CB36" s="336" t="str">
        <f t="shared" si="7"/>
        <v>06-6996-0005</v>
      </c>
      <c r="CC36" s="352" t="str">
        <f t="shared" si="8"/>
        <v>moriguti@yanagi.ne.jp</v>
      </c>
      <c r="CD36" s="352" t="str">
        <f t="shared" si="9"/>
        <v>http://www.yanagimoriguchi.com/</v>
      </c>
      <c r="CE36" s="339">
        <f t="shared" si="10"/>
        <v>43790</v>
      </c>
      <c r="CF36" s="353"/>
      <c r="CG36" s="209" t="str">
        <f t="shared" si="24"/>
        <v>大居059</v>
      </c>
      <c r="CH36" s="209" t="str">
        <f t="shared" si="25"/>
        <v>やなぎ建設株式会社</v>
      </c>
      <c r="CI36" s="209" t="str">
        <f t="shared" si="26"/>
        <v>大阪府守口市寺内町2丁目7番32号</v>
      </c>
      <c r="CJ36" s="342" t="s">
        <v>542</v>
      </c>
      <c r="CK36" s="397" t="s">
        <v>543</v>
      </c>
      <c r="CL36" s="397" t="s">
        <v>192</v>
      </c>
      <c r="CM36" s="354" t="str">
        <f>IF(CL36="","",CL36)</f>
        <v>◎</v>
      </c>
      <c r="CN36" s="354" t="str">
        <f>IF(CL36=0,"",CL36)</f>
        <v>◎</v>
      </c>
      <c r="CO36" s="354" t="str">
        <f>IF(CL36=0,"",CL36)</f>
        <v>◎</v>
      </c>
      <c r="CP36" s="397" t="s">
        <v>543</v>
      </c>
      <c r="CQ36" s="354" t="str">
        <f>IF(CP36="","",CP36)</f>
        <v>◎</v>
      </c>
      <c r="CR36" s="397" t="s">
        <v>192</v>
      </c>
      <c r="CS36" s="397" t="s">
        <v>543</v>
      </c>
      <c r="CT36" s="397" t="s">
        <v>192</v>
      </c>
      <c r="CU36" s="354" t="str">
        <f>IF(CS36="","",CS36)</f>
        <v>◎</v>
      </c>
      <c r="CV36" s="397" t="s">
        <v>543</v>
      </c>
      <c r="CW36" s="397" t="s">
        <v>192</v>
      </c>
      <c r="CX36" s="397" t="s">
        <v>192</v>
      </c>
      <c r="CY36" s="397" t="s">
        <v>192</v>
      </c>
      <c r="CZ36" s="397" t="s">
        <v>192</v>
      </c>
      <c r="DA36" s="397" t="s">
        <v>192</v>
      </c>
      <c r="DB36" s="397" t="s">
        <v>192</v>
      </c>
      <c r="DC36" s="397" t="s">
        <v>192</v>
      </c>
      <c r="DD36" s="397" t="s">
        <v>192</v>
      </c>
      <c r="DE36" s="397" t="s">
        <v>543</v>
      </c>
      <c r="DF36" s="397" t="s">
        <v>192</v>
      </c>
      <c r="DG36" s="397" t="s">
        <v>192</v>
      </c>
      <c r="DH36" s="397" t="s">
        <v>192</v>
      </c>
      <c r="DI36" s="397" t="s">
        <v>192</v>
      </c>
      <c r="DJ36" s="397" t="s">
        <v>543</v>
      </c>
      <c r="DK36" s="313"/>
      <c r="DL36" s="336" t="str">
        <f t="shared" si="11"/>
        <v>06-6996-0005</v>
      </c>
      <c r="DM36" s="355" t="str">
        <f t="shared" si="12"/>
        <v>moriguti@yanagi.ne.jp</v>
      </c>
      <c r="DN36" s="355" t="str">
        <f t="shared" si="13"/>
        <v>http://www.yanagimoriguchi.com/</v>
      </c>
      <c r="DO36" s="339">
        <f t="shared" si="14"/>
        <v>43790</v>
      </c>
      <c r="DP36" s="364"/>
      <c r="DQ36" s="313" t="s">
        <v>2273</v>
      </c>
      <c r="DR36" s="313" t="s">
        <v>544</v>
      </c>
      <c r="DS36" s="313" t="s">
        <v>545</v>
      </c>
      <c r="DT36" s="313" t="s">
        <v>546</v>
      </c>
      <c r="DU36" s="391" t="s">
        <v>547</v>
      </c>
      <c r="DV36" s="392">
        <v>44105</v>
      </c>
      <c r="DW36" s="339" t="s">
        <v>586</v>
      </c>
      <c r="DX36" s="438"/>
    </row>
    <row r="37" spans="1:128" s="208" customFormat="1" ht="97.2">
      <c r="A37" s="312" t="s">
        <v>1166</v>
      </c>
      <c r="B37" s="312" t="s">
        <v>1167</v>
      </c>
      <c r="C37" s="312" t="s">
        <v>847</v>
      </c>
      <c r="D37" s="312" t="s">
        <v>847</v>
      </c>
      <c r="E37" s="312" t="s">
        <v>111</v>
      </c>
      <c r="F37" s="207" t="s">
        <v>112</v>
      </c>
      <c r="G37" s="207" t="s">
        <v>112</v>
      </c>
      <c r="H37" s="207" t="s">
        <v>112</v>
      </c>
      <c r="I37" s="207" t="s">
        <v>112</v>
      </c>
      <c r="J37" s="207" t="s">
        <v>112</v>
      </c>
      <c r="K37" s="207" t="s">
        <v>112</v>
      </c>
      <c r="L37" s="207" t="s">
        <v>112</v>
      </c>
      <c r="M37" s="207" t="s">
        <v>112</v>
      </c>
      <c r="N37" s="207" t="s">
        <v>112</v>
      </c>
      <c r="O37" s="207" t="s">
        <v>112</v>
      </c>
      <c r="P37" s="207" t="s">
        <v>112</v>
      </c>
      <c r="Q37" s="207" t="s">
        <v>112</v>
      </c>
      <c r="R37" s="207" t="s">
        <v>112</v>
      </c>
      <c r="S37" s="207" t="s">
        <v>112</v>
      </c>
      <c r="T37" s="207" t="s">
        <v>112</v>
      </c>
      <c r="U37" s="207" t="s">
        <v>112</v>
      </c>
      <c r="V37" s="207" t="s">
        <v>112</v>
      </c>
      <c r="W37" s="207" t="s">
        <v>112</v>
      </c>
      <c r="X37" s="207" t="s">
        <v>112</v>
      </c>
      <c r="Y37" s="207" t="s">
        <v>112</v>
      </c>
      <c r="Z37" s="207" t="s">
        <v>112</v>
      </c>
      <c r="AA37" s="207" t="s">
        <v>112</v>
      </c>
      <c r="AB37" s="207" t="s">
        <v>112</v>
      </c>
      <c r="AC37" s="207" t="s">
        <v>112</v>
      </c>
      <c r="AD37" s="207" t="s">
        <v>112</v>
      </c>
      <c r="AE37" s="207" t="s">
        <v>112</v>
      </c>
      <c r="AF37" s="207" t="s">
        <v>112</v>
      </c>
      <c r="AG37" s="207" t="s">
        <v>112</v>
      </c>
      <c r="AH37" s="207" t="s">
        <v>112</v>
      </c>
      <c r="AI37" s="207" t="s">
        <v>112</v>
      </c>
      <c r="AJ37" s="207" t="s">
        <v>112</v>
      </c>
      <c r="AK37" s="207" t="s">
        <v>112</v>
      </c>
      <c r="AL37" s="207" t="s">
        <v>112</v>
      </c>
      <c r="AM37" s="207" t="s">
        <v>112</v>
      </c>
      <c r="AN37" s="207" t="s">
        <v>112</v>
      </c>
      <c r="AO37" s="207" t="s">
        <v>112</v>
      </c>
      <c r="AP37" s="207" t="s">
        <v>112</v>
      </c>
      <c r="AQ37" s="207" t="s">
        <v>112</v>
      </c>
      <c r="AR37" s="207" t="s">
        <v>112</v>
      </c>
      <c r="AS37" s="207" t="s">
        <v>112</v>
      </c>
      <c r="AT37" s="207" t="s">
        <v>112</v>
      </c>
      <c r="AU37" s="207" t="s">
        <v>112</v>
      </c>
      <c r="AV37" s="207" t="s">
        <v>112</v>
      </c>
      <c r="AW37" s="312" t="s">
        <v>130</v>
      </c>
      <c r="AX37" s="336" t="s">
        <v>1848</v>
      </c>
      <c r="AY37" s="366" t="s">
        <v>1849</v>
      </c>
      <c r="AZ37" s="370" t="s">
        <v>1850</v>
      </c>
      <c r="BA37" s="339">
        <v>43901</v>
      </c>
      <c r="BB37" s="209"/>
      <c r="BC37" s="209" t="str">
        <f t="shared" si="21"/>
        <v>大居061</v>
      </c>
      <c r="BD37" s="209" t="str">
        <f t="shared" si="22"/>
        <v>株式会社ヨリソア</v>
      </c>
      <c r="BE37" s="209" t="str">
        <f t="shared" si="23"/>
        <v>大阪府堺市堺区向陵東町1丁9番5号104</v>
      </c>
      <c r="BF37" s="207" t="s">
        <v>180</v>
      </c>
      <c r="BG37" s="209" t="s">
        <v>1525</v>
      </c>
      <c r="BH37" s="207" t="s">
        <v>112</v>
      </c>
      <c r="BI37" s="207" t="s">
        <v>112</v>
      </c>
      <c r="BJ37" s="207" t="s">
        <v>112</v>
      </c>
      <c r="BK37" s="207" t="s">
        <v>112</v>
      </c>
      <c r="BL37" s="207" t="s">
        <v>112</v>
      </c>
      <c r="BM37" s="207" t="s">
        <v>181</v>
      </c>
      <c r="BN37" s="207" t="s">
        <v>181</v>
      </c>
      <c r="BO37" s="207" t="s">
        <v>112</v>
      </c>
      <c r="BP37" s="207" t="s">
        <v>181</v>
      </c>
      <c r="BQ37" s="207" t="s">
        <v>112</v>
      </c>
      <c r="BR37" s="207" t="s">
        <v>181</v>
      </c>
      <c r="BS37" s="207" t="s">
        <v>181</v>
      </c>
      <c r="BT37" s="207" t="s">
        <v>181</v>
      </c>
      <c r="BU37" s="207" t="s">
        <v>181</v>
      </c>
      <c r="BV37" s="207" t="s">
        <v>181</v>
      </c>
      <c r="BW37" s="207" t="s">
        <v>112</v>
      </c>
      <c r="BX37" s="207" t="s">
        <v>181</v>
      </c>
      <c r="BY37" s="207" t="s">
        <v>112</v>
      </c>
      <c r="BZ37" s="207" t="s">
        <v>181</v>
      </c>
      <c r="CA37" s="207" t="s">
        <v>181</v>
      </c>
      <c r="CB37" s="336" t="str">
        <f t="shared" si="7"/>
        <v>072‐275‐8059</v>
      </c>
      <c r="CC37" s="352" t="str">
        <f t="shared" si="8"/>
        <v>office@yorisoar.jp</v>
      </c>
      <c r="CD37" s="352" t="str">
        <f t="shared" si="9"/>
        <v>https://yorisoar.jp/</v>
      </c>
      <c r="CE37" s="339">
        <f t="shared" si="10"/>
        <v>43901</v>
      </c>
      <c r="CF37" s="354"/>
      <c r="CG37" s="209" t="str">
        <f t="shared" si="24"/>
        <v>大居061</v>
      </c>
      <c r="CH37" s="209" t="str">
        <f t="shared" si="25"/>
        <v>株式会社ヨリソア</v>
      </c>
      <c r="CI37" s="209" t="str">
        <f t="shared" si="26"/>
        <v>大阪府堺市堺区向陵東町1丁9番5号104</v>
      </c>
      <c r="CJ37" s="312" t="s">
        <v>752</v>
      </c>
      <c r="CK37" s="354" t="s">
        <v>2060</v>
      </c>
      <c r="CL37" s="354" t="s">
        <v>2060</v>
      </c>
      <c r="CM37" s="354" t="s">
        <v>2060</v>
      </c>
      <c r="CN37" s="354" t="s">
        <v>2060</v>
      </c>
      <c r="CO37" s="354" t="s">
        <v>2060</v>
      </c>
      <c r="CP37" s="354" t="s">
        <v>2060</v>
      </c>
      <c r="CQ37" s="354" t="s">
        <v>2060</v>
      </c>
      <c r="CR37" s="354" t="s">
        <v>2060</v>
      </c>
      <c r="CS37" s="354" t="s">
        <v>2060</v>
      </c>
      <c r="CT37" s="354" t="s">
        <v>2060</v>
      </c>
      <c r="CU37" s="354" t="s">
        <v>2060</v>
      </c>
      <c r="CV37" s="354" t="s">
        <v>2060</v>
      </c>
      <c r="CW37" s="354" t="s">
        <v>2060</v>
      </c>
      <c r="CX37" s="354" t="s">
        <v>2060</v>
      </c>
      <c r="CY37" s="354" t="s">
        <v>2060</v>
      </c>
      <c r="CZ37" s="354" t="s">
        <v>2060</v>
      </c>
      <c r="DA37" s="354" t="s">
        <v>2060</v>
      </c>
      <c r="DB37" s="354" t="s">
        <v>2060</v>
      </c>
      <c r="DC37" s="354" t="s">
        <v>2060</v>
      </c>
      <c r="DD37" s="354" t="s">
        <v>2060</v>
      </c>
      <c r="DE37" s="354" t="s">
        <v>2060</v>
      </c>
      <c r="DF37" s="354" t="s">
        <v>2060</v>
      </c>
      <c r="DG37" s="354" t="s">
        <v>2060</v>
      </c>
      <c r="DH37" s="354" t="s">
        <v>2060</v>
      </c>
      <c r="DI37" s="354" t="s">
        <v>2060</v>
      </c>
      <c r="DJ37" s="354" t="s">
        <v>2060</v>
      </c>
      <c r="DK37" s="354"/>
      <c r="DL37" s="336" t="str">
        <f t="shared" si="11"/>
        <v>072‐275‐8059</v>
      </c>
      <c r="DM37" s="355" t="str">
        <f t="shared" si="12"/>
        <v>office@yorisoar.jp</v>
      </c>
      <c r="DN37" s="355" t="str">
        <f t="shared" si="13"/>
        <v>https://yorisoar.jp/</v>
      </c>
      <c r="DO37" s="339">
        <f t="shared" si="14"/>
        <v>43901</v>
      </c>
      <c r="DP37" s="356"/>
      <c r="DQ37" s="312" t="s">
        <v>554</v>
      </c>
      <c r="DR37" s="312" t="s">
        <v>555</v>
      </c>
      <c r="DS37" s="312" t="s">
        <v>753</v>
      </c>
      <c r="DT37" s="312" t="s">
        <v>556</v>
      </c>
      <c r="DU37" s="398" t="s">
        <v>754</v>
      </c>
      <c r="DV37" s="392">
        <v>43831</v>
      </c>
      <c r="DW37" s="339"/>
      <c r="DX37" s="439"/>
    </row>
    <row r="38" spans="1:128" s="208" customFormat="1" ht="81">
      <c r="A38" s="312" t="s">
        <v>1168</v>
      </c>
      <c r="B38" s="312" t="s">
        <v>1169</v>
      </c>
      <c r="C38" s="312" t="s">
        <v>849</v>
      </c>
      <c r="D38" s="312" t="s">
        <v>849</v>
      </c>
      <c r="E38" s="312" t="s">
        <v>111</v>
      </c>
      <c r="F38" s="207" t="s">
        <v>112</v>
      </c>
      <c r="G38" s="207" t="s">
        <v>112</v>
      </c>
      <c r="H38" s="308" t="s">
        <v>112</v>
      </c>
      <c r="I38" s="308" t="s">
        <v>112</v>
      </c>
      <c r="J38" s="308" t="s">
        <v>112</v>
      </c>
      <c r="K38" s="308" t="s">
        <v>112</v>
      </c>
      <c r="L38" s="207" t="s">
        <v>112</v>
      </c>
      <c r="M38" s="308" t="s">
        <v>112</v>
      </c>
      <c r="N38" s="308" t="s">
        <v>112</v>
      </c>
      <c r="O38" s="308" t="s">
        <v>112</v>
      </c>
      <c r="P38" s="207" t="s">
        <v>112</v>
      </c>
      <c r="Q38" s="207" t="s">
        <v>112</v>
      </c>
      <c r="R38" s="207" t="s">
        <v>112</v>
      </c>
      <c r="S38" s="207" t="s">
        <v>112</v>
      </c>
      <c r="T38" s="207" t="s">
        <v>112</v>
      </c>
      <c r="U38" s="207" t="s">
        <v>112</v>
      </c>
      <c r="V38" s="207" t="s">
        <v>112</v>
      </c>
      <c r="W38" s="308" t="s">
        <v>112</v>
      </c>
      <c r="X38" s="207" t="s">
        <v>112</v>
      </c>
      <c r="Y38" s="207" t="s">
        <v>112</v>
      </c>
      <c r="Z38" s="207" t="s">
        <v>112</v>
      </c>
      <c r="AA38" s="308" t="s">
        <v>112</v>
      </c>
      <c r="AB38" s="308" t="s">
        <v>112</v>
      </c>
      <c r="AC38" s="308" t="s">
        <v>112</v>
      </c>
      <c r="AD38" s="308" t="s">
        <v>112</v>
      </c>
      <c r="AE38" s="308" t="s">
        <v>112</v>
      </c>
      <c r="AF38" s="308" t="s">
        <v>112</v>
      </c>
      <c r="AG38" s="308" t="s">
        <v>112</v>
      </c>
      <c r="AH38" s="308" t="s">
        <v>112</v>
      </c>
      <c r="AI38" s="308" t="s">
        <v>112</v>
      </c>
      <c r="AJ38" s="308" t="s">
        <v>112</v>
      </c>
      <c r="AK38" s="308" t="s">
        <v>112</v>
      </c>
      <c r="AL38" s="308" t="s">
        <v>112</v>
      </c>
      <c r="AM38" s="308" t="s">
        <v>112</v>
      </c>
      <c r="AN38" s="207" t="s">
        <v>112</v>
      </c>
      <c r="AO38" s="308" t="s">
        <v>112</v>
      </c>
      <c r="AP38" s="207" t="s">
        <v>112</v>
      </c>
      <c r="AQ38" s="207" t="s">
        <v>112</v>
      </c>
      <c r="AR38" s="207" t="s">
        <v>112</v>
      </c>
      <c r="AS38" s="207" t="s">
        <v>112</v>
      </c>
      <c r="AT38" s="207" t="s">
        <v>112</v>
      </c>
      <c r="AU38" s="207" t="s">
        <v>112</v>
      </c>
      <c r="AV38" s="207" t="s">
        <v>112</v>
      </c>
      <c r="AW38" s="312" t="s">
        <v>1170</v>
      </c>
      <c r="AX38" s="336" t="s">
        <v>1851</v>
      </c>
      <c r="AY38" s="382" t="s">
        <v>2262</v>
      </c>
      <c r="AZ38" s="399" t="s">
        <v>1061</v>
      </c>
      <c r="BA38" s="339">
        <v>43900</v>
      </c>
      <c r="BB38" s="209"/>
      <c r="BC38" s="209" t="str">
        <f t="shared" si="21"/>
        <v>大居062</v>
      </c>
      <c r="BD38" s="209" t="str">
        <f t="shared" si="22"/>
        <v>株式会社M,LINE</v>
      </c>
      <c r="BE38" s="209" t="str">
        <f t="shared" si="23"/>
        <v>大阪府東大阪市横沼町3-1-1
アイディール俊徳道駅前ビル2F</v>
      </c>
      <c r="BF38" s="207" t="s">
        <v>184</v>
      </c>
      <c r="BG38" s="209" t="s">
        <v>1385</v>
      </c>
      <c r="BH38" s="207" t="s">
        <v>112</v>
      </c>
      <c r="BI38" s="207" t="s">
        <v>112</v>
      </c>
      <c r="BJ38" s="207" t="s">
        <v>112</v>
      </c>
      <c r="BK38" s="207" t="s">
        <v>1061</v>
      </c>
      <c r="BL38" s="207" t="s">
        <v>112</v>
      </c>
      <c r="BM38" s="207" t="s">
        <v>1061</v>
      </c>
      <c r="BN38" s="207" t="s">
        <v>1061</v>
      </c>
      <c r="BO38" s="207" t="s">
        <v>1061</v>
      </c>
      <c r="BP38" s="207" t="s">
        <v>1061</v>
      </c>
      <c r="BQ38" s="207" t="s">
        <v>182</v>
      </c>
      <c r="BR38" s="207" t="s">
        <v>1061</v>
      </c>
      <c r="BS38" s="207" t="s">
        <v>1061</v>
      </c>
      <c r="BT38" s="207" t="s">
        <v>1061</v>
      </c>
      <c r="BU38" s="207" t="s">
        <v>1061</v>
      </c>
      <c r="BV38" s="207" t="s">
        <v>1061</v>
      </c>
      <c r="BW38" s="207" t="s">
        <v>1061</v>
      </c>
      <c r="BX38" s="207" t="s">
        <v>1061</v>
      </c>
      <c r="BY38" s="207" t="s">
        <v>1061</v>
      </c>
      <c r="BZ38" s="207" t="s">
        <v>183</v>
      </c>
      <c r="CA38" s="207" t="s">
        <v>1061</v>
      </c>
      <c r="CB38" s="336" t="str">
        <f t="shared" si="7"/>
        <v>06-4306-3323</v>
      </c>
      <c r="CC38" s="352" t="str">
        <f t="shared" si="8"/>
        <v>mihara@m-line2020.com</v>
      </c>
      <c r="CD38" s="352" t="str">
        <f t="shared" si="9"/>
        <v/>
      </c>
      <c r="CE38" s="339">
        <f t="shared" si="10"/>
        <v>43900</v>
      </c>
      <c r="CF38" s="354"/>
      <c r="CG38" s="209" t="str">
        <f t="shared" si="24"/>
        <v>大居062</v>
      </c>
      <c r="CH38" s="209" t="str">
        <f t="shared" si="25"/>
        <v>株式会社M,LINE</v>
      </c>
      <c r="CI38" s="209" t="str">
        <f t="shared" si="26"/>
        <v>大阪府東大阪市横沼町3-1-1
アイディール俊徳道駅前ビル2F</v>
      </c>
      <c r="CJ38" s="209" t="s">
        <v>559</v>
      </c>
      <c r="CK38" s="354" t="s">
        <v>192</v>
      </c>
      <c r="CL38" s="354" t="s">
        <v>112</v>
      </c>
      <c r="CM38" s="354" t="str">
        <f>IF(CL38="","",CL38)</f>
        <v>〇</v>
      </c>
      <c r="CN38" s="354" t="str">
        <f>IF(CM38="","",CM38)</f>
        <v>〇</v>
      </c>
      <c r="CO38" s="354" t="str">
        <f>IF(CN38="","",CN38)</f>
        <v>〇</v>
      </c>
      <c r="CP38" s="354" t="s">
        <v>112</v>
      </c>
      <c r="CQ38" s="354" t="s">
        <v>192</v>
      </c>
      <c r="CR38" s="354" t="s">
        <v>112</v>
      </c>
      <c r="CS38" s="354" t="s">
        <v>112</v>
      </c>
      <c r="CT38" s="354" t="s">
        <v>192</v>
      </c>
      <c r="CU38" s="354" t="s">
        <v>183</v>
      </c>
      <c r="CV38" s="354" t="s">
        <v>182</v>
      </c>
      <c r="CW38" s="354" t="s">
        <v>183</v>
      </c>
      <c r="CX38" s="354" t="s">
        <v>183</v>
      </c>
      <c r="CY38" s="354" t="s">
        <v>183</v>
      </c>
      <c r="CZ38" s="354" t="s">
        <v>183</v>
      </c>
      <c r="DA38" s="354" t="s">
        <v>183</v>
      </c>
      <c r="DB38" s="354" t="s">
        <v>183</v>
      </c>
      <c r="DC38" s="354" t="s">
        <v>183</v>
      </c>
      <c r="DD38" s="354" t="s">
        <v>183</v>
      </c>
      <c r="DE38" s="354" t="s">
        <v>183</v>
      </c>
      <c r="DF38" s="354"/>
      <c r="DG38" s="354"/>
      <c r="DH38" s="354"/>
      <c r="DI38" s="354"/>
      <c r="DJ38" s="354"/>
      <c r="DK38" s="312"/>
      <c r="DL38" s="336" t="str">
        <f t="shared" si="11"/>
        <v>06-4306-3323</v>
      </c>
      <c r="DM38" s="355" t="str">
        <f t="shared" si="12"/>
        <v>mihara@m-line2020.com</v>
      </c>
      <c r="DN38" s="355" t="str">
        <f t="shared" si="13"/>
        <v/>
      </c>
      <c r="DO38" s="339">
        <f t="shared" si="14"/>
        <v>43900</v>
      </c>
      <c r="DP38" s="356"/>
      <c r="DQ38" s="453" t="s">
        <v>2260</v>
      </c>
      <c r="DR38" s="454" t="s">
        <v>2261</v>
      </c>
      <c r="DS38" s="312" t="s">
        <v>607</v>
      </c>
      <c r="DT38" s="312" t="s">
        <v>558</v>
      </c>
      <c r="DU38" s="391" t="s">
        <v>2259</v>
      </c>
      <c r="DV38" s="392">
        <v>44105</v>
      </c>
      <c r="DW38" s="339"/>
      <c r="DX38" s="439"/>
    </row>
    <row r="39" spans="1:128" s="208" customFormat="1" ht="275.39999999999998">
      <c r="A39" s="312" t="s">
        <v>1171</v>
      </c>
      <c r="B39" s="287" t="s">
        <v>1172</v>
      </c>
      <c r="C39" s="287" t="s">
        <v>1173</v>
      </c>
      <c r="D39" s="287" t="s">
        <v>1173</v>
      </c>
      <c r="E39" s="312" t="s">
        <v>851</v>
      </c>
      <c r="F39" s="207" t="s">
        <v>112</v>
      </c>
      <c r="G39" s="207" t="s">
        <v>112</v>
      </c>
      <c r="H39" s="207" t="s">
        <v>1061</v>
      </c>
      <c r="I39" s="207" t="s">
        <v>1061</v>
      </c>
      <c r="J39" s="207" t="s">
        <v>149</v>
      </c>
      <c r="K39" s="207" t="s">
        <v>149</v>
      </c>
      <c r="L39" s="207" t="s">
        <v>112</v>
      </c>
      <c r="M39" s="207" t="s">
        <v>112</v>
      </c>
      <c r="N39" s="207" t="s">
        <v>112</v>
      </c>
      <c r="O39" s="207" t="s">
        <v>1061</v>
      </c>
      <c r="P39" s="207" t="s">
        <v>112</v>
      </c>
      <c r="Q39" s="207" t="s">
        <v>112</v>
      </c>
      <c r="R39" s="207" t="s">
        <v>112</v>
      </c>
      <c r="S39" s="207" t="s">
        <v>112</v>
      </c>
      <c r="T39" s="207" t="s">
        <v>112</v>
      </c>
      <c r="U39" s="207" t="s">
        <v>112</v>
      </c>
      <c r="V39" s="207" t="s">
        <v>112</v>
      </c>
      <c r="W39" s="207" t="s">
        <v>112</v>
      </c>
      <c r="X39" s="207" t="s">
        <v>112</v>
      </c>
      <c r="Y39" s="207" t="s">
        <v>112</v>
      </c>
      <c r="Z39" s="207" t="s">
        <v>112</v>
      </c>
      <c r="AA39" s="207" t="s">
        <v>112</v>
      </c>
      <c r="AB39" s="207" t="s">
        <v>112</v>
      </c>
      <c r="AC39" s="207" t="s">
        <v>112</v>
      </c>
      <c r="AD39" s="207" t="s">
        <v>149</v>
      </c>
      <c r="AE39" s="207" t="s">
        <v>1061</v>
      </c>
      <c r="AF39" s="207" t="s">
        <v>149</v>
      </c>
      <c r="AG39" s="207" t="s">
        <v>149</v>
      </c>
      <c r="AH39" s="207" t="s">
        <v>1174</v>
      </c>
      <c r="AI39" s="207" t="s">
        <v>149</v>
      </c>
      <c r="AJ39" s="207" t="s">
        <v>1061</v>
      </c>
      <c r="AK39" s="207" t="s">
        <v>149</v>
      </c>
      <c r="AL39" s="207" t="s">
        <v>149</v>
      </c>
      <c r="AM39" s="207" t="s">
        <v>1061</v>
      </c>
      <c r="AN39" s="207" t="s">
        <v>112</v>
      </c>
      <c r="AO39" s="207" t="s">
        <v>112</v>
      </c>
      <c r="AP39" s="207" t="s">
        <v>112</v>
      </c>
      <c r="AQ39" s="207" t="s">
        <v>1061</v>
      </c>
      <c r="AR39" s="207" t="s">
        <v>1061</v>
      </c>
      <c r="AS39" s="207" t="s">
        <v>1061</v>
      </c>
      <c r="AT39" s="207" t="s">
        <v>149</v>
      </c>
      <c r="AU39" s="207" t="s">
        <v>112</v>
      </c>
      <c r="AV39" s="207" t="s">
        <v>112</v>
      </c>
      <c r="AW39" s="287" t="s">
        <v>1175</v>
      </c>
      <c r="AX39" s="312" t="s">
        <v>1852</v>
      </c>
      <c r="AY39" s="395" t="s">
        <v>1853</v>
      </c>
      <c r="AZ39" s="395" t="s">
        <v>1854</v>
      </c>
      <c r="BA39" s="400">
        <v>43951</v>
      </c>
      <c r="BB39" s="401"/>
      <c r="BC39" s="209" t="str">
        <f t="shared" si="21"/>
        <v>大居064</v>
      </c>
      <c r="BD39" s="209" t="str">
        <f t="shared" si="22"/>
        <v>一般社団法人既存住宅・空家プロデュース協会</v>
      </c>
      <c r="BE39" s="209" t="str">
        <f t="shared" si="23"/>
        <v>大阪市都島区都島南通2-8-31</v>
      </c>
      <c r="BF39" s="207" t="s">
        <v>180</v>
      </c>
      <c r="BG39" s="209" t="s">
        <v>2435</v>
      </c>
      <c r="BH39" s="207" t="s">
        <v>112</v>
      </c>
      <c r="BI39" s="207" t="s">
        <v>112</v>
      </c>
      <c r="BJ39" s="207" t="s">
        <v>112</v>
      </c>
      <c r="BK39" s="207" t="s">
        <v>1996</v>
      </c>
      <c r="BL39" s="207"/>
      <c r="BM39" s="207"/>
      <c r="BN39" s="207"/>
      <c r="BO39" s="207" t="s">
        <v>1996</v>
      </c>
      <c r="BP39" s="207"/>
      <c r="BQ39" s="207" t="s">
        <v>1996</v>
      </c>
      <c r="BR39" s="207" t="s">
        <v>181</v>
      </c>
      <c r="BS39" s="207" t="s">
        <v>181</v>
      </c>
      <c r="BT39" s="207" t="s">
        <v>181</v>
      </c>
      <c r="BU39" s="207" t="s">
        <v>181</v>
      </c>
      <c r="BV39" s="207" t="s">
        <v>183</v>
      </c>
      <c r="BW39" s="207" t="s">
        <v>183</v>
      </c>
      <c r="BX39" s="207" t="s">
        <v>183</v>
      </c>
      <c r="BY39" s="207" t="s">
        <v>181</v>
      </c>
      <c r="BZ39" s="207" t="s">
        <v>183</v>
      </c>
      <c r="CA39" s="207" t="s">
        <v>1997</v>
      </c>
      <c r="CB39" s="336" t="str">
        <f t="shared" si="7"/>
        <v>090-3991-3022</v>
      </c>
      <c r="CC39" s="352" t="str">
        <f t="shared" si="8"/>
        <v>info@ve-produce.org</v>
      </c>
      <c r="CD39" s="352" t="str">
        <f t="shared" si="9"/>
        <v>http://ve-produce.org/</v>
      </c>
      <c r="CE39" s="339">
        <f t="shared" si="10"/>
        <v>43951</v>
      </c>
      <c r="CF39" s="402"/>
      <c r="CG39" s="209" t="str">
        <f t="shared" si="24"/>
        <v>大居064</v>
      </c>
      <c r="CH39" s="209" t="str">
        <f t="shared" si="25"/>
        <v>一般社団法人既存住宅・空家プロデュース協会</v>
      </c>
      <c r="CI39" s="209" t="str">
        <f t="shared" si="26"/>
        <v>大阪市都島区都島南通2-8-31</v>
      </c>
      <c r="CJ39" s="209" t="s">
        <v>565</v>
      </c>
      <c r="CK39" s="354" t="s">
        <v>182</v>
      </c>
      <c r="CL39" s="354" t="s">
        <v>112</v>
      </c>
      <c r="CM39" s="354" t="str">
        <f>IF(CL39="","",CL39)</f>
        <v>〇</v>
      </c>
      <c r="CN39" s="354" t="s">
        <v>182</v>
      </c>
      <c r="CO39" s="354" t="s">
        <v>182</v>
      </c>
      <c r="CP39" s="354" t="s">
        <v>112</v>
      </c>
      <c r="CQ39" s="354" t="str">
        <f t="shared" ref="CQ39:CQ43" si="27">IF(CP39="","",CP39)</f>
        <v>〇</v>
      </c>
      <c r="CR39" s="354" t="s">
        <v>112</v>
      </c>
      <c r="CS39" s="354" t="s">
        <v>112</v>
      </c>
      <c r="CT39" s="354" t="s">
        <v>112</v>
      </c>
      <c r="CU39" s="354" t="str">
        <f>IF(CS39="","",CS39)</f>
        <v>〇</v>
      </c>
      <c r="CV39" s="354" t="s">
        <v>182</v>
      </c>
      <c r="CW39" s="354" t="s">
        <v>183</v>
      </c>
      <c r="CX39" s="354"/>
      <c r="CY39" s="354"/>
      <c r="CZ39" s="354"/>
      <c r="DA39" s="354"/>
      <c r="DB39" s="354"/>
      <c r="DC39" s="354"/>
      <c r="DD39" s="354" t="s">
        <v>1996</v>
      </c>
      <c r="DE39" s="354" t="s">
        <v>112</v>
      </c>
      <c r="DF39" s="354"/>
      <c r="DG39" s="354"/>
      <c r="DH39" s="354"/>
      <c r="DI39" s="354" t="s">
        <v>1996</v>
      </c>
      <c r="DJ39" s="354" t="s">
        <v>182</v>
      </c>
      <c r="DK39" s="312"/>
      <c r="DL39" s="336" t="str">
        <f t="shared" si="11"/>
        <v>090-3991-3022</v>
      </c>
      <c r="DM39" s="355" t="str">
        <f t="shared" si="12"/>
        <v>info@ve-produce.org</v>
      </c>
      <c r="DN39" s="355" t="str">
        <f t="shared" si="13"/>
        <v>http://ve-produce.org/</v>
      </c>
      <c r="DO39" s="339">
        <f t="shared" si="14"/>
        <v>43951</v>
      </c>
      <c r="DP39" s="356"/>
      <c r="DQ39" s="312" t="s">
        <v>221</v>
      </c>
      <c r="DR39" s="312" t="s">
        <v>981</v>
      </c>
      <c r="DS39" s="312" t="s">
        <v>2049</v>
      </c>
      <c r="DT39" s="312" t="s">
        <v>566</v>
      </c>
      <c r="DU39" s="382" t="s">
        <v>567</v>
      </c>
      <c r="DV39" s="403">
        <v>43922</v>
      </c>
      <c r="DW39" s="404"/>
      <c r="DX39" s="439"/>
    </row>
    <row r="40" spans="1:128" s="208" customFormat="1" ht="178.2">
      <c r="A40" s="312" t="s">
        <v>1176</v>
      </c>
      <c r="B40" s="312" t="s">
        <v>1177</v>
      </c>
      <c r="C40" s="312" t="s">
        <v>852</v>
      </c>
      <c r="D40" s="312" t="s">
        <v>1178</v>
      </c>
      <c r="E40" s="312" t="s">
        <v>1179</v>
      </c>
      <c r="F40" s="207" t="s">
        <v>149</v>
      </c>
      <c r="G40" s="207" t="s">
        <v>1061</v>
      </c>
      <c r="H40" s="207" t="s">
        <v>1061</v>
      </c>
      <c r="I40" s="207" t="s">
        <v>1061</v>
      </c>
      <c r="J40" s="207" t="s">
        <v>1061</v>
      </c>
      <c r="K40" s="207" t="s">
        <v>1061</v>
      </c>
      <c r="L40" s="207" t="s">
        <v>1061</v>
      </c>
      <c r="M40" s="207" t="s">
        <v>1061</v>
      </c>
      <c r="N40" s="207" t="s">
        <v>1061</v>
      </c>
      <c r="O40" s="207" t="s">
        <v>1061</v>
      </c>
      <c r="P40" s="207" t="s">
        <v>1061</v>
      </c>
      <c r="Q40" s="207" t="s">
        <v>1061</v>
      </c>
      <c r="R40" s="207" t="s">
        <v>1061</v>
      </c>
      <c r="S40" s="207" t="s">
        <v>1061</v>
      </c>
      <c r="T40" s="207" t="s">
        <v>1061</v>
      </c>
      <c r="U40" s="207" t="s">
        <v>1061</v>
      </c>
      <c r="V40" s="207" t="s">
        <v>1061</v>
      </c>
      <c r="W40" s="207" t="s">
        <v>1061</v>
      </c>
      <c r="X40" s="207" t="s">
        <v>1061</v>
      </c>
      <c r="Y40" s="207" t="s">
        <v>1061</v>
      </c>
      <c r="Z40" s="207" t="s">
        <v>1061</v>
      </c>
      <c r="AA40" s="207" t="s">
        <v>1061</v>
      </c>
      <c r="AB40" s="207" t="s">
        <v>1061</v>
      </c>
      <c r="AC40" s="207" t="s">
        <v>1061</v>
      </c>
      <c r="AD40" s="207" t="s">
        <v>1061</v>
      </c>
      <c r="AE40" s="207" t="s">
        <v>1061</v>
      </c>
      <c r="AF40" s="207" t="s">
        <v>1061</v>
      </c>
      <c r="AG40" s="207" t="s">
        <v>1061</v>
      </c>
      <c r="AH40" s="207" t="s">
        <v>1061</v>
      </c>
      <c r="AI40" s="207" t="s">
        <v>1061</v>
      </c>
      <c r="AJ40" s="207" t="s">
        <v>1061</v>
      </c>
      <c r="AK40" s="207" t="s">
        <v>1061</v>
      </c>
      <c r="AL40" s="207" t="s">
        <v>1061</v>
      </c>
      <c r="AM40" s="207" t="s">
        <v>1061</v>
      </c>
      <c r="AN40" s="207" t="s">
        <v>1061</v>
      </c>
      <c r="AO40" s="207" t="s">
        <v>1061</v>
      </c>
      <c r="AP40" s="207" t="s">
        <v>1061</v>
      </c>
      <c r="AQ40" s="207" t="s">
        <v>1061</v>
      </c>
      <c r="AR40" s="207" t="s">
        <v>1061</v>
      </c>
      <c r="AS40" s="207" t="s">
        <v>1061</v>
      </c>
      <c r="AT40" s="207" t="s">
        <v>1061</v>
      </c>
      <c r="AU40" s="207" t="s">
        <v>1061</v>
      </c>
      <c r="AV40" s="207" t="s">
        <v>1061</v>
      </c>
      <c r="AW40" s="312" t="s">
        <v>1179</v>
      </c>
      <c r="AX40" s="336" t="s">
        <v>560</v>
      </c>
      <c r="AY40" s="370" t="s">
        <v>561</v>
      </c>
      <c r="AZ40" s="399" t="s">
        <v>1061</v>
      </c>
      <c r="BA40" s="400">
        <v>43965</v>
      </c>
      <c r="BB40" s="401"/>
      <c r="BC40" s="209" t="str">
        <f t="shared" si="21"/>
        <v>大居065</v>
      </c>
      <c r="BD40" s="209" t="str">
        <f t="shared" si="22"/>
        <v>一般社団法人大阪市新大阪人権協会</v>
      </c>
      <c r="BE40" s="209" t="str">
        <f t="shared" si="23"/>
        <v>大阪市東淀川区西淡路1丁目8番5号</v>
      </c>
      <c r="BF40" s="207" t="s">
        <v>180</v>
      </c>
      <c r="BG40" s="405" t="s">
        <v>1994</v>
      </c>
      <c r="BH40" s="207"/>
      <c r="BI40" s="207"/>
      <c r="BJ40" s="207"/>
      <c r="BK40" s="207"/>
      <c r="BL40" s="207" t="s">
        <v>1061</v>
      </c>
      <c r="BM40" s="207"/>
      <c r="BN40" s="207"/>
      <c r="BO40" s="207"/>
      <c r="BP40" s="207"/>
      <c r="BQ40" s="207"/>
      <c r="BR40" s="207" t="s">
        <v>112</v>
      </c>
      <c r="BS40" s="207" t="s">
        <v>112</v>
      </c>
      <c r="BT40" s="207" t="s">
        <v>112</v>
      </c>
      <c r="BU40" s="207"/>
      <c r="BV40" s="207" t="s">
        <v>112</v>
      </c>
      <c r="BW40" s="207" t="s">
        <v>112</v>
      </c>
      <c r="BX40" s="207"/>
      <c r="BY40" s="207"/>
      <c r="BZ40" s="207"/>
      <c r="CA40" s="207" t="s">
        <v>1993</v>
      </c>
      <c r="CB40" s="336" t="str">
        <f t="shared" si="7"/>
        <v>06-6322-6985</v>
      </c>
      <c r="CC40" s="352" t="str">
        <f t="shared" si="8"/>
        <v>vpcvpc@iaa.itkeeper.ne.jp</v>
      </c>
      <c r="CD40" s="352" t="str">
        <f t="shared" si="9"/>
        <v/>
      </c>
      <c r="CE40" s="339">
        <f t="shared" si="10"/>
        <v>43965</v>
      </c>
      <c r="CF40" s="402"/>
      <c r="CG40" s="209" t="str">
        <f t="shared" si="24"/>
        <v>大居065</v>
      </c>
      <c r="CH40" s="209" t="str">
        <f t="shared" si="25"/>
        <v>一般社団法人大阪市新大阪人権協会</v>
      </c>
      <c r="CI40" s="209" t="str">
        <f t="shared" si="26"/>
        <v>大阪市東淀川区西淡路1丁目8番5号</v>
      </c>
      <c r="CJ40" s="209" t="s">
        <v>562</v>
      </c>
      <c r="CK40" s="354" t="s">
        <v>182</v>
      </c>
      <c r="CL40" s="354" t="s">
        <v>183</v>
      </c>
      <c r="CM40" s="354" t="str">
        <f>IF(CL40="","",CL40)</f>
        <v>△</v>
      </c>
      <c r="CN40" s="354" t="str">
        <f>IF(CL40=0,"",CL40)</f>
        <v>△</v>
      </c>
      <c r="CO40" s="354" t="str">
        <f>IF(CL40=0,"",CL40)</f>
        <v>△</v>
      </c>
      <c r="CP40" s="354" t="s">
        <v>112</v>
      </c>
      <c r="CQ40" s="354" t="str">
        <f t="shared" si="27"/>
        <v>〇</v>
      </c>
      <c r="CR40" s="354" t="s">
        <v>112</v>
      </c>
      <c r="CS40" s="354" t="s">
        <v>112</v>
      </c>
      <c r="CT40" s="354" t="s">
        <v>112</v>
      </c>
      <c r="CU40" s="354" t="str">
        <f>IF(CS40="","",CS40)</f>
        <v>〇</v>
      </c>
      <c r="CV40" s="354"/>
      <c r="CW40" s="354"/>
      <c r="CX40" s="354"/>
      <c r="CY40" s="354"/>
      <c r="CZ40" s="354"/>
      <c r="DA40" s="354"/>
      <c r="DB40" s="354"/>
      <c r="DC40" s="354"/>
      <c r="DD40" s="354"/>
      <c r="DE40" s="354"/>
      <c r="DF40" s="354"/>
      <c r="DG40" s="354"/>
      <c r="DH40" s="354"/>
      <c r="DI40" s="354"/>
      <c r="DJ40" s="354"/>
      <c r="DK40" s="354"/>
      <c r="DL40" s="336" t="str">
        <f t="shared" si="11"/>
        <v>06-6322-6985</v>
      </c>
      <c r="DM40" s="355" t="str">
        <f t="shared" si="12"/>
        <v>vpcvpc@iaa.itkeeper.ne.jp</v>
      </c>
      <c r="DN40" s="355" t="str">
        <f t="shared" si="13"/>
        <v/>
      </c>
      <c r="DO40" s="339">
        <f t="shared" si="14"/>
        <v>43965</v>
      </c>
      <c r="DP40" s="356"/>
      <c r="DQ40" s="312" t="s">
        <v>212</v>
      </c>
      <c r="DR40" s="312" t="s">
        <v>563</v>
      </c>
      <c r="DS40" s="312" t="s">
        <v>560</v>
      </c>
      <c r="DT40" s="312" t="s">
        <v>564</v>
      </c>
      <c r="DU40" s="391" t="s">
        <v>561</v>
      </c>
      <c r="DV40" s="403">
        <v>43922</v>
      </c>
      <c r="DW40" s="404"/>
      <c r="DX40" s="439"/>
    </row>
    <row r="41" spans="1:128" s="208" customFormat="1" ht="97.2">
      <c r="A41" s="312" t="s">
        <v>1180</v>
      </c>
      <c r="B41" s="312" t="s">
        <v>1181</v>
      </c>
      <c r="C41" s="312" t="s">
        <v>853</v>
      </c>
      <c r="D41" s="312" t="s">
        <v>853</v>
      </c>
      <c r="E41" s="312" t="s">
        <v>2044</v>
      </c>
      <c r="F41" s="207" t="s">
        <v>112</v>
      </c>
      <c r="G41" s="207" t="s">
        <v>112</v>
      </c>
      <c r="H41" s="207" t="s">
        <v>112</v>
      </c>
      <c r="I41" s="207" t="s">
        <v>112</v>
      </c>
      <c r="J41" s="207" t="s">
        <v>112</v>
      </c>
      <c r="K41" s="207" t="s">
        <v>112</v>
      </c>
      <c r="L41" s="207" t="s">
        <v>112</v>
      </c>
      <c r="M41" s="207" t="s">
        <v>112</v>
      </c>
      <c r="N41" s="207" t="s">
        <v>112</v>
      </c>
      <c r="O41" s="207" t="s">
        <v>112</v>
      </c>
      <c r="P41" s="207" t="s">
        <v>112</v>
      </c>
      <c r="Q41" s="207" t="s">
        <v>112</v>
      </c>
      <c r="R41" s="207" t="s">
        <v>112</v>
      </c>
      <c r="S41" s="207" t="s">
        <v>112</v>
      </c>
      <c r="T41" s="207" t="s">
        <v>112</v>
      </c>
      <c r="U41" s="207" t="s">
        <v>112</v>
      </c>
      <c r="V41" s="207" t="s">
        <v>112</v>
      </c>
      <c r="W41" s="207" t="s">
        <v>112</v>
      </c>
      <c r="X41" s="207" t="s">
        <v>112</v>
      </c>
      <c r="Y41" s="207" t="s">
        <v>112</v>
      </c>
      <c r="Z41" s="207" t="s">
        <v>112</v>
      </c>
      <c r="AA41" s="207" t="s">
        <v>112</v>
      </c>
      <c r="AB41" s="207" t="s">
        <v>112</v>
      </c>
      <c r="AC41" s="207" t="s">
        <v>112</v>
      </c>
      <c r="AD41" s="207" t="s">
        <v>112</v>
      </c>
      <c r="AE41" s="207" t="s">
        <v>112</v>
      </c>
      <c r="AF41" s="207" t="s">
        <v>112</v>
      </c>
      <c r="AG41" s="207" t="s">
        <v>112</v>
      </c>
      <c r="AH41" s="207" t="s">
        <v>112</v>
      </c>
      <c r="AI41" s="207" t="s">
        <v>112</v>
      </c>
      <c r="AJ41" s="207" t="s">
        <v>112</v>
      </c>
      <c r="AK41" s="207" t="s">
        <v>112</v>
      </c>
      <c r="AL41" s="207" t="s">
        <v>112</v>
      </c>
      <c r="AM41" s="207" t="s">
        <v>112</v>
      </c>
      <c r="AN41" s="207" t="s">
        <v>112</v>
      </c>
      <c r="AO41" s="207" t="s">
        <v>112</v>
      </c>
      <c r="AP41" s="207" t="s">
        <v>112</v>
      </c>
      <c r="AQ41" s="207" t="s">
        <v>112</v>
      </c>
      <c r="AR41" s="207" t="s">
        <v>112</v>
      </c>
      <c r="AS41" s="207" t="s">
        <v>112</v>
      </c>
      <c r="AT41" s="207" t="s">
        <v>112</v>
      </c>
      <c r="AU41" s="207" t="s">
        <v>112</v>
      </c>
      <c r="AV41" s="207" t="s">
        <v>112</v>
      </c>
      <c r="AW41" s="312" t="s">
        <v>1182</v>
      </c>
      <c r="AX41" s="336" t="s">
        <v>1855</v>
      </c>
      <c r="AY41" s="370" t="s">
        <v>2345</v>
      </c>
      <c r="AZ41" s="370" t="s">
        <v>1856</v>
      </c>
      <c r="BA41" s="400">
        <v>43971</v>
      </c>
      <c r="BB41" s="401"/>
      <c r="BC41" s="209" t="str">
        <f t="shared" si="21"/>
        <v>大居066</v>
      </c>
      <c r="BD41" s="209" t="str">
        <f t="shared" si="22"/>
        <v>Rennovater株式会社</v>
      </c>
      <c r="BE41" s="209" t="str">
        <f t="shared" si="23"/>
        <v>京都府京田辺市山手南４－７－３</v>
      </c>
      <c r="BF41" s="207" t="s">
        <v>184</v>
      </c>
      <c r="BG41" s="209" t="s">
        <v>1386</v>
      </c>
      <c r="BH41" s="207" t="s">
        <v>112</v>
      </c>
      <c r="BI41" s="207" t="s">
        <v>112</v>
      </c>
      <c r="BJ41" s="207" t="s">
        <v>112</v>
      </c>
      <c r="BK41" s="496"/>
      <c r="BL41" s="207" t="s">
        <v>112</v>
      </c>
      <c r="BM41" s="207"/>
      <c r="BN41" s="207" t="s">
        <v>1061</v>
      </c>
      <c r="BO41" s="207" t="s">
        <v>112</v>
      </c>
      <c r="BP41" s="207" t="s">
        <v>2043</v>
      </c>
      <c r="BQ41" s="207" t="s">
        <v>2045</v>
      </c>
      <c r="BR41" s="207" t="s">
        <v>112</v>
      </c>
      <c r="BS41" s="496" t="s">
        <v>112</v>
      </c>
      <c r="BT41" s="496" t="s">
        <v>112</v>
      </c>
      <c r="BU41" s="207" t="s">
        <v>1061</v>
      </c>
      <c r="BV41" s="207" t="s">
        <v>2043</v>
      </c>
      <c r="BW41" s="207" t="s">
        <v>112</v>
      </c>
      <c r="BX41" s="496" t="s">
        <v>112</v>
      </c>
      <c r="BY41" s="207" t="s">
        <v>112</v>
      </c>
      <c r="BZ41" s="496" t="s">
        <v>112</v>
      </c>
      <c r="CA41" s="207"/>
      <c r="CB41" s="336" t="str">
        <f t="shared" si="7"/>
        <v>090-9694-1953</v>
      </c>
      <c r="CC41" s="352" t="str">
        <f t="shared" si="8"/>
        <v>omatsu5073@gmail.com
flymetothemoon.sbs@gmail.com</v>
      </c>
      <c r="CD41" s="352" t="str">
        <f t="shared" si="9"/>
        <v>http://rennovater.co.jp/</v>
      </c>
      <c r="CE41" s="339">
        <f t="shared" si="10"/>
        <v>43971</v>
      </c>
      <c r="CF41" s="402"/>
      <c r="CG41" s="209" t="str">
        <f t="shared" si="24"/>
        <v>大居066</v>
      </c>
      <c r="CH41" s="209" t="str">
        <f t="shared" si="25"/>
        <v>Rennovater株式会社</v>
      </c>
      <c r="CI41" s="209" t="str">
        <f t="shared" si="26"/>
        <v>京都府京田辺市山手南４－７－３</v>
      </c>
      <c r="CJ41" s="209" t="s">
        <v>575</v>
      </c>
      <c r="CK41" s="354" t="s">
        <v>2043</v>
      </c>
      <c r="CL41" s="354" t="s">
        <v>2043</v>
      </c>
      <c r="CM41" s="354" t="str">
        <f>IF(CL41="","",CL41)</f>
        <v>〇</v>
      </c>
      <c r="CN41" s="354" t="str">
        <f>IF(CL41=0,"",CL41)</f>
        <v>〇</v>
      </c>
      <c r="CO41" s="354" t="str">
        <f>IF(CL41=0,"",CL41)</f>
        <v>〇</v>
      </c>
      <c r="CP41" s="354" t="s">
        <v>112</v>
      </c>
      <c r="CQ41" s="354" t="str">
        <f t="shared" si="27"/>
        <v>〇</v>
      </c>
      <c r="CR41" s="354" t="s">
        <v>112</v>
      </c>
      <c r="CS41" s="354" t="s">
        <v>112</v>
      </c>
      <c r="CT41" s="497" t="s">
        <v>192</v>
      </c>
      <c r="CU41" s="354" t="str">
        <f>IF(CS41="","",CS41)</f>
        <v>〇</v>
      </c>
      <c r="CV41" s="354" t="s">
        <v>112</v>
      </c>
      <c r="CW41" s="354" t="s">
        <v>112</v>
      </c>
      <c r="CX41" s="354" t="s">
        <v>112</v>
      </c>
      <c r="CY41" s="354" t="s">
        <v>112</v>
      </c>
      <c r="CZ41" s="354" t="s">
        <v>112</v>
      </c>
      <c r="DA41" s="354" t="s">
        <v>112</v>
      </c>
      <c r="DB41" s="354" t="s">
        <v>112</v>
      </c>
      <c r="DC41" s="354" t="s">
        <v>112</v>
      </c>
      <c r="DD41" s="354" t="s">
        <v>112</v>
      </c>
      <c r="DE41" s="354" t="s">
        <v>112</v>
      </c>
      <c r="DF41" s="354" t="s">
        <v>112</v>
      </c>
      <c r="DG41" s="354" t="s">
        <v>112</v>
      </c>
      <c r="DH41" s="354" t="s">
        <v>112</v>
      </c>
      <c r="DI41" s="354" t="s">
        <v>112</v>
      </c>
      <c r="DJ41" s="354" t="s">
        <v>112</v>
      </c>
      <c r="DK41" s="354" t="s">
        <v>112</v>
      </c>
      <c r="DL41" s="336" t="str">
        <f t="shared" si="11"/>
        <v>090-9694-1953</v>
      </c>
      <c r="DM41" s="355" t="str">
        <f t="shared" si="12"/>
        <v>omatsu5073@gmail.com
flymetothemoon.sbs@gmail.com</v>
      </c>
      <c r="DN41" s="355" t="str">
        <f t="shared" si="13"/>
        <v>http://rennovater.co.jp/</v>
      </c>
      <c r="DO41" s="339">
        <f t="shared" si="14"/>
        <v>43971</v>
      </c>
      <c r="DP41" s="356"/>
      <c r="DQ41" s="312" t="s">
        <v>980</v>
      </c>
      <c r="DR41" s="312" t="s">
        <v>2344</v>
      </c>
      <c r="DS41" s="312" t="s">
        <v>2050</v>
      </c>
      <c r="DT41" s="312"/>
      <c r="DU41" s="460" t="s">
        <v>2440</v>
      </c>
      <c r="DV41" s="403">
        <v>43952</v>
      </c>
      <c r="DW41" s="404"/>
      <c r="DX41" s="439"/>
    </row>
    <row r="42" spans="1:128" s="208" customFormat="1" ht="97.2">
      <c r="A42" s="313" t="s">
        <v>1183</v>
      </c>
      <c r="B42" s="313" t="s">
        <v>1184</v>
      </c>
      <c r="C42" s="313" t="s">
        <v>1185</v>
      </c>
      <c r="D42" s="342" t="s">
        <v>1584</v>
      </c>
      <c r="E42" s="313" t="s">
        <v>111</v>
      </c>
      <c r="F42" s="308" t="s">
        <v>112</v>
      </c>
      <c r="G42" s="308" t="s">
        <v>112</v>
      </c>
      <c r="H42" s="308" t="s">
        <v>112</v>
      </c>
      <c r="I42" s="308" t="s">
        <v>2043</v>
      </c>
      <c r="J42" s="308" t="s">
        <v>112</v>
      </c>
      <c r="K42" s="308" t="s">
        <v>112</v>
      </c>
      <c r="L42" s="308" t="s">
        <v>112</v>
      </c>
      <c r="M42" s="308" t="s">
        <v>112</v>
      </c>
      <c r="N42" s="308" t="s">
        <v>112</v>
      </c>
      <c r="O42" s="308" t="s">
        <v>112</v>
      </c>
      <c r="P42" s="308" t="s">
        <v>112</v>
      </c>
      <c r="Q42" s="308" t="s">
        <v>112</v>
      </c>
      <c r="R42" s="308" t="s">
        <v>112</v>
      </c>
      <c r="S42" s="308" t="s">
        <v>112</v>
      </c>
      <c r="T42" s="308" t="s">
        <v>112</v>
      </c>
      <c r="U42" s="308" t="s">
        <v>112</v>
      </c>
      <c r="V42" s="308" t="s">
        <v>112</v>
      </c>
      <c r="W42" s="308" t="s">
        <v>112</v>
      </c>
      <c r="X42" s="308" t="s">
        <v>112</v>
      </c>
      <c r="Y42" s="308" t="s">
        <v>112</v>
      </c>
      <c r="Z42" s="308" t="s">
        <v>112</v>
      </c>
      <c r="AA42" s="308" t="s">
        <v>112</v>
      </c>
      <c r="AB42" s="308" t="s">
        <v>112</v>
      </c>
      <c r="AC42" s="308" t="s">
        <v>112</v>
      </c>
      <c r="AD42" s="308" t="s">
        <v>112</v>
      </c>
      <c r="AE42" s="308" t="s">
        <v>112</v>
      </c>
      <c r="AF42" s="308" t="s">
        <v>112</v>
      </c>
      <c r="AG42" s="308" t="s">
        <v>112</v>
      </c>
      <c r="AH42" s="308" t="s">
        <v>112</v>
      </c>
      <c r="AI42" s="308" t="s">
        <v>112</v>
      </c>
      <c r="AJ42" s="308" t="s">
        <v>112</v>
      </c>
      <c r="AK42" s="308" t="s">
        <v>112</v>
      </c>
      <c r="AL42" s="308" t="s">
        <v>112</v>
      </c>
      <c r="AM42" s="308" t="s">
        <v>112</v>
      </c>
      <c r="AN42" s="308" t="s">
        <v>112</v>
      </c>
      <c r="AO42" s="308" t="s">
        <v>112</v>
      </c>
      <c r="AP42" s="308" t="s">
        <v>112</v>
      </c>
      <c r="AQ42" s="308" t="s">
        <v>112</v>
      </c>
      <c r="AR42" s="308" t="s">
        <v>112</v>
      </c>
      <c r="AS42" s="308" t="s">
        <v>112</v>
      </c>
      <c r="AT42" s="308" t="s">
        <v>112</v>
      </c>
      <c r="AU42" s="308" t="s">
        <v>112</v>
      </c>
      <c r="AV42" s="308" t="s">
        <v>112</v>
      </c>
      <c r="AW42" s="313" t="s">
        <v>113</v>
      </c>
      <c r="AX42" s="335" t="s">
        <v>1857</v>
      </c>
      <c r="AY42" s="399" t="s">
        <v>1061</v>
      </c>
      <c r="AZ42" s="366" t="s">
        <v>1858</v>
      </c>
      <c r="BA42" s="406">
        <v>43973</v>
      </c>
      <c r="BB42" s="401"/>
      <c r="BC42" s="342" t="str">
        <f t="shared" si="21"/>
        <v>大居067</v>
      </c>
      <c r="BD42" s="342" t="str">
        <f t="shared" si="22"/>
        <v>株式会社ウチコミ</v>
      </c>
      <c r="BE42" s="342" t="str">
        <f t="shared" si="23"/>
        <v>東京都新宿区西新宿6-14-1 新宿グリーンタワー18階</v>
      </c>
      <c r="BF42" s="308" t="s">
        <v>184</v>
      </c>
      <c r="BG42" s="342" t="s">
        <v>1387</v>
      </c>
      <c r="BH42" s="308" t="s">
        <v>181</v>
      </c>
      <c r="BI42" s="308" t="s">
        <v>181</v>
      </c>
      <c r="BJ42" s="308" t="s">
        <v>1995</v>
      </c>
      <c r="BK42" s="308" t="s">
        <v>1061</v>
      </c>
      <c r="BL42" s="505" t="s">
        <v>183</v>
      </c>
      <c r="BM42" s="505" t="s">
        <v>183</v>
      </c>
      <c r="BN42" s="505" t="s">
        <v>183</v>
      </c>
      <c r="BO42" s="308" t="s">
        <v>1061</v>
      </c>
      <c r="BP42" s="308" t="s">
        <v>1061</v>
      </c>
      <c r="BQ42" s="308" t="s">
        <v>1061</v>
      </c>
      <c r="BR42" s="308" t="s">
        <v>1061</v>
      </c>
      <c r="BS42" s="308" t="s">
        <v>1061</v>
      </c>
      <c r="BT42" s="308" t="s">
        <v>1061</v>
      </c>
      <c r="BU42" s="308" t="s">
        <v>1061</v>
      </c>
      <c r="BV42" s="308" t="s">
        <v>1061</v>
      </c>
      <c r="BW42" s="308" t="s">
        <v>1061</v>
      </c>
      <c r="BX42" s="308" t="s">
        <v>1061</v>
      </c>
      <c r="BY42" s="308" t="s">
        <v>1061</v>
      </c>
      <c r="BZ42" s="308" t="s">
        <v>1061</v>
      </c>
      <c r="CA42" s="308" t="s">
        <v>1061</v>
      </c>
      <c r="CB42" s="336" t="str">
        <f t="shared" si="7"/>
        <v>「ウチコミ！」WEBページにてお問い合わせください</v>
      </c>
      <c r="CC42" s="352" t="str">
        <f t="shared" si="8"/>
        <v/>
      </c>
      <c r="CD42" s="352" t="str">
        <f t="shared" si="9"/>
        <v>http://uchicomi.com/</v>
      </c>
      <c r="CE42" s="339">
        <f t="shared" si="10"/>
        <v>43973</v>
      </c>
      <c r="CF42" s="402"/>
      <c r="CG42" s="342" t="str">
        <f t="shared" si="24"/>
        <v>大居067</v>
      </c>
      <c r="CH42" s="342" t="str">
        <f t="shared" si="25"/>
        <v>株式会社ウチコミ</v>
      </c>
      <c r="CI42" s="342" t="str">
        <f t="shared" si="26"/>
        <v>東京都新宿区西新宿6-14-1 新宿グリーンタワー18階</v>
      </c>
      <c r="CJ42" s="342" t="s">
        <v>602</v>
      </c>
      <c r="CK42" s="308" t="s">
        <v>183</v>
      </c>
      <c r="CL42" s="505"/>
      <c r="CM42" s="207"/>
      <c r="CN42" s="207"/>
      <c r="CO42" s="354"/>
      <c r="CP42" s="308" t="s">
        <v>183</v>
      </c>
      <c r="CQ42" s="354" t="str">
        <f t="shared" si="27"/>
        <v>△</v>
      </c>
      <c r="CR42" s="308" t="s">
        <v>183</v>
      </c>
      <c r="CS42" s="308" t="s">
        <v>183</v>
      </c>
      <c r="CT42" s="308" t="s">
        <v>183</v>
      </c>
      <c r="CU42" s="354" t="str">
        <f>IF(CS42="","",CS42)</f>
        <v>△</v>
      </c>
      <c r="CV42" s="505"/>
      <c r="CW42" s="505"/>
      <c r="CX42" s="397"/>
      <c r="CY42" s="308"/>
      <c r="CZ42" s="397"/>
      <c r="DA42" s="397"/>
      <c r="DB42" s="308"/>
      <c r="DC42" s="505"/>
      <c r="DD42" s="397"/>
      <c r="DE42" s="308"/>
      <c r="DF42" s="397"/>
      <c r="DG42" s="397"/>
      <c r="DH42" s="397"/>
      <c r="DI42" s="505"/>
      <c r="DJ42" s="505"/>
      <c r="DK42" s="313"/>
      <c r="DL42" s="336" t="str">
        <f t="shared" si="11"/>
        <v>「ウチコミ！」WEBページにてお問い合わせください</v>
      </c>
      <c r="DM42" s="355" t="str">
        <f t="shared" si="12"/>
        <v/>
      </c>
      <c r="DN42" s="355" t="str">
        <f t="shared" si="13"/>
        <v>http://uchicomi.com/</v>
      </c>
      <c r="DO42" s="339">
        <f t="shared" si="14"/>
        <v>43973</v>
      </c>
      <c r="DP42" s="356"/>
      <c r="DQ42" s="313" t="s">
        <v>2348</v>
      </c>
      <c r="DR42" s="207" t="s">
        <v>2346</v>
      </c>
      <c r="DS42" s="313" t="s">
        <v>573</v>
      </c>
      <c r="DT42" s="313" t="s">
        <v>574</v>
      </c>
      <c r="DU42" s="382" t="s">
        <v>2347</v>
      </c>
      <c r="DV42" s="407">
        <v>43922</v>
      </c>
      <c r="DW42" s="408" t="s">
        <v>585</v>
      </c>
      <c r="DX42" s="439"/>
    </row>
    <row r="43" spans="1:128" s="206" customFormat="1" ht="178.2">
      <c r="A43" s="312" t="s">
        <v>1186</v>
      </c>
      <c r="B43" s="312" t="s">
        <v>1583</v>
      </c>
      <c r="C43" s="312" t="s">
        <v>854</v>
      </c>
      <c r="D43" s="312" t="s">
        <v>854</v>
      </c>
      <c r="E43" s="312" t="s">
        <v>855</v>
      </c>
      <c r="F43" s="207" t="s">
        <v>112</v>
      </c>
      <c r="G43" s="207" t="s">
        <v>112</v>
      </c>
      <c r="H43" s="207" t="s">
        <v>112</v>
      </c>
      <c r="I43" s="207" t="s">
        <v>112</v>
      </c>
      <c r="J43" s="207" t="s">
        <v>112</v>
      </c>
      <c r="K43" s="207" t="s">
        <v>112</v>
      </c>
      <c r="L43" s="207" t="s">
        <v>112</v>
      </c>
      <c r="M43" s="207" t="s">
        <v>112</v>
      </c>
      <c r="N43" s="207" t="s">
        <v>112</v>
      </c>
      <c r="O43" s="207" t="s">
        <v>1061</v>
      </c>
      <c r="P43" s="207" t="s">
        <v>112</v>
      </c>
      <c r="Q43" s="207" t="s">
        <v>112</v>
      </c>
      <c r="R43" s="207" t="s">
        <v>112</v>
      </c>
      <c r="S43" s="207" t="s">
        <v>112</v>
      </c>
      <c r="T43" s="207" t="s">
        <v>112</v>
      </c>
      <c r="U43" s="207" t="s">
        <v>112</v>
      </c>
      <c r="V43" s="207" t="s">
        <v>112</v>
      </c>
      <c r="W43" s="207" t="s">
        <v>112</v>
      </c>
      <c r="X43" s="207" t="s">
        <v>1061</v>
      </c>
      <c r="Y43" s="207" t="s">
        <v>112</v>
      </c>
      <c r="Z43" s="207" t="s">
        <v>112</v>
      </c>
      <c r="AA43" s="207" t="s">
        <v>1061</v>
      </c>
      <c r="AB43" s="207" t="s">
        <v>1061</v>
      </c>
      <c r="AC43" s="207" t="s">
        <v>1061</v>
      </c>
      <c r="AD43" s="207" t="s">
        <v>112</v>
      </c>
      <c r="AE43" s="207" t="s">
        <v>1061</v>
      </c>
      <c r="AF43" s="207" t="s">
        <v>112</v>
      </c>
      <c r="AG43" s="207" t="s">
        <v>1061</v>
      </c>
      <c r="AH43" s="207" t="s">
        <v>1061</v>
      </c>
      <c r="AI43" s="207" t="s">
        <v>1061</v>
      </c>
      <c r="AJ43" s="207" t="s">
        <v>1061</v>
      </c>
      <c r="AK43" s="207" t="s">
        <v>1061</v>
      </c>
      <c r="AL43" s="207" t="s">
        <v>1061</v>
      </c>
      <c r="AM43" s="207" t="s">
        <v>1061</v>
      </c>
      <c r="AN43" s="207" t="s">
        <v>1061</v>
      </c>
      <c r="AO43" s="207" t="s">
        <v>1061</v>
      </c>
      <c r="AP43" s="207" t="s">
        <v>1061</v>
      </c>
      <c r="AQ43" s="207" t="s">
        <v>1061</v>
      </c>
      <c r="AR43" s="207" t="s">
        <v>1061</v>
      </c>
      <c r="AS43" s="207" t="s">
        <v>1061</v>
      </c>
      <c r="AT43" s="207" t="s">
        <v>1061</v>
      </c>
      <c r="AU43" s="207" t="s">
        <v>1061</v>
      </c>
      <c r="AV43" s="207" t="s">
        <v>1061</v>
      </c>
      <c r="AW43" s="312" t="s">
        <v>1187</v>
      </c>
      <c r="AX43" s="499" t="s">
        <v>2585</v>
      </c>
      <c r="AY43" s="370" t="s">
        <v>1859</v>
      </c>
      <c r="AZ43" s="399" t="s">
        <v>1061</v>
      </c>
      <c r="BA43" s="339">
        <v>44019</v>
      </c>
      <c r="BB43" s="209"/>
      <c r="BC43" s="342" t="str">
        <f t="shared" si="21"/>
        <v>大居068</v>
      </c>
      <c r="BD43" s="342" t="str">
        <f t="shared" si="22"/>
        <v>株式会社APOLLO　works</v>
      </c>
      <c r="BE43" s="342" t="str">
        <f t="shared" si="23"/>
        <v>大阪府豊中市庄内東町3-13-3</v>
      </c>
      <c r="BF43" s="308" t="s">
        <v>180</v>
      </c>
      <c r="BG43" s="342" t="s">
        <v>1388</v>
      </c>
      <c r="BH43" s="308" t="s">
        <v>112</v>
      </c>
      <c r="BI43" s="308" t="s">
        <v>112</v>
      </c>
      <c r="BJ43" s="308" t="s">
        <v>112</v>
      </c>
      <c r="BK43" s="308" t="s">
        <v>112</v>
      </c>
      <c r="BL43" s="308" t="s">
        <v>112</v>
      </c>
      <c r="BM43" s="308" t="s">
        <v>1061</v>
      </c>
      <c r="BN43" s="308" t="s">
        <v>1061</v>
      </c>
      <c r="BO43" s="308" t="s">
        <v>112</v>
      </c>
      <c r="BP43" s="308" t="s">
        <v>112</v>
      </c>
      <c r="BQ43" s="308" t="s">
        <v>112</v>
      </c>
      <c r="BR43" s="308" t="s">
        <v>112</v>
      </c>
      <c r="BS43" s="308" t="s">
        <v>112</v>
      </c>
      <c r="BT43" s="308" t="s">
        <v>181</v>
      </c>
      <c r="BU43" s="308" t="s">
        <v>112</v>
      </c>
      <c r="BV43" s="308" t="s">
        <v>181</v>
      </c>
      <c r="BW43" s="308" t="s">
        <v>112</v>
      </c>
      <c r="BX43" s="308" t="s">
        <v>181</v>
      </c>
      <c r="BY43" s="308" t="s">
        <v>181</v>
      </c>
      <c r="BZ43" s="308" t="s">
        <v>181</v>
      </c>
      <c r="CA43" s="308" t="s">
        <v>1061</v>
      </c>
      <c r="CB43" s="336" t="str">
        <f t="shared" si="7"/>
        <v>06-7508-3851</v>
      </c>
      <c r="CC43" s="352" t="str">
        <f t="shared" si="8"/>
        <v>info@apollo-works.com</v>
      </c>
      <c r="CD43" s="352" t="str">
        <f t="shared" si="9"/>
        <v/>
      </c>
      <c r="CE43" s="339">
        <f t="shared" si="10"/>
        <v>44019</v>
      </c>
      <c r="CF43" s="354"/>
      <c r="CG43" s="342" t="str">
        <f t="shared" si="24"/>
        <v>大居068</v>
      </c>
      <c r="CH43" s="342" t="str">
        <f t="shared" si="25"/>
        <v>株式会社APOLLO　works</v>
      </c>
      <c r="CI43" s="342" t="str">
        <f t="shared" si="26"/>
        <v>大阪府豊中市庄内東町3-13-3</v>
      </c>
      <c r="CJ43" s="342" t="s">
        <v>579</v>
      </c>
      <c r="CK43" s="397" t="s">
        <v>192</v>
      </c>
      <c r="CL43" s="397" t="s">
        <v>112</v>
      </c>
      <c r="CM43" s="354" t="str">
        <f>IF(CL43="","",CL43)</f>
        <v>〇</v>
      </c>
      <c r="CN43" s="354" t="str">
        <f>IF(CL43=0,"",CL43)</f>
        <v>〇</v>
      </c>
      <c r="CO43" s="354" t="str">
        <f>IF(CL43=0,"",CL43)</f>
        <v>〇</v>
      </c>
      <c r="CP43" s="397" t="s">
        <v>112</v>
      </c>
      <c r="CQ43" s="354" t="str">
        <f t="shared" si="27"/>
        <v>〇</v>
      </c>
      <c r="CR43" s="397" t="s">
        <v>112</v>
      </c>
      <c r="CS43" s="397" t="s">
        <v>192</v>
      </c>
      <c r="CT43" s="397" t="s">
        <v>187</v>
      </c>
      <c r="CU43" s="397" t="s">
        <v>192</v>
      </c>
      <c r="CV43" s="397" t="s">
        <v>112</v>
      </c>
      <c r="CW43" s="397" t="s">
        <v>112</v>
      </c>
      <c r="CX43" s="397" t="s">
        <v>183</v>
      </c>
      <c r="CY43" s="397" t="s">
        <v>112</v>
      </c>
      <c r="CZ43" s="397" t="s">
        <v>112</v>
      </c>
      <c r="DA43" s="397" t="s">
        <v>112</v>
      </c>
      <c r="DB43" s="397" t="s">
        <v>112</v>
      </c>
      <c r="DC43" s="397" t="s">
        <v>112</v>
      </c>
      <c r="DD43" s="397" t="s">
        <v>112</v>
      </c>
      <c r="DE43" s="397" t="s">
        <v>112</v>
      </c>
      <c r="DF43" s="397" t="s">
        <v>112</v>
      </c>
      <c r="DG43" s="397" t="s">
        <v>112</v>
      </c>
      <c r="DH43" s="397" t="s">
        <v>112</v>
      </c>
      <c r="DI43" s="397" t="s">
        <v>112</v>
      </c>
      <c r="DJ43" s="397" t="s">
        <v>112</v>
      </c>
      <c r="DK43" s="313"/>
      <c r="DL43" s="336" t="str">
        <f t="shared" si="11"/>
        <v>06-7508-3851</v>
      </c>
      <c r="DM43" s="355" t="str">
        <f t="shared" si="12"/>
        <v>info@apollo-works.com</v>
      </c>
      <c r="DN43" s="355" t="str">
        <f t="shared" si="13"/>
        <v/>
      </c>
      <c r="DO43" s="339">
        <f t="shared" si="14"/>
        <v>44019</v>
      </c>
      <c r="DP43" s="312"/>
      <c r="DQ43" s="312" t="s">
        <v>452</v>
      </c>
      <c r="DR43" s="312" t="s">
        <v>580</v>
      </c>
      <c r="DS43" s="312" t="s">
        <v>2351</v>
      </c>
      <c r="DT43" s="312" t="s">
        <v>578</v>
      </c>
      <c r="DU43" s="382" t="s">
        <v>1018</v>
      </c>
      <c r="DV43" s="392">
        <v>44105</v>
      </c>
      <c r="DW43" s="339" t="s">
        <v>585</v>
      </c>
      <c r="DX43" s="436"/>
    </row>
    <row r="44" spans="1:128" s="208" customFormat="1" ht="81">
      <c r="A44" s="312" t="s">
        <v>1188</v>
      </c>
      <c r="B44" s="312" t="s">
        <v>1189</v>
      </c>
      <c r="C44" s="312" t="s">
        <v>1190</v>
      </c>
      <c r="D44" s="312" t="s">
        <v>1190</v>
      </c>
      <c r="E44" s="312" t="s">
        <v>856</v>
      </c>
      <c r="F44" s="207" t="s">
        <v>149</v>
      </c>
      <c r="G44" s="207" t="s">
        <v>112</v>
      </c>
      <c r="H44" s="207" t="s">
        <v>1061</v>
      </c>
      <c r="I44" s="207" t="s">
        <v>1061</v>
      </c>
      <c r="J44" s="207" t="s">
        <v>1061</v>
      </c>
      <c r="K44" s="207" t="s">
        <v>1061</v>
      </c>
      <c r="L44" s="207" t="s">
        <v>1061</v>
      </c>
      <c r="M44" s="207" t="s">
        <v>1061</v>
      </c>
      <c r="N44" s="207" t="s">
        <v>1061</v>
      </c>
      <c r="O44" s="207" t="s">
        <v>1061</v>
      </c>
      <c r="P44" s="207" t="s">
        <v>1061</v>
      </c>
      <c r="Q44" s="207" t="s">
        <v>1061</v>
      </c>
      <c r="R44" s="207" t="s">
        <v>1061</v>
      </c>
      <c r="S44" s="207" t="s">
        <v>1061</v>
      </c>
      <c r="T44" s="207" t="s">
        <v>1061</v>
      </c>
      <c r="U44" s="207" t="s">
        <v>1061</v>
      </c>
      <c r="V44" s="207" t="s">
        <v>1061</v>
      </c>
      <c r="W44" s="207" t="s">
        <v>1061</v>
      </c>
      <c r="X44" s="207" t="s">
        <v>1061</v>
      </c>
      <c r="Y44" s="207" t="s">
        <v>1061</v>
      </c>
      <c r="Z44" s="207" t="s">
        <v>1061</v>
      </c>
      <c r="AA44" s="207" t="s">
        <v>1061</v>
      </c>
      <c r="AB44" s="207" t="s">
        <v>1061</v>
      </c>
      <c r="AC44" s="207" t="s">
        <v>1061</v>
      </c>
      <c r="AD44" s="207" t="s">
        <v>1061</v>
      </c>
      <c r="AE44" s="207" t="s">
        <v>1061</v>
      </c>
      <c r="AF44" s="207" t="s">
        <v>1061</v>
      </c>
      <c r="AG44" s="207" t="s">
        <v>1061</v>
      </c>
      <c r="AH44" s="207" t="s">
        <v>1061</v>
      </c>
      <c r="AI44" s="207" t="s">
        <v>1061</v>
      </c>
      <c r="AJ44" s="207" t="s">
        <v>1061</v>
      </c>
      <c r="AK44" s="207" t="s">
        <v>1061</v>
      </c>
      <c r="AL44" s="207" t="s">
        <v>1061</v>
      </c>
      <c r="AM44" s="207" t="s">
        <v>1061</v>
      </c>
      <c r="AN44" s="207" t="s">
        <v>1061</v>
      </c>
      <c r="AO44" s="207" t="s">
        <v>1061</v>
      </c>
      <c r="AP44" s="207" t="s">
        <v>1061</v>
      </c>
      <c r="AQ44" s="207" t="s">
        <v>1061</v>
      </c>
      <c r="AR44" s="207" t="s">
        <v>1061</v>
      </c>
      <c r="AS44" s="207" t="s">
        <v>1061</v>
      </c>
      <c r="AT44" s="207" t="s">
        <v>1061</v>
      </c>
      <c r="AU44" s="207" t="s">
        <v>1061</v>
      </c>
      <c r="AV44" s="207" t="s">
        <v>1061</v>
      </c>
      <c r="AW44" s="312" t="s">
        <v>130</v>
      </c>
      <c r="AX44" s="336" t="s">
        <v>1860</v>
      </c>
      <c r="AY44" s="370" t="s">
        <v>1861</v>
      </c>
      <c r="AZ44" s="370" t="s">
        <v>1862</v>
      </c>
      <c r="BA44" s="339">
        <v>44054</v>
      </c>
      <c r="BB44" s="401"/>
      <c r="BC44" s="209" t="str">
        <f t="shared" si="21"/>
        <v>大居069</v>
      </c>
      <c r="BD44" s="209" t="str">
        <f t="shared" si="22"/>
        <v>株式会社ひまわりパートナーズ</v>
      </c>
      <c r="BE44" s="209" t="str">
        <f t="shared" si="23"/>
        <v>堺市東区石原町4-259</v>
      </c>
      <c r="BF44" s="207" t="s">
        <v>184</v>
      </c>
      <c r="BG44" s="209" t="s">
        <v>1389</v>
      </c>
      <c r="BH44" s="207" t="s">
        <v>112</v>
      </c>
      <c r="BI44" s="207" t="s">
        <v>112</v>
      </c>
      <c r="BJ44" s="207" t="s">
        <v>112</v>
      </c>
      <c r="BK44" s="207" t="s">
        <v>181</v>
      </c>
      <c r="BL44" s="207" t="s">
        <v>181</v>
      </c>
      <c r="BM44" s="207" t="s">
        <v>181</v>
      </c>
      <c r="BN44" s="207" t="s">
        <v>181</v>
      </c>
      <c r="BO44" s="207" t="s">
        <v>181</v>
      </c>
      <c r="BP44" s="207" t="s">
        <v>181</v>
      </c>
      <c r="BQ44" s="207" t="s">
        <v>181</v>
      </c>
      <c r="BR44" s="207" t="s">
        <v>181</v>
      </c>
      <c r="BS44" s="207" t="s">
        <v>181</v>
      </c>
      <c r="BT44" s="207" t="s">
        <v>181</v>
      </c>
      <c r="BU44" s="207" t="s">
        <v>181</v>
      </c>
      <c r="BV44" s="207" t="s">
        <v>181</v>
      </c>
      <c r="BW44" s="207" t="s">
        <v>181</v>
      </c>
      <c r="BX44" s="207" t="s">
        <v>181</v>
      </c>
      <c r="BY44" s="207" t="s">
        <v>181</v>
      </c>
      <c r="BZ44" s="207" t="s">
        <v>181</v>
      </c>
      <c r="CA44" s="207" t="s">
        <v>181</v>
      </c>
      <c r="CB44" s="336" t="str">
        <f t="shared" si="7"/>
        <v>072-247-5705</v>
      </c>
      <c r="CC44" s="352" t="str">
        <f t="shared" si="8"/>
        <v>info@himawari-pn.com</v>
      </c>
      <c r="CD44" s="352" t="str">
        <f t="shared" si="9"/>
        <v>http://himawari-pn.com</v>
      </c>
      <c r="CE44" s="339">
        <f t="shared" si="10"/>
        <v>44054</v>
      </c>
      <c r="CF44" s="402"/>
      <c r="CG44" s="342" t="str">
        <f t="shared" si="24"/>
        <v>大居069</v>
      </c>
      <c r="CH44" s="342" t="str">
        <f t="shared" si="25"/>
        <v>株式会社ひまわりパートナーズ</v>
      </c>
      <c r="CI44" s="342" t="str">
        <f t="shared" si="26"/>
        <v>堺市東区石原町4-259</v>
      </c>
      <c r="CJ44" s="342" t="s">
        <v>579</v>
      </c>
      <c r="CK44" s="397" t="s">
        <v>192</v>
      </c>
      <c r="CL44" s="397" t="s">
        <v>192</v>
      </c>
      <c r="CM44" s="397" t="s">
        <v>192</v>
      </c>
      <c r="CN44" s="397" t="s">
        <v>192</v>
      </c>
      <c r="CO44" s="397" t="s">
        <v>192</v>
      </c>
      <c r="CP44" s="397" t="s">
        <v>192</v>
      </c>
      <c r="CQ44" s="397" t="s">
        <v>192</v>
      </c>
      <c r="CR44" s="397" t="s">
        <v>192</v>
      </c>
      <c r="CS44" s="397" t="s">
        <v>192</v>
      </c>
      <c r="CT44" s="397" t="s">
        <v>192</v>
      </c>
      <c r="CU44" s="397" t="s">
        <v>192</v>
      </c>
      <c r="CV44" s="397" t="s">
        <v>182</v>
      </c>
      <c r="CW44" s="397" t="s">
        <v>182</v>
      </c>
      <c r="CX44" s="397" t="s">
        <v>182</v>
      </c>
      <c r="CY44" s="397" t="s">
        <v>182</v>
      </c>
      <c r="CZ44" s="397" t="s">
        <v>182</v>
      </c>
      <c r="DA44" s="397" t="s">
        <v>182</v>
      </c>
      <c r="DB44" s="397" t="s">
        <v>182</v>
      </c>
      <c r="DC44" s="397" t="s">
        <v>182</v>
      </c>
      <c r="DD44" s="397" t="s">
        <v>182</v>
      </c>
      <c r="DE44" s="397" t="s">
        <v>182</v>
      </c>
      <c r="DF44" s="397" t="s">
        <v>182</v>
      </c>
      <c r="DG44" s="397" t="s">
        <v>182</v>
      </c>
      <c r="DH44" s="397" t="s">
        <v>182</v>
      </c>
      <c r="DI44" s="397" t="s">
        <v>182</v>
      </c>
      <c r="DJ44" s="397" t="s">
        <v>182</v>
      </c>
      <c r="DK44" s="397" t="s">
        <v>182</v>
      </c>
      <c r="DL44" s="336" t="str">
        <f t="shared" si="11"/>
        <v>072-247-5705</v>
      </c>
      <c r="DM44" s="355" t="str">
        <f t="shared" si="12"/>
        <v>info@himawari-pn.com</v>
      </c>
      <c r="DN44" s="355" t="str">
        <f t="shared" si="13"/>
        <v>http://himawari-pn.com</v>
      </c>
      <c r="DO44" s="339">
        <f t="shared" si="14"/>
        <v>44054</v>
      </c>
      <c r="DP44" s="356"/>
      <c r="DQ44" s="312" t="s">
        <v>452</v>
      </c>
      <c r="DR44" s="312" t="s">
        <v>581</v>
      </c>
      <c r="DS44" s="336" t="s">
        <v>989</v>
      </c>
      <c r="DT44" s="312" t="s">
        <v>582</v>
      </c>
      <c r="DU44" s="391" t="s">
        <v>583</v>
      </c>
      <c r="DV44" s="392">
        <v>43831</v>
      </c>
      <c r="DW44" s="339"/>
      <c r="DX44" s="439"/>
    </row>
    <row r="45" spans="1:128" s="208" customFormat="1" ht="145.80000000000001">
      <c r="A45" s="312" t="s">
        <v>1191</v>
      </c>
      <c r="B45" s="312" t="s">
        <v>1192</v>
      </c>
      <c r="C45" s="312" t="s">
        <v>857</v>
      </c>
      <c r="D45" s="312" t="s">
        <v>857</v>
      </c>
      <c r="E45" s="312" t="s">
        <v>111</v>
      </c>
      <c r="F45" s="207" t="s">
        <v>112</v>
      </c>
      <c r="G45" s="207" t="s">
        <v>112</v>
      </c>
      <c r="H45" s="207" t="s">
        <v>112</v>
      </c>
      <c r="I45" s="207" t="s">
        <v>112</v>
      </c>
      <c r="J45" s="207" t="s">
        <v>112</v>
      </c>
      <c r="K45" s="207" t="s">
        <v>112</v>
      </c>
      <c r="L45" s="207" t="s">
        <v>112</v>
      </c>
      <c r="M45" s="207" t="s">
        <v>112</v>
      </c>
      <c r="N45" s="207" t="s">
        <v>112</v>
      </c>
      <c r="O45" s="207" t="s">
        <v>112</v>
      </c>
      <c r="P45" s="207" t="s">
        <v>112</v>
      </c>
      <c r="Q45" s="207" t="s">
        <v>112</v>
      </c>
      <c r="R45" s="207" t="s">
        <v>112</v>
      </c>
      <c r="S45" s="207" t="s">
        <v>112</v>
      </c>
      <c r="T45" s="207" t="s">
        <v>112</v>
      </c>
      <c r="U45" s="207" t="s">
        <v>112</v>
      </c>
      <c r="V45" s="207" t="s">
        <v>112</v>
      </c>
      <c r="W45" s="207" t="s">
        <v>112</v>
      </c>
      <c r="X45" s="207" t="s">
        <v>112</v>
      </c>
      <c r="Y45" s="207" t="s">
        <v>112</v>
      </c>
      <c r="Z45" s="207" t="s">
        <v>112</v>
      </c>
      <c r="AA45" s="207" t="s">
        <v>112</v>
      </c>
      <c r="AB45" s="207" t="s">
        <v>112</v>
      </c>
      <c r="AC45" s="207" t="s">
        <v>112</v>
      </c>
      <c r="AD45" s="207" t="s">
        <v>112</v>
      </c>
      <c r="AE45" s="207" t="s">
        <v>112</v>
      </c>
      <c r="AF45" s="207" t="s">
        <v>112</v>
      </c>
      <c r="AG45" s="207" t="s">
        <v>112</v>
      </c>
      <c r="AH45" s="207" t="s">
        <v>112</v>
      </c>
      <c r="AI45" s="207" t="s">
        <v>112</v>
      </c>
      <c r="AJ45" s="207" t="s">
        <v>112</v>
      </c>
      <c r="AK45" s="207" t="s">
        <v>112</v>
      </c>
      <c r="AL45" s="207" t="s">
        <v>112</v>
      </c>
      <c r="AM45" s="207" t="s">
        <v>112</v>
      </c>
      <c r="AN45" s="207" t="s">
        <v>112</v>
      </c>
      <c r="AO45" s="207" t="s">
        <v>112</v>
      </c>
      <c r="AP45" s="207" t="s">
        <v>112</v>
      </c>
      <c r="AQ45" s="207" t="s">
        <v>112</v>
      </c>
      <c r="AR45" s="207" t="s">
        <v>112</v>
      </c>
      <c r="AS45" s="207" t="s">
        <v>112</v>
      </c>
      <c r="AT45" s="207" t="s">
        <v>112</v>
      </c>
      <c r="AU45" s="207" t="s">
        <v>112</v>
      </c>
      <c r="AV45" s="207" t="s">
        <v>112</v>
      </c>
      <c r="AW45" s="312" t="s">
        <v>113</v>
      </c>
      <c r="AX45" s="499" t="s">
        <v>2582</v>
      </c>
      <c r="AY45" s="370" t="s">
        <v>1863</v>
      </c>
      <c r="AZ45" s="399" t="s">
        <v>1061</v>
      </c>
      <c r="BA45" s="339">
        <v>44084</v>
      </c>
      <c r="BB45" s="401"/>
      <c r="BC45" s="209" t="str">
        <f t="shared" si="21"/>
        <v>大居070</v>
      </c>
      <c r="BD45" s="209" t="str">
        <f t="shared" si="22"/>
        <v>株式会社すみれプランニング</v>
      </c>
      <c r="BE45" s="209" t="str">
        <f t="shared" si="23"/>
        <v>松原市三宅西三丁目266-8</v>
      </c>
      <c r="BF45" s="207" t="s">
        <v>180</v>
      </c>
      <c r="BG45" s="209" t="s">
        <v>1390</v>
      </c>
      <c r="BH45" s="207" t="s">
        <v>112</v>
      </c>
      <c r="BI45" s="207" t="s">
        <v>181</v>
      </c>
      <c r="BJ45" s="207" t="s">
        <v>181</v>
      </c>
      <c r="BK45" s="207" t="s">
        <v>112</v>
      </c>
      <c r="BL45" s="207" t="s">
        <v>112</v>
      </c>
      <c r="BM45" s="207" t="s">
        <v>112</v>
      </c>
      <c r="BN45" s="207" t="s">
        <v>1061</v>
      </c>
      <c r="BO45" s="207" t="s">
        <v>1061</v>
      </c>
      <c r="BP45" s="207" t="s">
        <v>1061</v>
      </c>
      <c r="BQ45" s="207" t="s">
        <v>112</v>
      </c>
      <c r="BR45" s="207" t="s">
        <v>112</v>
      </c>
      <c r="BS45" s="207" t="s">
        <v>112</v>
      </c>
      <c r="BT45" s="207" t="s">
        <v>112</v>
      </c>
      <c r="BU45" s="207" t="s">
        <v>112</v>
      </c>
      <c r="BV45" s="207" t="s">
        <v>181</v>
      </c>
      <c r="BW45" s="207" t="s">
        <v>181</v>
      </c>
      <c r="BX45" s="207" t="s">
        <v>181</v>
      </c>
      <c r="BY45" s="207" t="s">
        <v>112</v>
      </c>
      <c r="BZ45" s="207" t="s">
        <v>112</v>
      </c>
      <c r="CA45" s="207" t="s">
        <v>181</v>
      </c>
      <c r="CB45" s="336" t="str">
        <f t="shared" si="7"/>
        <v>06-6115-6444</v>
      </c>
      <c r="CC45" s="352" t="str">
        <f t="shared" si="8"/>
        <v>sumile.planning@gmail.com</v>
      </c>
      <c r="CD45" s="352" t="str">
        <f t="shared" si="9"/>
        <v/>
      </c>
      <c r="CE45" s="339">
        <f t="shared" si="10"/>
        <v>44084</v>
      </c>
      <c r="CF45" s="402"/>
      <c r="CG45" s="209" t="str">
        <f t="shared" si="24"/>
        <v>大居070</v>
      </c>
      <c r="CH45" s="209" t="str">
        <f t="shared" si="25"/>
        <v>株式会社すみれプランニング</v>
      </c>
      <c r="CI45" s="209" t="str">
        <f t="shared" si="26"/>
        <v>松原市三宅西三丁目266-8</v>
      </c>
      <c r="CJ45" s="209" t="s">
        <v>588</v>
      </c>
      <c r="CK45" s="354" t="s">
        <v>182</v>
      </c>
      <c r="CL45" s="354" t="s">
        <v>182</v>
      </c>
      <c r="CM45" s="354" t="s">
        <v>182</v>
      </c>
      <c r="CN45" s="354" t="s">
        <v>182</v>
      </c>
      <c r="CO45" s="354" t="s">
        <v>182</v>
      </c>
      <c r="CP45" s="354" t="s">
        <v>182</v>
      </c>
      <c r="CQ45" s="354" t="s">
        <v>182</v>
      </c>
      <c r="CR45" s="354" t="s">
        <v>182</v>
      </c>
      <c r="CS45" s="354" t="s">
        <v>182</v>
      </c>
      <c r="CT45" s="354" t="s">
        <v>182</v>
      </c>
      <c r="CU45" s="354" t="s">
        <v>182</v>
      </c>
      <c r="CV45" s="354" t="s">
        <v>182</v>
      </c>
      <c r="CW45" s="354" t="s">
        <v>182</v>
      </c>
      <c r="CX45" s="354" t="s">
        <v>182</v>
      </c>
      <c r="CY45" s="354" t="s">
        <v>182</v>
      </c>
      <c r="CZ45" s="354" t="s">
        <v>182</v>
      </c>
      <c r="DA45" s="354" t="s">
        <v>182</v>
      </c>
      <c r="DB45" s="354" t="s">
        <v>182</v>
      </c>
      <c r="DC45" s="354" t="s">
        <v>182</v>
      </c>
      <c r="DD45" s="354" t="s">
        <v>182</v>
      </c>
      <c r="DE45" s="354" t="s">
        <v>182</v>
      </c>
      <c r="DF45" s="354" t="s">
        <v>182</v>
      </c>
      <c r="DG45" s="354" t="s">
        <v>182</v>
      </c>
      <c r="DH45" s="354" t="s">
        <v>182</v>
      </c>
      <c r="DI45" s="354" t="s">
        <v>182</v>
      </c>
      <c r="DJ45" s="354" t="s">
        <v>182</v>
      </c>
      <c r="DK45" s="354" t="s">
        <v>182</v>
      </c>
      <c r="DL45" s="336" t="str">
        <f t="shared" si="11"/>
        <v>06-6115-6444</v>
      </c>
      <c r="DM45" s="355" t="str">
        <f t="shared" si="12"/>
        <v>sumile.planning@gmail.com</v>
      </c>
      <c r="DN45" s="355" t="str">
        <f t="shared" si="13"/>
        <v/>
      </c>
      <c r="DO45" s="339">
        <f t="shared" si="14"/>
        <v>44084</v>
      </c>
      <c r="DP45" s="356"/>
      <c r="DQ45" s="312" t="s">
        <v>2453</v>
      </c>
      <c r="DR45" s="312" t="s">
        <v>2454</v>
      </c>
      <c r="DS45" s="312" t="s">
        <v>630</v>
      </c>
      <c r="DT45" s="312"/>
      <c r="DU45" s="382" t="s">
        <v>587</v>
      </c>
      <c r="DV45" s="392">
        <v>43831</v>
      </c>
      <c r="DW45" s="339"/>
      <c r="DX45" s="439"/>
    </row>
    <row r="46" spans="1:128" s="208" customFormat="1" ht="82.5" customHeight="1">
      <c r="A46" s="312" t="s">
        <v>1193</v>
      </c>
      <c r="B46" s="312" t="s">
        <v>1194</v>
      </c>
      <c r="C46" s="312" t="s">
        <v>858</v>
      </c>
      <c r="D46" s="312" t="s">
        <v>1195</v>
      </c>
      <c r="E46" s="312" t="s">
        <v>1196</v>
      </c>
      <c r="F46" s="207" t="s">
        <v>1061</v>
      </c>
      <c r="G46" s="207" t="s">
        <v>1061</v>
      </c>
      <c r="H46" s="207" t="s">
        <v>1061</v>
      </c>
      <c r="I46" s="207" t="s">
        <v>1061</v>
      </c>
      <c r="J46" s="207" t="s">
        <v>112</v>
      </c>
      <c r="K46" s="207" t="s">
        <v>112</v>
      </c>
      <c r="L46" s="207" t="s">
        <v>112</v>
      </c>
      <c r="M46" s="207" t="s">
        <v>1061</v>
      </c>
      <c r="N46" s="207" t="s">
        <v>1061</v>
      </c>
      <c r="O46" s="207" t="s">
        <v>1061</v>
      </c>
      <c r="P46" s="207" t="s">
        <v>1061</v>
      </c>
      <c r="Q46" s="207" t="s">
        <v>1061</v>
      </c>
      <c r="R46" s="207" t="s">
        <v>1061</v>
      </c>
      <c r="S46" s="207" t="s">
        <v>1061</v>
      </c>
      <c r="T46" s="207" t="s">
        <v>1061</v>
      </c>
      <c r="U46" s="207" t="s">
        <v>1061</v>
      </c>
      <c r="V46" s="207" t="s">
        <v>1061</v>
      </c>
      <c r="W46" s="207" t="s">
        <v>1061</v>
      </c>
      <c r="X46" s="207" t="s">
        <v>1061</v>
      </c>
      <c r="Y46" s="207" t="s">
        <v>1061</v>
      </c>
      <c r="Z46" s="207" t="s">
        <v>1061</v>
      </c>
      <c r="AA46" s="207" t="s">
        <v>1061</v>
      </c>
      <c r="AB46" s="207" t="s">
        <v>1061</v>
      </c>
      <c r="AC46" s="207" t="s">
        <v>1061</v>
      </c>
      <c r="AD46" s="207" t="s">
        <v>1061</v>
      </c>
      <c r="AE46" s="207" t="s">
        <v>1061</v>
      </c>
      <c r="AF46" s="207" t="s">
        <v>1061</v>
      </c>
      <c r="AG46" s="207" t="s">
        <v>1061</v>
      </c>
      <c r="AH46" s="207" t="s">
        <v>1061</v>
      </c>
      <c r="AI46" s="207" t="s">
        <v>1061</v>
      </c>
      <c r="AJ46" s="207" t="s">
        <v>1061</v>
      </c>
      <c r="AK46" s="207" t="s">
        <v>1061</v>
      </c>
      <c r="AL46" s="207" t="s">
        <v>1061</v>
      </c>
      <c r="AM46" s="207" t="s">
        <v>1061</v>
      </c>
      <c r="AN46" s="207" t="s">
        <v>1061</v>
      </c>
      <c r="AO46" s="207" t="s">
        <v>1061</v>
      </c>
      <c r="AP46" s="207" t="s">
        <v>1061</v>
      </c>
      <c r="AQ46" s="207" t="s">
        <v>1061</v>
      </c>
      <c r="AR46" s="207" t="s">
        <v>1061</v>
      </c>
      <c r="AS46" s="207" t="s">
        <v>1061</v>
      </c>
      <c r="AT46" s="207" t="s">
        <v>1061</v>
      </c>
      <c r="AU46" s="207" t="s">
        <v>1061</v>
      </c>
      <c r="AV46" s="207" t="s">
        <v>1061</v>
      </c>
      <c r="AW46" s="312" t="s">
        <v>1197</v>
      </c>
      <c r="AX46" s="336" t="s">
        <v>1864</v>
      </c>
      <c r="AY46" s="370" t="s">
        <v>2267</v>
      </c>
      <c r="AZ46" s="370" t="s">
        <v>1865</v>
      </c>
      <c r="BA46" s="339">
        <v>44098</v>
      </c>
      <c r="BB46" s="401"/>
      <c r="BC46" s="209" t="str">
        <f t="shared" si="21"/>
        <v>大居071</v>
      </c>
      <c r="BD46" s="209" t="str">
        <f t="shared" si="22"/>
        <v>社会福祉法人ひじり福祉会</v>
      </c>
      <c r="BE46" s="209" t="str">
        <f t="shared" si="23"/>
        <v>大阪府箕面市稲6丁目11番20号</v>
      </c>
      <c r="BF46" s="207" t="s">
        <v>180</v>
      </c>
      <c r="BG46" s="209" t="s">
        <v>1391</v>
      </c>
      <c r="BH46" s="207" t="s">
        <v>112</v>
      </c>
      <c r="BI46" s="496" t="s">
        <v>193</v>
      </c>
      <c r="BJ46" s="496" t="s">
        <v>183</v>
      </c>
      <c r="BK46" s="496" t="s">
        <v>183</v>
      </c>
      <c r="BL46" s="496" t="s">
        <v>193</v>
      </c>
      <c r="BM46" s="207" t="s">
        <v>1061</v>
      </c>
      <c r="BN46" s="207" t="s">
        <v>1061</v>
      </c>
      <c r="BO46" s="207" t="s">
        <v>1061</v>
      </c>
      <c r="BP46" s="207" t="s">
        <v>112</v>
      </c>
      <c r="BQ46" s="207" t="s">
        <v>1061</v>
      </c>
      <c r="BR46" s="207" t="s">
        <v>1998</v>
      </c>
      <c r="BS46" s="207" t="s">
        <v>183</v>
      </c>
      <c r="BT46" s="207" t="s">
        <v>2002</v>
      </c>
      <c r="BU46" s="207" t="s">
        <v>1061</v>
      </c>
      <c r="BV46" s="207" t="s">
        <v>1061</v>
      </c>
      <c r="BW46" s="207" t="s">
        <v>1061</v>
      </c>
      <c r="BX46" s="207" t="s">
        <v>2000</v>
      </c>
      <c r="BY46" s="207" t="s">
        <v>1061</v>
      </c>
      <c r="BZ46" s="207" t="s">
        <v>1061</v>
      </c>
      <c r="CA46" s="207" t="s">
        <v>1061</v>
      </c>
      <c r="CB46" s="336" t="str">
        <f t="shared" si="7"/>
        <v>072-726-7701</v>
      </c>
      <c r="CC46" s="352" t="str">
        <f t="shared" si="8"/>
        <v>yuzu-sisetsutyo@hijiri.or.jp</v>
      </c>
      <c r="CD46" s="352" t="str">
        <f t="shared" si="9"/>
        <v>www.hijiri.or.jp</v>
      </c>
      <c r="CE46" s="339">
        <f t="shared" si="10"/>
        <v>44098</v>
      </c>
      <c r="CF46" s="402"/>
      <c r="CG46" s="209" t="str">
        <f t="shared" si="24"/>
        <v>大居071</v>
      </c>
      <c r="CH46" s="209" t="str">
        <f t="shared" si="25"/>
        <v>社会福祉法人ひじり福祉会</v>
      </c>
      <c r="CI46" s="209" t="str">
        <f t="shared" si="26"/>
        <v>大阪府箕面市稲6丁目11番20号</v>
      </c>
      <c r="CJ46" s="209" t="s">
        <v>427</v>
      </c>
      <c r="CK46" s="497" t="s">
        <v>192</v>
      </c>
      <c r="CL46" s="497" t="s">
        <v>193</v>
      </c>
      <c r="CM46" s="497" t="str">
        <f>IF(CL46="","",CL46)</f>
        <v>○</v>
      </c>
      <c r="CN46" s="497" t="str">
        <f>IF(CL46=0,"",CL46)</f>
        <v>○</v>
      </c>
      <c r="CO46" s="497" t="s">
        <v>193</v>
      </c>
      <c r="CP46" s="503"/>
      <c r="CQ46" s="497"/>
      <c r="CR46" s="354"/>
      <c r="CS46" s="497" t="s">
        <v>193</v>
      </c>
      <c r="CT46" s="497" t="s">
        <v>193</v>
      </c>
      <c r="CU46" s="497" t="s">
        <v>193</v>
      </c>
      <c r="CV46" s="354"/>
      <c r="CW46" s="497" t="s">
        <v>193</v>
      </c>
      <c r="CX46" s="354"/>
      <c r="CY46" s="354"/>
      <c r="CZ46" s="354"/>
      <c r="DA46" s="354"/>
      <c r="DB46" s="354"/>
      <c r="DC46" s="354"/>
      <c r="DD46" s="354"/>
      <c r="DE46" s="497" t="s">
        <v>193</v>
      </c>
      <c r="DF46" s="354"/>
      <c r="DG46" s="354"/>
      <c r="DH46" s="354"/>
      <c r="DI46" s="354"/>
      <c r="DJ46" s="354"/>
      <c r="DK46" s="312"/>
      <c r="DL46" s="336" t="str">
        <f t="shared" si="11"/>
        <v>072-726-7701</v>
      </c>
      <c r="DM46" s="355" t="str">
        <f t="shared" si="12"/>
        <v>yuzu-sisetsutyo@hijiri.or.jp</v>
      </c>
      <c r="DN46" s="355" t="str">
        <f t="shared" si="13"/>
        <v>www.hijiri.or.jp</v>
      </c>
      <c r="DO46" s="339">
        <f t="shared" si="14"/>
        <v>44098</v>
      </c>
      <c r="DP46" s="356"/>
      <c r="DQ46" s="312" t="s">
        <v>589</v>
      </c>
      <c r="DR46" s="312" t="s">
        <v>2246</v>
      </c>
      <c r="DS46" s="312" t="s">
        <v>590</v>
      </c>
      <c r="DT46" s="312" t="s">
        <v>591</v>
      </c>
      <c r="DU46" s="391" t="s">
        <v>2267</v>
      </c>
      <c r="DV46" s="392">
        <v>43922</v>
      </c>
      <c r="DW46" s="339"/>
      <c r="DX46" s="439"/>
    </row>
    <row r="47" spans="1:128" s="208" customFormat="1" ht="129.6">
      <c r="A47" s="312" t="s">
        <v>1198</v>
      </c>
      <c r="B47" s="312" t="s">
        <v>1199</v>
      </c>
      <c r="C47" s="312" t="s">
        <v>859</v>
      </c>
      <c r="D47" s="312" t="s">
        <v>1200</v>
      </c>
      <c r="E47" s="314" t="s">
        <v>2052</v>
      </c>
      <c r="F47" s="207" t="s">
        <v>1061</v>
      </c>
      <c r="G47" s="207" t="s">
        <v>1061</v>
      </c>
      <c r="H47" s="207" t="s">
        <v>1061</v>
      </c>
      <c r="I47" s="207" t="s">
        <v>1061</v>
      </c>
      <c r="J47" s="207" t="s">
        <v>1061</v>
      </c>
      <c r="K47" s="207" t="s">
        <v>1061</v>
      </c>
      <c r="L47" s="207" t="s">
        <v>1061</v>
      </c>
      <c r="M47" s="207" t="s">
        <v>1061</v>
      </c>
      <c r="N47" s="207" t="s">
        <v>1061</v>
      </c>
      <c r="O47" s="207" t="s">
        <v>1061</v>
      </c>
      <c r="P47" s="207" t="s">
        <v>1061</v>
      </c>
      <c r="Q47" s="207" t="s">
        <v>1061</v>
      </c>
      <c r="R47" s="207" t="s">
        <v>1061</v>
      </c>
      <c r="S47" s="207" t="s">
        <v>1061</v>
      </c>
      <c r="T47" s="207" t="s">
        <v>1061</v>
      </c>
      <c r="U47" s="207" t="s">
        <v>1061</v>
      </c>
      <c r="V47" s="207" t="s">
        <v>1061</v>
      </c>
      <c r="W47" s="207" t="s">
        <v>1061</v>
      </c>
      <c r="X47" s="207" t="s">
        <v>1061</v>
      </c>
      <c r="Y47" s="207" t="s">
        <v>112</v>
      </c>
      <c r="Z47" s="207" t="s">
        <v>1061</v>
      </c>
      <c r="AA47" s="207" t="s">
        <v>1061</v>
      </c>
      <c r="AB47" s="207"/>
      <c r="AC47" s="207"/>
      <c r="AD47" s="207" t="s">
        <v>112</v>
      </c>
      <c r="AE47" s="207"/>
      <c r="AF47" s="207" t="s">
        <v>112</v>
      </c>
      <c r="AG47" s="207"/>
      <c r="AH47" s="207"/>
      <c r="AI47" s="207"/>
      <c r="AJ47" s="207"/>
      <c r="AK47" s="207"/>
      <c r="AL47" s="207" t="s">
        <v>1061</v>
      </c>
      <c r="AM47" s="207" t="s">
        <v>1061</v>
      </c>
      <c r="AN47" s="207" t="s">
        <v>1061</v>
      </c>
      <c r="AO47" s="207" t="s">
        <v>1061</v>
      </c>
      <c r="AP47" s="207" t="s">
        <v>1061</v>
      </c>
      <c r="AQ47" s="207" t="s">
        <v>1061</v>
      </c>
      <c r="AR47" s="207" t="s">
        <v>1061</v>
      </c>
      <c r="AS47" s="207" t="s">
        <v>1061</v>
      </c>
      <c r="AT47" s="207" t="s">
        <v>1061</v>
      </c>
      <c r="AU47" s="207" t="s">
        <v>1061</v>
      </c>
      <c r="AV47" s="207" t="s">
        <v>1061</v>
      </c>
      <c r="AW47" s="312" t="s">
        <v>2053</v>
      </c>
      <c r="AX47" s="336" t="s">
        <v>1866</v>
      </c>
      <c r="AY47" s="370" t="s">
        <v>1867</v>
      </c>
      <c r="AZ47" s="399" t="s">
        <v>1061</v>
      </c>
      <c r="BA47" s="339">
        <v>44109</v>
      </c>
      <c r="BB47" s="401"/>
      <c r="BC47" s="209" t="str">
        <f t="shared" si="21"/>
        <v>大居072</v>
      </c>
      <c r="BD47" s="209" t="str">
        <f t="shared" si="22"/>
        <v>株式会社KMGクリエイティブ</v>
      </c>
      <c r="BE47" s="209" t="str">
        <f t="shared" si="23"/>
        <v>大阪府東大阪市中石切町2丁目11番23号</v>
      </c>
      <c r="BF47" s="207" t="s">
        <v>180</v>
      </c>
      <c r="BG47" s="209" t="s">
        <v>1392</v>
      </c>
      <c r="BH47" s="207" t="s">
        <v>112</v>
      </c>
      <c r="BI47" s="207" t="s">
        <v>112</v>
      </c>
      <c r="BJ47" s="207" t="s">
        <v>112</v>
      </c>
      <c r="BK47" s="207" t="s">
        <v>112</v>
      </c>
      <c r="BL47" s="207" t="s">
        <v>112</v>
      </c>
      <c r="BM47" s="207" t="s">
        <v>112</v>
      </c>
      <c r="BN47" s="207"/>
      <c r="BO47" s="207" t="s">
        <v>112</v>
      </c>
      <c r="BP47" s="207" t="s">
        <v>112</v>
      </c>
      <c r="BQ47" s="207" t="s">
        <v>112</v>
      </c>
      <c r="BR47" s="207" t="s">
        <v>112</v>
      </c>
      <c r="BS47" s="207" t="s">
        <v>112</v>
      </c>
      <c r="BT47" s="207" t="s">
        <v>2054</v>
      </c>
      <c r="BU47" s="207" t="s">
        <v>112</v>
      </c>
      <c r="BV47" s="207" t="s">
        <v>112</v>
      </c>
      <c r="BW47" s="207" t="s">
        <v>112</v>
      </c>
      <c r="BX47" s="207" t="s">
        <v>112</v>
      </c>
      <c r="BY47" s="207" t="s">
        <v>112</v>
      </c>
      <c r="BZ47" s="207" t="s">
        <v>112</v>
      </c>
      <c r="CA47" s="207" t="s">
        <v>112</v>
      </c>
      <c r="CB47" s="336" t="str">
        <f t="shared" si="7"/>
        <v>072-981-6150</v>
      </c>
      <c r="CC47" s="352" t="str">
        <f t="shared" si="8"/>
        <v>heart_share_kmg@yahoo.co.jp</v>
      </c>
      <c r="CD47" s="352" t="str">
        <f t="shared" si="9"/>
        <v/>
      </c>
      <c r="CE47" s="339">
        <f t="shared" si="10"/>
        <v>44109</v>
      </c>
      <c r="CF47" s="402"/>
      <c r="CG47" s="209" t="str">
        <f t="shared" si="24"/>
        <v>大居072</v>
      </c>
      <c r="CH47" s="209" t="str">
        <f t="shared" si="25"/>
        <v>株式会社KMGクリエイティブ</v>
      </c>
      <c r="CI47" s="209" t="str">
        <f t="shared" si="26"/>
        <v>大阪府東大阪市中石切町2丁目11番23号</v>
      </c>
      <c r="CJ47" s="209" t="s">
        <v>603</v>
      </c>
      <c r="CK47" s="354" t="s">
        <v>192</v>
      </c>
      <c r="CL47" s="354" t="s">
        <v>112</v>
      </c>
      <c r="CM47" s="354" t="s">
        <v>112</v>
      </c>
      <c r="CN47" s="354" t="s">
        <v>112</v>
      </c>
      <c r="CO47" s="354" t="s">
        <v>112</v>
      </c>
      <c r="CP47" s="354" t="s">
        <v>182</v>
      </c>
      <c r="CQ47" s="354" t="str">
        <f>IF(CP47="","",CP47)</f>
        <v>〇</v>
      </c>
      <c r="CR47" s="354" t="s">
        <v>182</v>
      </c>
      <c r="CS47" s="354" t="s">
        <v>182</v>
      </c>
      <c r="CT47" s="354" t="s">
        <v>182</v>
      </c>
      <c r="CU47" s="354" t="str">
        <f>IF(CS47="","",CS47)</f>
        <v>〇</v>
      </c>
      <c r="CV47" s="354" t="s">
        <v>182</v>
      </c>
      <c r="CW47" s="354" t="s">
        <v>182</v>
      </c>
      <c r="CX47" s="354"/>
      <c r="CY47" s="354" t="s">
        <v>182</v>
      </c>
      <c r="CZ47" s="354" t="s">
        <v>182</v>
      </c>
      <c r="DA47" s="354" t="s">
        <v>182</v>
      </c>
      <c r="DB47" s="354" t="s">
        <v>182</v>
      </c>
      <c r="DC47" s="354" t="s">
        <v>182</v>
      </c>
      <c r="DD47" s="354" t="s">
        <v>182</v>
      </c>
      <c r="DE47" s="354" t="s">
        <v>182</v>
      </c>
      <c r="DF47" s="354" t="s">
        <v>182</v>
      </c>
      <c r="DG47" s="354" t="s">
        <v>182</v>
      </c>
      <c r="DH47" s="354" t="s">
        <v>182</v>
      </c>
      <c r="DI47" s="354" t="s">
        <v>182</v>
      </c>
      <c r="DJ47" s="354" t="s">
        <v>182</v>
      </c>
      <c r="DK47" s="312"/>
      <c r="DL47" s="336" t="str">
        <f t="shared" si="11"/>
        <v>072-981-6150</v>
      </c>
      <c r="DM47" s="355" t="str">
        <f t="shared" si="12"/>
        <v>heart_share_kmg@yahoo.co.jp</v>
      </c>
      <c r="DN47" s="355" t="str">
        <f t="shared" si="13"/>
        <v/>
      </c>
      <c r="DO47" s="339">
        <f t="shared" si="14"/>
        <v>44109</v>
      </c>
      <c r="DP47" s="356"/>
      <c r="DQ47" s="313" t="s">
        <v>594</v>
      </c>
      <c r="DR47" s="313" t="s">
        <v>595</v>
      </c>
      <c r="DS47" s="313" t="s">
        <v>592</v>
      </c>
      <c r="DT47" s="313" t="s">
        <v>596</v>
      </c>
      <c r="DU47" s="391" t="s">
        <v>593</v>
      </c>
      <c r="DV47" s="409">
        <v>43983</v>
      </c>
      <c r="DW47" s="410"/>
      <c r="DX47" s="439"/>
    </row>
    <row r="48" spans="1:128" s="208" customFormat="1" ht="113.4">
      <c r="A48" s="312" t="s">
        <v>1201</v>
      </c>
      <c r="B48" s="312" t="s">
        <v>1202</v>
      </c>
      <c r="C48" s="312" t="s">
        <v>860</v>
      </c>
      <c r="D48" s="312" t="s">
        <v>860</v>
      </c>
      <c r="E48" s="495" t="s">
        <v>2589</v>
      </c>
      <c r="F48" s="496" t="s">
        <v>438</v>
      </c>
      <c r="G48" s="496" t="s">
        <v>438</v>
      </c>
      <c r="H48" s="496" t="s">
        <v>438</v>
      </c>
      <c r="I48" s="496" t="s">
        <v>438</v>
      </c>
      <c r="J48" s="496" t="s">
        <v>438</v>
      </c>
      <c r="K48" s="496" t="s">
        <v>438</v>
      </c>
      <c r="L48" s="496" t="s">
        <v>438</v>
      </c>
      <c r="M48" s="496" t="s">
        <v>438</v>
      </c>
      <c r="N48" s="496" t="s">
        <v>438</v>
      </c>
      <c r="O48" s="496" t="s">
        <v>438</v>
      </c>
      <c r="P48" s="496" t="s">
        <v>438</v>
      </c>
      <c r="Q48" s="496" t="s">
        <v>438</v>
      </c>
      <c r="R48" s="496" t="s">
        <v>438</v>
      </c>
      <c r="S48" s="496" t="s">
        <v>438</v>
      </c>
      <c r="T48" s="496" t="s">
        <v>438</v>
      </c>
      <c r="U48" s="496" t="s">
        <v>438</v>
      </c>
      <c r="V48" s="496" t="s">
        <v>438</v>
      </c>
      <c r="W48" s="496" t="s">
        <v>438</v>
      </c>
      <c r="X48" s="496" t="s">
        <v>438</v>
      </c>
      <c r="Y48" s="496" t="s">
        <v>438</v>
      </c>
      <c r="Z48" s="496" t="s">
        <v>438</v>
      </c>
      <c r="AA48" s="496" t="s">
        <v>438</v>
      </c>
      <c r="AB48" s="496" t="s">
        <v>438</v>
      </c>
      <c r="AC48" s="496" t="s">
        <v>438</v>
      </c>
      <c r="AD48" s="496" t="s">
        <v>438</v>
      </c>
      <c r="AE48" s="496" t="s">
        <v>438</v>
      </c>
      <c r="AF48" s="496" t="s">
        <v>438</v>
      </c>
      <c r="AG48" s="496" t="s">
        <v>438</v>
      </c>
      <c r="AH48" s="496" t="s">
        <v>438</v>
      </c>
      <c r="AI48" s="496" t="s">
        <v>438</v>
      </c>
      <c r="AJ48" s="496" t="s">
        <v>438</v>
      </c>
      <c r="AK48" s="496" t="s">
        <v>438</v>
      </c>
      <c r="AL48" s="496" t="s">
        <v>438</v>
      </c>
      <c r="AM48" s="496" t="s">
        <v>438</v>
      </c>
      <c r="AN48" s="496" t="s">
        <v>438</v>
      </c>
      <c r="AO48" s="496" t="s">
        <v>438</v>
      </c>
      <c r="AP48" s="496" t="s">
        <v>438</v>
      </c>
      <c r="AQ48" s="496" t="s">
        <v>438</v>
      </c>
      <c r="AR48" s="496" t="s">
        <v>438</v>
      </c>
      <c r="AS48" s="496" t="s">
        <v>438</v>
      </c>
      <c r="AT48" s="496" t="s">
        <v>438</v>
      </c>
      <c r="AU48" s="496" t="s">
        <v>438</v>
      </c>
      <c r="AV48" s="496" t="s">
        <v>438</v>
      </c>
      <c r="AW48" s="312" t="s">
        <v>113</v>
      </c>
      <c r="AX48" s="336" t="s">
        <v>2434</v>
      </c>
      <c r="AY48" s="370" t="s">
        <v>2264</v>
      </c>
      <c r="AZ48" s="370" t="s">
        <v>1868</v>
      </c>
      <c r="BA48" s="339">
        <v>44210</v>
      </c>
      <c r="BB48" s="401"/>
      <c r="BC48" s="209" t="str">
        <f t="shared" si="21"/>
        <v>大居073</v>
      </c>
      <c r="BD48" s="209" t="str">
        <f t="shared" si="22"/>
        <v>一般社団法人みのりサポート</v>
      </c>
      <c r="BE48" s="209" t="str">
        <f t="shared" si="23"/>
        <v>大阪市城東区中央2-10-18</v>
      </c>
      <c r="BF48" s="207" t="s">
        <v>180</v>
      </c>
      <c r="BG48" s="209" t="s">
        <v>1393</v>
      </c>
      <c r="BH48" s="207" t="s">
        <v>112</v>
      </c>
      <c r="BI48" s="207" t="s">
        <v>112</v>
      </c>
      <c r="BJ48" s="207" t="s">
        <v>112</v>
      </c>
      <c r="BK48" s="496" t="s">
        <v>112</v>
      </c>
      <c r="BL48" s="496" t="s">
        <v>112</v>
      </c>
      <c r="BM48" s="496" t="s">
        <v>183</v>
      </c>
      <c r="BN48" s="207" t="s">
        <v>1061</v>
      </c>
      <c r="BO48" s="496" t="s">
        <v>112</v>
      </c>
      <c r="BP48" s="496" t="s">
        <v>183</v>
      </c>
      <c r="BQ48" s="207" t="s">
        <v>181</v>
      </c>
      <c r="BR48" s="207" t="s">
        <v>112</v>
      </c>
      <c r="BS48" s="207" t="s">
        <v>112</v>
      </c>
      <c r="BT48" s="496" t="s">
        <v>183</v>
      </c>
      <c r="BU48" s="207" t="s">
        <v>112</v>
      </c>
      <c r="BV48" s="207" t="s">
        <v>112</v>
      </c>
      <c r="BW48" s="496" t="s">
        <v>112</v>
      </c>
      <c r="BX48" s="496" t="s">
        <v>112</v>
      </c>
      <c r="BY48" s="207" t="s">
        <v>112</v>
      </c>
      <c r="BZ48" s="496" t="s">
        <v>183</v>
      </c>
      <c r="CA48" s="496" t="s">
        <v>183</v>
      </c>
      <c r="CB48" s="336" t="str">
        <f t="shared" si="7"/>
        <v>06-6167-7466</v>
      </c>
      <c r="CC48" s="352" t="str">
        <f t="shared" si="8"/>
        <v>s-miura@minori-support.jp</v>
      </c>
      <c r="CD48" s="352" t="str">
        <f t="shared" si="9"/>
        <v>http://minori-support.jp</v>
      </c>
      <c r="CE48" s="339">
        <f t="shared" si="10"/>
        <v>44210</v>
      </c>
      <c r="CF48" s="402"/>
      <c r="CG48" s="209" t="str">
        <f t="shared" si="24"/>
        <v>大居073</v>
      </c>
      <c r="CH48" s="209" t="str">
        <f t="shared" si="25"/>
        <v>一般社団法人みのりサポート</v>
      </c>
      <c r="CI48" s="209" t="str">
        <f t="shared" si="26"/>
        <v>大阪市城東区中央2-10-18</v>
      </c>
      <c r="CJ48" s="209" t="s">
        <v>618</v>
      </c>
      <c r="CK48" s="497" t="s">
        <v>192</v>
      </c>
      <c r="CL48" s="497" t="s">
        <v>192</v>
      </c>
      <c r="CM48" s="497" t="s">
        <v>192</v>
      </c>
      <c r="CN48" s="497" t="s">
        <v>192</v>
      </c>
      <c r="CO48" s="497" t="s">
        <v>192</v>
      </c>
      <c r="CP48" s="354" t="s">
        <v>438</v>
      </c>
      <c r="CQ48" s="354" t="str">
        <f>IF(CP48="","",CP48)</f>
        <v>◯</v>
      </c>
      <c r="CR48" s="354" t="s">
        <v>438</v>
      </c>
      <c r="CS48" s="354" t="s">
        <v>438</v>
      </c>
      <c r="CT48" s="354" t="s">
        <v>438</v>
      </c>
      <c r="CU48" s="497" t="s">
        <v>192</v>
      </c>
      <c r="CV48" s="354" t="s">
        <v>438</v>
      </c>
      <c r="CW48" s="354"/>
      <c r="CX48" s="354"/>
      <c r="CY48" s="354" t="s">
        <v>438</v>
      </c>
      <c r="CZ48" s="354"/>
      <c r="DA48" s="354"/>
      <c r="DB48" s="354"/>
      <c r="DC48" s="354"/>
      <c r="DD48" s="354"/>
      <c r="DE48" s="354"/>
      <c r="DF48" s="354"/>
      <c r="DG48" s="354"/>
      <c r="DH48" s="354"/>
      <c r="DI48" s="354" t="s">
        <v>438</v>
      </c>
      <c r="DJ48" s="354"/>
      <c r="DK48" s="312"/>
      <c r="DL48" s="336" t="str">
        <f t="shared" si="11"/>
        <v>06-6167-7466</v>
      </c>
      <c r="DM48" s="355" t="str">
        <f t="shared" si="12"/>
        <v>s-miura@minori-support.jp</v>
      </c>
      <c r="DN48" s="355" t="str">
        <f t="shared" si="13"/>
        <v>http://minori-support.jp</v>
      </c>
      <c r="DO48" s="339">
        <f t="shared" si="14"/>
        <v>44210</v>
      </c>
      <c r="DP48" s="356"/>
      <c r="DQ48" s="455" t="s">
        <v>2265</v>
      </c>
      <c r="DR48" s="455" t="s">
        <v>2266</v>
      </c>
      <c r="DS48" s="312" t="s">
        <v>687</v>
      </c>
      <c r="DT48" s="312"/>
      <c r="DU48" s="370" t="s">
        <v>2264</v>
      </c>
      <c r="DV48" s="392">
        <v>44287</v>
      </c>
      <c r="DW48" s="339"/>
      <c r="DX48" s="439"/>
    </row>
    <row r="49" spans="1:128" s="208" customFormat="1" ht="97.2">
      <c r="A49" s="312" t="s">
        <v>1203</v>
      </c>
      <c r="B49" s="312" t="s">
        <v>1204</v>
      </c>
      <c r="C49" s="312" t="s">
        <v>861</v>
      </c>
      <c r="D49" s="312" t="s">
        <v>861</v>
      </c>
      <c r="E49" s="312" t="s">
        <v>862</v>
      </c>
      <c r="F49" s="207" t="s">
        <v>112</v>
      </c>
      <c r="G49" s="207" t="s">
        <v>112</v>
      </c>
      <c r="H49" s="207" t="s">
        <v>112</v>
      </c>
      <c r="I49" s="207" t="s">
        <v>112</v>
      </c>
      <c r="J49" s="207" t="s">
        <v>112</v>
      </c>
      <c r="K49" s="207" t="s">
        <v>112</v>
      </c>
      <c r="L49" s="207" t="s">
        <v>112</v>
      </c>
      <c r="M49" s="207" t="s">
        <v>112</v>
      </c>
      <c r="N49" s="207" t="s">
        <v>112</v>
      </c>
      <c r="O49" s="207" t="s">
        <v>112</v>
      </c>
      <c r="P49" s="207" t="s">
        <v>112</v>
      </c>
      <c r="Q49" s="207" t="s">
        <v>112</v>
      </c>
      <c r="R49" s="207" t="s">
        <v>112</v>
      </c>
      <c r="S49" s="207" t="s">
        <v>112</v>
      </c>
      <c r="T49" s="207" t="s">
        <v>112</v>
      </c>
      <c r="U49" s="207" t="s">
        <v>112</v>
      </c>
      <c r="V49" s="207" t="s">
        <v>112</v>
      </c>
      <c r="W49" s="207" t="s">
        <v>112</v>
      </c>
      <c r="X49" s="207" t="s">
        <v>112</v>
      </c>
      <c r="Y49" s="207" t="s">
        <v>112</v>
      </c>
      <c r="Z49" s="207" t="s">
        <v>112</v>
      </c>
      <c r="AA49" s="207" t="s">
        <v>112</v>
      </c>
      <c r="AB49" s="207" t="s">
        <v>112</v>
      </c>
      <c r="AC49" s="207" t="s">
        <v>112</v>
      </c>
      <c r="AD49" s="207" t="s">
        <v>112</v>
      </c>
      <c r="AE49" s="207" t="s">
        <v>112</v>
      </c>
      <c r="AF49" s="207" t="s">
        <v>112</v>
      </c>
      <c r="AG49" s="207" t="s">
        <v>112</v>
      </c>
      <c r="AH49" s="207" t="s">
        <v>112</v>
      </c>
      <c r="AI49" s="207" t="s">
        <v>112</v>
      </c>
      <c r="AJ49" s="207" t="s">
        <v>112</v>
      </c>
      <c r="AK49" s="207" t="s">
        <v>112</v>
      </c>
      <c r="AL49" s="207" t="s">
        <v>112</v>
      </c>
      <c r="AM49" s="207" t="s">
        <v>112</v>
      </c>
      <c r="AN49" s="207" t="s">
        <v>112</v>
      </c>
      <c r="AO49" s="207" t="s">
        <v>112</v>
      </c>
      <c r="AP49" s="207" t="s">
        <v>112</v>
      </c>
      <c r="AQ49" s="207" t="s">
        <v>112</v>
      </c>
      <c r="AR49" s="207" t="s">
        <v>112</v>
      </c>
      <c r="AS49" s="207" t="s">
        <v>112</v>
      </c>
      <c r="AT49" s="207" t="s">
        <v>112</v>
      </c>
      <c r="AU49" s="207" t="s">
        <v>112</v>
      </c>
      <c r="AV49" s="207" t="s">
        <v>112</v>
      </c>
      <c r="AW49" s="312" t="s">
        <v>113</v>
      </c>
      <c r="AX49" s="336" t="s">
        <v>1869</v>
      </c>
      <c r="AY49" s="370" t="s">
        <v>1870</v>
      </c>
      <c r="AZ49" s="370" t="s">
        <v>1871</v>
      </c>
      <c r="BA49" s="339">
        <v>44210</v>
      </c>
      <c r="BB49" s="401"/>
      <c r="BC49" s="209" t="str">
        <f t="shared" si="21"/>
        <v>大居074</v>
      </c>
      <c r="BD49" s="209" t="str">
        <f t="shared" si="22"/>
        <v>一般社団法人
KMガーディアンズ</v>
      </c>
      <c r="BE49" s="209" t="str">
        <f t="shared" si="23"/>
        <v>大阪市西区京町堀1-4-8京一ビル404号</v>
      </c>
      <c r="BF49" s="207" t="s">
        <v>180</v>
      </c>
      <c r="BG49" s="209" t="s">
        <v>1394</v>
      </c>
      <c r="BH49" s="207" t="s">
        <v>112</v>
      </c>
      <c r="BI49" s="207" t="s">
        <v>112</v>
      </c>
      <c r="BJ49" s="207" t="s">
        <v>112</v>
      </c>
      <c r="BK49" s="207" t="s">
        <v>112</v>
      </c>
      <c r="BL49" s="207" t="s">
        <v>112</v>
      </c>
      <c r="BM49" s="207" t="s">
        <v>112</v>
      </c>
      <c r="BN49" s="207" t="s">
        <v>181</v>
      </c>
      <c r="BO49" s="207" t="s">
        <v>181</v>
      </c>
      <c r="BP49" s="207" t="s">
        <v>181</v>
      </c>
      <c r="BQ49" s="207" t="s">
        <v>181</v>
      </c>
      <c r="BR49" s="207" t="s">
        <v>112</v>
      </c>
      <c r="BS49" s="207" t="s">
        <v>112</v>
      </c>
      <c r="BT49" s="207" t="s">
        <v>181</v>
      </c>
      <c r="BU49" s="207" t="s">
        <v>112</v>
      </c>
      <c r="BV49" s="207" t="s">
        <v>112</v>
      </c>
      <c r="BW49" s="207" t="s">
        <v>112</v>
      </c>
      <c r="BX49" s="207" t="s">
        <v>181</v>
      </c>
      <c r="BY49" s="207" t="s">
        <v>112</v>
      </c>
      <c r="BZ49" s="207" t="s">
        <v>112</v>
      </c>
      <c r="CA49" s="207" t="s">
        <v>112</v>
      </c>
      <c r="CB49" s="336" t="str">
        <f t="shared" si="7"/>
        <v>06-6131-7363</v>
      </c>
      <c r="CC49" s="352" t="str">
        <f t="shared" si="8"/>
        <v>info@km-anshin.jp</v>
      </c>
      <c r="CD49" s="352" t="str">
        <f t="shared" si="9"/>
        <v>http://www.km-anshin.jp</v>
      </c>
      <c r="CE49" s="339">
        <f t="shared" si="10"/>
        <v>44210</v>
      </c>
      <c r="CF49" s="402"/>
      <c r="CG49" s="209" t="str">
        <f t="shared" si="24"/>
        <v>大居074</v>
      </c>
      <c r="CH49" s="209" t="str">
        <f t="shared" si="25"/>
        <v>一般社団法人
KMガーディアンズ</v>
      </c>
      <c r="CI49" s="209" t="str">
        <f t="shared" si="26"/>
        <v>大阪市西区京町堀1-4-8京一ビル404号</v>
      </c>
      <c r="CJ49" s="209" t="s">
        <v>609</v>
      </c>
      <c r="CK49" s="354" t="s">
        <v>192</v>
      </c>
      <c r="CL49" s="354" t="s">
        <v>182</v>
      </c>
      <c r="CM49" s="354" t="str">
        <f>IF(CL49="","",CL49)</f>
        <v>〇</v>
      </c>
      <c r="CN49" s="354" t="str">
        <f>IF(CL49=0,"",CL49)</f>
        <v>〇</v>
      </c>
      <c r="CO49" s="354" t="str">
        <f>IF(CL49=0,"",CL49)</f>
        <v>〇</v>
      </c>
      <c r="CP49" s="354" t="s">
        <v>182</v>
      </c>
      <c r="CQ49" s="354" t="str">
        <f>IF(CP49="","",CP49)</f>
        <v>〇</v>
      </c>
      <c r="CR49" s="354" t="s">
        <v>182</v>
      </c>
      <c r="CS49" s="354" t="s">
        <v>182</v>
      </c>
      <c r="CT49" s="354" t="s">
        <v>182</v>
      </c>
      <c r="CU49" s="354" t="str">
        <f>IF(CS49="","",CS49)</f>
        <v>〇</v>
      </c>
      <c r="CV49" s="354" t="s">
        <v>182</v>
      </c>
      <c r="CW49" s="354" t="s">
        <v>182</v>
      </c>
      <c r="CX49" s="354" t="s">
        <v>182</v>
      </c>
      <c r="CY49" s="354" t="s">
        <v>182</v>
      </c>
      <c r="CZ49" s="354" t="s">
        <v>182</v>
      </c>
      <c r="DA49" s="354" t="s">
        <v>182</v>
      </c>
      <c r="DB49" s="354" t="s">
        <v>182</v>
      </c>
      <c r="DC49" s="354" t="s">
        <v>182</v>
      </c>
      <c r="DD49" s="354" t="s">
        <v>182</v>
      </c>
      <c r="DE49" s="354" t="s">
        <v>182</v>
      </c>
      <c r="DF49" s="354" t="s">
        <v>182</v>
      </c>
      <c r="DG49" s="354" t="s">
        <v>182</v>
      </c>
      <c r="DH49" s="354" t="s">
        <v>182</v>
      </c>
      <c r="DI49" s="354" t="s">
        <v>182</v>
      </c>
      <c r="DJ49" s="354" t="s">
        <v>182</v>
      </c>
      <c r="DK49" s="354" t="s">
        <v>182</v>
      </c>
      <c r="DL49" s="336" t="str">
        <f t="shared" si="11"/>
        <v>06-6131-7363</v>
      </c>
      <c r="DM49" s="355" t="str">
        <f t="shared" si="12"/>
        <v>info@km-anshin.jp</v>
      </c>
      <c r="DN49" s="355" t="str">
        <f t="shared" si="13"/>
        <v>http://www.km-anshin.jp</v>
      </c>
      <c r="DO49" s="339">
        <f t="shared" si="14"/>
        <v>44210</v>
      </c>
      <c r="DP49" s="356"/>
      <c r="DQ49" s="479" t="s">
        <v>1117</v>
      </c>
      <c r="DR49" s="312" t="s">
        <v>610</v>
      </c>
      <c r="DS49" s="312" t="s">
        <v>611</v>
      </c>
      <c r="DT49" s="312" t="s">
        <v>755</v>
      </c>
      <c r="DU49" s="391" t="s">
        <v>612</v>
      </c>
      <c r="DV49" s="392">
        <v>44348</v>
      </c>
      <c r="DW49" s="339"/>
      <c r="DX49" s="439"/>
    </row>
    <row r="50" spans="1:128" s="208" customFormat="1" ht="80.25" customHeight="1">
      <c r="A50" s="312" t="s">
        <v>1205</v>
      </c>
      <c r="B50" s="312" t="s">
        <v>1206</v>
      </c>
      <c r="C50" s="312" t="s">
        <v>863</v>
      </c>
      <c r="D50" s="312" t="s">
        <v>2427</v>
      </c>
      <c r="E50" s="312" t="s">
        <v>864</v>
      </c>
      <c r="F50" s="207" t="s">
        <v>1061</v>
      </c>
      <c r="G50" s="207" t="s">
        <v>1061</v>
      </c>
      <c r="H50" s="207" t="s">
        <v>1061</v>
      </c>
      <c r="I50" s="207" t="s">
        <v>1061</v>
      </c>
      <c r="J50" s="207" t="s">
        <v>1061</v>
      </c>
      <c r="K50" s="207" t="s">
        <v>1061</v>
      </c>
      <c r="L50" s="207" t="s">
        <v>1061</v>
      </c>
      <c r="M50" s="207" t="s">
        <v>112</v>
      </c>
      <c r="N50" s="207" t="s">
        <v>1061</v>
      </c>
      <c r="O50" s="207" t="s">
        <v>1061</v>
      </c>
      <c r="P50" s="207" t="s">
        <v>1061</v>
      </c>
      <c r="Q50" s="207" t="s">
        <v>1061</v>
      </c>
      <c r="R50" s="207" t="s">
        <v>1061</v>
      </c>
      <c r="S50" s="207" t="s">
        <v>1061</v>
      </c>
      <c r="T50" s="207" t="s">
        <v>1061</v>
      </c>
      <c r="U50" s="207" t="s">
        <v>1061</v>
      </c>
      <c r="V50" s="207" t="s">
        <v>1061</v>
      </c>
      <c r="W50" s="207" t="s">
        <v>1061</v>
      </c>
      <c r="X50" s="207" t="s">
        <v>1061</v>
      </c>
      <c r="Y50" s="207" t="s">
        <v>1061</v>
      </c>
      <c r="Z50" s="207" t="s">
        <v>1061</v>
      </c>
      <c r="AA50" s="207" t="s">
        <v>1061</v>
      </c>
      <c r="AB50" s="207" t="s">
        <v>1061</v>
      </c>
      <c r="AC50" s="207" t="s">
        <v>1061</v>
      </c>
      <c r="AD50" s="207" t="s">
        <v>1061</v>
      </c>
      <c r="AE50" s="207" t="s">
        <v>1061</v>
      </c>
      <c r="AF50" s="207" t="s">
        <v>1061</v>
      </c>
      <c r="AG50" s="207" t="s">
        <v>1061</v>
      </c>
      <c r="AH50" s="207" t="s">
        <v>1061</v>
      </c>
      <c r="AI50" s="207" t="s">
        <v>1061</v>
      </c>
      <c r="AJ50" s="207" t="s">
        <v>1061</v>
      </c>
      <c r="AK50" s="207" t="s">
        <v>1061</v>
      </c>
      <c r="AL50" s="207" t="s">
        <v>1061</v>
      </c>
      <c r="AM50" s="207" t="s">
        <v>1061</v>
      </c>
      <c r="AN50" s="207" t="s">
        <v>1061</v>
      </c>
      <c r="AO50" s="207" t="s">
        <v>1061</v>
      </c>
      <c r="AP50" s="207" t="s">
        <v>1061</v>
      </c>
      <c r="AQ50" s="207" t="s">
        <v>1061</v>
      </c>
      <c r="AR50" s="207" t="s">
        <v>1061</v>
      </c>
      <c r="AS50" s="207" t="s">
        <v>1061</v>
      </c>
      <c r="AT50" s="207" t="s">
        <v>1061</v>
      </c>
      <c r="AU50" s="207" t="s">
        <v>1061</v>
      </c>
      <c r="AV50" s="207" t="s">
        <v>1061</v>
      </c>
      <c r="AW50" s="312" t="s">
        <v>864</v>
      </c>
      <c r="AX50" s="411" t="s">
        <v>1872</v>
      </c>
      <c r="AY50" s="370" t="s">
        <v>1873</v>
      </c>
      <c r="AZ50" s="370" t="s">
        <v>1874</v>
      </c>
      <c r="BA50" s="339">
        <v>44235</v>
      </c>
      <c r="BB50" s="401"/>
      <c r="BC50" s="209" t="str">
        <f t="shared" si="21"/>
        <v>大居075</v>
      </c>
      <c r="BD50" s="209" t="str">
        <f t="shared" si="22"/>
        <v>社会福祉法人秀幸福祉会</v>
      </c>
      <c r="BE50" s="209" t="str">
        <f t="shared" si="23"/>
        <v>茨木市庄2丁目7番38号</v>
      </c>
      <c r="BF50" s="207" t="s">
        <v>180</v>
      </c>
      <c r="BG50" s="209" t="s">
        <v>1395</v>
      </c>
      <c r="BH50" s="207" t="s">
        <v>112</v>
      </c>
      <c r="BI50" s="207" t="s">
        <v>112</v>
      </c>
      <c r="BJ50" s="207" t="s">
        <v>112</v>
      </c>
      <c r="BK50" s="207" t="s">
        <v>181</v>
      </c>
      <c r="BL50" s="207" t="s">
        <v>181</v>
      </c>
      <c r="BM50" s="207" t="s">
        <v>1061</v>
      </c>
      <c r="BN50" s="207" t="s">
        <v>1061</v>
      </c>
      <c r="BO50" s="207" t="s">
        <v>1061</v>
      </c>
      <c r="BP50" s="207" t="s">
        <v>1061</v>
      </c>
      <c r="BQ50" s="207" t="s">
        <v>2002</v>
      </c>
      <c r="BR50" s="207" t="s">
        <v>112</v>
      </c>
      <c r="BS50" s="207" t="s">
        <v>112</v>
      </c>
      <c r="BT50" s="207" t="s">
        <v>181</v>
      </c>
      <c r="BU50" s="207" t="s">
        <v>181</v>
      </c>
      <c r="BV50" s="207" t="s">
        <v>181</v>
      </c>
      <c r="BW50" s="207" t="s">
        <v>112</v>
      </c>
      <c r="BX50" s="207" t="s">
        <v>181</v>
      </c>
      <c r="BY50" s="207"/>
      <c r="BZ50" s="207" t="s">
        <v>181</v>
      </c>
      <c r="CA50" s="207" t="s">
        <v>1061</v>
      </c>
      <c r="CB50" s="336" t="str">
        <f t="shared" si="7"/>
        <v>090-7180-5543</v>
      </c>
      <c r="CC50" s="352" t="str">
        <f t="shared" si="8"/>
        <v>uhn89774@s5.dion.ne.jp</v>
      </c>
      <c r="CD50" s="352" t="str">
        <f t="shared" si="9"/>
        <v>http://care-net.biz/27/shouei/com</v>
      </c>
      <c r="CE50" s="339">
        <f t="shared" si="10"/>
        <v>44235</v>
      </c>
      <c r="CF50" s="402"/>
      <c r="CG50" s="209" t="str">
        <f t="shared" si="24"/>
        <v>大居075</v>
      </c>
      <c r="CH50" s="209" t="str">
        <f t="shared" si="25"/>
        <v>社会福祉法人秀幸福祉会</v>
      </c>
      <c r="CI50" s="209" t="str">
        <f t="shared" si="26"/>
        <v>茨木市庄2丁目7番38号</v>
      </c>
      <c r="CJ50" s="209" t="s">
        <v>1999</v>
      </c>
      <c r="CK50" s="207" t="s">
        <v>112</v>
      </c>
      <c r="CL50" s="207" t="s">
        <v>112</v>
      </c>
      <c r="CM50" s="207" t="s">
        <v>112</v>
      </c>
      <c r="CN50" s="207" t="s">
        <v>112</v>
      </c>
      <c r="CO50" s="207" t="s">
        <v>112</v>
      </c>
      <c r="CP50" s="207" t="s">
        <v>112</v>
      </c>
      <c r="CQ50" s="207" t="s">
        <v>112</v>
      </c>
      <c r="CR50" s="354" t="s">
        <v>182</v>
      </c>
      <c r="CS50" s="354" t="s">
        <v>182</v>
      </c>
      <c r="CT50" s="497" t="s">
        <v>182</v>
      </c>
      <c r="CU50" s="497" t="s">
        <v>192</v>
      </c>
      <c r="CV50" s="207" t="s">
        <v>112</v>
      </c>
      <c r="CW50" s="207" t="s">
        <v>112</v>
      </c>
      <c r="CX50" s="354" t="s">
        <v>182</v>
      </c>
      <c r="CY50" s="354" t="s">
        <v>182</v>
      </c>
      <c r="CZ50" s="354" t="s">
        <v>182</v>
      </c>
      <c r="DA50" s="354" t="s">
        <v>182</v>
      </c>
      <c r="DB50" s="354" t="s">
        <v>182</v>
      </c>
      <c r="DC50" s="354" t="s">
        <v>182</v>
      </c>
      <c r="DD50" s="354" t="s">
        <v>182</v>
      </c>
      <c r="DE50" s="354" t="s">
        <v>182</v>
      </c>
      <c r="DF50" s="354" t="s">
        <v>182</v>
      </c>
      <c r="DG50" s="354" t="s">
        <v>182</v>
      </c>
      <c r="DH50" s="354" t="s">
        <v>182</v>
      </c>
      <c r="DI50" s="354" t="s">
        <v>182</v>
      </c>
      <c r="DJ50" s="354" t="s">
        <v>182</v>
      </c>
      <c r="DK50" s="312"/>
      <c r="DL50" s="336" t="str">
        <f t="shared" si="11"/>
        <v>090-7180-5543</v>
      </c>
      <c r="DM50" s="355" t="str">
        <f t="shared" si="12"/>
        <v>uhn89774@s5.dion.ne.jp</v>
      </c>
      <c r="DN50" s="355" t="str">
        <f t="shared" si="13"/>
        <v>http://care-net.biz/27/shouei/com</v>
      </c>
      <c r="DO50" s="339">
        <f t="shared" si="14"/>
        <v>44235</v>
      </c>
      <c r="DP50" s="356"/>
      <c r="DQ50" s="312"/>
      <c r="DR50" s="312" t="s">
        <v>1080</v>
      </c>
      <c r="DS50" s="312" t="s">
        <v>619</v>
      </c>
      <c r="DT50" s="312" t="s">
        <v>620</v>
      </c>
      <c r="DU50" s="382" t="s">
        <v>1079</v>
      </c>
      <c r="DV50" s="392">
        <v>44287</v>
      </c>
      <c r="DW50" s="339"/>
      <c r="DX50" s="439"/>
    </row>
    <row r="51" spans="1:128" s="208" customFormat="1" ht="307.8">
      <c r="A51" s="312" t="s">
        <v>1207</v>
      </c>
      <c r="B51" s="312" t="s">
        <v>1208</v>
      </c>
      <c r="C51" s="312" t="s">
        <v>866</v>
      </c>
      <c r="D51" s="312" t="s">
        <v>1209</v>
      </c>
      <c r="E51" s="312" t="s">
        <v>867</v>
      </c>
      <c r="F51" s="207" t="s">
        <v>112</v>
      </c>
      <c r="G51" s="207" t="s">
        <v>149</v>
      </c>
      <c r="H51" s="207" t="s">
        <v>149</v>
      </c>
      <c r="I51" s="207" t="s">
        <v>149</v>
      </c>
      <c r="J51" s="207" t="s">
        <v>112</v>
      </c>
      <c r="K51" s="207" t="s">
        <v>112</v>
      </c>
      <c r="L51" s="207" t="s">
        <v>112</v>
      </c>
      <c r="M51" s="207" t="s">
        <v>112</v>
      </c>
      <c r="N51" s="207" t="s">
        <v>112</v>
      </c>
      <c r="O51" s="207" t="s">
        <v>112</v>
      </c>
      <c r="P51" s="207" t="s">
        <v>112</v>
      </c>
      <c r="Q51" s="207" t="s">
        <v>112</v>
      </c>
      <c r="R51" s="207" t="s">
        <v>112</v>
      </c>
      <c r="S51" s="207" t="s">
        <v>149</v>
      </c>
      <c r="T51" s="207" t="s">
        <v>112</v>
      </c>
      <c r="U51" s="207" t="s">
        <v>112</v>
      </c>
      <c r="V51" s="207" t="s">
        <v>112</v>
      </c>
      <c r="W51" s="207" t="s">
        <v>112</v>
      </c>
      <c r="X51" s="207" t="s">
        <v>112</v>
      </c>
      <c r="Y51" s="207" t="s">
        <v>112</v>
      </c>
      <c r="Z51" s="207" t="s">
        <v>112</v>
      </c>
      <c r="AA51" s="207" t="s">
        <v>112</v>
      </c>
      <c r="AB51" s="207" t="s">
        <v>149</v>
      </c>
      <c r="AC51" s="207" t="s">
        <v>149</v>
      </c>
      <c r="AD51" s="207" t="s">
        <v>149</v>
      </c>
      <c r="AE51" s="207" t="s">
        <v>1061</v>
      </c>
      <c r="AF51" s="207" t="s">
        <v>149</v>
      </c>
      <c r="AG51" s="207" t="s">
        <v>149</v>
      </c>
      <c r="AH51" s="207" t="s">
        <v>1061</v>
      </c>
      <c r="AI51" s="207" t="s">
        <v>149</v>
      </c>
      <c r="AJ51" s="207" t="s">
        <v>1061</v>
      </c>
      <c r="AK51" s="207" t="s">
        <v>149</v>
      </c>
      <c r="AL51" s="207" t="s">
        <v>149</v>
      </c>
      <c r="AM51" s="207" t="s">
        <v>149</v>
      </c>
      <c r="AN51" s="207" t="s">
        <v>112</v>
      </c>
      <c r="AO51" s="207" t="s">
        <v>112</v>
      </c>
      <c r="AP51" s="207" t="s">
        <v>112</v>
      </c>
      <c r="AQ51" s="207" t="s">
        <v>1061</v>
      </c>
      <c r="AR51" s="207" t="s">
        <v>1061</v>
      </c>
      <c r="AS51" s="207" t="s">
        <v>1061</v>
      </c>
      <c r="AT51" s="207" t="s">
        <v>149</v>
      </c>
      <c r="AU51" s="207" t="s">
        <v>149</v>
      </c>
      <c r="AV51" s="207" t="s">
        <v>149</v>
      </c>
      <c r="AW51" s="312" t="s">
        <v>1210</v>
      </c>
      <c r="AX51" s="336" t="s">
        <v>613</v>
      </c>
      <c r="AY51" s="370" t="s">
        <v>1875</v>
      </c>
      <c r="AZ51" s="370" t="s">
        <v>1876</v>
      </c>
      <c r="BA51" s="339">
        <v>44235</v>
      </c>
      <c r="BB51" s="401"/>
      <c r="BC51" s="209" t="str">
        <f t="shared" si="21"/>
        <v>大居076</v>
      </c>
      <c r="BD51" s="209" t="str">
        <f t="shared" si="22"/>
        <v>株式会社オッターライフ</v>
      </c>
      <c r="BE51" s="209" t="str">
        <f t="shared" si="23"/>
        <v>大阪府茨木市永代町6-19 近藤ビル301</v>
      </c>
      <c r="BF51" s="207" t="s">
        <v>184</v>
      </c>
      <c r="BG51" s="209" t="s">
        <v>868</v>
      </c>
      <c r="BH51" s="207" t="s">
        <v>112</v>
      </c>
      <c r="BI51" s="207" t="s">
        <v>112</v>
      </c>
      <c r="BJ51" s="207" t="s">
        <v>112</v>
      </c>
      <c r="BK51" s="207" t="s">
        <v>1061</v>
      </c>
      <c r="BL51" s="207" t="s">
        <v>181</v>
      </c>
      <c r="BM51" s="207" t="s">
        <v>181</v>
      </c>
      <c r="BN51" s="207" t="s">
        <v>181</v>
      </c>
      <c r="BO51" s="207" t="s">
        <v>1061</v>
      </c>
      <c r="BP51" s="207" t="s">
        <v>112</v>
      </c>
      <c r="BQ51" s="207" t="s">
        <v>181</v>
      </c>
      <c r="BR51" s="207" t="s">
        <v>1061</v>
      </c>
      <c r="BS51" s="207" t="s">
        <v>112</v>
      </c>
      <c r="BT51" s="207" t="s">
        <v>1061</v>
      </c>
      <c r="BU51" s="207" t="s">
        <v>1061</v>
      </c>
      <c r="BV51" s="207" t="s">
        <v>112</v>
      </c>
      <c r="BW51" s="207" t="s">
        <v>112</v>
      </c>
      <c r="BX51" s="207" t="s">
        <v>1061</v>
      </c>
      <c r="BY51" s="207" t="s">
        <v>1061</v>
      </c>
      <c r="BZ51" s="207" t="s">
        <v>181</v>
      </c>
      <c r="CA51" s="207" t="s">
        <v>181</v>
      </c>
      <c r="CB51" s="336" t="str">
        <f t="shared" si="7"/>
        <v>06-6435-8724</v>
      </c>
      <c r="CC51" s="352" t="str">
        <f t="shared" si="8"/>
        <v>info@otter.co.jp</v>
      </c>
      <c r="CD51" s="352" t="str">
        <f t="shared" si="9"/>
        <v>https://otter.co.jp/</v>
      </c>
      <c r="CE51" s="339">
        <f t="shared" si="10"/>
        <v>44235</v>
      </c>
      <c r="CF51" s="402"/>
      <c r="CG51" s="209" t="str">
        <f t="shared" si="24"/>
        <v>大居076</v>
      </c>
      <c r="CH51" s="209" t="str">
        <f t="shared" si="25"/>
        <v>株式会社オッターライフ</v>
      </c>
      <c r="CI51" s="209" t="str">
        <f t="shared" si="26"/>
        <v>大阪府茨木市永代町6-19 近藤ビル301</v>
      </c>
      <c r="CJ51" s="209" t="s">
        <v>614</v>
      </c>
      <c r="CK51" s="354" t="s">
        <v>187</v>
      </c>
      <c r="CL51" s="354" t="s">
        <v>112</v>
      </c>
      <c r="CM51" s="354" t="str">
        <f>IF(CL51="","",CL51)</f>
        <v>〇</v>
      </c>
      <c r="CN51" s="354" t="str">
        <f>IF(CL51=0,"",CL51)</f>
        <v>〇</v>
      </c>
      <c r="CO51" s="354"/>
      <c r="CP51" s="354"/>
      <c r="CQ51" s="354" t="str">
        <f>IF(CP51="","",CP51)</f>
        <v/>
      </c>
      <c r="CR51" s="354"/>
      <c r="CS51" s="354"/>
      <c r="CT51" s="354" t="s">
        <v>112</v>
      </c>
      <c r="CU51" s="354" t="s">
        <v>1123</v>
      </c>
      <c r="CV51" s="354" t="s">
        <v>182</v>
      </c>
      <c r="CW51" s="354" t="s">
        <v>193</v>
      </c>
      <c r="CX51" s="354"/>
      <c r="CY51" s="354"/>
      <c r="CZ51" s="354"/>
      <c r="DA51" s="354"/>
      <c r="DB51" s="354"/>
      <c r="DC51" s="354"/>
      <c r="DD51" s="354"/>
      <c r="DE51" s="354"/>
      <c r="DF51" s="354"/>
      <c r="DG51" s="354"/>
      <c r="DH51" s="354"/>
      <c r="DI51" s="354"/>
      <c r="DJ51" s="354"/>
      <c r="DK51" s="312"/>
      <c r="DL51" s="336" t="str">
        <f t="shared" si="11"/>
        <v>06-6435-8724</v>
      </c>
      <c r="DM51" s="355" t="str">
        <f t="shared" si="12"/>
        <v>info@otter.co.jp</v>
      </c>
      <c r="DN51" s="355" t="str">
        <f t="shared" si="13"/>
        <v>https://otter.co.jp/</v>
      </c>
      <c r="DO51" s="339">
        <f t="shared" si="14"/>
        <v>44235</v>
      </c>
      <c r="DP51" s="356"/>
      <c r="DQ51" s="312" t="s">
        <v>434</v>
      </c>
      <c r="DR51" s="312" t="s">
        <v>615</v>
      </c>
      <c r="DS51" s="312" t="s">
        <v>613</v>
      </c>
      <c r="DT51" s="312" t="s">
        <v>616</v>
      </c>
      <c r="DU51" s="391" t="s">
        <v>617</v>
      </c>
      <c r="DV51" s="392">
        <v>44197</v>
      </c>
      <c r="DW51" s="339"/>
      <c r="DX51" s="439"/>
    </row>
    <row r="52" spans="1:128" s="208" customFormat="1" ht="138" customHeight="1">
      <c r="A52" s="312" t="s">
        <v>1211</v>
      </c>
      <c r="B52" s="312" t="s">
        <v>1212</v>
      </c>
      <c r="C52" s="312" t="s">
        <v>1213</v>
      </c>
      <c r="D52" s="312" t="s">
        <v>1213</v>
      </c>
      <c r="E52" s="312" t="s">
        <v>113</v>
      </c>
      <c r="F52" s="207" t="s">
        <v>149</v>
      </c>
      <c r="G52" s="207" t="s">
        <v>1061</v>
      </c>
      <c r="H52" s="207" t="s">
        <v>1061</v>
      </c>
      <c r="I52" s="207" t="s">
        <v>1061</v>
      </c>
      <c r="J52" s="207" t="s">
        <v>1061</v>
      </c>
      <c r="K52" s="207" t="s">
        <v>1061</v>
      </c>
      <c r="L52" s="207" t="s">
        <v>1061</v>
      </c>
      <c r="M52" s="207" t="s">
        <v>1061</v>
      </c>
      <c r="N52" s="207" t="s">
        <v>1061</v>
      </c>
      <c r="O52" s="207" t="s">
        <v>1061</v>
      </c>
      <c r="P52" s="207" t="s">
        <v>1061</v>
      </c>
      <c r="Q52" s="207" t="s">
        <v>1061</v>
      </c>
      <c r="R52" s="207" t="s">
        <v>1061</v>
      </c>
      <c r="S52" s="207" t="s">
        <v>1061</v>
      </c>
      <c r="T52" s="207" t="s">
        <v>1061</v>
      </c>
      <c r="U52" s="207" t="s">
        <v>1061</v>
      </c>
      <c r="V52" s="207" t="s">
        <v>1061</v>
      </c>
      <c r="W52" s="207" t="s">
        <v>1061</v>
      </c>
      <c r="X52" s="207" t="s">
        <v>1061</v>
      </c>
      <c r="Y52" s="207" t="s">
        <v>1061</v>
      </c>
      <c r="Z52" s="207" t="s">
        <v>1061</v>
      </c>
      <c r="AA52" s="207" t="s">
        <v>1061</v>
      </c>
      <c r="AB52" s="207" t="s">
        <v>1061</v>
      </c>
      <c r="AC52" s="207" t="s">
        <v>1061</v>
      </c>
      <c r="AD52" s="207" t="s">
        <v>1061</v>
      </c>
      <c r="AE52" s="207" t="s">
        <v>1061</v>
      </c>
      <c r="AF52" s="207" t="s">
        <v>1061</v>
      </c>
      <c r="AG52" s="207" t="s">
        <v>1061</v>
      </c>
      <c r="AH52" s="207" t="s">
        <v>1061</v>
      </c>
      <c r="AI52" s="207" t="s">
        <v>1061</v>
      </c>
      <c r="AJ52" s="207" t="s">
        <v>1061</v>
      </c>
      <c r="AK52" s="207" t="s">
        <v>1061</v>
      </c>
      <c r="AL52" s="207" t="s">
        <v>1061</v>
      </c>
      <c r="AM52" s="207" t="s">
        <v>1061</v>
      </c>
      <c r="AN52" s="207" t="s">
        <v>1061</v>
      </c>
      <c r="AO52" s="207" t="s">
        <v>1061</v>
      </c>
      <c r="AP52" s="207" t="s">
        <v>1061</v>
      </c>
      <c r="AQ52" s="207" t="s">
        <v>1061</v>
      </c>
      <c r="AR52" s="207" t="s">
        <v>1061</v>
      </c>
      <c r="AS52" s="207" t="s">
        <v>1061</v>
      </c>
      <c r="AT52" s="207" t="s">
        <v>1061</v>
      </c>
      <c r="AU52" s="207" t="s">
        <v>1061</v>
      </c>
      <c r="AV52" s="207" t="s">
        <v>1061</v>
      </c>
      <c r="AW52" s="312" t="s">
        <v>113</v>
      </c>
      <c r="AX52" s="336" t="s">
        <v>1877</v>
      </c>
      <c r="AY52" s="355" t="s">
        <v>1878</v>
      </c>
      <c r="AZ52" s="423" t="s">
        <v>1061</v>
      </c>
      <c r="BA52" s="339">
        <v>44256</v>
      </c>
      <c r="BB52" s="356"/>
      <c r="BC52" s="312" t="str">
        <f t="shared" si="21"/>
        <v>大居078</v>
      </c>
      <c r="BD52" s="312" t="str">
        <f t="shared" si="22"/>
        <v>株式会社スモールスマイル</v>
      </c>
      <c r="BE52" s="312" t="str">
        <f t="shared" si="23"/>
        <v>大阪市北区天神橋 2 丁目北 1 番 11 号-903</v>
      </c>
      <c r="BF52" s="207" t="s">
        <v>180</v>
      </c>
      <c r="BG52" s="312" t="s">
        <v>1396</v>
      </c>
      <c r="BH52" s="207" t="s">
        <v>112</v>
      </c>
      <c r="BI52" s="207" t="s">
        <v>112</v>
      </c>
      <c r="BJ52" s="207" t="s">
        <v>112</v>
      </c>
      <c r="BK52" s="207" t="s">
        <v>112</v>
      </c>
      <c r="BL52" s="207" t="s">
        <v>181</v>
      </c>
      <c r="BM52" s="207" t="s">
        <v>181</v>
      </c>
      <c r="BN52" s="207" t="s">
        <v>181</v>
      </c>
      <c r="BO52" s="207"/>
      <c r="BP52" s="207" t="s">
        <v>1753</v>
      </c>
      <c r="BQ52" s="207" t="s">
        <v>183</v>
      </c>
      <c r="BR52" s="207" t="s">
        <v>112</v>
      </c>
      <c r="BS52" s="207" t="s">
        <v>112</v>
      </c>
      <c r="BT52" s="207" t="s">
        <v>1750</v>
      </c>
      <c r="BU52" s="207" t="s">
        <v>183</v>
      </c>
      <c r="BV52" s="207" t="s">
        <v>1752</v>
      </c>
      <c r="BW52" s="207" t="s">
        <v>183</v>
      </c>
      <c r="BX52" s="207" t="s">
        <v>1752</v>
      </c>
      <c r="BY52" s="207" t="s">
        <v>181</v>
      </c>
      <c r="BZ52" s="207" t="s">
        <v>181</v>
      </c>
      <c r="CA52" s="207" t="s">
        <v>181</v>
      </c>
      <c r="CB52" s="336" t="str">
        <f t="shared" si="7"/>
        <v>080-7366-2911</v>
      </c>
      <c r="CC52" s="352" t="str">
        <f t="shared" si="8"/>
        <v>smallsmile.nico@gmail.com</v>
      </c>
      <c r="CD52" s="352" t="str">
        <f t="shared" si="9"/>
        <v/>
      </c>
      <c r="CE52" s="339">
        <f t="shared" si="10"/>
        <v>44256</v>
      </c>
      <c r="CF52" s="412"/>
      <c r="CG52" s="312" t="str">
        <f t="shared" si="24"/>
        <v>大居078</v>
      </c>
      <c r="CH52" s="312" t="str">
        <f t="shared" si="25"/>
        <v>株式会社スモールスマイル</v>
      </c>
      <c r="CI52" s="312" t="str">
        <f t="shared" si="26"/>
        <v>大阪市北区天神橋 2 丁目北 1 番 11 号-903</v>
      </c>
      <c r="CJ52" s="312" t="s">
        <v>622</v>
      </c>
      <c r="CK52" s="207" t="s">
        <v>112</v>
      </c>
      <c r="CL52" s="207" t="s">
        <v>112</v>
      </c>
      <c r="CM52" s="207" t="str">
        <f>IF(CL52="","",CL52)</f>
        <v>〇</v>
      </c>
      <c r="CN52" s="207" t="str">
        <f>IF(CL52=0,"",CL52)</f>
        <v>〇</v>
      </c>
      <c r="CO52" s="207" t="str">
        <f>IF(CL52=0,"",CL52)</f>
        <v>〇</v>
      </c>
      <c r="CP52" s="207" t="s">
        <v>1750</v>
      </c>
      <c r="CQ52" s="207" t="s">
        <v>1751</v>
      </c>
      <c r="CR52" s="207" t="s">
        <v>112</v>
      </c>
      <c r="CS52" s="207" t="s">
        <v>112</v>
      </c>
      <c r="CT52" s="207" t="s">
        <v>112</v>
      </c>
      <c r="CU52" s="207" t="str">
        <f>IF(CS52="","",CS52)</f>
        <v>〇</v>
      </c>
      <c r="CV52" s="207" t="s">
        <v>112</v>
      </c>
      <c r="CW52" s="207" t="s">
        <v>112</v>
      </c>
      <c r="CX52" s="207" t="s">
        <v>112</v>
      </c>
      <c r="CY52" s="207" t="s">
        <v>112</v>
      </c>
      <c r="CZ52" s="207" t="s">
        <v>112</v>
      </c>
      <c r="DA52" s="207" t="s">
        <v>112</v>
      </c>
      <c r="DB52" s="207" t="s">
        <v>112</v>
      </c>
      <c r="DC52" s="207" t="s">
        <v>112</v>
      </c>
      <c r="DD52" s="207" t="s">
        <v>112</v>
      </c>
      <c r="DE52" s="207" t="s">
        <v>112</v>
      </c>
      <c r="DF52" s="207" t="s">
        <v>112</v>
      </c>
      <c r="DG52" s="207" t="s">
        <v>112</v>
      </c>
      <c r="DH52" s="207" t="s">
        <v>112</v>
      </c>
      <c r="DI52" s="207" t="s">
        <v>112</v>
      </c>
      <c r="DJ52" s="207" t="s">
        <v>112</v>
      </c>
      <c r="DK52" s="207"/>
      <c r="DL52" s="336" t="str">
        <f t="shared" si="11"/>
        <v>080-7366-2911</v>
      </c>
      <c r="DM52" s="355" t="str">
        <f t="shared" si="12"/>
        <v>smallsmile.nico@gmail.com</v>
      </c>
      <c r="DN52" s="355" t="str">
        <f t="shared" si="13"/>
        <v/>
      </c>
      <c r="DO52" s="339">
        <f t="shared" si="14"/>
        <v>44256</v>
      </c>
      <c r="DP52" s="356"/>
      <c r="DQ52" s="312" t="s">
        <v>623</v>
      </c>
      <c r="DR52" s="312" t="s">
        <v>624</v>
      </c>
      <c r="DS52" s="312" t="s">
        <v>625</v>
      </c>
      <c r="DT52" s="312"/>
      <c r="DU52" s="395" t="s">
        <v>651</v>
      </c>
      <c r="DV52" s="413">
        <v>44287</v>
      </c>
      <c r="DW52" s="339"/>
      <c r="DX52" s="439"/>
    </row>
    <row r="53" spans="1:128" s="196" customFormat="1" ht="129.6">
      <c r="A53" s="312" t="s">
        <v>1057</v>
      </c>
      <c r="B53" s="312" t="s">
        <v>1058</v>
      </c>
      <c r="C53" s="312" t="s">
        <v>870</v>
      </c>
      <c r="D53" s="312" t="s">
        <v>1059</v>
      </c>
      <c r="E53" s="312" t="s">
        <v>862</v>
      </c>
      <c r="F53" s="207" t="s">
        <v>112</v>
      </c>
      <c r="G53" s="207" t="s">
        <v>112</v>
      </c>
      <c r="H53" s="207" t="s">
        <v>112</v>
      </c>
      <c r="I53" s="207" t="s">
        <v>112</v>
      </c>
      <c r="J53" s="207" t="s">
        <v>112</v>
      </c>
      <c r="K53" s="207" t="s">
        <v>112</v>
      </c>
      <c r="L53" s="207" t="s">
        <v>112</v>
      </c>
      <c r="M53" s="207" t="s">
        <v>112</v>
      </c>
      <c r="N53" s="207" t="s">
        <v>112</v>
      </c>
      <c r="O53" s="207" t="s">
        <v>112</v>
      </c>
      <c r="P53" s="207" t="s">
        <v>112</v>
      </c>
      <c r="Q53" s="207" t="s">
        <v>112</v>
      </c>
      <c r="R53" s="207" t="s">
        <v>112</v>
      </c>
      <c r="S53" s="207" t="s">
        <v>112</v>
      </c>
      <c r="T53" s="207" t="s">
        <v>112</v>
      </c>
      <c r="U53" s="207" t="s">
        <v>112</v>
      </c>
      <c r="V53" s="207" t="s">
        <v>112</v>
      </c>
      <c r="W53" s="207" t="s">
        <v>112</v>
      </c>
      <c r="X53" s="207" t="s">
        <v>112</v>
      </c>
      <c r="Y53" s="207" t="s">
        <v>112</v>
      </c>
      <c r="Z53" s="207" t="s">
        <v>112</v>
      </c>
      <c r="AA53" s="207" t="s">
        <v>112</v>
      </c>
      <c r="AB53" s="207" t="s">
        <v>112</v>
      </c>
      <c r="AC53" s="207" t="s">
        <v>112</v>
      </c>
      <c r="AD53" s="207" t="s">
        <v>112</v>
      </c>
      <c r="AE53" s="207" t="s">
        <v>112</v>
      </c>
      <c r="AF53" s="207" t="s">
        <v>112</v>
      </c>
      <c r="AG53" s="207" t="s">
        <v>112</v>
      </c>
      <c r="AH53" s="207" t="s">
        <v>112</v>
      </c>
      <c r="AI53" s="207" t="s">
        <v>112</v>
      </c>
      <c r="AJ53" s="207" t="s">
        <v>112</v>
      </c>
      <c r="AK53" s="207" t="s">
        <v>112</v>
      </c>
      <c r="AL53" s="207" t="s">
        <v>112</v>
      </c>
      <c r="AM53" s="207" t="s">
        <v>112</v>
      </c>
      <c r="AN53" s="207" t="s">
        <v>112</v>
      </c>
      <c r="AO53" s="207" t="s">
        <v>112</v>
      </c>
      <c r="AP53" s="207" t="s">
        <v>112</v>
      </c>
      <c r="AQ53" s="207" t="s">
        <v>112</v>
      </c>
      <c r="AR53" s="207" t="s">
        <v>112</v>
      </c>
      <c r="AS53" s="207" t="s">
        <v>112</v>
      </c>
      <c r="AT53" s="207" t="s">
        <v>112</v>
      </c>
      <c r="AU53" s="207" t="s">
        <v>112</v>
      </c>
      <c r="AV53" s="207" t="s">
        <v>112</v>
      </c>
      <c r="AW53" s="312" t="s">
        <v>1214</v>
      </c>
      <c r="AX53" s="336" t="s">
        <v>1060</v>
      </c>
      <c r="AY53" s="366" t="s">
        <v>2278</v>
      </c>
      <c r="AZ53" s="370" t="s">
        <v>627</v>
      </c>
      <c r="BA53" s="339">
        <v>44281</v>
      </c>
      <c r="BB53" s="414"/>
      <c r="BC53" s="312" t="s">
        <v>1057</v>
      </c>
      <c r="BD53" s="343" t="s">
        <v>1058</v>
      </c>
      <c r="BE53" s="312" t="s">
        <v>1059</v>
      </c>
      <c r="BF53" s="207" t="s">
        <v>180</v>
      </c>
      <c r="BG53" s="312" t="s">
        <v>1709</v>
      </c>
      <c r="BH53" s="207" t="s">
        <v>112</v>
      </c>
      <c r="BI53" s="207" t="s">
        <v>112</v>
      </c>
      <c r="BJ53" s="207" t="s">
        <v>112</v>
      </c>
      <c r="BK53" s="207" t="s">
        <v>1061</v>
      </c>
      <c r="BL53" s="207" t="s">
        <v>1061</v>
      </c>
      <c r="BM53" s="207" t="s">
        <v>1061</v>
      </c>
      <c r="BN53" s="207" t="s">
        <v>1061</v>
      </c>
      <c r="BO53" s="207" t="s">
        <v>112</v>
      </c>
      <c r="BP53" s="207" t="s">
        <v>1061</v>
      </c>
      <c r="BQ53" s="207" t="s">
        <v>1061</v>
      </c>
      <c r="BR53" s="207" t="s">
        <v>112</v>
      </c>
      <c r="BS53" s="207" t="s">
        <v>112</v>
      </c>
      <c r="BT53" s="207"/>
      <c r="BU53" s="207" t="s">
        <v>1061</v>
      </c>
      <c r="BV53" s="207" t="s">
        <v>1061</v>
      </c>
      <c r="BW53" s="207" t="s">
        <v>112</v>
      </c>
      <c r="BX53" s="207" t="s">
        <v>1061</v>
      </c>
      <c r="BY53" s="207" t="s">
        <v>1061</v>
      </c>
      <c r="BZ53" s="207" t="s">
        <v>1061</v>
      </c>
      <c r="CA53" s="207" t="s">
        <v>1061</v>
      </c>
      <c r="CB53" s="336" t="str">
        <f t="shared" si="7"/>
        <v>北大阪営業所　06-6152-6527　　　　南大阪営業所　072-275-8716</v>
      </c>
      <c r="CC53" s="352" t="str">
        <f t="shared" si="8"/>
        <v>shinji.nakano@nfield.co.jp</v>
      </c>
      <c r="CD53" s="352" t="str">
        <f t="shared" si="9"/>
        <v>https://www.nfield.co.jp/</v>
      </c>
      <c r="CE53" s="339">
        <f t="shared" si="10"/>
        <v>44281</v>
      </c>
      <c r="CF53" s="415"/>
      <c r="CG53" s="312" t="s">
        <v>1057</v>
      </c>
      <c r="CH53" s="312" t="s">
        <v>1058</v>
      </c>
      <c r="CI53" s="312" t="s">
        <v>1059</v>
      </c>
      <c r="CJ53" s="312" t="s">
        <v>629</v>
      </c>
      <c r="CK53" s="207" t="s">
        <v>182</v>
      </c>
      <c r="CL53" s="207" t="s">
        <v>182</v>
      </c>
      <c r="CM53" s="207" t="s">
        <v>182</v>
      </c>
      <c r="CN53" s="207" t="s">
        <v>182</v>
      </c>
      <c r="CO53" s="207" t="s">
        <v>182</v>
      </c>
      <c r="CP53" s="207" t="s">
        <v>182</v>
      </c>
      <c r="CQ53" s="207" t="s">
        <v>182</v>
      </c>
      <c r="CR53" s="207"/>
      <c r="CS53" s="207" t="s">
        <v>182</v>
      </c>
      <c r="CT53" s="207" t="s">
        <v>182</v>
      </c>
      <c r="CU53" s="354" t="s">
        <v>112</v>
      </c>
      <c r="CV53" s="207"/>
      <c r="CW53" s="207" t="s">
        <v>182</v>
      </c>
      <c r="CX53" s="207" t="s">
        <v>182</v>
      </c>
      <c r="CY53" s="207"/>
      <c r="CZ53" s="207"/>
      <c r="DA53" s="207"/>
      <c r="DB53" s="207"/>
      <c r="DC53" s="207" t="s">
        <v>182</v>
      </c>
      <c r="DD53" s="207"/>
      <c r="DE53" s="207"/>
      <c r="DF53" s="207"/>
      <c r="DG53" s="207"/>
      <c r="DH53" s="207"/>
      <c r="DI53" s="207"/>
      <c r="DJ53" s="207"/>
      <c r="DK53" s="312"/>
      <c r="DL53" s="336" t="str">
        <f t="shared" si="11"/>
        <v>北大阪営業所　06-6152-6527　　　　南大阪営業所　072-275-8716</v>
      </c>
      <c r="DM53" s="355" t="str">
        <f t="shared" si="12"/>
        <v>shinji.nakano@nfield.co.jp</v>
      </c>
      <c r="DN53" s="355" t="str">
        <f t="shared" si="13"/>
        <v>https://www.nfield.co.jp/</v>
      </c>
      <c r="DO53" s="339">
        <f t="shared" si="14"/>
        <v>44281</v>
      </c>
      <c r="DP53" s="312"/>
      <c r="DQ53" s="312"/>
      <c r="DR53" s="312" t="s">
        <v>2279</v>
      </c>
      <c r="DS53" s="312" t="s">
        <v>2455</v>
      </c>
      <c r="DT53" s="382" t="s">
        <v>1063</v>
      </c>
      <c r="DU53" s="382" t="s">
        <v>2278</v>
      </c>
      <c r="DV53" s="416">
        <v>44562</v>
      </c>
      <c r="DW53" s="356"/>
      <c r="DX53" s="437"/>
    </row>
    <row r="54" spans="1:128" s="208" customFormat="1" ht="349.95" customHeight="1">
      <c r="A54" s="312" t="s">
        <v>1215</v>
      </c>
      <c r="B54" s="312" t="s">
        <v>661</v>
      </c>
      <c r="C54" s="312" t="s">
        <v>872</v>
      </c>
      <c r="D54" s="312" t="s">
        <v>872</v>
      </c>
      <c r="E54" s="312" t="s">
        <v>113</v>
      </c>
      <c r="F54" s="207" t="s">
        <v>112</v>
      </c>
      <c r="G54" s="207" t="s">
        <v>112</v>
      </c>
      <c r="H54" s="207" t="s">
        <v>1745</v>
      </c>
      <c r="I54" s="207" t="s">
        <v>1745</v>
      </c>
      <c r="J54" s="207" t="s">
        <v>1745</v>
      </c>
      <c r="K54" s="207" t="s">
        <v>1745</v>
      </c>
      <c r="L54" s="207" t="s">
        <v>1745</v>
      </c>
      <c r="M54" s="207" t="s">
        <v>1745</v>
      </c>
      <c r="N54" s="207" t="s">
        <v>1745</v>
      </c>
      <c r="O54" s="207" t="s">
        <v>1745</v>
      </c>
      <c r="P54" s="207" t="s">
        <v>1745</v>
      </c>
      <c r="Q54" s="207" t="s">
        <v>1745</v>
      </c>
      <c r="R54" s="207" t="s">
        <v>1745</v>
      </c>
      <c r="S54" s="207" t="s">
        <v>1745</v>
      </c>
      <c r="T54" s="207" t="s">
        <v>1745</v>
      </c>
      <c r="U54" s="207" t="s">
        <v>1745</v>
      </c>
      <c r="V54" s="207" t="s">
        <v>1745</v>
      </c>
      <c r="W54" s="207" t="s">
        <v>1745</v>
      </c>
      <c r="X54" s="207" t="s">
        <v>1745</v>
      </c>
      <c r="Y54" s="207" t="s">
        <v>112</v>
      </c>
      <c r="Z54" s="207" t="s">
        <v>112</v>
      </c>
      <c r="AA54" s="207" t="s">
        <v>112</v>
      </c>
      <c r="AB54" s="207" t="s">
        <v>112</v>
      </c>
      <c r="AC54" s="207" t="s">
        <v>112</v>
      </c>
      <c r="AD54" s="207" t="s">
        <v>112</v>
      </c>
      <c r="AE54" s="207" t="s">
        <v>112</v>
      </c>
      <c r="AF54" s="207" t="s">
        <v>112</v>
      </c>
      <c r="AG54" s="207" t="s">
        <v>112</v>
      </c>
      <c r="AH54" s="207" t="s">
        <v>112</v>
      </c>
      <c r="AI54" s="207" t="s">
        <v>112</v>
      </c>
      <c r="AJ54" s="207" t="s">
        <v>112</v>
      </c>
      <c r="AK54" s="207" t="s">
        <v>112</v>
      </c>
      <c r="AL54" s="207" t="s">
        <v>112</v>
      </c>
      <c r="AM54" s="207" t="s">
        <v>112</v>
      </c>
      <c r="AN54" s="207" t="s">
        <v>112</v>
      </c>
      <c r="AO54" s="207" t="s">
        <v>112</v>
      </c>
      <c r="AP54" s="207" t="s">
        <v>112</v>
      </c>
      <c r="AQ54" s="207" t="s">
        <v>112</v>
      </c>
      <c r="AR54" s="207" t="s">
        <v>112</v>
      </c>
      <c r="AS54" s="207" t="s">
        <v>112</v>
      </c>
      <c r="AT54" s="207" t="s">
        <v>112</v>
      </c>
      <c r="AU54" s="207" t="s">
        <v>112</v>
      </c>
      <c r="AV54" s="207" t="s">
        <v>112</v>
      </c>
      <c r="AW54" s="312" t="s">
        <v>1216</v>
      </c>
      <c r="AX54" s="336" t="s">
        <v>1879</v>
      </c>
      <c r="AY54" s="370" t="s">
        <v>1880</v>
      </c>
      <c r="AZ54" s="370" t="s">
        <v>1881</v>
      </c>
      <c r="BA54" s="339">
        <v>44281</v>
      </c>
      <c r="BB54" s="356"/>
      <c r="BC54" s="516" t="str">
        <f t="shared" ref="BC54:BC85" si="28">A54</f>
        <v>大居080</v>
      </c>
      <c r="BD54" s="516" t="str">
        <f t="shared" ref="BD54:BD85" si="29">B54</f>
        <v>株式会社メリアコーディネート</v>
      </c>
      <c r="BE54" s="516" t="str">
        <f t="shared" ref="BE54:BE85" si="30">D54</f>
        <v>大阪市中央区西心斎橋2-10-15-1F-F</v>
      </c>
      <c r="BF54" s="517" t="s">
        <v>180</v>
      </c>
      <c r="BG54" s="516" t="s">
        <v>1397</v>
      </c>
      <c r="BH54" s="517" t="s">
        <v>112</v>
      </c>
      <c r="BI54" s="517" t="s">
        <v>193</v>
      </c>
      <c r="BJ54" s="517" t="s">
        <v>193</v>
      </c>
      <c r="BK54" s="517" t="s">
        <v>193</v>
      </c>
      <c r="BL54" s="517" t="s">
        <v>112</v>
      </c>
      <c r="BM54" s="517" t="s">
        <v>1746</v>
      </c>
      <c r="BN54" s="517" t="s">
        <v>181</v>
      </c>
      <c r="BO54" s="517" t="s">
        <v>112</v>
      </c>
      <c r="BP54" s="517" t="s">
        <v>1746</v>
      </c>
      <c r="BQ54" s="517" t="s">
        <v>183</v>
      </c>
      <c r="BR54" s="517" t="s">
        <v>1745</v>
      </c>
      <c r="BS54" s="517" t="s">
        <v>181</v>
      </c>
      <c r="BT54" s="517" t="s">
        <v>1746</v>
      </c>
      <c r="BU54" s="517" t="s">
        <v>1746</v>
      </c>
      <c r="BV54" s="517" t="s">
        <v>1745</v>
      </c>
      <c r="BW54" s="517" t="s">
        <v>112</v>
      </c>
      <c r="BX54" s="517" t="s">
        <v>112</v>
      </c>
      <c r="BY54" s="517" t="s">
        <v>181</v>
      </c>
      <c r="BZ54" s="517" t="s">
        <v>181</v>
      </c>
      <c r="CA54" s="517" t="s">
        <v>1746</v>
      </c>
      <c r="CB54" s="336" t="str">
        <f t="shared" si="7"/>
        <v>06-7173-3562</v>
      </c>
      <c r="CC54" s="352" t="str">
        <f t="shared" si="8"/>
        <v>shien.melia@gmail.com</v>
      </c>
      <c r="CD54" s="352" t="str">
        <f t="shared" si="9"/>
        <v>https://amemura-fudousan.com/</v>
      </c>
      <c r="CE54" s="339">
        <f t="shared" si="10"/>
        <v>44281</v>
      </c>
      <c r="CF54" s="412"/>
      <c r="CG54" s="312" t="str">
        <f t="shared" ref="CG54:CG85" si="31">A54</f>
        <v>大居080</v>
      </c>
      <c r="CH54" s="312" t="str">
        <f t="shared" ref="CH54:CH85" si="32">B54</f>
        <v>株式会社メリアコーディネート</v>
      </c>
      <c r="CI54" s="312" t="str">
        <f t="shared" ref="CI54:CI85" si="33">D54</f>
        <v>大阪市中央区西心斎橋2-10-15-1F-F</v>
      </c>
      <c r="CJ54" s="312" t="s">
        <v>1759</v>
      </c>
      <c r="CK54" s="207" t="s">
        <v>1707</v>
      </c>
      <c r="CL54" s="207" t="s">
        <v>112</v>
      </c>
      <c r="CM54" s="354" t="str">
        <f>IF(CL54="","",CL54)</f>
        <v>〇</v>
      </c>
      <c r="CN54" s="354" t="str">
        <f>IF(CL54=0,"",CL54)</f>
        <v>〇</v>
      </c>
      <c r="CO54" s="354" t="str">
        <f>IF(CL54=0,"",CL54)</f>
        <v>〇</v>
      </c>
      <c r="CP54" s="207" t="s">
        <v>1756</v>
      </c>
      <c r="CQ54" s="354" t="s">
        <v>1757</v>
      </c>
      <c r="CR54" s="207" t="s">
        <v>187</v>
      </c>
      <c r="CS54" s="207" t="s">
        <v>192</v>
      </c>
      <c r="CT54" s="207" t="s">
        <v>1758</v>
      </c>
      <c r="CU54" s="354" t="s">
        <v>1756</v>
      </c>
      <c r="CV54" s="207" t="s">
        <v>187</v>
      </c>
      <c r="CW54" s="207" t="s">
        <v>1758</v>
      </c>
      <c r="CX54" s="207" t="s">
        <v>112</v>
      </c>
      <c r="CY54" s="207" t="s">
        <v>1756</v>
      </c>
      <c r="CZ54" s="207" t="s">
        <v>182</v>
      </c>
      <c r="DA54" s="207" t="s">
        <v>1707</v>
      </c>
      <c r="DB54" s="207" t="s">
        <v>1758</v>
      </c>
      <c r="DC54" s="207" t="s">
        <v>1757</v>
      </c>
      <c r="DD54" s="207" t="s">
        <v>1707</v>
      </c>
      <c r="DE54" s="207" t="s">
        <v>1707</v>
      </c>
      <c r="DF54" s="207" t="s">
        <v>112</v>
      </c>
      <c r="DG54" s="207" t="s">
        <v>112</v>
      </c>
      <c r="DH54" s="207" t="s">
        <v>1756</v>
      </c>
      <c r="DI54" s="207" t="s">
        <v>1758</v>
      </c>
      <c r="DJ54" s="207" t="s">
        <v>112</v>
      </c>
      <c r="DK54" s="312"/>
      <c r="DL54" s="336" t="str">
        <f t="shared" si="11"/>
        <v>06-7173-3562</v>
      </c>
      <c r="DM54" s="355" t="str">
        <f t="shared" si="12"/>
        <v>shien.melia@gmail.com</v>
      </c>
      <c r="DN54" s="355" t="str">
        <f t="shared" si="13"/>
        <v>https://amemura-fudousan.com/</v>
      </c>
      <c r="DO54" s="339">
        <f t="shared" si="14"/>
        <v>44281</v>
      </c>
      <c r="DP54" s="356"/>
      <c r="DQ54" s="312"/>
      <c r="DR54" s="312" t="s">
        <v>662</v>
      </c>
      <c r="DS54" s="312" t="s">
        <v>1009</v>
      </c>
      <c r="DT54" s="312" t="s">
        <v>663</v>
      </c>
      <c r="DU54" s="382" t="s">
        <v>934</v>
      </c>
      <c r="DV54" s="392">
        <v>44287</v>
      </c>
      <c r="DW54" s="339"/>
      <c r="DX54" s="439"/>
    </row>
    <row r="55" spans="1:128" s="208" customFormat="1" ht="162">
      <c r="A55" s="312" t="s">
        <v>1217</v>
      </c>
      <c r="B55" s="312" t="s">
        <v>1218</v>
      </c>
      <c r="C55" s="312" t="s">
        <v>874</v>
      </c>
      <c r="D55" s="312" t="s">
        <v>1219</v>
      </c>
      <c r="E55" s="312" t="s">
        <v>113</v>
      </c>
      <c r="F55" s="207" t="s">
        <v>112</v>
      </c>
      <c r="G55" s="207" t="s">
        <v>1061</v>
      </c>
      <c r="H55" s="207" t="s">
        <v>1061</v>
      </c>
      <c r="I55" s="207" t="s">
        <v>1061</v>
      </c>
      <c r="J55" s="207"/>
      <c r="K55" s="207"/>
      <c r="L55" s="207"/>
      <c r="M55" s="207"/>
      <c r="N55" s="207"/>
      <c r="O55" s="207"/>
      <c r="P55" s="207"/>
      <c r="Q55" s="207"/>
      <c r="R55" s="207"/>
      <c r="S55" s="207"/>
      <c r="T55" s="207"/>
      <c r="U55" s="207"/>
      <c r="V55" s="207"/>
      <c r="W55" s="207"/>
      <c r="X55" s="207"/>
      <c r="Y55" s="207"/>
      <c r="Z55" s="207"/>
      <c r="AA55" s="207"/>
      <c r="AB55" s="207" t="s">
        <v>1061</v>
      </c>
      <c r="AC55" s="207" t="s">
        <v>1061</v>
      </c>
      <c r="AD55" s="207" t="s">
        <v>1061</v>
      </c>
      <c r="AE55" s="207" t="s">
        <v>1061</v>
      </c>
      <c r="AF55" s="207" t="s">
        <v>1061</v>
      </c>
      <c r="AG55" s="207" t="s">
        <v>1061</v>
      </c>
      <c r="AH55" s="207" t="s">
        <v>1061</v>
      </c>
      <c r="AI55" s="207" t="s">
        <v>1061</v>
      </c>
      <c r="AJ55" s="207" t="s">
        <v>1061</v>
      </c>
      <c r="AK55" s="207" t="s">
        <v>1061</v>
      </c>
      <c r="AL55" s="207" t="s">
        <v>1061</v>
      </c>
      <c r="AM55" s="207" t="s">
        <v>1061</v>
      </c>
      <c r="AN55" s="207" t="s">
        <v>1061</v>
      </c>
      <c r="AO55" s="207" t="s">
        <v>1061</v>
      </c>
      <c r="AP55" s="207" t="s">
        <v>1061</v>
      </c>
      <c r="AQ55" s="207" t="s">
        <v>1061</v>
      </c>
      <c r="AR55" s="207" t="s">
        <v>1061</v>
      </c>
      <c r="AS55" s="207" t="s">
        <v>1061</v>
      </c>
      <c r="AT55" s="207" t="s">
        <v>1061</v>
      </c>
      <c r="AU55" s="207" t="s">
        <v>1061</v>
      </c>
      <c r="AV55" s="207" t="s">
        <v>1061</v>
      </c>
      <c r="AW55" s="312" t="s">
        <v>113</v>
      </c>
      <c r="AX55" s="336" t="s">
        <v>1882</v>
      </c>
      <c r="AY55" s="19" t="s">
        <v>1883</v>
      </c>
      <c r="AZ55" s="366" t="s">
        <v>2059</v>
      </c>
      <c r="BA55" s="339">
        <v>44298</v>
      </c>
      <c r="BB55" s="356"/>
      <c r="BC55" s="312" t="str">
        <f t="shared" si="28"/>
        <v>大居081</v>
      </c>
      <c r="BD55" s="312" t="str">
        <f t="shared" si="29"/>
        <v>株式会社ジェイ・エス・ビー・ネットワーク</v>
      </c>
      <c r="BE55" s="312" t="str">
        <f t="shared" si="30"/>
        <v>大阪市東淀川区東中島1-20-14東ロステーションビル5階</v>
      </c>
      <c r="BF55" s="207" t="s">
        <v>184</v>
      </c>
      <c r="BG55" s="312" t="s">
        <v>1398</v>
      </c>
      <c r="BH55" s="207" t="s">
        <v>112</v>
      </c>
      <c r="BI55" s="207" t="s">
        <v>112</v>
      </c>
      <c r="BJ55" s="207" t="s">
        <v>112</v>
      </c>
      <c r="BK55" s="207" t="s">
        <v>112</v>
      </c>
      <c r="BL55" s="207" t="s">
        <v>1061</v>
      </c>
      <c r="BM55" s="207" t="s">
        <v>1061</v>
      </c>
      <c r="BN55" s="207" t="s">
        <v>181</v>
      </c>
      <c r="BO55" s="207" t="s">
        <v>181</v>
      </c>
      <c r="BP55" s="207" t="s">
        <v>1061</v>
      </c>
      <c r="BQ55" s="207" t="s">
        <v>1061</v>
      </c>
      <c r="BR55" s="207" t="s">
        <v>1061</v>
      </c>
      <c r="BS55" s="207" t="s">
        <v>112</v>
      </c>
      <c r="BT55" s="207" t="s">
        <v>1061</v>
      </c>
      <c r="BU55" s="207" t="s">
        <v>1061</v>
      </c>
      <c r="BV55" s="207" t="s">
        <v>112</v>
      </c>
      <c r="BW55" s="207" t="s">
        <v>112</v>
      </c>
      <c r="BX55" s="207" t="s">
        <v>1061</v>
      </c>
      <c r="BY55" s="207" t="s">
        <v>1061</v>
      </c>
      <c r="BZ55" s="207" t="s">
        <v>1061</v>
      </c>
      <c r="CA55" s="207" t="s">
        <v>1061</v>
      </c>
      <c r="CB55" s="336" t="str">
        <f t="shared" si="7"/>
        <v>【高齢者（60歳以上の低額所得者、生活困窮者、障害者含む】0120-578-165
【外国人】
0120-006-953</v>
      </c>
      <c r="CC55" s="352" t="str">
        <f t="shared" si="8"/>
        <v>【高齢者】
sinosaka@grand_unilife.co.jp
【外国人】
sinosaka@unilife.co.jp</v>
      </c>
      <c r="CD55" s="352" t="str">
        <f t="shared" si="9"/>
        <v>https://www.grand-unilife.com/</v>
      </c>
      <c r="CE55" s="339">
        <f t="shared" si="10"/>
        <v>44298</v>
      </c>
      <c r="CF55" s="412"/>
      <c r="CG55" s="312" t="str">
        <f t="shared" si="31"/>
        <v>大居081</v>
      </c>
      <c r="CH55" s="312" t="str">
        <f t="shared" si="32"/>
        <v>株式会社ジェイ・エス・ビー・ネットワーク</v>
      </c>
      <c r="CI55" s="312" t="str">
        <f t="shared" si="33"/>
        <v>大阪市東淀川区東中島1-20-14東ロステーションビル5階</v>
      </c>
      <c r="CJ55" s="312" t="s">
        <v>664</v>
      </c>
      <c r="CK55" s="207" t="s">
        <v>112</v>
      </c>
      <c r="CL55" s="207" t="s">
        <v>112</v>
      </c>
      <c r="CM55" s="354"/>
      <c r="CN55" s="354" t="str">
        <f>IF(CL55=0,"",CL55)</f>
        <v>〇</v>
      </c>
      <c r="CO55" s="354"/>
      <c r="CP55" s="207"/>
      <c r="CQ55" s="354" t="str">
        <f t="shared" ref="CQ55:CQ62" si="34">IF(CP55="","",CP55)</f>
        <v/>
      </c>
      <c r="CR55" s="207"/>
      <c r="CS55" s="207" t="s">
        <v>112</v>
      </c>
      <c r="CT55" s="207" t="s">
        <v>112</v>
      </c>
      <c r="CU55" s="354" t="str">
        <f>IF(CS55="","",CS55)</f>
        <v>〇</v>
      </c>
      <c r="CV55" s="207" t="s">
        <v>112</v>
      </c>
      <c r="CW55" s="207"/>
      <c r="CX55" s="207"/>
      <c r="CY55" s="207"/>
      <c r="CZ55" s="207"/>
      <c r="DA55" s="207"/>
      <c r="DB55" s="207"/>
      <c r="DC55" s="207"/>
      <c r="DD55" s="207"/>
      <c r="DE55" s="207"/>
      <c r="DF55" s="207"/>
      <c r="DG55" s="207"/>
      <c r="DH55" s="207"/>
      <c r="DI55" s="207"/>
      <c r="DJ55" s="207"/>
      <c r="DK55" s="312"/>
      <c r="DL55" s="336" t="str">
        <f t="shared" si="11"/>
        <v>【高齢者（60歳以上の低額所得者、生活困窮者、障害者含む】0120-578-165
【外国人】
0120-006-953</v>
      </c>
      <c r="DM55" s="355" t="str">
        <f t="shared" si="12"/>
        <v>【高齢者】
sinosaka@grand_unilife.co.jp
【外国人】
sinosaka@unilife.co.jp</v>
      </c>
      <c r="DN55" s="355" t="str">
        <f t="shared" si="13"/>
        <v>https://www.grand-unilife.com/</v>
      </c>
      <c r="DO55" s="339">
        <f t="shared" si="14"/>
        <v>44298</v>
      </c>
      <c r="DP55" s="356"/>
      <c r="DQ55" s="312" t="s">
        <v>2311</v>
      </c>
      <c r="DR55" s="312" t="s">
        <v>2312</v>
      </c>
      <c r="DS55" s="312" t="s">
        <v>2313</v>
      </c>
      <c r="DT55" s="312" t="s">
        <v>665</v>
      </c>
      <c r="DU55" s="444" t="s">
        <v>2314</v>
      </c>
      <c r="DV55" s="413">
        <v>44866</v>
      </c>
      <c r="DW55" s="339"/>
      <c r="DX55" s="439"/>
    </row>
    <row r="56" spans="1:128" s="208" customFormat="1" ht="81">
      <c r="A56" s="312" t="s">
        <v>1220</v>
      </c>
      <c r="B56" s="312" t="s">
        <v>1221</v>
      </c>
      <c r="C56" s="312" t="s">
        <v>876</v>
      </c>
      <c r="D56" s="312" t="s">
        <v>876</v>
      </c>
      <c r="E56" s="312" t="s">
        <v>113</v>
      </c>
      <c r="F56" s="207" t="s">
        <v>112</v>
      </c>
      <c r="G56" s="207" t="s">
        <v>1061</v>
      </c>
      <c r="H56" s="207" t="s">
        <v>1061</v>
      </c>
      <c r="I56" s="207" t="s">
        <v>1061</v>
      </c>
      <c r="J56" s="207" t="s">
        <v>1061</v>
      </c>
      <c r="K56" s="207" t="s">
        <v>1061</v>
      </c>
      <c r="L56" s="207"/>
      <c r="M56" s="207" t="s">
        <v>1061</v>
      </c>
      <c r="N56" s="207" t="s">
        <v>1061</v>
      </c>
      <c r="O56" s="207" t="s">
        <v>1061</v>
      </c>
      <c r="P56" s="207" t="s">
        <v>1061</v>
      </c>
      <c r="Q56" s="207" t="s">
        <v>1061</v>
      </c>
      <c r="R56" s="207" t="s">
        <v>1061</v>
      </c>
      <c r="S56" s="207" t="s">
        <v>1061</v>
      </c>
      <c r="T56" s="207" t="s">
        <v>1061</v>
      </c>
      <c r="U56" s="207" t="s">
        <v>1061</v>
      </c>
      <c r="V56" s="207" t="s">
        <v>1061</v>
      </c>
      <c r="W56" s="207" t="s">
        <v>1061</v>
      </c>
      <c r="X56" s="207" t="s">
        <v>1061</v>
      </c>
      <c r="Y56" s="207" t="s">
        <v>1061</v>
      </c>
      <c r="Z56" s="207" t="s">
        <v>1061</v>
      </c>
      <c r="AA56" s="207" t="s">
        <v>1061</v>
      </c>
      <c r="AB56" s="207" t="s">
        <v>1061</v>
      </c>
      <c r="AC56" s="207" t="s">
        <v>1061</v>
      </c>
      <c r="AD56" s="207" t="s">
        <v>1061</v>
      </c>
      <c r="AE56" s="207" t="s">
        <v>1061</v>
      </c>
      <c r="AF56" s="207" t="s">
        <v>1061</v>
      </c>
      <c r="AG56" s="207" t="s">
        <v>1061</v>
      </c>
      <c r="AH56" s="207" t="s">
        <v>1061</v>
      </c>
      <c r="AI56" s="207" t="s">
        <v>1061</v>
      </c>
      <c r="AJ56" s="207" t="s">
        <v>1061</v>
      </c>
      <c r="AK56" s="207" t="s">
        <v>1061</v>
      </c>
      <c r="AL56" s="207" t="s">
        <v>1061</v>
      </c>
      <c r="AM56" s="207" t="s">
        <v>1061</v>
      </c>
      <c r="AN56" s="207" t="s">
        <v>1061</v>
      </c>
      <c r="AO56" s="207" t="s">
        <v>1061</v>
      </c>
      <c r="AP56" s="207" t="s">
        <v>1061</v>
      </c>
      <c r="AQ56" s="207" t="s">
        <v>1061</v>
      </c>
      <c r="AR56" s="207" t="s">
        <v>1061</v>
      </c>
      <c r="AS56" s="207" t="s">
        <v>1061</v>
      </c>
      <c r="AT56" s="207" t="s">
        <v>1061</v>
      </c>
      <c r="AU56" s="207" t="s">
        <v>1061</v>
      </c>
      <c r="AV56" s="207" t="s">
        <v>1061</v>
      </c>
      <c r="AW56" s="312" t="s">
        <v>2186</v>
      </c>
      <c r="AX56" s="336" t="s">
        <v>653</v>
      </c>
      <c r="AY56" s="355" t="s">
        <v>1884</v>
      </c>
      <c r="AZ56" s="355" t="s">
        <v>1885</v>
      </c>
      <c r="BA56" s="339">
        <v>44298</v>
      </c>
      <c r="BB56" s="356"/>
      <c r="BC56" s="312" t="str">
        <f t="shared" si="28"/>
        <v>大居082</v>
      </c>
      <c r="BD56" s="312" t="str">
        <f t="shared" si="29"/>
        <v>えびす堂株式会社</v>
      </c>
      <c r="BE56" s="312" t="str">
        <f t="shared" si="30"/>
        <v>大阪市阿倍野区晴明通9-5</v>
      </c>
      <c r="BF56" s="207" t="s">
        <v>180</v>
      </c>
      <c r="BG56" s="312" t="s">
        <v>1399</v>
      </c>
      <c r="BH56" s="207" t="s">
        <v>112</v>
      </c>
      <c r="BI56" s="207" t="s">
        <v>112</v>
      </c>
      <c r="BJ56" s="207" t="s">
        <v>181</v>
      </c>
      <c r="BK56" s="207" t="s">
        <v>112</v>
      </c>
      <c r="BL56" s="207" t="s">
        <v>112</v>
      </c>
      <c r="BM56" s="207" t="s">
        <v>1061</v>
      </c>
      <c r="BN56" s="207"/>
      <c r="BO56" s="207" t="s">
        <v>112</v>
      </c>
      <c r="BP56" s="207" t="s">
        <v>1061</v>
      </c>
      <c r="BQ56" s="207" t="s">
        <v>181</v>
      </c>
      <c r="BR56" s="207" t="s">
        <v>112</v>
      </c>
      <c r="BS56" s="207" t="s">
        <v>112</v>
      </c>
      <c r="BT56" s="207" t="s">
        <v>112</v>
      </c>
      <c r="BU56" s="207" t="s">
        <v>112</v>
      </c>
      <c r="BV56" s="207" t="s">
        <v>1061</v>
      </c>
      <c r="BW56" s="207" t="s">
        <v>1061</v>
      </c>
      <c r="BX56" s="207" t="s">
        <v>181</v>
      </c>
      <c r="BY56" s="207" t="s">
        <v>181</v>
      </c>
      <c r="BZ56" s="207" t="s">
        <v>181</v>
      </c>
      <c r="CA56" s="207" t="s">
        <v>181</v>
      </c>
      <c r="CB56" s="336" t="str">
        <f t="shared" si="7"/>
        <v>06-6656-3557</v>
      </c>
      <c r="CC56" s="352" t="str">
        <f t="shared" si="8"/>
        <v>info@ebisu-d.jp</v>
      </c>
      <c r="CD56" s="352" t="str">
        <f t="shared" si="9"/>
        <v>http://ebisu-d.jp/</v>
      </c>
      <c r="CE56" s="339">
        <f t="shared" si="10"/>
        <v>44298</v>
      </c>
      <c r="CF56" s="412"/>
      <c r="CG56" s="312" t="str">
        <f t="shared" si="31"/>
        <v>大居082</v>
      </c>
      <c r="CH56" s="312" t="str">
        <f t="shared" si="32"/>
        <v>えびす堂株式会社</v>
      </c>
      <c r="CI56" s="312" t="str">
        <f t="shared" si="33"/>
        <v>大阪市阿倍野区晴明通9-5</v>
      </c>
      <c r="CJ56" s="312" t="s">
        <v>666</v>
      </c>
      <c r="CK56" s="496" t="s">
        <v>182</v>
      </c>
      <c r="CL56" s="496" t="s">
        <v>182</v>
      </c>
      <c r="CM56" s="496" t="s">
        <v>182</v>
      </c>
      <c r="CN56" s="496" t="s">
        <v>182</v>
      </c>
      <c r="CO56" s="496" t="s">
        <v>182</v>
      </c>
      <c r="CP56" s="207"/>
      <c r="CQ56" s="354" t="str">
        <f t="shared" si="34"/>
        <v/>
      </c>
      <c r="CR56" s="207"/>
      <c r="CS56" s="207"/>
      <c r="CT56" s="207"/>
      <c r="CU56" s="496" t="s">
        <v>182</v>
      </c>
      <c r="CV56" s="207"/>
      <c r="CW56" s="207"/>
      <c r="CX56" s="207"/>
      <c r="CY56" s="207"/>
      <c r="CZ56" s="207"/>
      <c r="DA56" s="207"/>
      <c r="DB56" s="207"/>
      <c r="DC56" s="207"/>
      <c r="DD56" s="207"/>
      <c r="DE56" s="207"/>
      <c r="DF56" s="207"/>
      <c r="DG56" s="207"/>
      <c r="DH56" s="207"/>
      <c r="DI56" s="207"/>
      <c r="DJ56" s="207"/>
      <c r="DK56" s="312"/>
      <c r="DL56" s="336" t="str">
        <f t="shared" si="11"/>
        <v>06-6656-3557</v>
      </c>
      <c r="DM56" s="355" t="str">
        <f t="shared" si="12"/>
        <v>info@ebisu-d.jp</v>
      </c>
      <c r="DN56" s="355" t="str">
        <f t="shared" si="13"/>
        <v>http://ebisu-d.jp/</v>
      </c>
      <c r="DO56" s="339">
        <f t="shared" si="14"/>
        <v>44298</v>
      </c>
      <c r="DP56" s="356"/>
      <c r="DQ56" s="312" t="s">
        <v>652</v>
      </c>
      <c r="DR56" s="312" t="s">
        <v>2276</v>
      </c>
      <c r="DS56" s="312" t="s">
        <v>653</v>
      </c>
      <c r="DT56" s="312" t="s">
        <v>654</v>
      </c>
      <c r="DU56" s="382" t="s">
        <v>1041</v>
      </c>
      <c r="DV56" s="392">
        <v>44287</v>
      </c>
      <c r="DW56" s="339"/>
      <c r="DX56" s="439"/>
    </row>
    <row r="57" spans="1:128" s="208" customFormat="1" ht="64.8">
      <c r="A57" s="312" t="s">
        <v>1222</v>
      </c>
      <c r="B57" s="312" t="s">
        <v>1223</v>
      </c>
      <c r="C57" s="312" t="s">
        <v>2432</v>
      </c>
      <c r="D57" s="312" t="s">
        <v>2432</v>
      </c>
      <c r="E57" s="312" t="s">
        <v>2303</v>
      </c>
      <c r="F57" s="207" t="s">
        <v>112</v>
      </c>
      <c r="G57" s="207" t="s">
        <v>1061</v>
      </c>
      <c r="H57" s="207" t="s">
        <v>1061</v>
      </c>
      <c r="I57" s="207" t="s">
        <v>1061</v>
      </c>
      <c r="J57" s="207"/>
      <c r="K57" s="207" t="s">
        <v>1061</v>
      </c>
      <c r="L57" s="207" t="s">
        <v>112</v>
      </c>
      <c r="M57" s="207" t="s">
        <v>1061</v>
      </c>
      <c r="N57" s="207" t="s">
        <v>1061</v>
      </c>
      <c r="O57" s="207" t="s">
        <v>1061</v>
      </c>
      <c r="P57" s="207" t="s">
        <v>112</v>
      </c>
      <c r="Q57" s="207" t="s">
        <v>1061</v>
      </c>
      <c r="R57" s="207" t="s">
        <v>1061</v>
      </c>
      <c r="S57" s="207" t="s">
        <v>1061</v>
      </c>
      <c r="T57" s="207" t="s">
        <v>1061</v>
      </c>
      <c r="U57" s="207" t="s">
        <v>1061</v>
      </c>
      <c r="V57" s="207" t="s">
        <v>1061</v>
      </c>
      <c r="W57" s="207" t="s">
        <v>1061</v>
      </c>
      <c r="X57" s="207" t="s">
        <v>1061</v>
      </c>
      <c r="Y57" s="207" t="s">
        <v>1061</v>
      </c>
      <c r="Z57" s="207" t="s">
        <v>1061</v>
      </c>
      <c r="AA57" s="207" t="s">
        <v>1061</v>
      </c>
      <c r="AB57" s="207" t="s">
        <v>1061</v>
      </c>
      <c r="AC57" s="207" t="s">
        <v>1061</v>
      </c>
      <c r="AD57" s="207" t="s">
        <v>1061</v>
      </c>
      <c r="AE57" s="207" t="s">
        <v>1061</v>
      </c>
      <c r="AF57" s="207" t="s">
        <v>1061</v>
      </c>
      <c r="AG57" s="207" t="s">
        <v>1061</v>
      </c>
      <c r="AH57" s="207" t="s">
        <v>1061</v>
      </c>
      <c r="AI57" s="207" t="s">
        <v>1061</v>
      </c>
      <c r="AJ57" s="207" t="s">
        <v>1061</v>
      </c>
      <c r="AK57" s="207" t="s">
        <v>1061</v>
      </c>
      <c r="AL57" s="207" t="s">
        <v>1061</v>
      </c>
      <c r="AM57" s="207" t="s">
        <v>1061</v>
      </c>
      <c r="AN57" s="207" t="s">
        <v>1061</v>
      </c>
      <c r="AO57" s="207" t="s">
        <v>1061</v>
      </c>
      <c r="AP57" s="207" t="s">
        <v>1061</v>
      </c>
      <c r="AQ57" s="207" t="s">
        <v>1061</v>
      </c>
      <c r="AR57" s="207" t="s">
        <v>1061</v>
      </c>
      <c r="AS57" s="207" t="s">
        <v>1061</v>
      </c>
      <c r="AT57" s="207" t="s">
        <v>1061</v>
      </c>
      <c r="AU57" s="207" t="s">
        <v>1061</v>
      </c>
      <c r="AV57" s="207" t="s">
        <v>1061</v>
      </c>
      <c r="AW57" s="312" t="s">
        <v>877</v>
      </c>
      <c r="AX57" s="336" t="s">
        <v>1886</v>
      </c>
      <c r="AY57" s="391" t="s">
        <v>1887</v>
      </c>
      <c r="AZ57" s="423"/>
      <c r="BA57" s="339">
        <v>44309</v>
      </c>
      <c r="BB57" s="356"/>
      <c r="BC57" s="312" t="str">
        <f t="shared" si="28"/>
        <v>大居084</v>
      </c>
      <c r="BD57" s="312" t="str">
        <f t="shared" si="29"/>
        <v>株式会社リビングハートホール</v>
      </c>
      <c r="BE57" s="312" t="str">
        <f t="shared" si="30"/>
        <v>吹田市江坂町1-12-55-401</v>
      </c>
      <c r="BF57" s="207" t="s">
        <v>180</v>
      </c>
      <c r="BG57" s="312" t="s">
        <v>1400</v>
      </c>
      <c r="BH57" s="207" t="s">
        <v>112</v>
      </c>
      <c r="BI57" s="207" t="s">
        <v>112</v>
      </c>
      <c r="BJ57" s="207" t="s">
        <v>112</v>
      </c>
      <c r="BK57" s="207" t="s">
        <v>112</v>
      </c>
      <c r="BL57" s="207" t="s">
        <v>181</v>
      </c>
      <c r="BM57" s="207" t="s">
        <v>181</v>
      </c>
      <c r="BN57" s="207" t="s">
        <v>181</v>
      </c>
      <c r="BO57" s="207" t="s">
        <v>181</v>
      </c>
      <c r="BP57" s="207" t="s">
        <v>181</v>
      </c>
      <c r="BQ57" s="207" t="s">
        <v>181</v>
      </c>
      <c r="BR57" s="207" t="s">
        <v>181</v>
      </c>
      <c r="BS57" s="207" t="s">
        <v>112</v>
      </c>
      <c r="BT57" s="207" t="s">
        <v>112</v>
      </c>
      <c r="BU57" s="207" t="s">
        <v>181</v>
      </c>
      <c r="BV57" s="207" t="s">
        <v>112</v>
      </c>
      <c r="BW57" s="207" t="s">
        <v>112</v>
      </c>
      <c r="BX57" s="207" t="s">
        <v>112</v>
      </c>
      <c r="BY57" s="207" t="s">
        <v>112</v>
      </c>
      <c r="BZ57" s="207" t="s">
        <v>181</v>
      </c>
      <c r="CA57" s="207" t="s">
        <v>181</v>
      </c>
      <c r="CB57" s="336" t="str">
        <f t="shared" si="7"/>
        <v>090-8213-9115</v>
      </c>
      <c r="CC57" s="352" t="str">
        <f t="shared" si="8"/>
        <v>info.lhh8181@gmail.com</v>
      </c>
      <c r="CD57" s="352">
        <f t="shared" si="9"/>
        <v>0</v>
      </c>
      <c r="CE57" s="339">
        <f t="shared" si="10"/>
        <v>44309</v>
      </c>
      <c r="CF57" s="412"/>
      <c r="CG57" s="312" t="str">
        <f t="shared" si="31"/>
        <v>大居084</v>
      </c>
      <c r="CH57" s="312" t="str">
        <f t="shared" si="32"/>
        <v>株式会社リビングハートホール</v>
      </c>
      <c r="CI57" s="312" t="str">
        <f t="shared" si="33"/>
        <v>吹田市江坂町1-12-55-401</v>
      </c>
      <c r="CJ57" s="312" t="s">
        <v>655</v>
      </c>
      <c r="CK57" s="207" t="s">
        <v>182</v>
      </c>
      <c r="CL57" s="207" t="s">
        <v>2064</v>
      </c>
      <c r="CM57" s="354" t="str">
        <f>IF(CL57="","",CL57)</f>
        <v>〇</v>
      </c>
      <c r="CN57" s="354" t="str">
        <f>IF(CL57=0,"",CL57)</f>
        <v>〇</v>
      </c>
      <c r="CO57" s="354" t="str">
        <f>IF(CL57=0,"",CL57)</f>
        <v>〇</v>
      </c>
      <c r="CP57" s="207" t="s">
        <v>112</v>
      </c>
      <c r="CQ57" s="354" t="str">
        <f t="shared" si="34"/>
        <v>〇</v>
      </c>
      <c r="CR57" s="207" t="s">
        <v>112</v>
      </c>
      <c r="CS57" s="207" t="s">
        <v>112</v>
      </c>
      <c r="CT57" s="207" t="s">
        <v>182</v>
      </c>
      <c r="CU57" s="354" t="str">
        <f>IF(CS57="","",CS57)</f>
        <v>〇</v>
      </c>
      <c r="CV57" s="207" t="s">
        <v>112</v>
      </c>
      <c r="CW57" s="207"/>
      <c r="CX57" s="207" t="s">
        <v>112</v>
      </c>
      <c r="CY57" s="207"/>
      <c r="CZ57" s="207"/>
      <c r="DA57" s="207"/>
      <c r="DB57" s="207"/>
      <c r="DC57" s="207"/>
      <c r="DD57" s="207"/>
      <c r="DE57" s="207"/>
      <c r="DF57" s="207"/>
      <c r="DG57" s="207"/>
      <c r="DH57" s="207"/>
      <c r="DI57" s="207"/>
      <c r="DJ57" s="207"/>
      <c r="DK57" s="207"/>
      <c r="DL57" s="336" t="str">
        <f t="shared" si="11"/>
        <v>090-8213-9115</v>
      </c>
      <c r="DM57" s="355" t="str">
        <f t="shared" si="12"/>
        <v>info.lhh8181@gmail.com</v>
      </c>
      <c r="DN57" s="355">
        <f t="shared" si="13"/>
        <v>0</v>
      </c>
      <c r="DO57" s="339">
        <f t="shared" si="14"/>
        <v>44309</v>
      </c>
      <c r="DP57" s="356"/>
      <c r="DQ57" s="312" t="s">
        <v>656</v>
      </c>
      <c r="DR57" s="312" t="s">
        <v>657</v>
      </c>
      <c r="DS57" s="312" t="s">
        <v>658</v>
      </c>
      <c r="DT57" s="312" t="s">
        <v>658</v>
      </c>
      <c r="DU57" s="382" t="s">
        <v>1042</v>
      </c>
      <c r="DV57" s="413">
        <v>44743</v>
      </c>
      <c r="DW57" s="339"/>
      <c r="DX57" s="439"/>
    </row>
    <row r="58" spans="1:128" s="208" customFormat="1" ht="129.6">
      <c r="A58" s="312" t="s">
        <v>1224</v>
      </c>
      <c r="B58" s="312" t="s">
        <v>637</v>
      </c>
      <c r="C58" s="312" t="s">
        <v>638</v>
      </c>
      <c r="D58" s="312" t="s">
        <v>1225</v>
      </c>
      <c r="E58" s="312" t="s">
        <v>113</v>
      </c>
      <c r="F58" s="207" t="s">
        <v>112</v>
      </c>
      <c r="G58" s="207" t="s">
        <v>1061</v>
      </c>
      <c r="H58" s="207" t="s">
        <v>1061</v>
      </c>
      <c r="I58" s="207" t="s">
        <v>1061</v>
      </c>
      <c r="J58" s="207" t="s">
        <v>1061</v>
      </c>
      <c r="K58" s="207" t="s">
        <v>1061</v>
      </c>
      <c r="L58" s="207" t="s">
        <v>1061</v>
      </c>
      <c r="M58" s="207" t="s">
        <v>1061</v>
      </c>
      <c r="N58" s="207" t="s">
        <v>1061</v>
      </c>
      <c r="O58" s="207" t="s">
        <v>1061</v>
      </c>
      <c r="P58" s="207" t="s">
        <v>1061</v>
      </c>
      <c r="Q58" s="207" t="s">
        <v>1061</v>
      </c>
      <c r="R58" s="207" t="s">
        <v>1061</v>
      </c>
      <c r="S58" s="207" t="s">
        <v>1061</v>
      </c>
      <c r="T58" s="207" t="s">
        <v>1061</v>
      </c>
      <c r="U58" s="207" t="s">
        <v>1061</v>
      </c>
      <c r="V58" s="207" t="s">
        <v>1061</v>
      </c>
      <c r="W58" s="207" t="s">
        <v>1061</v>
      </c>
      <c r="X58" s="207" t="s">
        <v>1061</v>
      </c>
      <c r="Y58" s="207" t="s">
        <v>1061</v>
      </c>
      <c r="Z58" s="207" t="s">
        <v>1061</v>
      </c>
      <c r="AA58" s="207" t="s">
        <v>1061</v>
      </c>
      <c r="AB58" s="207" t="s">
        <v>1061</v>
      </c>
      <c r="AC58" s="207" t="s">
        <v>1061</v>
      </c>
      <c r="AD58" s="207" t="s">
        <v>1061</v>
      </c>
      <c r="AE58" s="207" t="s">
        <v>1061</v>
      </c>
      <c r="AF58" s="207" t="s">
        <v>1061</v>
      </c>
      <c r="AG58" s="207" t="s">
        <v>1061</v>
      </c>
      <c r="AH58" s="207" t="s">
        <v>1061</v>
      </c>
      <c r="AI58" s="207" t="s">
        <v>1061</v>
      </c>
      <c r="AJ58" s="207" t="s">
        <v>1061</v>
      </c>
      <c r="AK58" s="207" t="s">
        <v>1061</v>
      </c>
      <c r="AL58" s="207" t="s">
        <v>1061</v>
      </c>
      <c r="AM58" s="207" t="s">
        <v>1061</v>
      </c>
      <c r="AN58" s="207" t="s">
        <v>1061</v>
      </c>
      <c r="AO58" s="207" t="s">
        <v>1061</v>
      </c>
      <c r="AP58" s="207" t="s">
        <v>1061</v>
      </c>
      <c r="AQ58" s="207" t="s">
        <v>1061</v>
      </c>
      <c r="AR58" s="207" t="s">
        <v>1061</v>
      </c>
      <c r="AS58" s="207" t="s">
        <v>1061</v>
      </c>
      <c r="AT58" s="207" t="s">
        <v>1061</v>
      </c>
      <c r="AU58" s="207" t="s">
        <v>1061</v>
      </c>
      <c r="AV58" s="207" t="s">
        <v>1061</v>
      </c>
      <c r="AW58" s="312" t="s">
        <v>113</v>
      </c>
      <c r="AX58" s="336" t="s">
        <v>639</v>
      </c>
      <c r="AY58" s="391" t="s">
        <v>1888</v>
      </c>
      <c r="AZ58" s="370" t="s">
        <v>1889</v>
      </c>
      <c r="BA58" s="339">
        <v>44309</v>
      </c>
      <c r="BB58" s="356"/>
      <c r="BC58" s="312" t="str">
        <f t="shared" si="28"/>
        <v>大居085</v>
      </c>
      <c r="BD58" s="312" t="str">
        <f t="shared" si="29"/>
        <v>社会福祉法人大阪福祉事業財団</v>
      </c>
      <c r="BE58" s="312" t="str">
        <f t="shared" si="30"/>
        <v>大阪市城東区古市1 丁目20 番23 号関目寮5棟5号室</v>
      </c>
      <c r="BF58" s="207" t="s">
        <v>1710</v>
      </c>
      <c r="BG58" s="312" t="s">
        <v>1401</v>
      </c>
      <c r="BH58" s="207" t="s">
        <v>112</v>
      </c>
      <c r="BI58" s="207" t="s">
        <v>112</v>
      </c>
      <c r="BJ58" s="207" t="s">
        <v>112</v>
      </c>
      <c r="BK58" s="207" t="s">
        <v>112</v>
      </c>
      <c r="BL58" s="207" t="s">
        <v>112</v>
      </c>
      <c r="BM58" s="207"/>
      <c r="BN58" s="207"/>
      <c r="BO58" s="207" t="s">
        <v>1061</v>
      </c>
      <c r="BP58" s="207" t="s">
        <v>181</v>
      </c>
      <c r="BQ58" s="207" t="s">
        <v>112</v>
      </c>
      <c r="BR58" s="207" t="s">
        <v>112</v>
      </c>
      <c r="BS58" s="207" t="s">
        <v>112</v>
      </c>
      <c r="BT58" s="207" t="s">
        <v>112</v>
      </c>
      <c r="BU58" s="207" t="s">
        <v>1061</v>
      </c>
      <c r="BV58" s="207" t="s">
        <v>181</v>
      </c>
      <c r="BW58" s="207" t="s">
        <v>181</v>
      </c>
      <c r="BX58" s="207" t="s">
        <v>181</v>
      </c>
      <c r="BY58" s="207" t="s">
        <v>112</v>
      </c>
      <c r="BZ58" s="207" t="s">
        <v>112</v>
      </c>
      <c r="CA58" s="207" t="s">
        <v>181</v>
      </c>
      <c r="CB58" s="336" t="str">
        <f t="shared" si="7"/>
        <v>06-6939-6445</v>
      </c>
      <c r="CC58" s="352" t="str">
        <f t="shared" si="8"/>
        <v>sekime@zaidanosaka.or.jp</v>
      </c>
      <c r="CD58" s="352" t="str">
        <f t="shared" si="9"/>
        <v>http://zaidanosaka.or.jp/</v>
      </c>
      <c r="CE58" s="339">
        <f t="shared" si="10"/>
        <v>44309</v>
      </c>
      <c r="CF58" s="412"/>
      <c r="CG58" s="312" t="str">
        <f t="shared" si="31"/>
        <v>大居085</v>
      </c>
      <c r="CH58" s="312" t="str">
        <f t="shared" si="32"/>
        <v>社会福祉法人大阪福祉事業財団</v>
      </c>
      <c r="CI58" s="312" t="str">
        <f t="shared" si="33"/>
        <v>大阪市城東区古市1 丁目20 番23 号関目寮5棟5号室</v>
      </c>
      <c r="CJ58" s="312"/>
      <c r="CK58" s="207" t="s">
        <v>112</v>
      </c>
      <c r="CL58" s="207" t="s">
        <v>112</v>
      </c>
      <c r="CM58" s="207" t="s">
        <v>112</v>
      </c>
      <c r="CN58" s="207" t="s">
        <v>112</v>
      </c>
      <c r="CO58" s="207" t="s">
        <v>112</v>
      </c>
      <c r="CP58" s="207" t="s">
        <v>112</v>
      </c>
      <c r="CQ58" s="207" t="s">
        <v>112</v>
      </c>
      <c r="CR58" s="207" t="s">
        <v>112</v>
      </c>
      <c r="CS58" s="207" t="s">
        <v>112</v>
      </c>
      <c r="CT58" s="207" t="s">
        <v>112</v>
      </c>
      <c r="CU58" s="207" t="s">
        <v>112</v>
      </c>
      <c r="CV58" s="207" t="s">
        <v>112</v>
      </c>
      <c r="CW58" s="207" t="s">
        <v>112</v>
      </c>
      <c r="CX58" s="207" t="s">
        <v>112</v>
      </c>
      <c r="CY58" s="207"/>
      <c r="CZ58" s="207"/>
      <c r="DA58" s="207"/>
      <c r="DB58" s="207" t="s">
        <v>112</v>
      </c>
      <c r="DC58" s="207" t="s">
        <v>112</v>
      </c>
      <c r="DD58" s="207"/>
      <c r="DE58" s="207"/>
      <c r="DF58" s="207"/>
      <c r="DG58" s="207"/>
      <c r="DH58" s="207"/>
      <c r="DI58" s="207"/>
      <c r="DJ58" s="207"/>
      <c r="DK58" s="312"/>
      <c r="DL58" s="336" t="str">
        <f t="shared" si="11"/>
        <v>06-6939-6445</v>
      </c>
      <c r="DM58" s="355" t="str">
        <f t="shared" si="12"/>
        <v>sekime@zaidanosaka.or.jp</v>
      </c>
      <c r="DN58" s="355" t="str">
        <f t="shared" si="13"/>
        <v>http://zaidanosaka.or.jp/</v>
      </c>
      <c r="DO58" s="339">
        <f t="shared" si="14"/>
        <v>44309</v>
      </c>
      <c r="DP58" s="356"/>
      <c r="DQ58" s="312" t="s">
        <v>641</v>
      </c>
      <c r="DR58" s="312" t="s">
        <v>642</v>
      </c>
      <c r="DS58" s="312" t="s">
        <v>639</v>
      </c>
      <c r="DT58" s="312" t="s">
        <v>640</v>
      </c>
      <c r="DU58" s="382" t="s">
        <v>1019</v>
      </c>
      <c r="DV58" s="392">
        <v>44287</v>
      </c>
      <c r="DW58" s="339"/>
      <c r="DX58" s="439"/>
    </row>
    <row r="59" spans="1:128" s="208" customFormat="1" ht="97.2">
      <c r="A59" s="312" t="s">
        <v>1226</v>
      </c>
      <c r="B59" s="312" t="s">
        <v>1227</v>
      </c>
      <c r="C59" s="312" t="s">
        <v>879</v>
      </c>
      <c r="D59" s="312" t="s">
        <v>879</v>
      </c>
      <c r="E59" s="312" t="s">
        <v>862</v>
      </c>
      <c r="F59" s="207" t="s">
        <v>112</v>
      </c>
      <c r="G59" s="207" t="s">
        <v>112</v>
      </c>
      <c r="H59" s="207" t="s">
        <v>112</v>
      </c>
      <c r="I59" s="207" t="s">
        <v>112</v>
      </c>
      <c r="J59" s="207" t="s">
        <v>112</v>
      </c>
      <c r="K59" s="207" t="s">
        <v>112</v>
      </c>
      <c r="L59" s="207" t="s">
        <v>112</v>
      </c>
      <c r="M59" s="207" t="s">
        <v>112</v>
      </c>
      <c r="N59" s="207" t="s">
        <v>112</v>
      </c>
      <c r="O59" s="207" t="s">
        <v>112</v>
      </c>
      <c r="P59" s="207" t="s">
        <v>112</v>
      </c>
      <c r="Q59" s="207" t="s">
        <v>112</v>
      </c>
      <c r="R59" s="207" t="s">
        <v>112</v>
      </c>
      <c r="S59" s="207" t="s">
        <v>112</v>
      </c>
      <c r="T59" s="207" t="s">
        <v>112</v>
      </c>
      <c r="U59" s="207" t="s">
        <v>112</v>
      </c>
      <c r="V59" s="207" t="s">
        <v>112</v>
      </c>
      <c r="W59" s="207" t="s">
        <v>112</v>
      </c>
      <c r="X59" s="207" t="s">
        <v>112</v>
      </c>
      <c r="Y59" s="207" t="s">
        <v>112</v>
      </c>
      <c r="Z59" s="207" t="s">
        <v>112</v>
      </c>
      <c r="AA59" s="207" t="s">
        <v>112</v>
      </c>
      <c r="AB59" s="207" t="s">
        <v>112</v>
      </c>
      <c r="AC59" s="207" t="s">
        <v>112</v>
      </c>
      <c r="AD59" s="207" t="s">
        <v>112</v>
      </c>
      <c r="AE59" s="207" t="s">
        <v>112</v>
      </c>
      <c r="AF59" s="207" t="s">
        <v>112</v>
      </c>
      <c r="AG59" s="207" t="s">
        <v>112</v>
      </c>
      <c r="AH59" s="207" t="s">
        <v>112</v>
      </c>
      <c r="AI59" s="207" t="s">
        <v>112</v>
      </c>
      <c r="AJ59" s="207" t="s">
        <v>112</v>
      </c>
      <c r="AK59" s="207" t="s">
        <v>112</v>
      </c>
      <c r="AL59" s="207" t="s">
        <v>112</v>
      </c>
      <c r="AM59" s="207" t="s">
        <v>112</v>
      </c>
      <c r="AN59" s="207" t="s">
        <v>112</v>
      </c>
      <c r="AO59" s="207" t="s">
        <v>112</v>
      </c>
      <c r="AP59" s="207" t="s">
        <v>112</v>
      </c>
      <c r="AQ59" s="207" t="s">
        <v>112</v>
      </c>
      <c r="AR59" s="207" t="s">
        <v>112</v>
      </c>
      <c r="AS59" s="207" t="s">
        <v>112</v>
      </c>
      <c r="AT59" s="207" t="s">
        <v>112</v>
      </c>
      <c r="AU59" s="207" t="s">
        <v>112</v>
      </c>
      <c r="AV59" s="207" t="s">
        <v>112</v>
      </c>
      <c r="AW59" s="312" t="s">
        <v>2159</v>
      </c>
      <c r="AX59" s="336" t="s">
        <v>648</v>
      </c>
      <c r="AY59" s="355" t="s">
        <v>1890</v>
      </c>
      <c r="AZ59" s="370" t="s">
        <v>1891</v>
      </c>
      <c r="BA59" s="339">
        <v>44322</v>
      </c>
      <c r="BB59" s="356"/>
      <c r="BC59" s="312" t="str">
        <f t="shared" si="28"/>
        <v>大居086</v>
      </c>
      <c r="BD59" s="312" t="str">
        <f t="shared" si="29"/>
        <v>株式会社ゲットワークス</v>
      </c>
      <c r="BE59" s="312" t="str">
        <f t="shared" si="30"/>
        <v>大阪府大東市曙町3丁目25番地</v>
      </c>
      <c r="BF59" s="207" t="s">
        <v>180</v>
      </c>
      <c r="BG59" s="312" t="s">
        <v>1402</v>
      </c>
      <c r="BH59" s="207" t="s">
        <v>112</v>
      </c>
      <c r="BI59" s="207" t="s">
        <v>112</v>
      </c>
      <c r="BJ59" s="207" t="s">
        <v>112</v>
      </c>
      <c r="BK59" s="207" t="s">
        <v>112</v>
      </c>
      <c r="BL59" s="207" t="s">
        <v>112</v>
      </c>
      <c r="BM59" s="207" t="s">
        <v>1061</v>
      </c>
      <c r="BN59" s="207" t="s">
        <v>1061</v>
      </c>
      <c r="BO59" s="207" t="s">
        <v>1061</v>
      </c>
      <c r="BP59" s="207" t="s">
        <v>1061</v>
      </c>
      <c r="BQ59" s="207" t="s">
        <v>1061</v>
      </c>
      <c r="BR59" s="207" t="s">
        <v>112</v>
      </c>
      <c r="BS59" s="207" t="s">
        <v>112</v>
      </c>
      <c r="BT59" s="207" t="s">
        <v>112</v>
      </c>
      <c r="BU59" s="207" t="s">
        <v>112</v>
      </c>
      <c r="BV59" s="207" t="s">
        <v>112</v>
      </c>
      <c r="BW59" s="207" t="s">
        <v>112</v>
      </c>
      <c r="BX59" s="207" t="s">
        <v>112</v>
      </c>
      <c r="BY59" s="207" t="s">
        <v>1061</v>
      </c>
      <c r="BZ59" s="207" t="s">
        <v>1061</v>
      </c>
      <c r="CA59" s="207" t="s">
        <v>1061</v>
      </c>
      <c r="CB59" s="336" t="str">
        <f t="shared" si="7"/>
        <v>050-3718-4586</v>
      </c>
      <c r="CC59" s="352" t="str">
        <f t="shared" si="8"/>
        <v>getworks4586@gmail.com</v>
      </c>
      <c r="CD59" s="352" t="str">
        <f t="shared" si="9"/>
        <v>https://getworks4586.com/</v>
      </c>
      <c r="CE59" s="339">
        <f t="shared" si="10"/>
        <v>44322</v>
      </c>
      <c r="CF59" s="412"/>
      <c r="CG59" s="312" t="str">
        <f t="shared" si="31"/>
        <v>大居086</v>
      </c>
      <c r="CH59" s="312" t="str">
        <f t="shared" si="32"/>
        <v>株式会社ゲットワークス</v>
      </c>
      <c r="CI59" s="312" t="str">
        <f t="shared" si="33"/>
        <v>大阪府大東市曙町3丁目25番地</v>
      </c>
      <c r="CJ59" s="312" t="s">
        <v>649</v>
      </c>
      <c r="CK59" s="207" t="s">
        <v>112</v>
      </c>
      <c r="CL59" s="207"/>
      <c r="CM59" s="354" t="str">
        <f>IF(CL59="","",CL59)</f>
        <v/>
      </c>
      <c r="CN59" s="354" t="str">
        <f>IF(CL59=0,"",CL59)</f>
        <v/>
      </c>
      <c r="CO59" s="354" t="str">
        <f>IF(CL59=0,"",CL59)</f>
        <v/>
      </c>
      <c r="CP59" s="207" t="s">
        <v>112</v>
      </c>
      <c r="CQ59" s="354" t="str">
        <f t="shared" si="34"/>
        <v>〇</v>
      </c>
      <c r="CR59" s="207" t="s">
        <v>112</v>
      </c>
      <c r="CS59" s="207" t="s">
        <v>112</v>
      </c>
      <c r="CT59" s="207" t="s">
        <v>112</v>
      </c>
      <c r="CU59" s="354" t="str">
        <f>IF(CS59="","",CS59)</f>
        <v>〇</v>
      </c>
      <c r="CV59" s="207"/>
      <c r="CW59" s="207" t="s">
        <v>112</v>
      </c>
      <c r="CX59" s="207"/>
      <c r="CY59" s="207"/>
      <c r="CZ59" s="207"/>
      <c r="DA59" s="207"/>
      <c r="DB59" s="207" t="s">
        <v>112</v>
      </c>
      <c r="DC59" s="207" t="s">
        <v>112</v>
      </c>
      <c r="DD59" s="207" t="s">
        <v>112</v>
      </c>
      <c r="DE59" s="207" t="s">
        <v>112</v>
      </c>
      <c r="DF59" s="207"/>
      <c r="DG59" s="207"/>
      <c r="DH59" s="207"/>
      <c r="DI59" s="207" t="s">
        <v>112</v>
      </c>
      <c r="DJ59" s="207" t="s">
        <v>112</v>
      </c>
      <c r="DK59" s="312"/>
      <c r="DL59" s="336" t="str">
        <f t="shared" si="11"/>
        <v>050-3718-4586</v>
      </c>
      <c r="DM59" s="355" t="str">
        <f t="shared" si="12"/>
        <v>getworks4586@gmail.com</v>
      </c>
      <c r="DN59" s="355" t="str">
        <f t="shared" si="13"/>
        <v>https://getworks4586.com/</v>
      </c>
      <c r="DO59" s="339">
        <f t="shared" si="14"/>
        <v>44322</v>
      </c>
      <c r="DP59" s="356"/>
      <c r="DQ59" s="312"/>
      <c r="DR59" s="312" t="s">
        <v>2247</v>
      </c>
      <c r="DS59" s="312" t="s">
        <v>648</v>
      </c>
      <c r="DT59" s="312" t="s">
        <v>650</v>
      </c>
      <c r="DU59" s="382" t="s">
        <v>2248</v>
      </c>
      <c r="DV59" s="392">
        <v>44287</v>
      </c>
      <c r="DW59" s="339"/>
      <c r="DX59" s="439"/>
    </row>
    <row r="60" spans="1:128" s="208" customFormat="1" ht="113.4">
      <c r="A60" s="312" t="s">
        <v>1228</v>
      </c>
      <c r="B60" s="312" t="s">
        <v>643</v>
      </c>
      <c r="C60" s="312" t="s">
        <v>1698</v>
      </c>
      <c r="D60" s="312" t="s">
        <v>1585</v>
      </c>
      <c r="E60" s="312" t="s">
        <v>113</v>
      </c>
      <c r="F60" s="207" t="s">
        <v>438</v>
      </c>
      <c r="G60" s="207" t="s">
        <v>1061</v>
      </c>
      <c r="H60" s="207" t="s">
        <v>1061</v>
      </c>
      <c r="I60" s="207" t="s">
        <v>1061</v>
      </c>
      <c r="J60" s="207" t="s">
        <v>1061</v>
      </c>
      <c r="K60" s="207" t="s">
        <v>1061</v>
      </c>
      <c r="L60" s="207" t="s">
        <v>1061</v>
      </c>
      <c r="M60" s="207" t="s">
        <v>1061</v>
      </c>
      <c r="N60" s="207" t="s">
        <v>1061</v>
      </c>
      <c r="O60" s="207" t="s">
        <v>1061</v>
      </c>
      <c r="P60" s="207" t="s">
        <v>1061</v>
      </c>
      <c r="Q60" s="207" t="s">
        <v>1061</v>
      </c>
      <c r="R60" s="207" t="s">
        <v>1061</v>
      </c>
      <c r="S60" s="207" t="s">
        <v>1061</v>
      </c>
      <c r="T60" s="207" t="s">
        <v>1061</v>
      </c>
      <c r="U60" s="207" t="s">
        <v>1061</v>
      </c>
      <c r="V60" s="207" t="s">
        <v>1061</v>
      </c>
      <c r="W60" s="207" t="s">
        <v>1061</v>
      </c>
      <c r="X60" s="207" t="s">
        <v>1061</v>
      </c>
      <c r="Y60" s="207" t="s">
        <v>1061</v>
      </c>
      <c r="Z60" s="207" t="s">
        <v>1061</v>
      </c>
      <c r="AA60" s="207" t="s">
        <v>1061</v>
      </c>
      <c r="AB60" s="207" t="s">
        <v>1061</v>
      </c>
      <c r="AC60" s="207" t="s">
        <v>1061</v>
      </c>
      <c r="AD60" s="207" t="s">
        <v>1061</v>
      </c>
      <c r="AE60" s="207" t="s">
        <v>1061</v>
      </c>
      <c r="AF60" s="207" t="s">
        <v>1061</v>
      </c>
      <c r="AG60" s="207" t="s">
        <v>1061</v>
      </c>
      <c r="AH60" s="207" t="s">
        <v>1061</v>
      </c>
      <c r="AI60" s="207" t="s">
        <v>1061</v>
      </c>
      <c r="AJ60" s="207" t="s">
        <v>1061</v>
      </c>
      <c r="AK60" s="207" t="s">
        <v>1061</v>
      </c>
      <c r="AL60" s="207" t="s">
        <v>1061</v>
      </c>
      <c r="AM60" s="207" t="s">
        <v>1061</v>
      </c>
      <c r="AN60" s="207" t="s">
        <v>1061</v>
      </c>
      <c r="AO60" s="207" t="s">
        <v>1061</v>
      </c>
      <c r="AP60" s="207" t="s">
        <v>1061</v>
      </c>
      <c r="AQ60" s="207" t="s">
        <v>1061</v>
      </c>
      <c r="AR60" s="207" t="s">
        <v>1061</v>
      </c>
      <c r="AS60" s="207" t="s">
        <v>1061</v>
      </c>
      <c r="AT60" s="207" t="s">
        <v>1061</v>
      </c>
      <c r="AU60" s="207" t="s">
        <v>1061</v>
      </c>
      <c r="AV60" s="207" t="s">
        <v>1061</v>
      </c>
      <c r="AW60" s="312" t="s">
        <v>113</v>
      </c>
      <c r="AX60" s="336" t="s">
        <v>1892</v>
      </c>
      <c r="AY60" s="377" t="s">
        <v>1893</v>
      </c>
      <c r="AZ60" s="370" t="s">
        <v>1894</v>
      </c>
      <c r="BA60" s="339">
        <v>44322</v>
      </c>
      <c r="BB60" s="356"/>
      <c r="BC60" s="312" t="str">
        <f t="shared" si="28"/>
        <v>大居087</v>
      </c>
      <c r="BD60" s="312" t="str">
        <f t="shared" si="29"/>
        <v>株式会社みずいろホームズ</v>
      </c>
      <c r="BE60" s="312" t="str">
        <f t="shared" si="30"/>
        <v>大阪市城東区中央2-10-18　戸根行政書士事務所内</v>
      </c>
      <c r="BF60" s="207" t="s">
        <v>2193</v>
      </c>
      <c r="BG60" s="312" t="s">
        <v>1403</v>
      </c>
      <c r="BH60" s="207" t="s">
        <v>438</v>
      </c>
      <c r="BI60" s="207" t="s">
        <v>438</v>
      </c>
      <c r="BJ60" s="207" t="s">
        <v>438</v>
      </c>
      <c r="BK60" s="496" t="s">
        <v>438</v>
      </c>
      <c r="BL60" s="496"/>
      <c r="BM60" s="207" t="s">
        <v>1061</v>
      </c>
      <c r="BN60" s="207" t="s">
        <v>1061</v>
      </c>
      <c r="BO60" s="207" t="s">
        <v>1061</v>
      </c>
      <c r="BP60" s="207" t="s">
        <v>1061</v>
      </c>
      <c r="BQ60" s="496"/>
      <c r="BR60" s="207" t="s">
        <v>438</v>
      </c>
      <c r="BS60" s="207" t="s">
        <v>438</v>
      </c>
      <c r="BT60" s="207" t="s">
        <v>438</v>
      </c>
      <c r="BU60" s="207" t="s">
        <v>438</v>
      </c>
      <c r="BV60" s="496"/>
      <c r="BW60" s="496"/>
      <c r="BX60" s="496"/>
      <c r="BY60" s="496"/>
      <c r="BZ60" s="496"/>
      <c r="CA60" s="496"/>
      <c r="CB60" s="336" t="str">
        <f t="shared" si="7"/>
        <v>080-7286-2179</v>
      </c>
      <c r="CC60" s="352" t="str">
        <f t="shared" si="8"/>
        <v>info@mizuiro-homes.jp</v>
      </c>
      <c r="CD60" s="352" t="str">
        <f t="shared" si="9"/>
        <v>http://mizuiro-homes.jp</v>
      </c>
      <c r="CE60" s="339">
        <f t="shared" si="10"/>
        <v>44322</v>
      </c>
      <c r="CF60" s="412"/>
      <c r="CG60" s="312" t="str">
        <f t="shared" si="31"/>
        <v>大居087</v>
      </c>
      <c r="CH60" s="312" t="str">
        <f t="shared" si="32"/>
        <v>株式会社みずいろホームズ</v>
      </c>
      <c r="CI60" s="312" t="str">
        <f t="shared" si="33"/>
        <v>大阪市城東区中央2-10-18　戸根行政書士事務所内</v>
      </c>
      <c r="CJ60" s="312" t="s">
        <v>645</v>
      </c>
      <c r="CK60" s="207" t="s">
        <v>438</v>
      </c>
      <c r="CL60" s="354"/>
      <c r="CM60" s="354"/>
      <c r="CN60" s="496" t="s">
        <v>438</v>
      </c>
      <c r="CO60" s="354"/>
      <c r="CP60" s="207"/>
      <c r="CQ60" s="354" t="str">
        <f t="shared" si="34"/>
        <v/>
      </c>
      <c r="CR60" s="207"/>
      <c r="CS60" s="496"/>
      <c r="CT60" s="207"/>
      <c r="CU60" s="354"/>
      <c r="CV60" s="207"/>
      <c r="CW60" s="207"/>
      <c r="CX60" s="207"/>
      <c r="CY60" s="207"/>
      <c r="CZ60" s="207"/>
      <c r="DA60" s="207"/>
      <c r="DB60" s="207"/>
      <c r="DC60" s="207"/>
      <c r="DD60" s="207"/>
      <c r="DE60" s="207"/>
      <c r="DF60" s="207"/>
      <c r="DG60" s="207"/>
      <c r="DH60" s="207"/>
      <c r="DI60" s="207"/>
      <c r="DJ60" s="207"/>
      <c r="DK60" s="312"/>
      <c r="DL60" s="336" t="str">
        <f t="shared" si="11"/>
        <v>080-7286-2179</v>
      </c>
      <c r="DM60" s="355" t="str">
        <f t="shared" si="12"/>
        <v>info@mizuiro-homes.jp</v>
      </c>
      <c r="DN60" s="355" t="str">
        <f t="shared" si="13"/>
        <v>http://mizuiro-homes.jp</v>
      </c>
      <c r="DO60" s="339">
        <f t="shared" si="14"/>
        <v>44322</v>
      </c>
      <c r="DP60" s="356"/>
      <c r="DQ60" s="312" t="s">
        <v>646</v>
      </c>
      <c r="DR60" s="312" t="s">
        <v>647</v>
      </c>
      <c r="DS60" s="312" t="s">
        <v>644</v>
      </c>
      <c r="DT60" s="312"/>
      <c r="DU60" s="382" t="s">
        <v>1020</v>
      </c>
      <c r="DV60" s="392">
        <v>44287</v>
      </c>
      <c r="DW60" s="339"/>
      <c r="DX60" s="439"/>
    </row>
    <row r="61" spans="1:128" s="208" customFormat="1" ht="97.2">
      <c r="A61" s="312" t="s">
        <v>1229</v>
      </c>
      <c r="B61" s="312" t="s">
        <v>631</v>
      </c>
      <c r="C61" s="312" t="s">
        <v>632</v>
      </c>
      <c r="D61" s="312" t="s">
        <v>632</v>
      </c>
      <c r="E61" s="312" t="s">
        <v>113</v>
      </c>
      <c r="F61" s="207" t="s">
        <v>112</v>
      </c>
      <c r="G61" s="207" t="s">
        <v>1061</v>
      </c>
      <c r="H61" s="207" t="s">
        <v>1061</v>
      </c>
      <c r="I61" s="207" t="s">
        <v>1061</v>
      </c>
      <c r="J61" s="207" t="s">
        <v>1061</v>
      </c>
      <c r="K61" s="207" t="s">
        <v>1061</v>
      </c>
      <c r="L61" s="207" t="s">
        <v>1061</v>
      </c>
      <c r="M61" s="207" t="s">
        <v>1061</v>
      </c>
      <c r="N61" s="207" t="s">
        <v>1061</v>
      </c>
      <c r="O61" s="207" t="s">
        <v>1061</v>
      </c>
      <c r="P61" s="207" t="s">
        <v>1061</v>
      </c>
      <c r="Q61" s="207" t="s">
        <v>1061</v>
      </c>
      <c r="R61" s="207" t="s">
        <v>1061</v>
      </c>
      <c r="S61" s="207" t="s">
        <v>1061</v>
      </c>
      <c r="T61" s="207" t="s">
        <v>1061</v>
      </c>
      <c r="U61" s="207" t="s">
        <v>1061</v>
      </c>
      <c r="V61" s="207" t="s">
        <v>1061</v>
      </c>
      <c r="W61" s="207" t="s">
        <v>1061</v>
      </c>
      <c r="X61" s="207" t="s">
        <v>1061</v>
      </c>
      <c r="Y61" s="207" t="s">
        <v>1061</v>
      </c>
      <c r="Z61" s="207" t="s">
        <v>1061</v>
      </c>
      <c r="AA61" s="207" t="s">
        <v>1061</v>
      </c>
      <c r="AB61" s="207" t="s">
        <v>1061</v>
      </c>
      <c r="AC61" s="207" t="s">
        <v>1061</v>
      </c>
      <c r="AD61" s="207" t="s">
        <v>1061</v>
      </c>
      <c r="AE61" s="207" t="s">
        <v>1061</v>
      </c>
      <c r="AF61" s="207" t="s">
        <v>1061</v>
      </c>
      <c r="AG61" s="207" t="s">
        <v>1061</v>
      </c>
      <c r="AH61" s="207" t="s">
        <v>1061</v>
      </c>
      <c r="AI61" s="207" t="s">
        <v>1061</v>
      </c>
      <c r="AJ61" s="207" t="s">
        <v>1061</v>
      </c>
      <c r="AK61" s="207" t="s">
        <v>1061</v>
      </c>
      <c r="AL61" s="207" t="s">
        <v>1061</v>
      </c>
      <c r="AM61" s="207" t="s">
        <v>1061</v>
      </c>
      <c r="AN61" s="207" t="s">
        <v>1061</v>
      </c>
      <c r="AO61" s="207" t="s">
        <v>1061</v>
      </c>
      <c r="AP61" s="207" t="s">
        <v>1061</v>
      </c>
      <c r="AQ61" s="207" t="s">
        <v>1061</v>
      </c>
      <c r="AR61" s="207" t="s">
        <v>1061</v>
      </c>
      <c r="AS61" s="207" t="s">
        <v>1061</v>
      </c>
      <c r="AT61" s="207" t="s">
        <v>1061</v>
      </c>
      <c r="AU61" s="207" t="s">
        <v>1061</v>
      </c>
      <c r="AV61" s="207" t="s">
        <v>1061</v>
      </c>
      <c r="AW61" s="312" t="s">
        <v>113</v>
      </c>
      <c r="AX61" s="336" t="s">
        <v>1895</v>
      </c>
      <c r="AY61" s="355" t="s">
        <v>1896</v>
      </c>
      <c r="AZ61" s="366" t="s">
        <v>1897</v>
      </c>
      <c r="BA61" s="339">
        <v>44322</v>
      </c>
      <c r="BB61" s="356"/>
      <c r="BC61" s="312" t="str">
        <f t="shared" si="28"/>
        <v>大居088</v>
      </c>
      <c r="BD61" s="312" t="str">
        <f t="shared" si="29"/>
        <v>株式会社エラベる・ケア</v>
      </c>
      <c r="BE61" s="312" t="str">
        <f t="shared" si="30"/>
        <v>大阪市北区南森町一丁目3番27号南森町丸井ビル5階</v>
      </c>
      <c r="BF61" s="207" t="s">
        <v>180</v>
      </c>
      <c r="BG61" s="312" t="s">
        <v>1524</v>
      </c>
      <c r="BH61" s="207" t="s">
        <v>112</v>
      </c>
      <c r="BI61" s="207" t="s">
        <v>112</v>
      </c>
      <c r="BJ61" s="207" t="s">
        <v>112</v>
      </c>
      <c r="BK61" s="207" t="s">
        <v>112</v>
      </c>
      <c r="BL61" s="207" t="s">
        <v>112</v>
      </c>
      <c r="BM61" s="207" t="s">
        <v>112</v>
      </c>
      <c r="BN61" s="207" t="s">
        <v>1061</v>
      </c>
      <c r="BO61" s="207" t="s">
        <v>1061</v>
      </c>
      <c r="BP61" s="207" t="s">
        <v>1061</v>
      </c>
      <c r="BQ61" s="207" t="s">
        <v>181</v>
      </c>
      <c r="BR61" s="207" t="s">
        <v>112</v>
      </c>
      <c r="BS61" s="207" t="s">
        <v>112</v>
      </c>
      <c r="BT61" s="207" t="s">
        <v>181</v>
      </c>
      <c r="BU61" s="207" t="s">
        <v>112</v>
      </c>
      <c r="BV61" s="207" t="s">
        <v>1061</v>
      </c>
      <c r="BW61" s="207" t="s">
        <v>112</v>
      </c>
      <c r="BX61" s="207" t="s">
        <v>1061</v>
      </c>
      <c r="BY61" s="207" t="s">
        <v>112</v>
      </c>
      <c r="BZ61" s="207" t="s">
        <v>181</v>
      </c>
      <c r="CA61" s="207" t="s">
        <v>181</v>
      </c>
      <c r="CB61" s="336" t="str">
        <f t="shared" si="7"/>
        <v>06-6366-8911</v>
      </c>
      <c r="CC61" s="352" t="str">
        <f t="shared" si="8"/>
        <v>shoukai.center@gmail.com</v>
      </c>
      <c r="CD61" s="352" t="str">
        <f t="shared" si="9"/>
        <v>http://osaka-roujinhome.jp/</v>
      </c>
      <c r="CE61" s="339">
        <f t="shared" si="10"/>
        <v>44322</v>
      </c>
      <c r="CF61" s="412"/>
      <c r="CG61" s="312" t="str">
        <f t="shared" si="31"/>
        <v>大居088</v>
      </c>
      <c r="CH61" s="312" t="str">
        <f t="shared" si="32"/>
        <v>株式会社エラベる・ケア</v>
      </c>
      <c r="CI61" s="312" t="str">
        <f t="shared" si="33"/>
        <v>大阪市北区南森町一丁目3番27号南森町丸井ビル5階</v>
      </c>
      <c r="CJ61" s="312" t="s">
        <v>635</v>
      </c>
      <c r="CK61" s="207" t="s">
        <v>1014</v>
      </c>
      <c r="CL61" s="207"/>
      <c r="CM61" s="354" t="str">
        <f>IF(CL61="","",CL61)</f>
        <v/>
      </c>
      <c r="CN61" s="354" t="str">
        <f>IF(CL61=0,"",CL61)</f>
        <v/>
      </c>
      <c r="CO61" s="354" t="str">
        <f>IF(CL61=0,"",CL61)</f>
        <v/>
      </c>
      <c r="CP61" s="207"/>
      <c r="CQ61" s="354" t="str">
        <f t="shared" si="34"/>
        <v/>
      </c>
      <c r="CR61" s="207"/>
      <c r="CS61" s="207"/>
      <c r="CT61" s="207"/>
      <c r="CU61" s="354" t="str">
        <f>IF(CS61="","",CS61)</f>
        <v/>
      </c>
      <c r="CV61" s="207"/>
      <c r="CW61" s="207"/>
      <c r="CX61" s="207"/>
      <c r="CY61" s="207"/>
      <c r="CZ61" s="207"/>
      <c r="DA61" s="207"/>
      <c r="DB61" s="207"/>
      <c r="DC61" s="207"/>
      <c r="DD61" s="207"/>
      <c r="DE61" s="207"/>
      <c r="DF61" s="207"/>
      <c r="DG61" s="207"/>
      <c r="DH61" s="207"/>
      <c r="DI61" s="207"/>
      <c r="DJ61" s="207"/>
      <c r="DK61" s="312"/>
      <c r="DL61" s="336" t="str">
        <f t="shared" si="11"/>
        <v>06-6366-8911</v>
      </c>
      <c r="DM61" s="355" t="str">
        <f t="shared" si="12"/>
        <v>shoukai.center@gmail.com</v>
      </c>
      <c r="DN61" s="355" t="str">
        <f t="shared" si="13"/>
        <v>http://osaka-roujinhome.jp/</v>
      </c>
      <c r="DO61" s="339">
        <f t="shared" si="14"/>
        <v>44322</v>
      </c>
      <c r="DP61" s="356"/>
      <c r="DQ61" s="312"/>
      <c r="DR61" s="312" t="s">
        <v>636</v>
      </c>
      <c r="DS61" s="312" t="s">
        <v>633</v>
      </c>
      <c r="DT61" s="312" t="s">
        <v>634</v>
      </c>
      <c r="DU61" s="382" t="s">
        <v>1043</v>
      </c>
      <c r="DV61" s="392">
        <v>44440</v>
      </c>
      <c r="DW61" s="339"/>
      <c r="DX61" s="439"/>
    </row>
    <row r="62" spans="1:128" s="208" customFormat="1" ht="81">
      <c r="A62" s="312" t="s">
        <v>1230</v>
      </c>
      <c r="B62" s="312" t="s">
        <v>1231</v>
      </c>
      <c r="C62" s="312" t="s">
        <v>884</v>
      </c>
      <c r="D62" s="312" t="s">
        <v>1232</v>
      </c>
      <c r="E62" s="312" t="s">
        <v>2304</v>
      </c>
      <c r="F62" s="207" t="s">
        <v>149</v>
      </c>
      <c r="G62" s="207" t="s">
        <v>1061</v>
      </c>
      <c r="H62" s="207" t="s">
        <v>1061</v>
      </c>
      <c r="I62" s="207" t="s">
        <v>1061</v>
      </c>
      <c r="J62" s="207" t="s">
        <v>1061</v>
      </c>
      <c r="K62" s="207" t="s">
        <v>1061</v>
      </c>
      <c r="L62" s="207" t="s">
        <v>1061</v>
      </c>
      <c r="M62" s="207" t="s">
        <v>1061</v>
      </c>
      <c r="N62" s="207" t="s">
        <v>1061</v>
      </c>
      <c r="O62" s="207" t="s">
        <v>1061</v>
      </c>
      <c r="P62" s="207" t="s">
        <v>1061</v>
      </c>
      <c r="Q62" s="207" t="s">
        <v>1061</v>
      </c>
      <c r="R62" s="207" t="s">
        <v>1061</v>
      </c>
      <c r="S62" s="207" t="s">
        <v>1061</v>
      </c>
      <c r="T62" s="207" t="s">
        <v>1061</v>
      </c>
      <c r="U62" s="207" t="s">
        <v>1061</v>
      </c>
      <c r="V62" s="207" t="s">
        <v>1061</v>
      </c>
      <c r="W62" s="207" t="s">
        <v>1061</v>
      </c>
      <c r="X62" s="207" t="s">
        <v>1061</v>
      </c>
      <c r="Y62" s="207" t="s">
        <v>112</v>
      </c>
      <c r="Z62" s="207" t="s">
        <v>112</v>
      </c>
      <c r="AA62" s="207" t="s">
        <v>1061</v>
      </c>
      <c r="AB62" s="207" t="s">
        <v>1061</v>
      </c>
      <c r="AC62" s="207" t="s">
        <v>1061</v>
      </c>
      <c r="AD62" s="207" t="s">
        <v>1061</v>
      </c>
      <c r="AE62" s="207" t="s">
        <v>1061</v>
      </c>
      <c r="AF62" s="207" t="s">
        <v>1061</v>
      </c>
      <c r="AG62" s="207" t="s">
        <v>1061</v>
      </c>
      <c r="AH62" s="207" t="s">
        <v>1061</v>
      </c>
      <c r="AI62" s="207" t="s">
        <v>1061</v>
      </c>
      <c r="AJ62" s="207" t="s">
        <v>1061</v>
      </c>
      <c r="AK62" s="207" t="s">
        <v>1061</v>
      </c>
      <c r="AL62" s="207" t="s">
        <v>1061</v>
      </c>
      <c r="AM62" s="207" t="s">
        <v>1061</v>
      </c>
      <c r="AN62" s="207" t="s">
        <v>1061</v>
      </c>
      <c r="AO62" s="207" t="s">
        <v>1061</v>
      </c>
      <c r="AP62" s="207" t="s">
        <v>1061</v>
      </c>
      <c r="AQ62" s="207" t="s">
        <v>1061</v>
      </c>
      <c r="AR62" s="207" t="s">
        <v>1061</v>
      </c>
      <c r="AS62" s="207" t="s">
        <v>1061</v>
      </c>
      <c r="AT62" s="207" t="s">
        <v>1061</v>
      </c>
      <c r="AU62" s="207" t="s">
        <v>1061</v>
      </c>
      <c r="AV62" s="207" t="s">
        <v>1061</v>
      </c>
      <c r="AW62" s="312" t="s">
        <v>700</v>
      </c>
      <c r="AX62" s="336" t="s">
        <v>2051</v>
      </c>
      <c r="AY62" s="380" t="s">
        <v>1898</v>
      </c>
      <c r="AZ62" s="370" t="s">
        <v>1899</v>
      </c>
      <c r="BA62" s="339">
        <v>44322</v>
      </c>
      <c r="BB62" s="356"/>
      <c r="BC62" s="312" t="str">
        <f t="shared" si="28"/>
        <v>大居089</v>
      </c>
      <c r="BD62" s="312" t="str">
        <f t="shared" si="29"/>
        <v>株式会社IKO</v>
      </c>
      <c r="BE62" s="312" t="str">
        <f t="shared" si="30"/>
        <v>大阪府八尾市末広町5丁目3番14号</v>
      </c>
      <c r="BF62" s="207" t="s">
        <v>180</v>
      </c>
      <c r="BG62" s="312" t="s">
        <v>1404</v>
      </c>
      <c r="BH62" s="207" t="s">
        <v>112</v>
      </c>
      <c r="BI62" s="207" t="s">
        <v>181</v>
      </c>
      <c r="BJ62" s="207" t="s">
        <v>181</v>
      </c>
      <c r="BK62" s="207" t="s">
        <v>112</v>
      </c>
      <c r="BL62" s="207" t="s">
        <v>112</v>
      </c>
      <c r="BM62" s="207" t="s">
        <v>181</v>
      </c>
      <c r="BN62" s="207" t="s">
        <v>181</v>
      </c>
      <c r="BO62" s="207" t="s">
        <v>112</v>
      </c>
      <c r="BP62" s="207" t="s">
        <v>181</v>
      </c>
      <c r="BQ62" s="207" t="s">
        <v>112</v>
      </c>
      <c r="BR62" s="207" t="s">
        <v>112</v>
      </c>
      <c r="BS62" s="207" t="s">
        <v>112</v>
      </c>
      <c r="BT62" s="207" t="s">
        <v>112</v>
      </c>
      <c r="BU62" s="207" t="s">
        <v>181</v>
      </c>
      <c r="BV62" s="207" t="s">
        <v>112</v>
      </c>
      <c r="BW62" s="207" t="s">
        <v>112</v>
      </c>
      <c r="BX62" s="207" t="s">
        <v>181</v>
      </c>
      <c r="BY62" s="207" t="s">
        <v>181</v>
      </c>
      <c r="BZ62" s="207" t="s">
        <v>181</v>
      </c>
      <c r="CA62" s="207" t="s">
        <v>181</v>
      </c>
      <c r="CB62" s="336" t="str">
        <f t="shared" si="7"/>
        <v>072-927-9125</v>
      </c>
      <c r="CC62" s="352" t="str">
        <f t="shared" si="8"/>
        <v>xiyanghong@iris.eonet.ne.jp</v>
      </c>
      <c r="CD62" s="352" t="str">
        <f t="shared" si="9"/>
        <v>https://qhouse.jp</v>
      </c>
      <c r="CE62" s="339">
        <f t="shared" si="10"/>
        <v>44322</v>
      </c>
      <c r="CF62" s="412"/>
      <c r="CG62" s="312" t="str">
        <f t="shared" si="31"/>
        <v>大居089</v>
      </c>
      <c r="CH62" s="312" t="str">
        <f t="shared" si="32"/>
        <v>株式会社IKO</v>
      </c>
      <c r="CI62" s="312" t="str">
        <f t="shared" si="33"/>
        <v>大阪府八尾市末広町5丁目3番14号</v>
      </c>
      <c r="CJ62" s="312" t="s">
        <v>659</v>
      </c>
      <c r="CK62" s="207" t="s">
        <v>112</v>
      </c>
      <c r="CL62" s="207" t="s">
        <v>112</v>
      </c>
      <c r="CM62" s="354" t="str">
        <f>IF(CL62="","",CL62)</f>
        <v>〇</v>
      </c>
      <c r="CN62" s="354" t="str">
        <f>IF(CL62=0,"",CL62)</f>
        <v>〇</v>
      </c>
      <c r="CO62" s="354" t="str">
        <f>IF(CL62=0,"",CL62)</f>
        <v>〇</v>
      </c>
      <c r="CP62" s="207" t="s">
        <v>112</v>
      </c>
      <c r="CQ62" s="354" t="str">
        <f t="shared" si="34"/>
        <v>〇</v>
      </c>
      <c r="CR62" s="207" t="s">
        <v>112</v>
      </c>
      <c r="CS62" s="207" t="s">
        <v>112</v>
      </c>
      <c r="CT62" s="207" t="s">
        <v>112</v>
      </c>
      <c r="CU62" s="354" t="str">
        <f>IF(CS62="","",CS62)</f>
        <v>〇</v>
      </c>
      <c r="CV62" s="207" t="s">
        <v>112</v>
      </c>
      <c r="CW62" s="207"/>
      <c r="CX62" s="207" t="s">
        <v>112</v>
      </c>
      <c r="CY62" s="207" t="s">
        <v>112</v>
      </c>
      <c r="CZ62" s="207" t="s">
        <v>112</v>
      </c>
      <c r="DA62" s="207" t="s">
        <v>112</v>
      </c>
      <c r="DB62" s="207" t="s">
        <v>112</v>
      </c>
      <c r="DC62" s="207"/>
      <c r="DD62" s="207"/>
      <c r="DE62" s="207" t="s">
        <v>112</v>
      </c>
      <c r="DF62" s="207" t="s">
        <v>112</v>
      </c>
      <c r="DG62" s="207" t="s">
        <v>112</v>
      </c>
      <c r="DH62" s="207" t="s">
        <v>112</v>
      </c>
      <c r="DI62" s="207"/>
      <c r="DJ62" s="207" t="s">
        <v>112</v>
      </c>
      <c r="DK62" s="312"/>
      <c r="DL62" s="336" t="str">
        <f t="shared" si="11"/>
        <v>072-927-9125</v>
      </c>
      <c r="DM62" s="355" t="str">
        <f t="shared" si="12"/>
        <v>xiyanghong@iris.eonet.ne.jp</v>
      </c>
      <c r="DN62" s="355" t="str">
        <f t="shared" si="13"/>
        <v>https://qhouse.jp</v>
      </c>
      <c r="DO62" s="339">
        <f t="shared" si="14"/>
        <v>44322</v>
      </c>
      <c r="DP62" s="356"/>
      <c r="DQ62" s="312" t="s">
        <v>660</v>
      </c>
      <c r="DR62" s="312" t="s">
        <v>2441</v>
      </c>
      <c r="DS62" s="312" t="s">
        <v>2442</v>
      </c>
      <c r="DT62" s="312"/>
      <c r="DU62" s="460" t="s">
        <v>2443</v>
      </c>
      <c r="DV62" s="392">
        <v>44287</v>
      </c>
      <c r="DW62" s="339"/>
      <c r="DX62" s="439"/>
    </row>
    <row r="63" spans="1:128" s="208" customFormat="1" ht="48.6">
      <c r="A63" s="312" t="s">
        <v>1233</v>
      </c>
      <c r="B63" s="312" t="s">
        <v>1234</v>
      </c>
      <c r="C63" s="312" t="s">
        <v>886</v>
      </c>
      <c r="D63" s="312" t="s">
        <v>886</v>
      </c>
      <c r="E63" s="312" t="s">
        <v>113</v>
      </c>
      <c r="F63" s="207" t="s">
        <v>112</v>
      </c>
      <c r="G63" s="207" t="s">
        <v>1061</v>
      </c>
      <c r="H63" s="207" t="s">
        <v>1061</v>
      </c>
      <c r="I63" s="207" t="s">
        <v>1061</v>
      </c>
      <c r="J63" s="207" t="s">
        <v>1061</v>
      </c>
      <c r="K63" s="207" t="s">
        <v>1061</v>
      </c>
      <c r="L63" s="207" t="s">
        <v>1061</v>
      </c>
      <c r="M63" s="207" t="s">
        <v>1061</v>
      </c>
      <c r="N63" s="207" t="s">
        <v>1061</v>
      </c>
      <c r="O63" s="207" t="s">
        <v>1061</v>
      </c>
      <c r="P63" s="207" t="s">
        <v>1061</v>
      </c>
      <c r="Q63" s="207" t="s">
        <v>1061</v>
      </c>
      <c r="R63" s="207" t="s">
        <v>1061</v>
      </c>
      <c r="S63" s="207" t="s">
        <v>1061</v>
      </c>
      <c r="T63" s="207" t="s">
        <v>1061</v>
      </c>
      <c r="U63" s="207" t="s">
        <v>1061</v>
      </c>
      <c r="V63" s="207" t="s">
        <v>1061</v>
      </c>
      <c r="W63" s="207" t="s">
        <v>1061</v>
      </c>
      <c r="X63" s="207" t="s">
        <v>1061</v>
      </c>
      <c r="Y63" s="207" t="s">
        <v>1061</v>
      </c>
      <c r="Z63" s="207" t="s">
        <v>1061</v>
      </c>
      <c r="AA63" s="207" t="s">
        <v>1061</v>
      </c>
      <c r="AB63" s="207" t="s">
        <v>1061</v>
      </c>
      <c r="AC63" s="207" t="s">
        <v>1061</v>
      </c>
      <c r="AD63" s="207" t="s">
        <v>1061</v>
      </c>
      <c r="AE63" s="207" t="s">
        <v>1061</v>
      </c>
      <c r="AF63" s="207" t="s">
        <v>1061</v>
      </c>
      <c r="AG63" s="207" t="s">
        <v>1061</v>
      </c>
      <c r="AH63" s="207" t="s">
        <v>1061</v>
      </c>
      <c r="AI63" s="207" t="s">
        <v>1061</v>
      </c>
      <c r="AJ63" s="207" t="s">
        <v>1061</v>
      </c>
      <c r="AK63" s="207" t="s">
        <v>1061</v>
      </c>
      <c r="AL63" s="207" t="s">
        <v>1061</v>
      </c>
      <c r="AM63" s="207" t="s">
        <v>1061</v>
      </c>
      <c r="AN63" s="207" t="s">
        <v>1061</v>
      </c>
      <c r="AO63" s="207" t="s">
        <v>1061</v>
      </c>
      <c r="AP63" s="207" t="s">
        <v>1061</v>
      </c>
      <c r="AQ63" s="207" t="s">
        <v>1061</v>
      </c>
      <c r="AR63" s="207" t="s">
        <v>1061</v>
      </c>
      <c r="AS63" s="207" t="s">
        <v>1061</v>
      </c>
      <c r="AT63" s="207" t="s">
        <v>1061</v>
      </c>
      <c r="AU63" s="207" t="s">
        <v>1061</v>
      </c>
      <c r="AV63" s="207" t="s">
        <v>1061</v>
      </c>
      <c r="AW63" s="312" t="s">
        <v>113</v>
      </c>
      <c r="AX63" s="336" t="s">
        <v>1900</v>
      </c>
      <c r="AY63" s="355" t="s">
        <v>1901</v>
      </c>
      <c r="AZ63" s="423"/>
      <c r="BA63" s="339">
        <v>44322</v>
      </c>
      <c r="BB63" s="356"/>
      <c r="BC63" s="312" t="str">
        <f t="shared" si="28"/>
        <v>大居090</v>
      </c>
      <c r="BD63" s="312" t="str">
        <f t="shared" si="29"/>
        <v>株式会社ネクサス</v>
      </c>
      <c r="BE63" s="312" t="str">
        <f t="shared" si="30"/>
        <v>大阪市天王寺区生玉町9-16　サメジマビル3F</v>
      </c>
      <c r="BF63" s="207" t="s">
        <v>180</v>
      </c>
      <c r="BG63" s="296" t="s">
        <v>1405</v>
      </c>
      <c r="BH63" s="207" t="s">
        <v>112</v>
      </c>
      <c r="BI63" s="207" t="s">
        <v>112</v>
      </c>
      <c r="BJ63" s="207" t="s">
        <v>112</v>
      </c>
      <c r="BK63" s="207" t="s">
        <v>1061</v>
      </c>
      <c r="BL63" s="207" t="s">
        <v>1061</v>
      </c>
      <c r="BM63" s="207" t="s">
        <v>1061</v>
      </c>
      <c r="BN63" s="207" t="s">
        <v>1061</v>
      </c>
      <c r="BO63" s="207" t="s">
        <v>1061</v>
      </c>
      <c r="BP63" s="207" t="s">
        <v>1061</v>
      </c>
      <c r="BQ63" s="207" t="s">
        <v>1061</v>
      </c>
      <c r="BR63" s="207" t="s">
        <v>181</v>
      </c>
      <c r="BS63" s="207" t="s">
        <v>181</v>
      </c>
      <c r="BT63" s="207" t="s">
        <v>1061</v>
      </c>
      <c r="BU63" s="207" t="s">
        <v>1061</v>
      </c>
      <c r="BV63" s="207" t="s">
        <v>181</v>
      </c>
      <c r="BW63" s="207" t="s">
        <v>181</v>
      </c>
      <c r="BX63" s="207" t="s">
        <v>1061</v>
      </c>
      <c r="BY63" s="207" t="s">
        <v>1061</v>
      </c>
      <c r="BZ63" s="207" t="s">
        <v>1061</v>
      </c>
      <c r="CA63" s="207" t="s">
        <v>1061</v>
      </c>
      <c r="CB63" s="336" t="str">
        <f t="shared" si="7"/>
        <v>06-6774-3355</v>
      </c>
      <c r="CC63" s="352" t="str">
        <f t="shared" si="8"/>
        <v>yon1030@gmail.com</v>
      </c>
      <c r="CD63" s="352">
        <f t="shared" si="9"/>
        <v>0</v>
      </c>
      <c r="CE63" s="339">
        <f t="shared" si="10"/>
        <v>44322</v>
      </c>
      <c r="CF63" s="412"/>
      <c r="CG63" s="312" t="str">
        <f t="shared" si="31"/>
        <v>大居090</v>
      </c>
      <c r="CH63" s="312" t="str">
        <f t="shared" si="32"/>
        <v>株式会社ネクサス</v>
      </c>
      <c r="CI63" s="312" t="str">
        <f t="shared" si="33"/>
        <v>大阪市天王寺区生玉町9-16　サメジマビル3F</v>
      </c>
      <c r="CJ63" s="296" t="s">
        <v>692</v>
      </c>
      <c r="CK63" s="207" t="s">
        <v>112</v>
      </c>
      <c r="CL63" s="207" t="s">
        <v>112</v>
      </c>
      <c r="CM63" s="354" t="s">
        <v>183</v>
      </c>
      <c r="CN63" s="354" t="s">
        <v>183</v>
      </c>
      <c r="CO63" s="354" t="s">
        <v>183</v>
      </c>
      <c r="CP63" s="207"/>
      <c r="CQ63" s="354"/>
      <c r="CR63" s="207"/>
      <c r="CS63" s="354" t="s">
        <v>183</v>
      </c>
      <c r="CT63" s="354" t="s">
        <v>183</v>
      </c>
      <c r="CU63" s="354" t="s">
        <v>112</v>
      </c>
      <c r="CV63" s="354" t="s">
        <v>183</v>
      </c>
      <c r="CW63" s="354"/>
      <c r="CX63" s="207"/>
      <c r="CY63" s="207"/>
      <c r="CZ63" s="207"/>
      <c r="DA63" s="207"/>
      <c r="DB63" s="207"/>
      <c r="DC63" s="354"/>
      <c r="DD63" s="207"/>
      <c r="DE63" s="354"/>
      <c r="DF63" s="207"/>
      <c r="DG63" s="207"/>
      <c r="DH63" s="207"/>
      <c r="DI63" s="207"/>
      <c r="DJ63" s="207"/>
      <c r="DK63" s="312"/>
      <c r="DL63" s="336" t="str">
        <f t="shared" si="11"/>
        <v>06-6774-3355</v>
      </c>
      <c r="DM63" s="355" t="str">
        <f t="shared" si="12"/>
        <v>yon1030@gmail.com</v>
      </c>
      <c r="DN63" s="355">
        <f t="shared" si="13"/>
        <v>0</v>
      </c>
      <c r="DO63" s="339">
        <f t="shared" si="14"/>
        <v>44322</v>
      </c>
      <c r="DP63" s="356"/>
      <c r="DQ63" s="312" t="s">
        <v>452</v>
      </c>
      <c r="DR63" s="312" t="s">
        <v>693</v>
      </c>
      <c r="DS63" s="417" t="s">
        <v>694</v>
      </c>
      <c r="DT63" s="312"/>
      <c r="DU63" s="382" t="s">
        <v>626</v>
      </c>
      <c r="DV63" s="413">
        <v>44866</v>
      </c>
      <c r="DW63" s="339"/>
      <c r="DX63" s="439"/>
    </row>
    <row r="64" spans="1:128" s="208" customFormat="1" ht="180" customHeight="1">
      <c r="A64" s="312" t="s">
        <v>1235</v>
      </c>
      <c r="B64" s="312" t="s">
        <v>1236</v>
      </c>
      <c r="C64" s="312" t="s">
        <v>1237</v>
      </c>
      <c r="D64" s="312" t="s">
        <v>1237</v>
      </c>
      <c r="E64" s="312" t="s">
        <v>2305</v>
      </c>
      <c r="F64" s="207" t="s">
        <v>112</v>
      </c>
      <c r="G64" s="207" t="s">
        <v>149</v>
      </c>
      <c r="H64" s="207" t="s">
        <v>1061</v>
      </c>
      <c r="I64" s="207" t="s">
        <v>1061</v>
      </c>
      <c r="J64" s="207" t="s">
        <v>1061</v>
      </c>
      <c r="K64" s="207" t="s">
        <v>1061</v>
      </c>
      <c r="L64" s="207" t="s">
        <v>1061</v>
      </c>
      <c r="M64" s="207" t="s">
        <v>1061</v>
      </c>
      <c r="N64" s="207" t="s">
        <v>1061</v>
      </c>
      <c r="O64" s="207" t="s">
        <v>1061</v>
      </c>
      <c r="P64" s="207" t="s">
        <v>1061</v>
      </c>
      <c r="Q64" s="207" t="s">
        <v>1061</v>
      </c>
      <c r="R64" s="207" t="s">
        <v>1061</v>
      </c>
      <c r="S64" s="207" t="s">
        <v>1061</v>
      </c>
      <c r="T64" s="207" t="s">
        <v>1061</v>
      </c>
      <c r="U64" s="207" t="s">
        <v>1061</v>
      </c>
      <c r="V64" s="207" t="s">
        <v>1061</v>
      </c>
      <c r="W64" s="207" t="s">
        <v>1061</v>
      </c>
      <c r="X64" s="207" t="s">
        <v>1061</v>
      </c>
      <c r="Y64" s="207" t="s">
        <v>149</v>
      </c>
      <c r="Z64" s="207" t="s">
        <v>1061</v>
      </c>
      <c r="AA64" s="207" t="s">
        <v>1061</v>
      </c>
      <c r="AB64" s="207" t="s">
        <v>1061</v>
      </c>
      <c r="AC64" s="207" t="s">
        <v>1061</v>
      </c>
      <c r="AD64" s="207" t="s">
        <v>1061</v>
      </c>
      <c r="AE64" s="207" t="s">
        <v>1061</v>
      </c>
      <c r="AF64" s="207" t="s">
        <v>1061</v>
      </c>
      <c r="AG64" s="207" t="s">
        <v>1061</v>
      </c>
      <c r="AH64" s="207" t="s">
        <v>1061</v>
      </c>
      <c r="AI64" s="207" t="s">
        <v>1061</v>
      </c>
      <c r="AJ64" s="207" t="s">
        <v>1061</v>
      </c>
      <c r="AK64" s="207" t="s">
        <v>1061</v>
      </c>
      <c r="AL64" s="207" t="s">
        <v>1061</v>
      </c>
      <c r="AM64" s="207" t="s">
        <v>1061</v>
      </c>
      <c r="AN64" s="207" t="s">
        <v>1061</v>
      </c>
      <c r="AO64" s="207" t="s">
        <v>1061</v>
      </c>
      <c r="AP64" s="207" t="s">
        <v>1061</v>
      </c>
      <c r="AQ64" s="207" t="s">
        <v>1061</v>
      </c>
      <c r="AR64" s="207" t="s">
        <v>1061</v>
      </c>
      <c r="AS64" s="207" t="s">
        <v>1061</v>
      </c>
      <c r="AT64" s="207" t="s">
        <v>1061</v>
      </c>
      <c r="AU64" s="207" t="s">
        <v>1061</v>
      </c>
      <c r="AV64" s="207" t="s">
        <v>1061</v>
      </c>
      <c r="AW64" s="312" t="s">
        <v>113</v>
      </c>
      <c r="AX64" s="336" t="s">
        <v>696</v>
      </c>
      <c r="AY64" s="380" t="s">
        <v>1902</v>
      </c>
      <c r="AZ64" s="370" t="s">
        <v>1903</v>
      </c>
      <c r="BA64" s="339">
        <v>44411</v>
      </c>
      <c r="BB64" s="356"/>
      <c r="BC64" s="312" t="str">
        <f t="shared" si="28"/>
        <v>大居091</v>
      </c>
      <c r="BD64" s="312" t="str">
        <f t="shared" si="29"/>
        <v>株式会社帝商産業</v>
      </c>
      <c r="BE64" s="312" t="str">
        <f t="shared" si="30"/>
        <v>大阪市中央区内平野町1-5-5内平野町ビル4階</v>
      </c>
      <c r="BF64" s="207" t="s">
        <v>180</v>
      </c>
      <c r="BG64" s="296" t="s">
        <v>1406</v>
      </c>
      <c r="BH64" s="207" t="s">
        <v>112</v>
      </c>
      <c r="BI64" s="207" t="s">
        <v>112</v>
      </c>
      <c r="BJ64" s="207"/>
      <c r="BK64" s="207"/>
      <c r="BL64" s="207" t="s">
        <v>182</v>
      </c>
      <c r="BM64" s="207" t="s">
        <v>1061</v>
      </c>
      <c r="BN64" s="207" t="s">
        <v>1061</v>
      </c>
      <c r="BO64" s="207"/>
      <c r="BP64" s="207"/>
      <c r="BQ64" s="207"/>
      <c r="BR64" s="207" t="s">
        <v>112</v>
      </c>
      <c r="BS64" s="207" t="s">
        <v>112</v>
      </c>
      <c r="BT64" s="207"/>
      <c r="BU64" s="207"/>
      <c r="BV64" s="207"/>
      <c r="BW64" s="207"/>
      <c r="BX64" s="207"/>
      <c r="BY64" s="207"/>
      <c r="BZ64" s="207"/>
      <c r="CA64" s="207"/>
      <c r="CB64" s="336" t="str">
        <f t="shared" si="7"/>
        <v>06-6910-4350</v>
      </c>
      <c r="CC64" s="352" t="str">
        <f t="shared" si="8"/>
        <v>info@teisyosangyo.com</v>
      </c>
      <c r="CD64" s="352" t="str">
        <f t="shared" si="9"/>
        <v>https://teisyosangyo.co.jp</v>
      </c>
      <c r="CE64" s="339">
        <f t="shared" si="10"/>
        <v>44411</v>
      </c>
      <c r="CF64" s="412"/>
      <c r="CG64" s="312" t="str">
        <f t="shared" si="31"/>
        <v>大居091</v>
      </c>
      <c r="CH64" s="312" t="str">
        <f t="shared" si="32"/>
        <v>株式会社帝商産業</v>
      </c>
      <c r="CI64" s="312" t="str">
        <f t="shared" si="33"/>
        <v>大阪市中央区内平野町1-5-5内平野町ビル4階</v>
      </c>
      <c r="CJ64" s="296" t="s">
        <v>697</v>
      </c>
      <c r="CK64" s="207" t="s">
        <v>182</v>
      </c>
      <c r="CL64" s="207" t="s">
        <v>182</v>
      </c>
      <c r="CM64" s="207" t="s">
        <v>2271</v>
      </c>
      <c r="CN64" s="207" t="s">
        <v>2271</v>
      </c>
      <c r="CO64" s="354"/>
      <c r="CP64" s="207"/>
      <c r="CQ64" s="354"/>
      <c r="CR64" s="207"/>
      <c r="CS64" s="207"/>
      <c r="CT64" s="207"/>
      <c r="CU64" s="354"/>
      <c r="CV64" s="207"/>
      <c r="CW64" s="207"/>
      <c r="CX64" s="207"/>
      <c r="CY64" s="207"/>
      <c r="CZ64" s="207"/>
      <c r="DA64" s="207"/>
      <c r="DB64" s="207"/>
      <c r="DC64" s="207"/>
      <c r="DD64" s="207"/>
      <c r="DE64" s="207"/>
      <c r="DF64" s="207"/>
      <c r="DG64" s="207"/>
      <c r="DH64" s="207"/>
      <c r="DI64" s="207"/>
      <c r="DJ64" s="207"/>
      <c r="DK64" s="207"/>
      <c r="DL64" s="336" t="str">
        <f t="shared" si="11"/>
        <v>06-6910-4350</v>
      </c>
      <c r="DM64" s="355" t="str">
        <f t="shared" si="12"/>
        <v>info@teisyosangyo.com</v>
      </c>
      <c r="DN64" s="355" t="str">
        <f t="shared" si="13"/>
        <v>https://teisyosangyo.co.jp</v>
      </c>
      <c r="DO64" s="339">
        <f t="shared" si="14"/>
        <v>44411</v>
      </c>
      <c r="DP64" s="356"/>
      <c r="DQ64" s="312" t="s">
        <v>452</v>
      </c>
      <c r="DR64" s="312" t="s">
        <v>698</v>
      </c>
      <c r="DS64" s="417" t="s">
        <v>696</v>
      </c>
      <c r="DT64" s="312" t="s">
        <v>699</v>
      </c>
      <c r="DU64" s="382" t="s">
        <v>1044</v>
      </c>
      <c r="DV64" s="413">
        <v>44774</v>
      </c>
      <c r="DW64" s="339"/>
      <c r="DX64" s="439"/>
    </row>
    <row r="65" spans="1:128" s="208" customFormat="1" ht="103.5" customHeight="1">
      <c r="A65" s="312" t="s">
        <v>1238</v>
      </c>
      <c r="B65" s="312" t="s">
        <v>1239</v>
      </c>
      <c r="C65" s="312" t="s">
        <v>888</v>
      </c>
      <c r="D65" s="312" t="s">
        <v>2449</v>
      </c>
      <c r="E65" s="312" t="s">
        <v>113</v>
      </c>
      <c r="F65" s="207" t="s">
        <v>112</v>
      </c>
      <c r="G65" s="207" t="s">
        <v>1061</v>
      </c>
      <c r="H65" s="207" t="s">
        <v>1061</v>
      </c>
      <c r="I65" s="207" t="s">
        <v>1061</v>
      </c>
      <c r="J65" s="207" t="s">
        <v>1061</v>
      </c>
      <c r="K65" s="207" t="s">
        <v>1061</v>
      </c>
      <c r="L65" s="207" t="s">
        <v>1061</v>
      </c>
      <c r="M65" s="207" t="s">
        <v>1061</v>
      </c>
      <c r="N65" s="207" t="s">
        <v>1061</v>
      </c>
      <c r="O65" s="207" t="s">
        <v>1061</v>
      </c>
      <c r="P65" s="207" t="s">
        <v>1061</v>
      </c>
      <c r="Q65" s="207" t="s">
        <v>1061</v>
      </c>
      <c r="R65" s="207" t="s">
        <v>1061</v>
      </c>
      <c r="S65" s="207" t="s">
        <v>1061</v>
      </c>
      <c r="T65" s="207" t="s">
        <v>1061</v>
      </c>
      <c r="U65" s="207" t="s">
        <v>1061</v>
      </c>
      <c r="V65" s="207" t="s">
        <v>1061</v>
      </c>
      <c r="W65" s="207" t="s">
        <v>1061</v>
      </c>
      <c r="X65" s="207" t="s">
        <v>1061</v>
      </c>
      <c r="Y65" s="207" t="s">
        <v>1061</v>
      </c>
      <c r="Z65" s="207" t="s">
        <v>1061</v>
      </c>
      <c r="AA65" s="207" t="s">
        <v>1061</v>
      </c>
      <c r="AB65" s="207" t="s">
        <v>1061</v>
      </c>
      <c r="AC65" s="207" t="s">
        <v>1061</v>
      </c>
      <c r="AD65" s="207" t="s">
        <v>1061</v>
      </c>
      <c r="AE65" s="207" t="s">
        <v>1061</v>
      </c>
      <c r="AF65" s="207" t="s">
        <v>1061</v>
      </c>
      <c r="AG65" s="207" t="s">
        <v>1061</v>
      </c>
      <c r="AH65" s="207" t="s">
        <v>1061</v>
      </c>
      <c r="AI65" s="207" t="s">
        <v>1061</v>
      </c>
      <c r="AJ65" s="207" t="s">
        <v>1061</v>
      </c>
      <c r="AK65" s="207" t="s">
        <v>1061</v>
      </c>
      <c r="AL65" s="207" t="s">
        <v>1061</v>
      </c>
      <c r="AM65" s="207" t="s">
        <v>1061</v>
      </c>
      <c r="AN65" s="207" t="s">
        <v>1061</v>
      </c>
      <c r="AO65" s="207" t="s">
        <v>1061</v>
      </c>
      <c r="AP65" s="207" t="s">
        <v>1061</v>
      </c>
      <c r="AQ65" s="207" t="s">
        <v>1061</v>
      </c>
      <c r="AR65" s="207" t="s">
        <v>1061</v>
      </c>
      <c r="AS65" s="207" t="s">
        <v>1061</v>
      </c>
      <c r="AT65" s="207" t="s">
        <v>1061</v>
      </c>
      <c r="AU65" s="207" t="s">
        <v>1061</v>
      </c>
      <c r="AV65" s="207" t="s">
        <v>1061</v>
      </c>
      <c r="AW65" s="312" t="s">
        <v>113</v>
      </c>
      <c r="AX65" s="336" t="s">
        <v>1904</v>
      </c>
      <c r="AY65" s="370" t="s">
        <v>1905</v>
      </c>
      <c r="AZ65" s="418" t="s">
        <v>1061</v>
      </c>
      <c r="BA65" s="339">
        <v>44447</v>
      </c>
      <c r="BB65" s="356"/>
      <c r="BC65" s="312" t="str">
        <f t="shared" si="28"/>
        <v>大居093</v>
      </c>
      <c r="BD65" s="312" t="str">
        <f t="shared" si="29"/>
        <v>特定非営利活動法人バリアフリーサービスつばさ</v>
      </c>
      <c r="BE65" s="312" t="str">
        <f t="shared" si="30"/>
        <v>大阪市西成区花園南1丁目6番19号2階</v>
      </c>
      <c r="BF65" s="207" t="s">
        <v>180</v>
      </c>
      <c r="BG65" s="296" t="s">
        <v>1407</v>
      </c>
      <c r="BH65" s="207" t="s">
        <v>112</v>
      </c>
      <c r="BI65" s="207" t="s">
        <v>112</v>
      </c>
      <c r="BJ65" s="207" t="s">
        <v>112</v>
      </c>
      <c r="BK65" s="207" t="s">
        <v>112</v>
      </c>
      <c r="BL65" s="207" t="s">
        <v>112</v>
      </c>
      <c r="BM65" s="207" t="s">
        <v>1061</v>
      </c>
      <c r="BN65" s="207" t="s">
        <v>181</v>
      </c>
      <c r="BO65" s="207" t="s">
        <v>112</v>
      </c>
      <c r="BP65" s="207" t="s">
        <v>181</v>
      </c>
      <c r="BQ65" s="207" t="s">
        <v>112</v>
      </c>
      <c r="BR65" s="207"/>
      <c r="BS65" s="207"/>
      <c r="BT65" s="207"/>
      <c r="BU65" s="207"/>
      <c r="BV65" s="207"/>
      <c r="BW65" s="207"/>
      <c r="BX65" s="207"/>
      <c r="BY65" s="207"/>
      <c r="BZ65" s="207"/>
      <c r="CA65" s="207"/>
      <c r="CB65" s="336" t="str">
        <f t="shared" ref="CB65:CB126" si="35">AX65</f>
        <v>06-6631-7062</v>
      </c>
      <c r="CC65" s="352" t="str">
        <f t="shared" ref="CC65:CC126" si="36">AY65</f>
        <v>honobonobito4649@gmail.com</v>
      </c>
      <c r="CD65" s="352" t="str">
        <f t="shared" ref="CD65:CD126" si="37">AZ65</f>
        <v/>
      </c>
      <c r="CE65" s="339">
        <f t="shared" ref="CE65:CE126" si="38">BA65</f>
        <v>44447</v>
      </c>
      <c r="CF65" s="412"/>
      <c r="CG65" s="312" t="str">
        <f t="shared" si="31"/>
        <v>大居093</v>
      </c>
      <c r="CH65" s="312" t="str">
        <f t="shared" si="32"/>
        <v>特定非営利活動法人バリアフリーサービスつばさ</v>
      </c>
      <c r="CI65" s="312" t="str">
        <f t="shared" si="33"/>
        <v>大阪市西成区花園南1丁目6番19号2階</v>
      </c>
      <c r="CJ65" s="296" t="s">
        <v>706</v>
      </c>
      <c r="CK65" s="207" t="s">
        <v>990</v>
      </c>
      <c r="CL65" s="207" t="s">
        <v>990</v>
      </c>
      <c r="CM65" s="354" t="str">
        <f t="shared" ref="CM65:CM70" si="39">IF(CL65="","",CL65)</f>
        <v>◎</v>
      </c>
      <c r="CN65" s="354" t="str">
        <f t="shared" ref="CN65:CN70" si="40">IF(CL65=0,"",CL65)</f>
        <v>◎</v>
      </c>
      <c r="CO65" s="354" t="str">
        <f t="shared" ref="CO65:CO71" si="41">IF(CL65=0,"",CL65)</f>
        <v>◎</v>
      </c>
      <c r="CP65" s="207" t="s">
        <v>112</v>
      </c>
      <c r="CQ65" s="354" t="str">
        <f>IF(CP65="","",CP65)</f>
        <v>〇</v>
      </c>
      <c r="CR65" s="207" t="s">
        <v>112</v>
      </c>
      <c r="CS65" s="207" t="s">
        <v>990</v>
      </c>
      <c r="CT65" s="207" t="s">
        <v>990</v>
      </c>
      <c r="CU65" s="354" t="str">
        <f t="shared" ref="CU65:CU72" si="42">IF(CS65="","",CS65)</f>
        <v>◎</v>
      </c>
      <c r="CV65" s="207" t="s">
        <v>183</v>
      </c>
      <c r="CW65" s="207" t="s">
        <v>112</v>
      </c>
      <c r="CX65" s="207" t="s">
        <v>990</v>
      </c>
      <c r="CY65" s="207" t="s">
        <v>183</v>
      </c>
      <c r="CZ65" s="207" t="s">
        <v>183</v>
      </c>
      <c r="DA65" s="207" t="s">
        <v>183</v>
      </c>
      <c r="DB65" s="207" t="s">
        <v>112</v>
      </c>
      <c r="DC65" s="207" t="s">
        <v>112</v>
      </c>
      <c r="DD65" s="207" t="s">
        <v>112</v>
      </c>
      <c r="DE65" s="207" t="s">
        <v>112</v>
      </c>
      <c r="DF65" s="207" t="s">
        <v>112</v>
      </c>
      <c r="DG65" s="207" t="s">
        <v>112</v>
      </c>
      <c r="DH65" s="207" t="s">
        <v>112</v>
      </c>
      <c r="DI65" s="207" t="s">
        <v>990</v>
      </c>
      <c r="DJ65" s="207" t="s">
        <v>112</v>
      </c>
      <c r="DK65" s="312"/>
      <c r="DL65" s="336" t="str">
        <f t="shared" ref="DL65:DL126" si="43">AX65</f>
        <v>06-6631-7062</v>
      </c>
      <c r="DM65" s="355" t="str">
        <f t="shared" ref="DM65:DM126" si="44">AY65</f>
        <v>honobonobito4649@gmail.com</v>
      </c>
      <c r="DN65" s="355" t="str">
        <f t="shared" ref="DN65:DN126" si="45">AZ65</f>
        <v/>
      </c>
      <c r="DO65" s="339">
        <f t="shared" ref="DO65:DO126" si="46">BA65</f>
        <v>44447</v>
      </c>
      <c r="DP65" s="356"/>
      <c r="DQ65" s="312" t="s">
        <v>707</v>
      </c>
      <c r="DR65" s="312" t="s">
        <v>708</v>
      </c>
      <c r="DS65" s="417" t="s">
        <v>705</v>
      </c>
      <c r="DT65" s="312" t="s">
        <v>709</v>
      </c>
      <c r="DU65" s="382" t="s">
        <v>1045</v>
      </c>
      <c r="DV65" s="413">
        <v>44652</v>
      </c>
      <c r="DW65" s="339"/>
      <c r="DX65" s="439"/>
    </row>
    <row r="66" spans="1:128" s="208" customFormat="1" ht="69" customHeight="1">
      <c r="A66" s="312" t="s">
        <v>1240</v>
      </c>
      <c r="B66" s="312" t="s">
        <v>1241</v>
      </c>
      <c r="C66" s="312" t="s">
        <v>890</v>
      </c>
      <c r="D66" s="312" t="s">
        <v>890</v>
      </c>
      <c r="E66" s="312" t="s">
        <v>2306</v>
      </c>
      <c r="F66" s="207" t="s">
        <v>112</v>
      </c>
      <c r="G66" s="207" t="s">
        <v>1061</v>
      </c>
      <c r="H66" s="207" t="s">
        <v>1061</v>
      </c>
      <c r="I66" s="207" t="s">
        <v>1061</v>
      </c>
      <c r="J66" s="207" t="s">
        <v>1061</v>
      </c>
      <c r="K66" s="207" t="s">
        <v>1061</v>
      </c>
      <c r="L66" s="207" t="s">
        <v>1061</v>
      </c>
      <c r="M66" s="207" t="s">
        <v>1061</v>
      </c>
      <c r="N66" s="207" t="s">
        <v>1061</v>
      </c>
      <c r="O66" s="207" t="s">
        <v>1061</v>
      </c>
      <c r="P66" s="207" t="s">
        <v>1061</v>
      </c>
      <c r="Q66" s="207" t="s">
        <v>1061</v>
      </c>
      <c r="R66" s="207" t="s">
        <v>1061</v>
      </c>
      <c r="S66" s="207" t="s">
        <v>1061</v>
      </c>
      <c r="T66" s="207" t="s">
        <v>1061</v>
      </c>
      <c r="U66" s="207" t="s">
        <v>1061</v>
      </c>
      <c r="V66" s="207" t="s">
        <v>1061</v>
      </c>
      <c r="W66" s="207" t="s">
        <v>1061</v>
      </c>
      <c r="X66" s="207" t="s">
        <v>149</v>
      </c>
      <c r="Y66" s="207" t="s">
        <v>112</v>
      </c>
      <c r="Z66" s="207" t="s">
        <v>112</v>
      </c>
      <c r="AA66" s="207" t="s">
        <v>112</v>
      </c>
      <c r="AB66" s="207" t="s">
        <v>1061</v>
      </c>
      <c r="AC66" s="207" t="s">
        <v>1061</v>
      </c>
      <c r="AD66" s="207" t="s">
        <v>1061</v>
      </c>
      <c r="AE66" s="207" t="s">
        <v>1061</v>
      </c>
      <c r="AF66" s="207" t="s">
        <v>1061</v>
      </c>
      <c r="AG66" s="207" t="s">
        <v>1061</v>
      </c>
      <c r="AH66" s="207" t="s">
        <v>1061</v>
      </c>
      <c r="AI66" s="207" t="s">
        <v>1061</v>
      </c>
      <c r="AJ66" s="207" t="s">
        <v>1061</v>
      </c>
      <c r="AK66" s="207" t="s">
        <v>1061</v>
      </c>
      <c r="AL66" s="207" t="s">
        <v>1061</v>
      </c>
      <c r="AM66" s="207" t="s">
        <v>1061</v>
      </c>
      <c r="AN66" s="207" t="s">
        <v>149</v>
      </c>
      <c r="AO66" s="207" t="s">
        <v>149</v>
      </c>
      <c r="AP66" s="207" t="s">
        <v>112</v>
      </c>
      <c r="AQ66" s="207" t="s">
        <v>1061</v>
      </c>
      <c r="AR66" s="207" t="s">
        <v>1061</v>
      </c>
      <c r="AS66" s="207" t="s">
        <v>1061</v>
      </c>
      <c r="AT66" s="207" t="s">
        <v>1061</v>
      </c>
      <c r="AU66" s="207" t="s">
        <v>1061</v>
      </c>
      <c r="AV66" s="207" t="s">
        <v>1061</v>
      </c>
      <c r="AW66" s="312" t="s">
        <v>150</v>
      </c>
      <c r="AX66" s="336" t="s">
        <v>701</v>
      </c>
      <c r="AY66" s="391" t="s">
        <v>1906</v>
      </c>
      <c r="AZ66" s="366" t="s">
        <v>1907</v>
      </c>
      <c r="BA66" s="339">
        <v>44447</v>
      </c>
      <c r="BB66" s="356"/>
      <c r="BC66" s="312" t="str">
        <f t="shared" si="28"/>
        <v>大居094</v>
      </c>
      <c r="BD66" s="312" t="str">
        <f t="shared" si="29"/>
        <v>株式会社空き家総合研究所</v>
      </c>
      <c r="BE66" s="312" t="str">
        <f t="shared" si="30"/>
        <v>八尾市本町四丁目2番46号</v>
      </c>
      <c r="BF66" s="207" t="s">
        <v>180</v>
      </c>
      <c r="BG66" s="296" t="s">
        <v>1408</v>
      </c>
      <c r="BH66" s="207" t="s">
        <v>112</v>
      </c>
      <c r="BI66" s="207" t="s">
        <v>112</v>
      </c>
      <c r="BJ66" s="207" t="s">
        <v>112</v>
      </c>
      <c r="BK66" s="207" t="s">
        <v>181</v>
      </c>
      <c r="BL66" s="207" t="s">
        <v>1061</v>
      </c>
      <c r="BM66" s="207" t="s">
        <v>1061</v>
      </c>
      <c r="BN66" s="207" t="s">
        <v>1061</v>
      </c>
      <c r="BO66" s="207" t="s">
        <v>112</v>
      </c>
      <c r="BP66" s="207" t="s">
        <v>1061</v>
      </c>
      <c r="BQ66" s="207" t="s">
        <v>1061</v>
      </c>
      <c r="BR66" s="207" t="s">
        <v>112</v>
      </c>
      <c r="BS66" s="207" t="s">
        <v>1061</v>
      </c>
      <c r="BT66" s="207" t="s">
        <v>1061</v>
      </c>
      <c r="BU66" s="207" t="s">
        <v>1061</v>
      </c>
      <c r="BV66" s="207" t="s">
        <v>181</v>
      </c>
      <c r="BW66" s="207" t="s">
        <v>112</v>
      </c>
      <c r="BX66" s="207" t="s">
        <v>1061</v>
      </c>
      <c r="BY66" s="207" t="s">
        <v>1061</v>
      </c>
      <c r="BZ66" s="207" t="s">
        <v>1061</v>
      </c>
      <c r="CA66" s="207" t="s">
        <v>1061</v>
      </c>
      <c r="CB66" s="336" t="str">
        <f t="shared" si="35"/>
        <v>072-990-2223</v>
      </c>
      <c r="CC66" s="352" t="str">
        <f t="shared" si="36"/>
        <v>info@akiya-souken.co.jp</v>
      </c>
      <c r="CD66" s="352" t="str">
        <f t="shared" si="37"/>
        <v>https://akiya-souken.co.jp/</v>
      </c>
      <c r="CE66" s="339">
        <f t="shared" si="38"/>
        <v>44447</v>
      </c>
      <c r="CF66" s="412"/>
      <c r="CG66" s="312" t="str">
        <f t="shared" si="31"/>
        <v>大居094</v>
      </c>
      <c r="CH66" s="312" t="str">
        <f t="shared" si="32"/>
        <v>株式会社空き家総合研究所</v>
      </c>
      <c r="CI66" s="312" t="str">
        <f t="shared" si="33"/>
        <v>八尾市本町四丁目2番46号</v>
      </c>
      <c r="CJ66" s="296" t="s">
        <v>702</v>
      </c>
      <c r="CK66" s="207" t="s">
        <v>112</v>
      </c>
      <c r="CL66" s="207" t="s">
        <v>112</v>
      </c>
      <c r="CM66" s="354" t="str">
        <f t="shared" si="39"/>
        <v>〇</v>
      </c>
      <c r="CN66" s="354" t="str">
        <f t="shared" si="40"/>
        <v>〇</v>
      </c>
      <c r="CO66" s="354" t="str">
        <f t="shared" si="41"/>
        <v>〇</v>
      </c>
      <c r="CP66" s="207" t="s">
        <v>187</v>
      </c>
      <c r="CQ66" s="354" t="str">
        <f>IF(CP66="","",CP66)</f>
        <v>◎</v>
      </c>
      <c r="CR66" s="207" t="s">
        <v>112</v>
      </c>
      <c r="CS66" s="207" t="s">
        <v>112</v>
      </c>
      <c r="CT66" s="207" t="s">
        <v>112</v>
      </c>
      <c r="CU66" s="354" t="str">
        <f t="shared" si="42"/>
        <v>〇</v>
      </c>
      <c r="CV66" s="207" t="s">
        <v>112</v>
      </c>
      <c r="CW66" s="207" t="s">
        <v>112</v>
      </c>
      <c r="CX66" s="207" t="s">
        <v>112</v>
      </c>
      <c r="CY66" s="207" t="s">
        <v>112</v>
      </c>
      <c r="CZ66" s="207" t="s">
        <v>112</v>
      </c>
      <c r="DA66" s="207" t="s">
        <v>112</v>
      </c>
      <c r="DB66" s="207" t="s">
        <v>112</v>
      </c>
      <c r="DC66" s="207" t="s">
        <v>112</v>
      </c>
      <c r="DD66" s="207" t="s">
        <v>112</v>
      </c>
      <c r="DE66" s="207" t="s">
        <v>112</v>
      </c>
      <c r="DF66" s="207"/>
      <c r="DG66" s="207" t="s">
        <v>112</v>
      </c>
      <c r="DH66" s="207" t="s">
        <v>112</v>
      </c>
      <c r="DI66" s="207" t="s">
        <v>112</v>
      </c>
      <c r="DJ66" s="207" t="s">
        <v>112</v>
      </c>
      <c r="DK66" s="312"/>
      <c r="DL66" s="336" t="str">
        <f t="shared" si="43"/>
        <v>072-990-2223</v>
      </c>
      <c r="DM66" s="355" t="str">
        <f t="shared" si="44"/>
        <v>info@akiya-souken.co.jp</v>
      </c>
      <c r="DN66" s="355" t="str">
        <f t="shared" si="45"/>
        <v>https://akiya-souken.co.jp/</v>
      </c>
      <c r="DO66" s="339">
        <f t="shared" si="46"/>
        <v>44447</v>
      </c>
      <c r="DP66" s="356"/>
      <c r="DQ66" s="312" t="s">
        <v>550</v>
      </c>
      <c r="DR66" s="312" t="s">
        <v>703</v>
      </c>
      <c r="DS66" s="417" t="s">
        <v>701</v>
      </c>
      <c r="DT66" s="312" t="s">
        <v>704</v>
      </c>
      <c r="DU66" s="382" t="s">
        <v>1021</v>
      </c>
      <c r="DV66" s="413">
        <v>44197</v>
      </c>
      <c r="DW66" s="339"/>
      <c r="DX66" s="439"/>
    </row>
    <row r="67" spans="1:128" s="208" customFormat="1" ht="69" customHeight="1">
      <c r="A67" s="312" t="s">
        <v>1242</v>
      </c>
      <c r="B67" s="312" t="s">
        <v>1243</v>
      </c>
      <c r="C67" s="312" t="s">
        <v>892</v>
      </c>
      <c r="D67" s="312" t="s">
        <v>892</v>
      </c>
      <c r="E67" s="312" t="s">
        <v>893</v>
      </c>
      <c r="F67" s="207" t="s">
        <v>149</v>
      </c>
      <c r="G67" s="207" t="s">
        <v>1061</v>
      </c>
      <c r="H67" s="207" t="s">
        <v>1061</v>
      </c>
      <c r="I67" s="207" t="s">
        <v>1061</v>
      </c>
      <c r="J67" s="207" t="s">
        <v>1061</v>
      </c>
      <c r="K67" s="207" t="s">
        <v>1061</v>
      </c>
      <c r="L67" s="207" t="s">
        <v>1061</v>
      </c>
      <c r="M67" s="207" t="s">
        <v>1061</v>
      </c>
      <c r="N67" s="207" t="s">
        <v>1061</v>
      </c>
      <c r="O67" s="207" t="s">
        <v>1061</v>
      </c>
      <c r="P67" s="207" t="s">
        <v>1061</v>
      </c>
      <c r="Q67" s="207" t="s">
        <v>1061</v>
      </c>
      <c r="R67" s="207" t="s">
        <v>1061</v>
      </c>
      <c r="S67" s="207" t="s">
        <v>1061</v>
      </c>
      <c r="T67" s="207" t="s">
        <v>1061</v>
      </c>
      <c r="U67" s="207" t="s">
        <v>1061</v>
      </c>
      <c r="V67" s="207" t="s">
        <v>1061</v>
      </c>
      <c r="W67" s="207" t="s">
        <v>1061</v>
      </c>
      <c r="X67" s="207" t="s">
        <v>1061</v>
      </c>
      <c r="Y67" s="207" t="s">
        <v>1061</v>
      </c>
      <c r="Z67" s="207" t="s">
        <v>1061</v>
      </c>
      <c r="AA67" s="207" t="s">
        <v>1061</v>
      </c>
      <c r="AB67" s="207" t="s">
        <v>1061</v>
      </c>
      <c r="AC67" s="207" t="s">
        <v>1061</v>
      </c>
      <c r="AD67" s="207" t="s">
        <v>1061</v>
      </c>
      <c r="AE67" s="207" t="s">
        <v>1061</v>
      </c>
      <c r="AF67" s="207" t="s">
        <v>1061</v>
      </c>
      <c r="AG67" s="207" t="s">
        <v>1061</v>
      </c>
      <c r="AH67" s="207" t="s">
        <v>1061</v>
      </c>
      <c r="AI67" s="207" t="s">
        <v>1061</v>
      </c>
      <c r="AJ67" s="207" t="s">
        <v>1061</v>
      </c>
      <c r="AK67" s="207" t="s">
        <v>1061</v>
      </c>
      <c r="AL67" s="207" t="s">
        <v>1061</v>
      </c>
      <c r="AM67" s="207" t="s">
        <v>1061</v>
      </c>
      <c r="AN67" s="207" t="s">
        <v>1061</v>
      </c>
      <c r="AO67" s="207" t="s">
        <v>1061</v>
      </c>
      <c r="AP67" s="207" t="s">
        <v>1061</v>
      </c>
      <c r="AQ67" s="207" t="s">
        <v>1061</v>
      </c>
      <c r="AR67" s="207" t="s">
        <v>1061</v>
      </c>
      <c r="AS67" s="207" t="s">
        <v>1061</v>
      </c>
      <c r="AT67" s="207" t="s">
        <v>1061</v>
      </c>
      <c r="AU67" s="207" t="s">
        <v>1061</v>
      </c>
      <c r="AV67" s="207" t="s">
        <v>1061</v>
      </c>
      <c r="AW67" s="312" t="s">
        <v>893</v>
      </c>
      <c r="AX67" s="336" t="s">
        <v>1908</v>
      </c>
      <c r="AY67" s="370" t="s">
        <v>1909</v>
      </c>
      <c r="AZ67" s="370" t="s">
        <v>1910</v>
      </c>
      <c r="BA67" s="339">
        <v>44466</v>
      </c>
      <c r="BB67" s="356"/>
      <c r="BC67" s="312" t="str">
        <f t="shared" si="28"/>
        <v>大居095</v>
      </c>
      <c r="BD67" s="312" t="str">
        <f t="shared" si="29"/>
        <v>特定非営利活動法人ラルゲット</v>
      </c>
      <c r="BE67" s="312" t="str">
        <f t="shared" si="30"/>
        <v>大阪市城東区今福西3丁目11-7</v>
      </c>
      <c r="BF67" s="207" t="s">
        <v>180</v>
      </c>
      <c r="BG67" s="296" t="s">
        <v>1409</v>
      </c>
      <c r="BH67" s="207" t="s">
        <v>112</v>
      </c>
      <c r="BI67" s="207" t="s">
        <v>112</v>
      </c>
      <c r="BJ67" s="207" t="s">
        <v>112</v>
      </c>
      <c r="BK67" s="207" t="s">
        <v>112</v>
      </c>
      <c r="BL67" s="207" t="s">
        <v>112</v>
      </c>
      <c r="BM67" s="207" t="s">
        <v>112</v>
      </c>
      <c r="BN67" s="207" t="s">
        <v>1061</v>
      </c>
      <c r="BO67" s="207" t="s">
        <v>112</v>
      </c>
      <c r="BP67" s="207" t="s">
        <v>112</v>
      </c>
      <c r="BQ67" s="207" t="s">
        <v>112</v>
      </c>
      <c r="BR67" s="207" t="s">
        <v>112</v>
      </c>
      <c r="BS67" s="207" t="s">
        <v>112</v>
      </c>
      <c r="BT67" s="207" t="s">
        <v>112</v>
      </c>
      <c r="BU67" s="207" t="s">
        <v>112</v>
      </c>
      <c r="BV67" s="207" t="s">
        <v>112</v>
      </c>
      <c r="BW67" s="207" t="s">
        <v>112</v>
      </c>
      <c r="BX67" s="207" t="s">
        <v>1061</v>
      </c>
      <c r="BY67" s="207" t="s">
        <v>112</v>
      </c>
      <c r="BZ67" s="207" t="s">
        <v>112</v>
      </c>
      <c r="CA67" s="207" t="s">
        <v>112</v>
      </c>
      <c r="CB67" s="336" t="str">
        <f t="shared" si="35"/>
        <v>070-3189-1903</v>
      </c>
      <c r="CC67" s="352" t="str">
        <f t="shared" si="36"/>
        <v>info@npo-larghetto.jp</v>
      </c>
      <c r="CD67" s="352" t="str">
        <f t="shared" si="37"/>
        <v>https://npo-larghetto.jp</v>
      </c>
      <c r="CE67" s="339">
        <f t="shared" si="38"/>
        <v>44466</v>
      </c>
      <c r="CF67" s="412"/>
      <c r="CG67" s="312" t="str">
        <f t="shared" si="31"/>
        <v>大居095</v>
      </c>
      <c r="CH67" s="312" t="str">
        <f t="shared" si="32"/>
        <v>特定非営利活動法人ラルゲット</v>
      </c>
      <c r="CI67" s="312" t="str">
        <f t="shared" si="33"/>
        <v>大阪市城東区今福西3丁目11-7</v>
      </c>
      <c r="CJ67" s="296" t="s">
        <v>629</v>
      </c>
      <c r="CK67" s="207"/>
      <c r="CL67" s="207" t="s">
        <v>1998</v>
      </c>
      <c r="CM67" s="354" t="str">
        <f t="shared" si="39"/>
        <v>〇</v>
      </c>
      <c r="CN67" s="354" t="str">
        <f t="shared" si="40"/>
        <v>〇</v>
      </c>
      <c r="CO67" s="354" t="str">
        <f t="shared" si="41"/>
        <v>〇</v>
      </c>
      <c r="CP67" s="207"/>
      <c r="CQ67" s="354" t="str">
        <f>IF(CP67="","",CP67)</f>
        <v/>
      </c>
      <c r="CR67" s="207"/>
      <c r="CS67" s="207"/>
      <c r="CT67" s="207"/>
      <c r="CU67" s="354" t="str">
        <f t="shared" si="42"/>
        <v/>
      </c>
      <c r="CV67" s="207"/>
      <c r="CW67" s="207"/>
      <c r="CX67" s="207"/>
      <c r="CY67" s="207"/>
      <c r="CZ67" s="207"/>
      <c r="DA67" s="207"/>
      <c r="DB67" s="207"/>
      <c r="DC67" s="207"/>
      <c r="DD67" s="207"/>
      <c r="DE67" s="207"/>
      <c r="DF67" s="207"/>
      <c r="DG67" s="207"/>
      <c r="DH67" s="207"/>
      <c r="DI67" s="207"/>
      <c r="DJ67" s="207"/>
      <c r="DK67" s="312"/>
      <c r="DL67" s="336" t="str">
        <f t="shared" si="43"/>
        <v>070-3189-1903</v>
      </c>
      <c r="DM67" s="355" t="str">
        <f t="shared" si="44"/>
        <v>info@npo-larghetto.jp</v>
      </c>
      <c r="DN67" s="355" t="str">
        <f t="shared" si="45"/>
        <v>https://npo-larghetto.jp</v>
      </c>
      <c r="DO67" s="339">
        <f t="shared" si="46"/>
        <v>44466</v>
      </c>
      <c r="DP67" s="356"/>
      <c r="DQ67" s="312"/>
      <c r="DR67" s="312" t="s">
        <v>712</v>
      </c>
      <c r="DS67" s="417" t="s">
        <v>710</v>
      </c>
      <c r="DT67" s="312" t="s">
        <v>711</v>
      </c>
      <c r="DU67" s="382" t="s">
        <v>1022</v>
      </c>
      <c r="DV67" s="413">
        <v>44652</v>
      </c>
      <c r="DW67" s="339"/>
      <c r="DX67" s="439"/>
    </row>
    <row r="68" spans="1:128" s="208" customFormat="1" ht="69" customHeight="1">
      <c r="A68" s="312" t="s">
        <v>1244</v>
      </c>
      <c r="B68" s="312" t="s">
        <v>1245</v>
      </c>
      <c r="C68" s="312" t="s">
        <v>895</v>
      </c>
      <c r="D68" s="312" t="s">
        <v>895</v>
      </c>
      <c r="E68" s="312" t="s">
        <v>838</v>
      </c>
      <c r="F68" s="207" t="s">
        <v>149</v>
      </c>
      <c r="G68" s="207" t="s">
        <v>1061</v>
      </c>
      <c r="H68" s="207" t="s">
        <v>1061</v>
      </c>
      <c r="I68" s="207" t="s">
        <v>1061</v>
      </c>
      <c r="J68" s="207" t="s">
        <v>1061</v>
      </c>
      <c r="K68" s="207" t="s">
        <v>1061</v>
      </c>
      <c r="L68" s="207" t="s">
        <v>1061</v>
      </c>
      <c r="M68" s="207" t="s">
        <v>1061</v>
      </c>
      <c r="N68" s="207" t="s">
        <v>1061</v>
      </c>
      <c r="O68" s="207" t="s">
        <v>1061</v>
      </c>
      <c r="P68" s="207" t="s">
        <v>1061</v>
      </c>
      <c r="Q68" s="207" t="s">
        <v>1061</v>
      </c>
      <c r="R68" s="207" t="s">
        <v>1061</v>
      </c>
      <c r="S68" s="207" t="s">
        <v>1061</v>
      </c>
      <c r="T68" s="207" t="s">
        <v>1061</v>
      </c>
      <c r="U68" s="207" t="s">
        <v>1061</v>
      </c>
      <c r="V68" s="207" t="s">
        <v>1061</v>
      </c>
      <c r="W68" s="207" t="s">
        <v>1061</v>
      </c>
      <c r="X68" s="207" t="s">
        <v>1061</v>
      </c>
      <c r="Y68" s="207" t="s">
        <v>1061</v>
      </c>
      <c r="Z68" s="207" t="s">
        <v>1061</v>
      </c>
      <c r="AA68" s="207" t="s">
        <v>1061</v>
      </c>
      <c r="AB68" s="207" t="s">
        <v>1061</v>
      </c>
      <c r="AC68" s="207" t="s">
        <v>1061</v>
      </c>
      <c r="AD68" s="207" t="s">
        <v>1061</v>
      </c>
      <c r="AE68" s="207" t="s">
        <v>1061</v>
      </c>
      <c r="AF68" s="207" t="s">
        <v>1061</v>
      </c>
      <c r="AG68" s="207" t="s">
        <v>1061</v>
      </c>
      <c r="AH68" s="207" t="s">
        <v>1061</v>
      </c>
      <c r="AI68" s="207" t="s">
        <v>1061</v>
      </c>
      <c r="AJ68" s="207" t="s">
        <v>1061</v>
      </c>
      <c r="AK68" s="207" t="s">
        <v>1061</v>
      </c>
      <c r="AL68" s="207" t="s">
        <v>1061</v>
      </c>
      <c r="AM68" s="207" t="s">
        <v>1061</v>
      </c>
      <c r="AN68" s="207" t="s">
        <v>1061</v>
      </c>
      <c r="AO68" s="207" t="s">
        <v>1061</v>
      </c>
      <c r="AP68" s="207" t="s">
        <v>1061</v>
      </c>
      <c r="AQ68" s="207" t="s">
        <v>1061</v>
      </c>
      <c r="AR68" s="207" t="s">
        <v>1061</v>
      </c>
      <c r="AS68" s="207" t="s">
        <v>1061</v>
      </c>
      <c r="AT68" s="207" t="s">
        <v>1061</v>
      </c>
      <c r="AU68" s="207" t="s">
        <v>1061</v>
      </c>
      <c r="AV68" s="207" t="s">
        <v>1061</v>
      </c>
      <c r="AW68" s="312" t="s">
        <v>838</v>
      </c>
      <c r="AX68" s="336" t="s">
        <v>1911</v>
      </c>
      <c r="AY68" s="370" t="s">
        <v>1912</v>
      </c>
      <c r="AZ68" s="418"/>
      <c r="BA68" s="339">
        <v>44466</v>
      </c>
      <c r="BB68" s="356"/>
      <c r="BC68" s="312" t="str">
        <f t="shared" si="28"/>
        <v>大居096</v>
      </c>
      <c r="BD68" s="312" t="str">
        <f t="shared" si="29"/>
        <v>株式会社HAPPY</v>
      </c>
      <c r="BE68" s="312" t="str">
        <f t="shared" si="30"/>
        <v>大阪市西成区花園北２丁目12番28号</v>
      </c>
      <c r="BF68" s="207" t="s">
        <v>180</v>
      </c>
      <c r="BG68" s="296" t="s">
        <v>1410</v>
      </c>
      <c r="BH68" s="207" t="s">
        <v>112</v>
      </c>
      <c r="BI68" s="207" t="s">
        <v>112</v>
      </c>
      <c r="BJ68" s="207" t="s">
        <v>112</v>
      </c>
      <c r="BK68" s="207" t="s">
        <v>112</v>
      </c>
      <c r="BL68" s="207" t="s">
        <v>112</v>
      </c>
      <c r="BM68" s="207" t="s">
        <v>1061</v>
      </c>
      <c r="BN68" s="207" t="s">
        <v>1061</v>
      </c>
      <c r="BO68" s="207" t="s">
        <v>1061</v>
      </c>
      <c r="BP68" s="207" t="s">
        <v>112</v>
      </c>
      <c r="BQ68" s="207" t="s">
        <v>112</v>
      </c>
      <c r="BR68" s="207" t="s">
        <v>112</v>
      </c>
      <c r="BS68" s="207" t="s">
        <v>112</v>
      </c>
      <c r="BT68" s="207" t="s">
        <v>112</v>
      </c>
      <c r="BU68" s="207" t="s">
        <v>112</v>
      </c>
      <c r="BV68" s="207" t="s">
        <v>112</v>
      </c>
      <c r="BW68" s="207" t="s">
        <v>112</v>
      </c>
      <c r="BX68" s="207" t="s">
        <v>112</v>
      </c>
      <c r="BY68" s="207" t="s">
        <v>112</v>
      </c>
      <c r="BZ68" s="207" t="s">
        <v>181</v>
      </c>
      <c r="CA68" s="207" t="s">
        <v>112</v>
      </c>
      <c r="CB68" s="336" t="str">
        <f t="shared" si="35"/>
        <v>080-3829-2100</v>
      </c>
      <c r="CC68" s="352" t="str">
        <f t="shared" si="36"/>
        <v>happyheart@tiara.ocn.ne.jp</v>
      </c>
      <c r="CD68" s="352">
        <f t="shared" si="37"/>
        <v>0</v>
      </c>
      <c r="CE68" s="339">
        <f t="shared" si="38"/>
        <v>44466</v>
      </c>
      <c r="CF68" s="412"/>
      <c r="CG68" s="312" t="str">
        <f t="shared" si="31"/>
        <v>大居096</v>
      </c>
      <c r="CH68" s="312" t="str">
        <f t="shared" si="32"/>
        <v>株式会社HAPPY</v>
      </c>
      <c r="CI68" s="312" t="str">
        <f t="shared" si="33"/>
        <v>大阪市西成区花園北２丁目12番28号</v>
      </c>
      <c r="CJ68" s="296" t="s">
        <v>714</v>
      </c>
      <c r="CK68" s="207" t="s">
        <v>112</v>
      </c>
      <c r="CL68" s="207" t="s">
        <v>112</v>
      </c>
      <c r="CM68" s="354" t="str">
        <f t="shared" si="39"/>
        <v>〇</v>
      </c>
      <c r="CN68" s="354" t="str">
        <f t="shared" si="40"/>
        <v>〇</v>
      </c>
      <c r="CO68" s="354" t="str">
        <f t="shared" si="41"/>
        <v>〇</v>
      </c>
      <c r="CP68" s="207" t="s">
        <v>112</v>
      </c>
      <c r="CQ68" s="354" t="str">
        <f>IF(CP68="","",CP68)</f>
        <v>〇</v>
      </c>
      <c r="CR68" s="207" t="s">
        <v>112</v>
      </c>
      <c r="CS68" s="207" t="s">
        <v>112</v>
      </c>
      <c r="CT68" s="207" t="s">
        <v>112</v>
      </c>
      <c r="CU68" s="354" t="str">
        <f t="shared" si="42"/>
        <v>〇</v>
      </c>
      <c r="CV68" s="207" t="s">
        <v>112</v>
      </c>
      <c r="CW68" s="207" t="s">
        <v>112</v>
      </c>
      <c r="CX68" s="207" t="s">
        <v>112</v>
      </c>
      <c r="CY68" s="207" t="s">
        <v>112</v>
      </c>
      <c r="CZ68" s="207" t="s">
        <v>112</v>
      </c>
      <c r="DA68" s="207" t="s">
        <v>112</v>
      </c>
      <c r="DB68" s="207" t="s">
        <v>112</v>
      </c>
      <c r="DC68" s="207" t="s">
        <v>112</v>
      </c>
      <c r="DD68" s="207" t="s">
        <v>112</v>
      </c>
      <c r="DE68" s="207" t="s">
        <v>112</v>
      </c>
      <c r="DF68" s="207" t="s">
        <v>112</v>
      </c>
      <c r="DG68" s="207" t="s">
        <v>112</v>
      </c>
      <c r="DH68" s="207"/>
      <c r="DI68" s="207" t="s">
        <v>112</v>
      </c>
      <c r="DJ68" s="207" t="s">
        <v>112</v>
      </c>
      <c r="DK68" s="312" t="s">
        <v>112</v>
      </c>
      <c r="DL68" s="336" t="str">
        <f t="shared" si="43"/>
        <v>080-3829-2100</v>
      </c>
      <c r="DM68" s="355" t="str">
        <f t="shared" si="44"/>
        <v>happyheart@tiara.ocn.ne.jp</v>
      </c>
      <c r="DN68" s="355">
        <f t="shared" si="45"/>
        <v>0</v>
      </c>
      <c r="DO68" s="339">
        <f t="shared" si="46"/>
        <v>44466</v>
      </c>
      <c r="DP68" s="356"/>
      <c r="DQ68" s="312" t="s">
        <v>715</v>
      </c>
      <c r="DR68" s="312" t="s">
        <v>716</v>
      </c>
      <c r="DS68" s="417" t="s">
        <v>713</v>
      </c>
      <c r="DT68" s="312" t="s">
        <v>717</v>
      </c>
      <c r="DU68" s="382" t="s">
        <v>1023</v>
      </c>
      <c r="DV68" s="413">
        <v>44866</v>
      </c>
      <c r="DW68" s="339"/>
      <c r="DX68" s="439"/>
    </row>
    <row r="69" spans="1:128" s="208" customFormat="1" ht="69" customHeight="1">
      <c r="A69" s="312" t="s">
        <v>1246</v>
      </c>
      <c r="B69" s="312" t="s">
        <v>1247</v>
      </c>
      <c r="C69" s="312" t="s">
        <v>897</v>
      </c>
      <c r="D69" s="312" t="s">
        <v>897</v>
      </c>
      <c r="E69" s="312" t="s">
        <v>2698</v>
      </c>
      <c r="F69" s="207" t="s">
        <v>1505</v>
      </c>
      <c r="G69" s="207" t="s">
        <v>1061</v>
      </c>
      <c r="H69" s="207" t="s">
        <v>1061</v>
      </c>
      <c r="I69" s="207" t="s">
        <v>1061</v>
      </c>
      <c r="J69" s="207" t="s">
        <v>1061</v>
      </c>
      <c r="K69" s="207" t="s">
        <v>1061</v>
      </c>
      <c r="L69" s="207" t="s">
        <v>1061</v>
      </c>
      <c r="M69" s="207" t="s">
        <v>1061</v>
      </c>
      <c r="N69" s="207" t="s">
        <v>1061</v>
      </c>
      <c r="O69" s="207" t="s">
        <v>1061</v>
      </c>
      <c r="P69" s="207" t="s">
        <v>1061</v>
      </c>
      <c r="Q69" s="207" t="s">
        <v>1061</v>
      </c>
      <c r="R69" s="207" t="s">
        <v>1061</v>
      </c>
      <c r="S69" s="207" t="s">
        <v>1061</v>
      </c>
      <c r="T69" s="207" t="s">
        <v>1061</v>
      </c>
      <c r="U69" s="207" t="s">
        <v>1061</v>
      </c>
      <c r="V69" s="207" t="s">
        <v>1061</v>
      </c>
      <c r="W69" s="207" t="s">
        <v>1061</v>
      </c>
      <c r="X69" s="207" t="s">
        <v>1061</v>
      </c>
      <c r="Y69" s="207" t="s">
        <v>1061</v>
      </c>
      <c r="Z69" s="207" t="s">
        <v>1061</v>
      </c>
      <c r="AA69" s="207" t="s">
        <v>1061</v>
      </c>
      <c r="AB69" s="207" t="s">
        <v>1061</v>
      </c>
      <c r="AC69" s="207" t="s">
        <v>1061</v>
      </c>
      <c r="AD69" s="207" t="s">
        <v>1061</v>
      </c>
      <c r="AE69" s="207" t="s">
        <v>1061</v>
      </c>
      <c r="AF69" s="207" t="s">
        <v>1061</v>
      </c>
      <c r="AG69" s="207" t="s">
        <v>1061</v>
      </c>
      <c r="AH69" s="207" t="s">
        <v>1061</v>
      </c>
      <c r="AI69" s="207" t="s">
        <v>1061</v>
      </c>
      <c r="AJ69" s="207" t="s">
        <v>1061</v>
      </c>
      <c r="AK69" s="207" t="s">
        <v>1061</v>
      </c>
      <c r="AL69" s="207" t="s">
        <v>1061</v>
      </c>
      <c r="AM69" s="207" t="s">
        <v>1061</v>
      </c>
      <c r="AN69" s="207" t="s">
        <v>1061</v>
      </c>
      <c r="AO69" s="207" t="s">
        <v>1061</v>
      </c>
      <c r="AP69" s="207" t="s">
        <v>1061</v>
      </c>
      <c r="AQ69" s="207" t="s">
        <v>1061</v>
      </c>
      <c r="AR69" s="207" t="s">
        <v>1061</v>
      </c>
      <c r="AS69" s="207" t="s">
        <v>1061</v>
      </c>
      <c r="AT69" s="207" t="s">
        <v>1061</v>
      </c>
      <c r="AU69" s="207" t="s">
        <v>1061</v>
      </c>
      <c r="AV69" s="207" t="s">
        <v>1061</v>
      </c>
      <c r="AW69" s="312" t="s">
        <v>113</v>
      </c>
      <c r="AX69" s="336" t="s">
        <v>722</v>
      </c>
      <c r="AY69" s="370" t="s">
        <v>1913</v>
      </c>
      <c r="AZ69" s="355" t="s">
        <v>1914</v>
      </c>
      <c r="BA69" s="339">
        <v>44467</v>
      </c>
      <c r="BB69" s="356"/>
      <c r="BC69" s="312" t="str">
        <f t="shared" si="28"/>
        <v>大居097</v>
      </c>
      <c r="BD69" s="312" t="str">
        <f t="shared" si="29"/>
        <v>関西住建株式会社</v>
      </c>
      <c r="BE69" s="312" t="str">
        <f t="shared" si="30"/>
        <v>大阪市東住吉区山坂五丁目５番４号</v>
      </c>
      <c r="BF69" s="207" t="s">
        <v>184</v>
      </c>
      <c r="BG69" s="296" t="s">
        <v>1411</v>
      </c>
      <c r="BH69" s="207" t="s">
        <v>112</v>
      </c>
      <c r="BI69" s="207" t="s">
        <v>112</v>
      </c>
      <c r="BJ69" s="207" t="s">
        <v>112</v>
      </c>
      <c r="BK69" s="207" t="s">
        <v>112</v>
      </c>
      <c r="BL69" s="207" t="s">
        <v>112</v>
      </c>
      <c r="BM69" s="207" t="s">
        <v>1061</v>
      </c>
      <c r="BN69" s="207" t="s">
        <v>1061</v>
      </c>
      <c r="BO69" s="207" t="s">
        <v>1061</v>
      </c>
      <c r="BP69" s="207" t="s">
        <v>1061</v>
      </c>
      <c r="BQ69" s="207" t="s">
        <v>1061</v>
      </c>
      <c r="BR69" s="207" t="s">
        <v>112</v>
      </c>
      <c r="BS69" s="207" t="s">
        <v>112</v>
      </c>
      <c r="BT69" s="207" t="s">
        <v>112</v>
      </c>
      <c r="BU69" s="207" t="s">
        <v>1061</v>
      </c>
      <c r="BV69" s="207" t="s">
        <v>112</v>
      </c>
      <c r="BW69" s="207" t="s">
        <v>112</v>
      </c>
      <c r="BX69" s="207" t="s">
        <v>112</v>
      </c>
      <c r="BY69" s="207" t="s">
        <v>1061</v>
      </c>
      <c r="BZ69" s="207" t="s">
        <v>1061</v>
      </c>
      <c r="CA69" s="207" t="s">
        <v>1061</v>
      </c>
      <c r="CB69" s="336" t="str">
        <f t="shared" si="35"/>
        <v>06-7893-3323</v>
      </c>
      <c r="CC69" s="352" t="str">
        <f t="shared" si="36"/>
        <v xml:space="preserve">info@kj-house.jp </v>
      </c>
      <c r="CD69" s="352" t="str">
        <f t="shared" si="37"/>
        <v>http://kj-house.jp/</v>
      </c>
      <c r="CE69" s="339">
        <f t="shared" si="38"/>
        <v>44467</v>
      </c>
      <c r="CF69" s="412"/>
      <c r="CG69" s="312" t="str">
        <f t="shared" si="31"/>
        <v>大居097</v>
      </c>
      <c r="CH69" s="312" t="str">
        <f t="shared" si="32"/>
        <v>関西住建株式会社</v>
      </c>
      <c r="CI69" s="312" t="str">
        <f t="shared" si="33"/>
        <v>大阪市東住吉区山坂五丁目５番４号</v>
      </c>
      <c r="CJ69" s="296" t="s">
        <v>562</v>
      </c>
      <c r="CK69" s="207" t="s">
        <v>112</v>
      </c>
      <c r="CL69" s="207" t="s">
        <v>187</v>
      </c>
      <c r="CM69" s="354" t="str">
        <f t="shared" si="39"/>
        <v>◎</v>
      </c>
      <c r="CN69" s="354" t="str">
        <f t="shared" si="40"/>
        <v>◎</v>
      </c>
      <c r="CO69" s="354" t="str">
        <f t="shared" si="41"/>
        <v>◎</v>
      </c>
      <c r="CP69" s="354" t="s">
        <v>112</v>
      </c>
      <c r="CQ69" s="354"/>
      <c r="CR69" s="207"/>
      <c r="CS69" s="354" t="s">
        <v>183</v>
      </c>
      <c r="CT69" s="354" t="s">
        <v>183</v>
      </c>
      <c r="CU69" s="354" t="str">
        <f t="shared" si="42"/>
        <v>△</v>
      </c>
      <c r="CV69" s="354" t="s">
        <v>183</v>
      </c>
      <c r="CW69" s="354" t="s">
        <v>183</v>
      </c>
      <c r="CX69" s="207"/>
      <c r="CY69" s="207"/>
      <c r="CZ69" s="207"/>
      <c r="DA69" s="354" t="s">
        <v>183</v>
      </c>
      <c r="DB69" s="354" t="s">
        <v>183</v>
      </c>
      <c r="DC69" s="354" t="s">
        <v>183</v>
      </c>
      <c r="DD69" s="354" t="s">
        <v>183</v>
      </c>
      <c r="DE69" s="354" t="s">
        <v>183</v>
      </c>
      <c r="DF69" s="354" t="s">
        <v>183</v>
      </c>
      <c r="DG69" s="354" t="s">
        <v>183</v>
      </c>
      <c r="DH69" s="354" t="s">
        <v>183</v>
      </c>
      <c r="DI69" s="354" t="s">
        <v>183</v>
      </c>
      <c r="DJ69" s="207"/>
      <c r="DK69" s="312"/>
      <c r="DL69" s="336" t="str">
        <f t="shared" si="43"/>
        <v>06-7893-3323</v>
      </c>
      <c r="DM69" s="355" t="str">
        <f t="shared" si="44"/>
        <v xml:space="preserve">info@kj-house.jp </v>
      </c>
      <c r="DN69" s="355" t="str">
        <f t="shared" si="45"/>
        <v>http://kj-house.jp/</v>
      </c>
      <c r="DO69" s="339">
        <f t="shared" si="46"/>
        <v>44467</v>
      </c>
      <c r="DP69" s="356"/>
      <c r="DQ69" s="312" t="s">
        <v>723</v>
      </c>
      <c r="DR69" s="312" t="s">
        <v>724</v>
      </c>
      <c r="DS69" s="417" t="s">
        <v>722</v>
      </c>
      <c r="DT69" s="312" t="s">
        <v>725</v>
      </c>
      <c r="DU69" s="382" t="s">
        <v>1024</v>
      </c>
      <c r="DV69" s="413">
        <v>44621</v>
      </c>
      <c r="DW69" s="339"/>
      <c r="DX69" s="439"/>
    </row>
    <row r="70" spans="1:128" s="208" customFormat="1" ht="86.25" customHeight="1">
      <c r="A70" s="312" t="s">
        <v>1248</v>
      </c>
      <c r="B70" s="312" t="s">
        <v>1249</v>
      </c>
      <c r="C70" s="312" t="s">
        <v>899</v>
      </c>
      <c r="D70" s="312" t="s">
        <v>899</v>
      </c>
      <c r="E70" s="312" t="s">
        <v>2307</v>
      </c>
      <c r="F70" s="207" t="s">
        <v>149</v>
      </c>
      <c r="G70" s="207" t="s">
        <v>149</v>
      </c>
      <c r="H70" s="207" t="s">
        <v>1061</v>
      </c>
      <c r="I70" s="207" t="s">
        <v>1061</v>
      </c>
      <c r="J70" s="207" t="s">
        <v>1061</v>
      </c>
      <c r="K70" s="207" t="s">
        <v>1061</v>
      </c>
      <c r="L70" s="207" t="s">
        <v>1061</v>
      </c>
      <c r="M70" s="207" t="s">
        <v>1061</v>
      </c>
      <c r="N70" s="207" t="s">
        <v>1061</v>
      </c>
      <c r="O70" s="207" t="s">
        <v>1061</v>
      </c>
      <c r="P70" s="207" t="s">
        <v>1061</v>
      </c>
      <c r="Q70" s="207" t="s">
        <v>1061</v>
      </c>
      <c r="R70" s="207" t="s">
        <v>1061</v>
      </c>
      <c r="S70" s="207" t="s">
        <v>149</v>
      </c>
      <c r="T70" s="207" t="s">
        <v>1061</v>
      </c>
      <c r="U70" s="207" t="s">
        <v>1061</v>
      </c>
      <c r="V70" s="207" t="s">
        <v>1061</v>
      </c>
      <c r="W70" s="207" t="s">
        <v>1061</v>
      </c>
      <c r="X70" s="207" t="s">
        <v>149</v>
      </c>
      <c r="Y70" s="207" t="s">
        <v>149</v>
      </c>
      <c r="Z70" s="207" t="s">
        <v>1061</v>
      </c>
      <c r="AA70" s="207" t="s">
        <v>1061</v>
      </c>
      <c r="AB70" s="207" t="s">
        <v>112</v>
      </c>
      <c r="AC70" s="207" t="s">
        <v>149</v>
      </c>
      <c r="AD70" s="207" t="s">
        <v>112</v>
      </c>
      <c r="AE70" s="207" t="s">
        <v>112</v>
      </c>
      <c r="AF70" s="207" t="s">
        <v>112</v>
      </c>
      <c r="AG70" s="207" t="s">
        <v>112</v>
      </c>
      <c r="AH70" s="207" t="s">
        <v>112</v>
      </c>
      <c r="AI70" s="207" t="s">
        <v>112</v>
      </c>
      <c r="AJ70" s="207" t="s">
        <v>112</v>
      </c>
      <c r="AK70" s="207" t="s">
        <v>112</v>
      </c>
      <c r="AL70" s="207" t="s">
        <v>112</v>
      </c>
      <c r="AM70" s="207" t="s">
        <v>112</v>
      </c>
      <c r="AN70" s="207" t="s">
        <v>149</v>
      </c>
      <c r="AO70" s="207" t="s">
        <v>149</v>
      </c>
      <c r="AP70" s="207" t="s">
        <v>1061</v>
      </c>
      <c r="AQ70" s="207" t="s">
        <v>1061</v>
      </c>
      <c r="AR70" s="207" t="s">
        <v>1061</v>
      </c>
      <c r="AS70" s="207" t="s">
        <v>1061</v>
      </c>
      <c r="AT70" s="207" t="s">
        <v>149</v>
      </c>
      <c r="AU70" s="207" t="s">
        <v>1061</v>
      </c>
      <c r="AV70" s="207" t="s">
        <v>1061</v>
      </c>
      <c r="AW70" s="312" t="s">
        <v>122</v>
      </c>
      <c r="AX70" s="336" t="s">
        <v>718</v>
      </c>
      <c r="AY70" s="370" t="s">
        <v>1915</v>
      </c>
      <c r="AZ70" s="370" t="s">
        <v>1916</v>
      </c>
      <c r="BA70" s="339">
        <v>44473</v>
      </c>
      <c r="BB70" s="356"/>
      <c r="BC70" s="312" t="str">
        <f t="shared" si="28"/>
        <v>大居098</v>
      </c>
      <c r="BD70" s="312" t="str">
        <f t="shared" si="29"/>
        <v>株式会社WAOWAO-create</v>
      </c>
      <c r="BE70" s="312" t="str">
        <f t="shared" si="30"/>
        <v>岸和田市土生町４-６-17-８</v>
      </c>
      <c r="BF70" s="207" t="s">
        <v>180</v>
      </c>
      <c r="BG70" s="296" t="s">
        <v>1412</v>
      </c>
      <c r="BH70" s="207" t="s">
        <v>112</v>
      </c>
      <c r="BI70" s="207" t="s">
        <v>112</v>
      </c>
      <c r="BJ70" s="207" t="s">
        <v>112</v>
      </c>
      <c r="BK70" s="207" t="s">
        <v>1061</v>
      </c>
      <c r="BL70" s="207" t="s">
        <v>181</v>
      </c>
      <c r="BM70" s="207" t="s">
        <v>181</v>
      </c>
      <c r="BN70" s="207" t="s">
        <v>181</v>
      </c>
      <c r="BO70" s="496"/>
      <c r="BP70" s="207" t="s">
        <v>181</v>
      </c>
      <c r="BQ70" s="207" t="s">
        <v>181</v>
      </c>
      <c r="BR70" s="207" t="s">
        <v>181</v>
      </c>
      <c r="BS70" s="207" t="s">
        <v>181</v>
      </c>
      <c r="BT70" s="207" t="s">
        <v>1061</v>
      </c>
      <c r="BU70" s="207" t="s">
        <v>1061</v>
      </c>
      <c r="BV70" s="207" t="s">
        <v>1061</v>
      </c>
      <c r="BW70" s="496" t="s">
        <v>182</v>
      </c>
      <c r="BX70" s="207" t="s">
        <v>1061</v>
      </c>
      <c r="BY70" s="207" t="s">
        <v>1061</v>
      </c>
      <c r="BZ70" s="207" t="s">
        <v>181</v>
      </c>
      <c r="CA70" s="207" t="s">
        <v>1061</v>
      </c>
      <c r="CB70" s="336" t="str">
        <f t="shared" si="35"/>
        <v>072-427-7788</v>
      </c>
      <c r="CC70" s="352" t="str">
        <f t="shared" si="36"/>
        <v>info@waowao-c.co.jp</v>
      </c>
      <c r="CD70" s="352" t="str">
        <f t="shared" si="37"/>
        <v>https://www.waowao-c.co.jp</v>
      </c>
      <c r="CE70" s="339">
        <f t="shared" si="38"/>
        <v>44473</v>
      </c>
      <c r="CF70" s="412"/>
      <c r="CG70" s="312" t="str">
        <f t="shared" si="31"/>
        <v>大居098</v>
      </c>
      <c r="CH70" s="312" t="str">
        <f t="shared" si="32"/>
        <v>株式会社WAOWAO-create</v>
      </c>
      <c r="CI70" s="312" t="str">
        <f t="shared" si="33"/>
        <v>岸和田市土生町４-６-17-８</v>
      </c>
      <c r="CJ70" s="296" t="s">
        <v>719</v>
      </c>
      <c r="CK70" s="496" t="s">
        <v>187</v>
      </c>
      <c r="CL70" s="207" t="s">
        <v>112</v>
      </c>
      <c r="CM70" s="354" t="str">
        <f t="shared" si="39"/>
        <v>〇</v>
      </c>
      <c r="CN70" s="354" t="str">
        <f t="shared" si="40"/>
        <v>〇</v>
      </c>
      <c r="CO70" s="354" t="str">
        <f t="shared" si="41"/>
        <v>〇</v>
      </c>
      <c r="CP70" s="207" t="s">
        <v>112</v>
      </c>
      <c r="CQ70" s="354" t="str">
        <f t="shared" ref="CQ70:CQ86" si="47">IF(CP70="","",CP70)</f>
        <v>〇</v>
      </c>
      <c r="CR70" s="207" t="s">
        <v>112</v>
      </c>
      <c r="CS70" s="207" t="s">
        <v>112</v>
      </c>
      <c r="CT70" s="207" t="s">
        <v>187</v>
      </c>
      <c r="CU70" s="354" t="str">
        <f t="shared" si="42"/>
        <v>〇</v>
      </c>
      <c r="CV70" s="207" t="s">
        <v>112</v>
      </c>
      <c r="CW70" s="207" t="s">
        <v>112</v>
      </c>
      <c r="CX70" s="207" t="s">
        <v>112</v>
      </c>
      <c r="CY70" s="496"/>
      <c r="CZ70" s="496"/>
      <c r="DA70" s="496"/>
      <c r="DB70" s="207" t="s">
        <v>112</v>
      </c>
      <c r="DC70" s="207" t="s">
        <v>112</v>
      </c>
      <c r="DD70" s="496"/>
      <c r="DE70" s="207" t="s">
        <v>112</v>
      </c>
      <c r="DF70" s="496"/>
      <c r="DG70" s="496"/>
      <c r="DH70" s="496"/>
      <c r="DI70" s="496"/>
      <c r="DJ70" s="496"/>
      <c r="DK70" s="312"/>
      <c r="DL70" s="336" t="str">
        <f t="shared" si="43"/>
        <v>072-427-7788</v>
      </c>
      <c r="DM70" s="355" t="str">
        <f t="shared" si="44"/>
        <v>info@waowao-c.co.jp</v>
      </c>
      <c r="DN70" s="355" t="str">
        <f t="shared" si="45"/>
        <v>https://www.waowao-c.co.jp</v>
      </c>
      <c r="DO70" s="339">
        <f t="shared" si="46"/>
        <v>44473</v>
      </c>
      <c r="DP70" s="356"/>
      <c r="DQ70" s="312" t="s">
        <v>720</v>
      </c>
      <c r="DR70" s="312" t="s">
        <v>721</v>
      </c>
      <c r="DS70" s="417" t="s">
        <v>718</v>
      </c>
      <c r="DT70" s="312" t="s">
        <v>731</v>
      </c>
      <c r="DU70" s="366" t="s">
        <v>1046</v>
      </c>
      <c r="DV70" s="413">
        <v>44713</v>
      </c>
      <c r="DW70" s="339"/>
      <c r="DX70" s="439"/>
    </row>
    <row r="71" spans="1:128" s="208" customFormat="1" ht="86.25" customHeight="1">
      <c r="A71" s="312" t="s">
        <v>1250</v>
      </c>
      <c r="B71" s="312" t="s">
        <v>1251</v>
      </c>
      <c r="C71" s="312" t="s">
        <v>900</v>
      </c>
      <c r="D71" s="312" t="s">
        <v>900</v>
      </c>
      <c r="E71" s="312" t="s">
        <v>2308</v>
      </c>
      <c r="F71" s="207" t="s">
        <v>112</v>
      </c>
      <c r="G71" s="207" t="s">
        <v>1061</v>
      </c>
      <c r="H71" s="207" t="s">
        <v>1061</v>
      </c>
      <c r="I71" s="207" t="s">
        <v>1061</v>
      </c>
      <c r="J71" s="207" t="s">
        <v>1061</v>
      </c>
      <c r="K71" s="207" t="s">
        <v>1061</v>
      </c>
      <c r="L71" s="207" t="s">
        <v>1061</v>
      </c>
      <c r="M71" s="207" t="s">
        <v>1061</v>
      </c>
      <c r="N71" s="207" t="s">
        <v>1061</v>
      </c>
      <c r="O71" s="207" t="s">
        <v>1061</v>
      </c>
      <c r="P71" s="207" t="s">
        <v>1061</v>
      </c>
      <c r="Q71" s="207" t="s">
        <v>1061</v>
      </c>
      <c r="R71" s="207" t="s">
        <v>112</v>
      </c>
      <c r="S71" s="207" t="s">
        <v>112</v>
      </c>
      <c r="T71" s="207" t="s">
        <v>112</v>
      </c>
      <c r="U71" s="207" t="s">
        <v>112</v>
      </c>
      <c r="V71" s="207" t="s">
        <v>112</v>
      </c>
      <c r="W71" s="207" t="s">
        <v>112</v>
      </c>
      <c r="X71" s="207" t="s">
        <v>112</v>
      </c>
      <c r="Y71" s="207" t="s">
        <v>112</v>
      </c>
      <c r="Z71" s="207" t="s">
        <v>112</v>
      </c>
      <c r="AA71" s="207" t="s">
        <v>112</v>
      </c>
      <c r="AB71" s="207" t="s">
        <v>1061</v>
      </c>
      <c r="AC71" s="207" t="s">
        <v>1061</v>
      </c>
      <c r="AD71" s="207" t="s">
        <v>1061</v>
      </c>
      <c r="AE71" s="207" t="s">
        <v>1061</v>
      </c>
      <c r="AF71" s="207" t="s">
        <v>1061</v>
      </c>
      <c r="AG71" s="207" t="s">
        <v>1061</v>
      </c>
      <c r="AH71" s="207" t="s">
        <v>1061</v>
      </c>
      <c r="AI71" s="207" t="s">
        <v>1061</v>
      </c>
      <c r="AJ71" s="207" t="s">
        <v>1061</v>
      </c>
      <c r="AK71" s="207" t="s">
        <v>1061</v>
      </c>
      <c r="AL71" s="207" t="s">
        <v>1061</v>
      </c>
      <c r="AM71" s="207" t="s">
        <v>1061</v>
      </c>
      <c r="AN71" s="207" t="s">
        <v>1061</v>
      </c>
      <c r="AO71" s="207" t="s">
        <v>1061</v>
      </c>
      <c r="AP71" s="207" t="s">
        <v>1061</v>
      </c>
      <c r="AQ71" s="207" t="s">
        <v>1061</v>
      </c>
      <c r="AR71" s="207" t="s">
        <v>1061</v>
      </c>
      <c r="AS71" s="207" t="s">
        <v>1061</v>
      </c>
      <c r="AT71" s="207" t="s">
        <v>1061</v>
      </c>
      <c r="AU71" s="207" t="s">
        <v>1061</v>
      </c>
      <c r="AV71" s="207" t="s">
        <v>1061</v>
      </c>
      <c r="AW71" s="312" t="s">
        <v>880</v>
      </c>
      <c r="AX71" s="336" t="s">
        <v>1917</v>
      </c>
      <c r="AY71" s="366" t="s">
        <v>1476</v>
      </c>
      <c r="AZ71" s="370" t="s">
        <v>1918</v>
      </c>
      <c r="BA71" s="339">
        <v>44497</v>
      </c>
      <c r="BB71" s="356"/>
      <c r="BC71" s="312" t="str">
        <f t="shared" si="28"/>
        <v>大居099</v>
      </c>
      <c r="BD71" s="312" t="str">
        <f t="shared" si="29"/>
        <v>社会福祉法人ふらっぷ</v>
      </c>
      <c r="BE71" s="312" t="str">
        <f t="shared" si="30"/>
        <v>大東市三住町2-1</v>
      </c>
      <c r="BF71" s="207" t="s">
        <v>180</v>
      </c>
      <c r="BG71" s="296" t="s">
        <v>1413</v>
      </c>
      <c r="BH71" s="207" t="s">
        <v>112</v>
      </c>
      <c r="BI71" s="207" t="s">
        <v>112</v>
      </c>
      <c r="BJ71" s="207" t="s">
        <v>112</v>
      </c>
      <c r="BK71" s="207" t="s">
        <v>112</v>
      </c>
      <c r="BL71" s="207" t="s">
        <v>2000</v>
      </c>
      <c r="BM71" s="207" t="s">
        <v>1061</v>
      </c>
      <c r="BN71" s="207" t="s">
        <v>1061</v>
      </c>
      <c r="BO71" s="207" t="s">
        <v>1061</v>
      </c>
      <c r="BP71" s="207" t="s">
        <v>181</v>
      </c>
      <c r="BQ71" s="207" t="s">
        <v>181</v>
      </c>
      <c r="BR71" s="207" t="s">
        <v>181</v>
      </c>
      <c r="BS71" s="207" t="s">
        <v>2000</v>
      </c>
      <c r="BT71" s="207" t="s">
        <v>2000</v>
      </c>
      <c r="BU71" s="207" t="s">
        <v>2000</v>
      </c>
      <c r="BV71" s="207" t="s">
        <v>2000</v>
      </c>
      <c r="BW71" s="207" t="s">
        <v>181</v>
      </c>
      <c r="BX71" s="207" t="s">
        <v>2000</v>
      </c>
      <c r="BY71" s="496" t="s">
        <v>183</v>
      </c>
      <c r="BZ71" s="496" t="s">
        <v>183</v>
      </c>
      <c r="CA71" s="496" t="s">
        <v>183</v>
      </c>
      <c r="CB71" s="336" t="str">
        <f t="shared" si="35"/>
        <v>072-874-9900</v>
      </c>
      <c r="CC71" s="352" t="str">
        <f t="shared" si="36"/>
        <v>flap.earth@gmail.com</v>
      </c>
      <c r="CD71" s="352" t="str">
        <f t="shared" si="37"/>
        <v>www.flap-daito.net</v>
      </c>
      <c r="CE71" s="339">
        <f t="shared" si="38"/>
        <v>44497</v>
      </c>
      <c r="CF71" s="412"/>
      <c r="CG71" s="312" t="str">
        <f t="shared" si="31"/>
        <v>大居099</v>
      </c>
      <c r="CH71" s="312" t="str">
        <f t="shared" si="32"/>
        <v>社会福祉法人ふらっぷ</v>
      </c>
      <c r="CI71" s="312" t="str">
        <f t="shared" si="33"/>
        <v>大東市三住町2-1</v>
      </c>
      <c r="CJ71" s="296" t="s">
        <v>629</v>
      </c>
      <c r="CK71" s="207" t="s">
        <v>183</v>
      </c>
      <c r="CL71" s="207" t="s">
        <v>183</v>
      </c>
      <c r="CM71" s="207" t="s">
        <v>183</v>
      </c>
      <c r="CN71" s="354" t="s">
        <v>2001</v>
      </c>
      <c r="CO71" s="354" t="str">
        <f t="shared" si="41"/>
        <v>△</v>
      </c>
      <c r="CP71" s="207" t="s">
        <v>183</v>
      </c>
      <c r="CQ71" s="354" t="str">
        <f t="shared" si="47"/>
        <v>△</v>
      </c>
      <c r="CR71" s="207"/>
      <c r="CS71" s="207" t="s">
        <v>183</v>
      </c>
      <c r="CT71" s="207" t="s">
        <v>183</v>
      </c>
      <c r="CU71" s="207" t="str">
        <f t="shared" si="42"/>
        <v>△</v>
      </c>
      <c r="CV71" s="207"/>
      <c r="CW71" s="496" t="s">
        <v>183</v>
      </c>
      <c r="CX71" s="207"/>
      <c r="CY71" s="207"/>
      <c r="CZ71" s="207"/>
      <c r="DA71" s="207"/>
      <c r="DB71" s="207"/>
      <c r="DC71" s="207"/>
      <c r="DD71" s="496" t="s">
        <v>183</v>
      </c>
      <c r="DE71" s="207"/>
      <c r="DF71" s="207"/>
      <c r="DG71" s="207"/>
      <c r="DH71" s="207"/>
      <c r="DI71" s="496" t="s">
        <v>183</v>
      </c>
      <c r="DJ71" s="207"/>
      <c r="DK71" s="312"/>
      <c r="DL71" s="336" t="str">
        <f t="shared" si="43"/>
        <v>072-874-9900</v>
      </c>
      <c r="DM71" s="355" t="str">
        <f t="shared" si="44"/>
        <v>flap.earth@gmail.com</v>
      </c>
      <c r="DN71" s="355" t="str">
        <f t="shared" si="45"/>
        <v>www.flap-daito.net</v>
      </c>
      <c r="DO71" s="339">
        <f t="shared" si="46"/>
        <v>44497</v>
      </c>
      <c r="DP71" s="356"/>
      <c r="DQ71" s="312" t="s">
        <v>727</v>
      </c>
      <c r="DR71" s="312" t="s">
        <v>728</v>
      </c>
      <c r="DS71" s="417" t="s">
        <v>729</v>
      </c>
      <c r="DT71" s="312" t="s">
        <v>730</v>
      </c>
      <c r="DU71" s="366" t="s">
        <v>1476</v>
      </c>
      <c r="DV71" s="413">
        <v>44652</v>
      </c>
      <c r="DW71" s="339"/>
      <c r="DX71" s="439"/>
    </row>
    <row r="72" spans="1:128" s="208" customFormat="1" ht="69" customHeight="1">
      <c r="A72" s="312" t="s">
        <v>1252</v>
      </c>
      <c r="B72" s="312" t="s">
        <v>1253</v>
      </c>
      <c r="C72" s="287" t="s">
        <v>1254</v>
      </c>
      <c r="D72" s="287" t="s">
        <v>1255</v>
      </c>
      <c r="E72" s="312" t="s">
        <v>862</v>
      </c>
      <c r="F72" s="207" t="s">
        <v>112</v>
      </c>
      <c r="G72" s="207" t="s">
        <v>112</v>
      </c>
      <c r="H72" s="207" t="s">
        <v>112</v>
      </c>
      <c r="I72" s="207" t="s">
        <v>112</v>
      </c>
      <c r="J72" s="207" t="s">
        <v>112</v>
      </c>
      <c r="K72" s="207" t="s">
        <v>112</v>
      </c>
      <c r="L72" s="207" t="s">
        <v>112</v>
      </c>
      <c r="M72" s="207" t="s">
        <v>112</v>
      </c>
      <c r="N72" s="207" t="s">
        <v>112</v>
      </c>
      <c r="O72" s="207" t="s">
        <v>112</v>
      </c>
      <c r="P72" s="207" t="s">
        <v>112</v>
      </c>
      <c r="Q72" s="207" t="s">
        <v>112</v>
      </c>
      <c r="R72" s="207" t="s">
        <v>112</v>
      </c>
      <c r="S72" s="207" t="s">
        <v>112</v>
      </c>
      <c r="T72" s="207" t="s">
        <v>112</v>
      </c>
      <c r="U72" s="207" t="s">
        <v>112</v>
      </c>
      <c r="V72" s="207" t="s">
        <v>112</v>
      </c>
      <c r="W72" s="207" t="s">
        <v>112</v>
      </c>
      <c r="X72" s="207" t="s">
        <v>112</v>
      </c>
      <c r="Y72" s="207" t="s">
        <v>112</v>
      </c>
      <c r="Z72" s="207" t="s">
        <v>112</v>
      </c>
      <c r="AA72" s="207" t="s">
        <v>112</v>
      </c>
      <c r="AB72" s="207" t="s">
        <v>112</v>
      </c>
      <c r="AC72" s="207" t="s">
        <v>112</v>
      </c>
      <c r="AD72" s="207" t="s">
        <v>112</v>
      </c>
      <c r="AE72" s="207" t="s">
        <v>112</v>
      </c>
      <c r="AF72" s="207" t="s">
        <v>112</v>
      </c>
      <c r="AG72" s="207" t="s">
        <v>112</v>
      </c>
      <c r="AH72" s="207" t="s">
        <v>112</v>
      </c>
      <c r="AI72" s="207" t="s">
        <v>112</v>
      </c>
      <c r="AJ72" s="207" t="s">
        <v>112</v>
      </c>
      <c r="AK72" s="207" t="s">
        <v>112</v>
      </c>
      <c r="AL72" s="207" t="s">
        <v>112</v>
      </c>
      <c r="AM72" s="207" t="s">
        <v>112</v>
      </c>
      <c r="AN72" s="207" t="s">
        <v>112</v>
      </c>
      <c r="AO72" s="207" t="s">
        <v>112</v>
      </c>
      <c r="AP72" s="207" t="s">
        <v>112</v>
      </c>
      <c r="AQ72" s="207" t="s">
        <v>112</v>
      </c>
      <c r="AR72" s="207" t="s">
        <v>112</v>
      </c>
      <c r="AS72" s="207" t="s">
        <v>112</v>
      </c>
      <c r="AT72" s="207" t="s">
        <v>112</v>
      </c>
      <c r="AU72" s="207" t="s">
        <v>112</v>
      </c>
      <c r="AV72" s="207" t="s">
        <v>112</v>
      </c>
      <c r="AW72" s="312" t="s">
        <v>113</v>
      </c>
      <c r="AX72" s="312" t="s">
        <v>743</v>
      </c>
      <c r="AY72" s="395" t="s">
        <v>1919</v>
      </c>
      <c r="AZ72" s="395" t="s">
        <v>1920</v>
      </c>
      <c r="BA72" s="339">
        <v>44540</v>
      </c>
      <c r="BB72" s="356"/>
      <c r="BC72" s="312" t="str">
        <f t="shared" si="28"/>
        <v>大居100</v>
      </c>
      <c r="BD72" s="312" t="str">
        <f t="shared" si="29"/>
        <v>株式会社良心塾</v>
      </c>
      <c r="BE72" s="312" t="str">
        <f t="shared" si="30"/>
        <v>大阪市福島区吉野２−１１−２１</v>
      </c>
      <c r="BF72" s="207" t="s">
        <v>180</v>
      </c>
      <c r="BG72" s="419" t="s">
        <v>1414</v>
      </c>
      <c r="BH72" s="294" t="s">
        <v>112</v>
      </c>
      <c r="BI72" s="294" t="s">
        <v>112</v>
      </c>
      <c r="BJ72" s="294" t="s">
        <v>112</v>
      </c>
      <c r="BK72" s="294" t="s">
        <v>1061</v>
      </c>
      <c r="BL72" s="294" t="s">
        <v>112</v>
      </c>
      <c r="BM72" s="294" t="s">
        <v>1061</v>
      </c>
      <c r="BN72" s="294" t="s">
        <v>1061</v>
      </c>
      <c r="BO72" s="294" t="s">
        <v>112</v>
      </c>
      <c r="BP72" s="294" t="s">
        <v>112</v>
      </c>
      <c r="BQ72" s="294" t="s">
        <v>112</v>
      </c>
      <c r="BR72" s="294" t="s">
        <v>112</v>
      </c>
      <c r="BS72" s="294" t="s">
        <v>112</v>
      </c>
      <c r="BT72" s="294" t="s">
        <v>112</v>
      </c>
      <c r="BU72" s="294" t="s">
        <v>112</v>
      </c>
      <c r="BV72" s="294" t="s">
        <v>112</v>
      </c>
      <c r="BW72" s="294" t="s">
        <v>112</v>
      </c>
      <c r="BX72" s="294" t="s">
        <v>112</v>
      </c>
      <c r="BY72" s="294" t="s">
        <v>1061</v>
      </c>
      <c r="BZ72" s="294" t="s">
        <v>1061</v>
      </c>
      <c r="CA72" s="294" t="s">
        <v>181</v>
      </c>
      <c r="CB72" s="336" t="str">
        <f t="shared" si="35"/>
        <v>06-6449-2227</v>
      </c>
      <c r="CC72" s="352" t="str">
        <f t="shared" si="36"/>
        <v>info@hhosaka.net</v>
      </c>
      <c r="CD72" s="352" t="str">
        <f t="shared" si="37"/>
        <v xml:space="preserve">http://ryoshin-jyuku.com/			</v>
      </c>
      <c r="CE72" s="339">
        <f t="shared" si="38"/>
        <v>44540</v>
      </c>
      <c r="CF72" s="412"/>
      <c r="CG72" s="312" t="str">
        <f t="shared" si="31"/>
        <v>大居100</v>
      </c>
      <c r="CH72" s="312" t="str">
        <f t="shared" si="32"/>
        <v>株式会社良心塾</v>
      </c>
      <c r="CI72" s="312" t="str">
        <f t="shared" si="33"/>
        <v>大阪市福島区吉野２−１１−２１</v>
      </c>
      <c r="CJ72" s="420" t="s">
        <v>740</v>
      </c>
      <c r="CK72" s="354" t="s">
        <v>776</v>
      </c>
      <c r="CL72" s="354"/>
      <c r="CM72" s="354"/>
      <c r="CN72" s="354" t="s">
        <v>183</v>
      </c>
      <c r="CO72" s="354" t="s">
        <v>932</v>
      </c>
      <c r="CP72" s="354" t="s">
        <v>112</v>
      </c>
      <c r="CQ72" s="354" t="str">
        <f t="shared" si="47"/>
        <v>〇</v>
      </c>
      <c r="CR72" s="354" t="s">
        <v>112</v>
      </c>
      <c r="CS72" s="354" t="s">
        <v>112</v>
      </c>
      <c r="CT72" s="354" t="s">
        <v>776</v>
      </c>
      <c r="CU72" s="354" t="str">
        <f t="shared" si="42"/>
        <v>〇</v>
      </c>
      <c r="CV72" s="354"/>
      <c r="CW72" s="354" t="s">
        <v>112</v>
      </c>
      <c r="CX72" s="354" t="s">
        <v>187</v>
      </c>
      <c r="CY72" s="354"/>
      <c r="CZ72" s="354"/>
      <c r="DA72" s="354"/>
      <c r="DB72" s="354" t="s">
        <v>187</v>
      </c>
      <c r="DC72" s="354" t="s">
        <v>187</v>
      </c>
      <c r="DD72" s="354" t="s">
        <v>187</v>
      </c>
      <c r="DE72" s="354" t="s">
        <v>112</v>
      </c>
      <c r="DF72" s="354"/>
      <c r="DG72" s="354"/>
      <c r="DH72" s="354"/>
      <c r="DI72" s="354" t="s">
        <v>112</v>
      </c>
      <c r="DJ72" s="354" t="s">
        <v>776</v>
      </c>
      <c r="DK72" s="312"/>
      <c r="DL72" s="336" t="str">
        <f t="shared" si="43"/>
        <v>06-6449-2227</v>
      </c>
      <c r="DM72" s="355" t="str">
        <f t="shared" si="44"/>
        <v>info@hhosaka.net</v>
      </c>
      <c r="DN72" s="355" t="str">
        <f t="shared" si="45"/>
        <v xml:space="preserve">http://ryoshin-jyuku.com/			</v>
      </c>
      <c r="DO72" s="339">
        <f t="shared" si="46"/>
        <v>44540</v>
      </c>
      <c r="DP72" s="356"/>
      <c r="DQ72" s="209" t="s">
        <v>741</v>
      </c>
      <c r="DR72" s="312" t="s">
        <v>742</v>
      </c>
      <c r="DS72" s="421" t="s">
        <v>743</v>
      </c>
      <c r="DT72" s="417" t="s">
        <v>744</v>
      </c>
      <c r="DU72" s="382" t="s">
        <v>933</v>
      </c>
      <c r="DV72" s="413">
        <v>44652</v>
      </c>
      <c r="DW72" s="339"/>
      <c r="DX72" s="439"/>
    </row>
    <row r="73" spans="1:128" s="452" customFormat="1" ht="199.95" customHeight="1">
      <c r="A73" s="312" t="s">
        <v>1256</v>
      </c>
      <c r="B73" s="312" t="s">
        <v>1257</v>
      </c>
      <c r="C73" s="312" t="s">
        <v>1258</v>
      </c>
      <c r="D73" s="312" t="s">
        <v>1259</v>
      </c>
      <c r="E73" s="312" t="s">
        <v>1260</v>
      </c>
      <c r="F73" s="345" t="s">
        <v>149</v>
      </c>
      <c r="G73" s="345" t="s">
        <v>1061</v>
      </c>
      <c r="H73" s="345" t="s">
        <v>1061</v>
      </c>
      <c r="I73" s="345" t="s">
        <v>1061</v>
      </c>
      <c r="J73" s="345" t="s">
        <v>112</v>
      </c>
      <c r="K73" s="345" t="s">
        <v>112</v>
      </c>
      <c r="L73" s="345" t="s">
        <v>112</v>
      </c>
      <c r="M73" s="345" t="s">
        <v>112</v>
      </c>
      <c r="N73" s="345" t="s">
        <v>112</v>
      </c>
      <c r="O73" s="345" t="s">
        <v>112</v>
      </c>
      <c r="P73" s="345" t="s">
        <v>112</v>
      </c>
      <c r="Q73" s="345" t="s">
        <v>112</v>
      </c>
      <c r="R73" s="476" t="s">
        <v>1505</v>
      </c>
      <c r="S73" s="476" t="s">
        <v>1505</v>
      </c>
      <c r="T73" s="476" t="s">
        <v>1505</v>
      </c>
      <c r="U73" s="476" t="s">
        <v>1505</v>
      </c>
      <c r="V73" s="476" t="s">
        <v>1505</v>
      </c>
      <c r="W73" s="476" t="s">
        <v>1505</v>
      </c>
      <c r="X73" s="476" t="s">
        <v>1505</v>
      </c>
      <c r="Y73" s="345"/>
      <c r="Z73" s="345" t="s">
        <v>1061</v>
      </c>
      <c r="AA73" s="345" t="s">
        <v>1061</v>
      </c>
      <c r="AB73" s="345" t="s">
        <v>1061</v>
      </c>
      <c r="AC73" s="345" t="s">
        <v>1061</v>
      </c>
      <c r="AD73" s="345" t="s">
        <v>1061</v>
      </c>
      <c r="AE73" s="345" t="s">
        <v>1061</v>
      </c>
      <c r="AF73" s="345" t="s">
        <v>1061</v>
      </c>
      <c r="AG73" s="345" t="s">
        <v>1061</v>
      </c>
      <c r="AH73" s="345" t="s">
        <v>1061</v>
      </c>
      <c r="AI73" s="345" t="s">
        <v>1061</v>
      </c>
      <c r="AJ73" s="345" t="s">
        <v>1061</v>
      </c>
      <c r="AK73" s="345" t="s">
        <v>1061</v>
      </c>
      <c r="AL73" s="345" t="s">
        <v>1061</v>
      </c>
      <c r="AM73" s="345" t="s">
        <v>1061</v>
      </c>
      <c r="AN73" s="345" t="s">
        <v>1061</v>
      </c>
      <c r="AO73" s="345" t="s">
        <v>1061</v>
      </c>
      <c r="AP73" s="345" t="s">
        <v>1061</v>
      </c>
      <c r="AQ73" s="345" t="s">
        <v>1061</v>
      </c>
      <c r="AR73" s="345" t="s">
        <v>1061</v>
      </c>
      <c r="AS73" s="345" t="s">
        <v>1061</v>
      </c>
      <c r="AT73" s="345" t="s">
        <v>1061</v>
      </c>
      <c r="AU73" s="345" t="s">
        <v>1061</v>
      </c>
      <c r="AV73" s="345" t="s">
        <v>1061</v>
      </c>
      <c r="AW73" s="346" t="s">
        <v>1261</v>
      </c>
      <c r="AX73" s="445" t="s">
        <v>733</v>
      </c>
      <c r="AY73" s="446" t="s">
        <v>1921</v>
      </c>
      <c r="AZ73" s="446" t="s">
        <v>1922</v>
      </c>
      <c r="BA73" s="447">
        <v>44553</v>
      </c>
      <c r="BB73" s="448"/>
      <c r="BC73" s="346" t="str">
        <f t="shared" si="28"/>
        <v>大居101</v>
      </c>
      <c r="BD73" s="346" t="str">
        <f t="shared" si="29"/>
        <v>シルバーライフ株式会社</v>
      </c>
      <c r="BE73" s="346" t="str">
        <f t="shared" si="30"/>
        <v>高槻市富田町1-15-10</v>
      </c>
      <c r="BF73" s="345" t="s">
        <v>184</v>
      </c>
      <c r="BG73" s="346" t="s">
        <v>1415</v>
      </c>
      <c r="BH73" s="476" t="s">
        <v>192</v>
      </c>
      <c r="BI73" s="476" t="s">
        <v>193</v>
      </c>
      <c r="BJ73" s="345" t="s">
        <v>112</v>
      </c>
      <c r="BK73" s="345" t="s">
        <v>112</v>
      </c>
      <c r="BL73" s="345" t="s">
        <v>1061</v>
      </c>
      <c r="BM73" s="345" t="s">
        <v>1061</v>
      </c>
      <c r="BN73" s="345" t="s">
        <v>1061</v>
      </c>
      <c r="BO73" s="345" t="s">
        <v>1061</v>
      </c>
      <c r="BP73" s="345" t="s">
        <v>1061</v>
      </c>
      <c r="BQ73" s="345" t="s">
        <v>181</v>
      </c>
      <c r="BR73" s="345" t="s">
        <v>1061</v>
      </c>
      <c r="BS73" s="345" t="s">
        <v>1061</v>
      </c>
      <c r="BT73" s="345" t="s">
        <v>1061</v>
      </c>
      <c r="BU73" s="345" t="s">
        <v>1061</v>
      </c>
      <c r="BV73" s="345" t="s">
        <v>1061</v>
      </c>
      <c r="BW73" s="345" t="s">
        <v>1061</v>
      </c>
      <c r="BX73" s="345" t="s">
        <v>1061</v>
      </c>
      <c r="BY73" s="345" t="s">
        <v>1061</v>
      </c>
      <c r="BZ73" s="345" t="s">
        <v>1061</v>
      </c>
      <c r="CA73" s="345" t="s">
        <v>1061</v>
      </c>
      <c r="CB73" s="445" t="str">
        <f t="shared" si="35"/>
        <v>072-648-3933</v>
      </c>
      <c r="CC73" s="445" t="str">
        <f t="shared" si="36"/>
        <v>soudan@silverlife.jp</v>
      </c>
      <c r="CD73" s="445" t="str">
        <f t="shared" si="37"/>
        <v>https://silverlife.jp/</v>
      </c>
      <c r="CE73" s="447">
        <f t="shared" si="38"/>
        <v>44553</v>
      </c>
      <c r="CF73" s="449"/>
      <c r="CG73" s="346" t="str">
        <f t="shared" si="31"/>
        <v>大居101</v>
      </c>
      <c r="CH73" s="346" t="str">
        <f t="shared" si="32"/>
        <v>シルバーライフ株式会社</v>
      </c>
      <c r="CI73" s="346" t="str">
        <f t="shared" si="33"/>
        <v>高槻市富田町1-15-10</v>
      </c>
      <c r="CJ73" s="346" t="s">
        <v>562</v>
      </c>
      <c r="CK73" s="345" t="s">
        <v>187</v>
      </c>
      <c r="CL73" s="476" t="s">
        <v>192</v>
      </c>
      <c r="CM73" s="345" t="s">
        <v>193</v>
      </c>
      <c r="CN73" s="476" t="str">
        <f>IF(CL73=0,"",CL73)</f>
        <v>◎</v>
      </c>
      <c r="CO73" s="345" t="s">
        <v>193</v>
      </c>
      <c r="CP73" s="345"/>
      <c r="CQ73" s="345" t="str">
        <f t="shared" si="47"/>
        <v/>
      </c>
      <c r="CR73" s="345"/>
      <c r="CS73" s="476" t="s">
        <v>192</v>
      </c>
      <c r="CT73" s="476" t="s">
        <v>192</v>
      </c>
      <c r="CU73" s="476" t="s">
        <v>192</v>
      </c>
      <c r="CV73" s="345"/>
      <c r="CW73" s="345"/>
      <c r="CX73" s="345"/>
      <c r="CY73" s="345"/>
      <c r="CZ73" s="345"/>
      <c r="DA73" s="345"/>
      <c r="DB73" s="345"/>
      <c r="DC73" s="345"/>
      <c r="DD73" s="345"/>
      <c r="DE73" s="345"/>
      <c r="DF73" s="345"/>
      <c r="DG73" s="345"/>
      <c r="DH73" s="345"/>
      <c r="DI73" s="345"/>
      <c r="DJ73" s="345"/>
      <c r="DK73" s="346"/>
      <c r="DL73" s="445" t="str">
        <f t="shared" si="43"/>
        <v>072-648-3933</v>
      </c>
      <c r="DM73" s="446" t="str">
        <f t="shared" si="44"/>
        <v>soudan@silverlife.jp</v>
      </c>
      <c r="DN73" s="446" t="str">
        <f t="shared" si="45"/>
        <v>https://silverlife.jp/</v>
      </c>
      <c r="DO73" s="447">
        <f t="shared" si="46"/>
        <v>44553</v>
      </c>
      <c r="DP73" s="448"/>
      <c r="DQ73" s="346" t="s">
        <v>723</v>
      </c>
      <c r="DR73" s="346" t="s">
        <v>734</v>
      </c>
      <c r="DS73" s="346" t="s">
        <v>733</v>
      </c>
      <c r="DT73" s="346" t="s">
        <v>735</v>
      </c>
      <c r="DU73" s="475" t="s">
        <v>1047</v>
      </c>
      <c r="DV73" s="450">
        <v>44621</v>
      </c>
      <c r="DW73" s="447"/>
      <c r="DX73" s="451"/>
    </row>
    <row r="74" spans="1:128" s="452" customFormat="1" ht="164.4" customHeight="1">
      <c r="A74" s="346" t="s">
        <v>1262</v>
      </c>
      <c r="B74" s="346" t="s">
        <v>1263</v>
      </c>
      <c r="C74" s="346" t="s">
        <v>736</v>
      </c>
      <c r="D74" s="346" t="s">
        <v>736</v>
      </c>
      <c r="E74" s="346" t="s">
        <v>1264</v>
      </c>
      <c r="F74" s="345" t="s">
        <v>112</v>
      </c>
      <c r="G74" s="345" t="s">
        <v>149</v>
      </c>
      <c r="H74" s="345" t="s">
        <v>1061</v>
      </c>
      <c r="I74" s="345" t="s">
        <v>1061</v>
      </c>
      <c r="J74" s="345" t="s">
        <v>1061</v>
      </c>
      <c r="K74" s="345" t="s">
        <v>1061</v>
      </c>
      <c r="L74" s="345" t="s">
        <v>1061</v>
      </c>
      <c r="M74" s="345" t="s">
        <v>1061</v>
      </c>
      <c r="N74" s="345" t="s">
        <v>1061</v>
      </c>
      <c r="O74" s="345" t="s">
        <v>1061</v>
      </c>
      <c r="P74" s="345" t="s">
        <v>1061</v>
      </c>
      <c r="Q74" s="345" t="s">
        <v>1061</v>
      </c>
      <c r="R74" s="345" t="s">
        <v>1061</v>
      </c>
      <c r="S74" s="345" t="s">
        <v>1061</v>
      </c>
      <c r="T74" s="345" t="s">
        <v>1061</v>
      </c>
      <c r="U74" s="345" t="s">
        <v>1061</v>
      </c>
      <c r="V74" s="345" t="s">
        <v>1061</v>
      </c>
      <c r="W74" s="345" t="s">
        <v>1061</v>
      </c>
      <c r="X74" s="345" t="s">
        <v>1061</v>
      </c>
      <c r="Y74" s="345" t="s">
        <v>149</v>
      </c>
      <c r="Z74" s="345" t="s">
        <v>149</v>
      </c>
      <c r="AA74" s="345" t="s">
        <v>1061</v>
      </c>
      <c r="AB74" s="345" t="s">
        <v>1061</v>
      </c>
      <c r="AC74" s="345" t="s">
        <v>1061</v>
      </c>
      <c r="AD74" s="345" t="s">
        <v>1061</v>
      </c>
      <c r="AE74" s="345" t="s">
        <v>1061</v>
      </c>
      <c r="AF74" s="345" t="s">
        <v>1061</v>
      </c>
      <c r="AG74" s="345" t="s">
        <v>1061</v>
      </c>
      <c r="AH74" s="345" t="s">
        <v>1061</v>
      </c>
      <c r="AI74" s="345" t="s">
        <v>1061</v>
      </c>
      <c r="AJ74" s="345" t="s">
        <v>1061</v>
      </c>
      <c r="AK74" s="345" t="s">
        <v>1061</v>
      </c>
      <c r="AL74" s="345" t="s">
        <v>1061</v>
      </c>
      <c r="AM74" s="345" t="s">
        <v>1061</v>
      </c>
      <c r="AN74" s="345" t="s">
        <v>1061</v>
      </c>
      <c r="AO74" s="345" t="s">
        <v>1061</v>
      </c>
      <c r="AP74" s="345" t="s">
        <v>1061</v>
      </c>
      <c r="AQ74" s="345" t="s">
        <v>1061</v>
      </c>
      <c r="AR74" s="345" t="s">
        <v>1061</v>
      </c>
      <c r="AS74" s="345" t="s">
        <v>1061</v>
      </c>
      <c r="AT74" s="345" t="s">
        <v>1061</v>
      </c>
      <c r="AU74" s="345" t="s">
        <v>1061</v>
      </c>
      <c r="AV74" s="345" t="s">
        <v>1061</v>
      </c>
      <c r="AW74" s="346" t="s">
        <v>113</v>
      </c>
      <c r="AX74" s="445" t="s">
        <v>737</v>
      </c>
      <c r="AY74" s="446" t="s">
        <v>1923</v>
      </c>
      <c r="AZ74" s="446" t="s">
        <v>1924</v>
      </c>
      <c r="BA74" s="447">
        <v>44557</v>
      </c>
      <c r="BB74" s="448"/>
      <c r="BC74" s="346" t="str">
        <f t="shared" si="28"/>
        <v>大居102</v>
      </c>
      <c r="BD74" s="346" t="str">
        <f t="shared" si="29"/>
        <v>株式会社スピネーカー</v>
      </c>
      <c r="BE74" s="346" t="str">
        <f t="shared" si="30"/>
        <v>大阪府大阪市浪速区大国１丁目５番４号</v>
      </c>
      <c r="BF74" s="345" t="s">
        <v>184</v>
      </c>
      <c r="BG74" s="346" t="s">
        <v>1416</v>
      </c>
      <c r="BH74" s="345" t="s">
        <v>112</v>
      </c>
      <c r="BI74" s="345" t="s">
        <v>112</v>
      </c>
      <c r="BJ74" s="345" t="s">
        <v>112</v>
      </c>
      <c r="BK74" s="345" t="s">
        <v>181</v>
      </c>
      <c r="BL74" s="345" t="s">
        <v>181</v>
      </c>
      <c r="BM74" s="345" t="s">
        <v>1061</v>
      </c>
      <c r="BN74" s="345" t="s">
        <v>181</v>
      </c>
      <c r="BO74" s="345" t="s">
        <v>1061</v>
      </c>
      <c r="BP74" s="345" t="s">
        <v>1061</v>
      </c>
      <c r="BQ74" s="345" t="s">
        <v>181</v>
      </c>
      <c r="BR74" s="345" t="s">
        <v>1061</v>
      </c>
      <c r="BS74" s="345"/>
      <c r="BT74" s="345" t="s">
        <v>1061</v>
      </c>
      <c r="BU74" s="345" t="s">
        <v>1061</v>
      </c>
      <c r="BV74" s="345" t="s">
        <v>1061</v>
      </c>
      <c r="BW74" s="345" t="s">
        <v>1061</v>
      </c>
      <c r="BX74" s="345" t="s">
        <v>1061</v>
      </c>
      <c r="BY74" s="345" t="s">
        <v>1061</v>
      </c>
      <c r="BZ74" s="345" t="s">
        <v>181</v>
      </c>
      <c r="CA74" s="345" t="s">
        <v>181</v>
      </c>
      <c r="CB74" s="445" t="str">
        <f t="shared" si="35"/>
        <v>06-6649-7300</v>
      </c>
      <c r="CC74" s="445" t="str">
        <f t="shared" si="36"/>
        <v>hiro.yamada492@gmail.com
s.kaminaka@kawai-corp.co.jp</v>
      </c>
      <c r="CD74" s="445" t="str">
        <f t="shared" si="37"/>
        <v>https://spin7300.co.jp/corporation/index.html</v>
      </c>
      <c r="CE74" s="447">
        <f t="shared" si="38"/>
        <v>44557</v>
      </c>
      <c r="CF74" s="449"/>
      <c r="CG74" s="346" t="str">
        <f t="shared" si="31"/>
        <v>大居102</v>
      </c>
      <c r="CH74" s="346" t="str">
        <f t="shared" si="32"/>
        <v>株式会社スピネーカー</v>
      </c>
      <c r="CI74" s="346" t="str">
        <f t="shared" si="33"/>
        <v>大阪府大阪市浪速区大国１丁目５番４号</v>
      </c>
      <c r="CJ74" s="346" t="s">
        <v>427</v>
      </c>
      <c r="CK74" s="345" t="s">
        <v>182</v>
      </c>
      <c r="CL74" s="345" t="s">
        <v>112</v>
      </c>
      <c r="CM74" s="345" t="str">
        <f>IF(CL74="","",CL74)</f>
        <v>〇</v>
      </c>
      <c r="CN74" s="345" t="str">
        <f>IF(CL74=0,"",CL74)</f>
        <v>〇</v>
      </c>
      <c r="CO74" s="345" t="str">
        <f t="shared" ref="CO74:CO80" si="48">IF(CL74=0,"",CL74)</f>
        <v>〇</v>
      </c>
      <c r="CP74" s="345"/>
      <c r="CQ74" s="345" t="str">
        <f t="shared" si="47"/>
        <v/>
      </c>
      <c r="CR74" s="345"/>
      <c r="CS74" s="345" t="s">
        <v>112</v>
      </c>
      <c r="CT74" s="345" t="s">
        <v>112</v>
      </c>
      <c r="CU74" s="345" t="str">
        <f t="shared" ref="CU74:CU80" si="49">IF(CS74="","",CS74)</f>
        <v>〇</v>
      </c>
      <c r="CV74" s="345"/>
      <c r="CW74" s="345"/>
      <c r="CX74" s="345"/>
      <c r="CY74" s="345"/>
      <c r="CZ74" s="345"/>
      <c r="DA74" s="345"/>
      <c r="DB74" s="345"/>
      <c r="DC74" s="345"/>
      <c r="DD74" s="345"/>
      <c r="DE74" s="345"/>
      <c r="DF74" s="345"/>
      <c r="DG74" s="345"/>
      <c r="DH74" s="345"/>
      <c r="DI74" s="345"/>
      <c r="DJ74" s="345"/>
      <c r="DK74" s="346"/>
      <c r="DL74" s="445" t="str">
        <f t="shared" si="43"/>
        <v>06-6649-7300</v>
      </c>
      <c r="DM74" s="446" t="str">
        <f t="shared" si="44"/>
        <v>hiro.yamada492@gmail.com
s.kaminaka@kawai-corp.co.jp</v>
      </c>
      <c r="DN74" s="446" t="str">
        <f t="shared" si="45"/>
        <v>https://spin7300.co.jp/corporation/index.html</v>
      </c>
      <c r="DO74" s="447">
        <f t="shared" si="46"/>
        <v>44557</v>
      </c>
      <c r="DP74" s="448"/>
      <c r="DQ74" s="346" t="s">
        <v>557</v>
      </c>
      <c r="DR74" s="346" t="s">
        <v>738</v>
      </c>
      <c r="DS74" s="346" t="s">
        <v>737</v>
      </c>
      <c r="DT74" s="346" t="s">
        <v>739</v>
      </c>
      <c r="DU74" s="480" t="s">
        <v>2444</v>
      </c>
      <c r="DV74" s="450">
        <v>44805</v>
      </c>
      <c r="DW74" s="447"/>
      <c r="DX74" s="451"/>
    </row>
    <row r="75" spans="1:128" s="208" customFormat="1" ht="103.5" customHeight="1">
      <c r="A75" s="312" t="s">
        <v>1265</v>
      </c>
      <c r="B75" s="312" t="s">
        <v>1266</v>
      </c>
      <c r="C75" s="312" t="s">
        <v>1001</v>
      </c>
      <c r="D75" s="312" t="s">
        <v>1267</v>
      </c>
      <c r="E75" s="312" t="s">
        <v>113</v>
      </c>
      <c r="F75" s="207" t="s">
        <v>112</v>
      </c>
      <c r="G75" s="207" t="s">
        <v>1061</v>
      </c>
      <c r="H75" s="207" t="s">
        <v>1061</v>
      </c>
      <c r="I75" s="207" t="s">
        <v>1061</v>
      </c>
      <c r="J75" s="207" t="s">
        <v>1061</v>
      </c>
      <c r="K75" s="207" t="s">
        <v>1061</v>
      </c>
      <c r="L75" s="207" t="s">
        <v>1061</v>
      </c>
      <c r="M75" s="207" t="s">
        <v>1061</v>
      </c>
      <c r="N75" s="207" t="s">
        <v>1061</v>
      </c>
      <c r="O75" s="207" t="s">
        <v>1061</v>
      </c>
      <c r="P75" s="207" t="s">
        <v>1061</v>
      </c>
      <c r="Q75" s="207" t="s">
        <v>1061</v>
      </c>
      <c r="R75" s="207" t="s">
        <v>1061</v>
      </c>
      <c r="S75" s="207" t="s">
        <v>1061</v>
      </c>
      <c r="T75" s="207" t="s">
        <v>1061</v>
      </c>
      <c r="U75" s="207" t="s">
        <v>1061</v>
      </c>
      <c r="V75" s="207" t="s">
        <v>1061</v>
      </c>
      <c r="W75" s="207" t="s">
        <v>1061</v>
      </c>
      <c r="X75" s="207" t="s">
        <v>1061</v>
      </c>
      <c r="Y75" s="207" t="s">
        <v>1061</v>
      </c>
      <c r="Z75" s="207" t="s">
        <v>1061</v>
      </c>
      <c r="AA75" s="207" t="s">
        <v>1061</v>
      </c>
      <c r="AB75" s="207" t="s">
        <v>1061</v>
      </c>
      <c r="AC75" s="207" t="s">
        <v>1061</v>
      </c>
      <c r="AD75" s="207" t="s">
        <v>1061</v>
      </c>
      <c r="AE75" s="207" t="s">
        <v>1061</v>
      </c>
      <c r="AF75" s="207" t="s">
        <v>1061</v>
      </c>
      <c r="AG75" s="207" t="s">
        <v>1061</v>
      </c>
      <c r="AH75" s="207" t="s">
        <v>1061</v>
      </c>
      <c r="AI75" s="207" t="s">
        <v>1061</v>
      </c>
      <c r="AJ75" s="207" t="s">
        <v>1061</v>
      </c>
      <c r="AK75" s="207" t="s">
        <v>1061</v>
      </c>
      <c r="AL75" s="207" t="s">
        <v>1061</v>
      </c>
      <c r="AM75" s="207" t="s">
        <v>1061</v>
      </c>
      <c r="AN75" s="207" t="s">
        <v>1061</v>
      </c>
      <c r="AO75" s="207" t="s">
        <v>1061</v>
      </c>
      <c r="AP75" s="207" t="s">
        <v>1061</v>
      </c>
      <c r="AQ75" s="207" t="s">
        <v>1061</v>
      </c>
      <c r="AR75" s="207" t="s">
        <v>1061</v>
      </c>
      <c r="AS75" s="207" t="s">
        <v>1061</v>
      </c>
      <c r="AT75" s="207" t="s">
        <v>1061</v>
      </c>
      <c r="AU75" s="207" t="s">
        <v>1061</v>
      </c>
      <c r="AV75" s="207" t="s">
        <v>1061</v>
      </c>
      <c r="AW75" s="312" t="s">
        <v>113</v>
      </c>
      <c r="AX75" s="336" t="s">
        <v>757</v>
      </c>
      <c r="AY75" s="370" t="s">
        <v>1925</v>
      </c>
      <c r="AZ75" s="370" t="s">
        <v>1926</v>
      </c>
      <c r="BA75" s="339">
        <v>44579</v>
      </c>
      <c r="BB75" s="356"/>
      <c r="BC75" s="312" t="str">
        <f t="shared" si="28"/>
        <v>大居103</v>
      </c>
      <c r="BD75" s="312" t="str">
        <f t="shared" si="29"/>
        <v>株式会社ジャフプラザ</v>
      </c>
      <c r="BE75" s="312" t="str">
        <f t="shared" si="30"/>
        <v>大阪府大阪市平野区喜連西４-７-16 J&amp;Fハウス大阪</v>
      </c>
      <c r="BF75" s="207" t="s">
        <v>180</v>
      </c>
      <c r="BG75" s="296" t="s">
        <v>1417</v>
      </c>
      <c r="BH75" s="207" t="s">
        <v>112</v>
      </c>
      <c r="BI75" s="207" t="s">
        <v>112</v>
      </c>
      <c r="BJ75" s="207" t="s">
        <v>112</v>
      </c>
      <c r="BK75" s="207" t="s">
        <v>1061</v>
      </c>
      <c r="BL75" s="207" t="s">
        <v>1061</v>
      </c>
      <c r="BM75" s="207" t="s">
        <v>1061</v>
      </c>
      <c r="BN75" s="207" t="s">
        <v>181</v>
      </c>
      <c r="BO75" s="207" t="s">
        <v>1061</v>
      </c>
      <c r="BP75" s="207" t="s">
        <v>1061</v>
      </c>
      <c r="BQ75" s="207" t="s">
        <v>181</v>
      </c>
      <c r="BR75" s="207" t="s">
        <v>1706</v>
      </c>
      <c r="BS75" s="207" t="s">
        <v>112</v>
      </c>
      <c r="BT75" s="207" t="s">
        <v>1061</v>
      </c>
      <c r="BU75" s="207" t="s">
        <v>1061</v>
      </c>
      <c r="BV75" s="207" t="s">
        <v>112</v>
      </c>
      <c r="BW75" s="207" t="s">
        <v>1061</v>
      </c>
      <c r="BX75" s="207" t="s">
        <v>112</v>
      </c>
      <c r="BY75" s="207" t="s">
        <v>1061</v>
      </c>
      <c r="BZ75" s="207" t="s">
        <v>1061</v>
      </c>
      <c r="CA75" s="207" t="s">
        <v>1061</v>
      </c>
      <c r="CB75" s="336" t="str">
        <f t="shared" si="35"/>
        <v>06-4256-6704</v>
      </c>
      <c r="CC75" s="352" t="str">
        <f t="shared" si="36"/>
        <v>osaka1@jafplaza.com</v>
      </c>
      <c r="CD75" s="352" t="str">
        <f t="shared" si="37"/>
        <v>https://www.jafplaza.com</v>
      </c>
      <c r="CE75" s="339">
        <f t="shared" si="38"/>
        <v>44579</v>
      </c>
      <c r="CF75" s="412"/>
      <c r="CG75" s="312" t="str">
        <f t="shared" si="31"/>
        <v>大居103</v>
      </c>
      <c r="CH75" s="312" t="str">
        <f t="shared" si="32"/>
        <v>株式会社ジャフプラザ</v>
      </c>
      <c r="CI75" s="312" t="str">
        <f t="shared" si="33"/>
        <v>大阪府大阪市平野区喜連西４-７-16 J&amp;Fハウス大阪</v>
      </c>
      <c r="CJ75" s="296" t="s">
        <v>758</v>
      </c>
      <c r="CK75" s="207"/>
      <c r="CL75" s="207"/>
      <c r="CM75" s="354" t="str">
        <f>IF(CL75="","",CL75)</f>
        <v/>
      </c>
      <c r="CN75" s="354" t="str">
        <f>IF(CL75=0,"",CL75)</f>
        <v/>
      </c>
      <c r="CO75" s="354" t="str">
        <f t="shared" si="48"/>
        <v/>
      </c>
      <c r="CP75" s="207"/>
      <c r="CQ75" s="354" t="str">
        <f t="shared" si="47"/>
        <v/>
      </c>
      <c r="CR75" s="207"/>
      <c r="CS75" s="207"/>
      <c r="CT75" s="207"/>
      <c r="CU75" s="354" t="str">
        <f t="shared" si="49"/>
        <v/>
      </c>
      <c r="CV75" s="207" t="s">
        <v>187</v>
      </c>
      <c r="CW75" s="207"/>
      <c r="CX75" s="207"/>
      <c r="CY75" s="207" t="s">
        <v>112</v>
      </c>
      <c r="CZ75" s="207"/>
      <c r="DA75" s="207" t="s">
        <v>112</v>
      </c>
      <c r="DB75" s="207"/>
      <c r="DC75" s="207"/>
      <c r="DD75" s="207"/>
      <c r="DE75" s="207"/>
      <c r="DF75" s="207"/>
      <c r="DG75" s="207"/>
      <c r="DH75" s="207"/>
      <c r="DI75" s="207" t="s">
        <v>112</v>
      </c>
      <c r="DJ75" s="207" t="s">
        <v>112</v>
      </c>
      <c r="DK75" s="312"/>
      <c r="DL75" s="336" t="str">
        <f t="shared" si="43"/>
        <v>06-4256-6704</v>
      </c>
      <c r="DM75" s="355" t="str">
        <f t="shared" si="44"/>
        <v>osaka1@jafplaza.com</v>
      </c>
      <c r="DN75" s="355" t="str">
        <f t="shared" si="45"/>
        <v>https://www.jafplaza.com</v>
      </c>
      <c r="DO75" s="339">
        <f t="shared" si="46"/>
        <v>44579</v>
      </c>
      <c r="DP75" s="356"/>
      <c r="DQ75" s="312" t="s">
        <v>759</v>
      </c>
      <c r="DR75" s="312" t="s">
        <v>760</v>
      </c>
      <c r="DS75" s="417" t="s">
        <v>757</v>
      </c>
      <c r="DT75" s="312"/>
      <c r="DU75" s="382" t="s">
        <v>1025</v>
      </c>
      <c r="DV75" s="413">
        <v>44713</v>
      </c>
      <c r="DW75" s="339"/>
      <c r="DX75" s="439"/>
    </row>
    <row r="76" spans="1:128" s="208" customFormat="1" ht="105" customHeight="1">
      <c r="A76" s="312" t="s">
        <v>1268</v>
      </c>
      <c r="B76" s="312" t="s">
        <v>1269</v>
      </c>
      <c r="C76" s="312" t="s">
        <v>1270</v>
      </c>
      <c r="D76" s="312" t="s">
        <v>1270</v>
      </c>
      <c r="E76" s="312" t="s">
        <v>1271</v>
      </c>
      <c r="F76" s="207" t="s">
        <v>112</v>
      </c>
      <c r="G76" s="207" t="s">
        <v>149</v>
      </c>
      <c r="H76" s="207" t="s">
        <v>1061</v>
      </c>
      <c r="I76" s="207" t="s">
        <v>1061</v>
      </c>
      <c r="J76" s="207" t="s">
        <v>112</v>
      </c>
      <c r="K76" s="207" t="s">
        <v>112</v>
      </c>
      <c r="L76" s="207" t="s">
        <v>112</v>
      </c>
      <c r="M76" s="207" t="s">
        <v>112</v>
      </c>
      <c r="N76" s="207" t="s">
        <v>112</v>
      </c>
      <c r="O76" s="207" t="s">
        <v>112</v>
      </c>
      <c r="P76" s="207" t="s">
        <v>112</v>
      </c>
      <c r="Q76" s="207" t="s">
        <v>112</v>
      </c>
      <c r="R76" s="207" t="s">
        <v>112</v>
      </c>
      <c r="S76" s="207" t="s">
        <v>112</v>
      </c>
      <c r="T76" s="207" t="s">
        <v>112</v>
      </c>
      <c r="U76" s="207" t="s">
        <v>112</v>
      </c>
      <c r="V76" s="207" t="s">
        <v>112</v>
      </c>
      <c r="W76" s="207" t="s">
        <v>112</v>
      </c>
      <c r="X76" s="207" t="s">
        <v>112</v>
      </c>
      <c r="Y76" s="207" t="s">
        <v>112</v>
      </c>
      <c r="Z76" s="207" t="s">
        <v>112</v>
      </c>
      <c r="AA76" s="207" t="s">
        <v>1061</v>
      </c>
      <c r="AB76" s="207" t="s">
        <v>1061</v>
      </c>
      <c r="AC76" s="207" t="s">
        <v>1061</v>
      </c>
      <c r="AD76" s="207" t="s">
        <v>1061</v>
      </c>
      <c r="AE76" s="207" t="s">
        <v>1061</v>
      </c>
      <c r="AF76" s="207" t="s">
        <v>1061</v>
      </c>
      <c r="AG76" s="207" t="s">
        <v>1061</v>
      </c>
      <c r="AH76" s="207" t="s">
        <v>1061</v>
      </c>
      <c r="AI76" s="207" t="s">
        <v>1061</v>
      </c>
      <c r="AJ76" s="207" t="s">
        <v>1061</v>
      </c>
      <c r="AK76" s="207" t="s">
        <v>1061</v>
      </c>
      <c r="AL76" s="207" t="s">
        <v>1061</v>
      </c>
      <c r="AM76" s="207" t="s">
        <v>1061</v>
      </c>
      <c r="AN76" s="207" t="s">
        <v>1061</v>
      </c>
      <c r="AO76" s="207" t="s">
        <v>1061</v>
      </c>
      <c r="AP76" s="207" t="s">
        <v>1061</v>
      </c>
      <c r="AQ76" s="207" t="s">
        <v>1061</v>
      </c>
      <c r="AR76" s="207" t="s">
        <v>1061</v>
      </c>
      <c r="AS76" s="207" t="s">
        <v>1061</v>
      </c>
      <c r="AT76" s="207" t="s">
        <v>1061</v>
      </c>
      <c r="AU76" s="207" t="s">
        <v>1061</v>
      </c>
      <c r="AV76" s="207" t="s">
        <v>1061</v>
      </c>
      <c r="AW76" s="312" t="s">
        <v>113</v>
      </c>
      <c r="AX76" s="336" t="s">
        <v>745</v>
      </c>
      <c r="AY76" s="370" t="s">
        <v>1927</v>
      </c>
      <c r="AZ76" s="423"/>
      <c r="BA76" s="339">
        <v>44579</v>
      </c>
      <c r="BB76" s="356"/>
      <c r="BC76" s="312" t="str">
        <f t="shared" si="28"/>
        <v>大居104</v>
      </c>
      <c r="BD76" s="312" t="str">
        <f t="shared" si="29"/>
        <v>一般社団法人住まいのなんでも相談所</v>
      </c>
      <c r="BE76" s="312" t="str">
        <f t="shared" si="30"/>
        <v>大阪市北区中津1丁目2-21　中津明大ビル9階</v>
      </c>
      <c r="BF76" s="207" t="s">
        <v>180</v>
      </c>
      <c r="BG76" s="296" t="s">
        <v>1418</v>
      </c>
      <c r="BH76" s="207" t="s">
        <v>112</v>
      </c>
      <c r="BI76" s="207" t="s">
        <v>112</v>
      </c>
      <c r="BJ76" s="207" t="s">
        <v>112</v>
      </c>
      <c r="BK76" s="207" t="s">
        <v>1061</v>
      </c>
      <c r="BL76" s="207" t="s">
        <v>181</v>
      </c>
      <c r="BM76" s="207" t="s">
        <v>181</v>
      </c>
      <c r="BN76" s="207" t="s">
        <v>181</v>
      </c>
      <c r="BO76" s="207" t="s">
        <v>1061</v>
      </c>
      <c r="BP76" s="207" t="s">
        <v>1061</v>
      </c>
      <c r="BQ76" s="207" t="s">
        <v>181</v>
      </c>
      <c r="BR76" s="207" t="s">
        <v>181</v>
      </c>
      <c r="BS76" s="207" t="s">
        <v>1061</v>
      </c>
      <c r="BT76" s="207" t="s">
        <v>1061</v>
      </c>
      <c r="BU76" s="207" t="s">
        <v>181</v>
      </c>
      <c r="BV76" s="207" t="s">
        <v>1061</v>
      </c>
      <c r="BW76" s="207" t="s">
        <v>112</v>
      </c>
      <c r="BX76" s="207" t="s">
        <v>1061</v>
      </c>
      <c r="BY76" s="207" t="s">
        <v>181</v>
      </c>
      <c r="BZ76" s="207" t="s">
        <v>181</v>
      </c>
      <c r="CA76" s="207" t="s">
        <v>1061</v>
      </c>
      <c r="CB76" s="336" t="str">
        <f t="shared" si="35"/>
        <v>0120-966-674</v>
      </c>
      <c r="CC76" s="352" t="str">
        <f t="shared" si="36"/>
        <v>t.fujihara@sumainosoudanjyo.com</v>
      </c>
      <c r="CD76" s="352">
        <f t="shared" si="37"/>
        <v>0</v>
      </c>
      <c r="CE76" s="339">
        <f t="shared" si="38"/>
        <v>44579</v>
      </c>
      <c r="CF76" s="412"/>
      <c r="CG76" s="312" t="str">
        <f t="shared" si="31"/>
        <v>大居104</v>
      </c>
      <c r="CH76" s="312" t="str">
        <f t="shared" si="32"/>
        <v>一般社団法人住まいのなんでも相談所</v>
      </c>
      <c r="CI76" s="312" t="str">
        <f t="shared" si="33"/>
        <v>大阪市北区中津1丁目2-21　中津明大ビル9階</v>
      </c>
      <c r="CJ76" s="296" t="s">
        <v>746</v>
      </c>
      <c r="CK76" s="207" t="s">
        <v>112</v>
      </c>
      <c r="CL76" s="207" t="s">
        <v>112</v>
      </c>
      <c r="CM76" s="354"/>
      <c r="CN76" s="354"/>
      <c r="CO76" s="354" t="str">
        <f t="shared" si="48"/>
        <v>〇</v>
      </c>
      <c r="CP76" s="207" t="s">
        <v>112</v>
      </c>
      <c r="CQ76" s="354" t="str">
        <f t="shared" si="47"/>
        <v>〇</v>
      </c>
      <c r="CR76" s="207" t="s">
        <v>112</v>
      </c>
      <c r="CS76" s="207" t="s">
        <v>112</v>
      </c>
      <c r="CT76" s="207" t="s">
        <v>935</v>
      </c>
      <c r="CU76" s="354" t="str">
        <f t="shared" si="49"/>
        <v>〇</v>
      </c>
      <c r="CV76" s="207" t="s">
        <v>112</v>
      </c>
      <c r="CW76" s="207" t="s">
        <v>935</v>
      </c>
      <c r="CX76" s="207"/>
      <c r="CY76" s="207" t="s">
        <v>935</v>
      </c>
      <c r="CZ76" s="207"/>
      <c r="DA76" s="207"/>
      <c r="DB76" s="207" t="s">
        <v>935</v>
      </c>
      <c r="DC76" s="207" t="s">
        <v>935</v>
      </c>
      <c r="DD76" s="207" t="s">
        <v>112</v>
      </c>
      <c r="DE76" s="207" t="s">
        <v>112</v>
      </c>
      <c r="DF76" s="207"/>
      <c r="DG76" s="207"/>
      <c r="DH76" s="207"/>
      <c r="DI76" s="207" t="s">
        <v>112</v>
      </c>
      <c r="DJ76" s="207" t="s">
        <v>112</v>
      </c>
      <c r="DK76" s="312"/>
      <c r="DL76" s="336" t="str">
        <f t="shared" si="43"/>
        <v>0120-966-674</v>
      </c>
      <c r="DM76" s="355" t="str">
        <f t="shared" si="44"/>
        <v>t.fujihara@sumainosoudanjyo.com</v>
      </c>
      <c r="DN76" s="355">
        <f t="shared" si="45"/>
        <v>0</v>
      </c>
      <c r="DO76" s="339">
        <f t="shared" si="46"/>
        <v>44579</v>
      </c>
      <c r="DP76" s="356"/>
      <c r="DQ76" s="312"/>
      <c r="DR76" s="312" t="s">
        <v>747</v>
      </c>
      <c r="DS76" s="417" t="s">
        <v>745</v>
      </c>
      <c r="DT76" s="312" t="s">
        <v>748</v>
      </c>
      <c r="DU76" s="382" t="s">
        <v>1026</v>
      </c>
      <c r="DV76" s="413">
        <v>44805</v>
      </c>
      <c r="DW76" s="339"/>
      <c r="DX76" s="439"/>
    </row>
    <row r="77" spans="1:128" s="208" customFormat="1" ht="217.2" customHeight="1">
      <c r="A77" s="312" t="s">
        <v>1272</v>
      </c>
      <c r="B77" s="312" t="s">
        <v>1273</v>
      </c>
      <c r="C77" s="581" t="s">
        <v>2715</v>
      </c>
      <c r="D77" s="312" t="s">
        <v>1523</v>
      </c>
      <c r="E77" s="312" t="s">
        <v>1274</v>
      </c>
      <c r="F77" s="207" t="s">
        <v>1061</v>
      </c>
      <c r="G77" s="207" t="s">
        <v>1061</v>
      </c>
      <c r="H77" s="207" t="s">
        <v>1061</v>
      </c>
      <c r="I77" s="207" t="s">
        <v>1061</v>
      </c>
      <c r="J77" s="207" t="s">
        <v>1061</v>
      </c>
      <c r="K77" s="207" t="s">
        <v>1061</v>
      </c>
      <c r="L77" s="207" t="s">
        <v>1061</v>
      </c>
      <c r="M77" s="207" t="s">
        <v>1061</v>
      </c>
      <c r="N77" s="207" t="s">
        <v>1061</v>
      </c>
      <c r="O77" s="207" t="s">
        <v>1061</v>
      </c>
      <c r="P77" s="207" t="s">
        <v>1061</v>
      </c>
      <c r="Q77" s="207" t="s">
        <v>1061</v>
      </c>
      <c r="R77" s="207" t="s">
        <v>1061</v>
      </c>
      <c r="S77" s="207" t="s">
        <v>1061</v>
      </c>
      <c r="T77" s="207" t="s">
        <v>1061</v>
      </c>
      <c r="U77" s="207" t="s">
        <v>1061</v>
      </c>
      <c r="V77" s="207" t="s">
        <v>1061</v>
      </c>
      <c r="W77" s="207" t="s">
        <v>1061</v>
      </c>
      <c r="X77" s="207" t="s">
        <v>112</v>
      </c>
      <c r="Y77" s="207" t="s">
        <v>112</v>
      </c>
      <c r="Z77" s="207" t="s">
        <v>112</v>
      </c>
      <c r="AA77" s="207" t="s">
        <v>1061</v>
      </c>
      <c r="AB77" s="207" t="s">
        <v>1061</v>
      </c>
      <c r="AC77" s="207" t="s">
        <v>1061</v>
      </c>
      <c r="AD77" s="207" t="s">
        <v>1061</v>
      </c>
      <c r="AE77" s="207" t="s">
        <v>1061</v>
      </c>
      <c r="AF77" s="207" t="s">
        <v>1061</v>
      </c>
      <c r="AG77" s="207" t="s">
        <v>1061</v>
      </c>
      <c r="AH77" s="207" t="s">
        <v>1061</v>
      </c>
      <c r="AI77" s="207" t="s">
        <v>1061</v>
      </c>
      <c r="AJ77" s="207" t="s">
        <v>1061</v>
      </c>
      <c r="AK77" s="207" t="s">
        <v>1061</v>
      </c>
      <c r="AL77" s="207" t="s">
        <v>1061</v>
      </c>
      <c r="AM77" s="207" t="s">
        <v>1061</v>
      </c>
      <c r="AN77" s="207" t="s">
        <v>1061</v>
      </c>
      <c r="AO77" s="207" t="s">
        <v>1061</v>
      </c>
      <c r="AP77" s="207" t="s">
        <v>1061</v>
      </c>
      <c r="AQ77" s="207" t="s">
        <v>1061</v>
      </c>
      <c r="AR77" s="207" t="s">
        <v>1061</v>
      </c>
      <c r="AS77" s="207" t="s">
        <v>1061</v>
      </c>
      <c r="AT77" s="207" t="s">
        <v>1061</v>
      </c>
      <c r="AU77" s="207" t="s">
        <v>1061</v>
      </c>
      <c r="AV77" s="207" t="s">
        <v>1061</v>
      </c>
      <c r="AW77" s="312" t="s">
        <v>161</v>
      </c>
      <c r="AX77" s="336" t="s">
        <v>1928</v>
      </c>
      <c r="AY77" s="370" t="s">
        <v>1929</v>
      </c>
      <c r="AZ77" s="370" t="s">
        <v>1930</v>
      </c>
      <c r="BA77" s="339">
        <v>44589</v>
      </c>
      <c r="BB77" s="356"/>
      <c r="BC77" s="312" t="str">
        <f t="shared" si="28"/>
        <v>大居105</v>
      </c>
      <c r="BD77" s="312" t="str">
        <f t="shared" si="29"/>
        <v>株式会社ワタシのお家</v>
      </c>
      <c r="BE77" s="312" t="str">
        <f t="shared" si="30"/>
        <v>東大阪市大蓮北1-8-7</v>
      </c>
      <c r="BF77" s="207" t="s">
        <v>180</v>
      </c>
      <c r="BG77" s="296" t="s">
        <v>1419</v>
      </c>
      <c r="BH77" s="207" t="s">
        <v>112</v>
      </c>
      <c r="BI77" s="207" t="s">
        <v>112</v>
      </c>
      <c r="BJ77" s="207" t="s">
        <v>181</v>
      </c>
      <c r="BK77" s="207" t="s">
        <v>112</v>
      </c>
      <c r="BL77" s="207" t="s">
        <v>112</v>
      </c>
      <c r="BM77" s="207" t="s">
        <v>1061</v>
      </c>
      <c r="BN77" s="207" t="s">
        <v>1061</v>
      </c>
      <c r="BO77" s="207" t="s">
        <v>1061</v>
      </c>
      <c r="BP77" s="207" t="s">
        <v>1061</v>
      </c>
      <c r="BQ77" s="207" t="s">
        <v>112</v>
      </c>
      <c r="BR77" s="207" t="s">
        <v>183</v>
      </c>
      <c r="BS77" s="207" t="s">
        <v>112</v>
      </c>
      <c r="BT77" s="207" t="s">
        <v>112</v>
      </c>
      <c r="BU77" s="207" t="s">
        <v>181</v>
      </c>
      <c r="BV77" s="207" t="s">
        <v>112</v>
      </c>
      <c r="BW77" s="207" t="s">
        <v>112</v>
      </c>
      <c r="BX77" s="207" t="s">
        <v>181</v>
      </c>
      <c r="BY77" s="207" t="s">
        <v>183</v>
      </c>
      <c r="BZ77" s="207" t="s">
        <v>183</v>
      </c>
      <c r="CA77" s="207" t="s">
        <v>183</v>
      </c>
      <c r="CB77" s="336" t="str">
        <f t="shared" si="35"/>
        <v>080-3087-0940</v>
      </c>
      <c r="CC77" s="352" t="str">
        <f t="shared" si="36"/>
        <v>kojima@w-ouchi.com</v>
      </c>
      <c r="CD77" s="352" t="str">
        <f t="shared" si="37"/>
        <v>https://w-ouchi.com/</v>
      </c>
      <c r="CE77" s="339">
        <f t="shared" si="38"/>
        <v>44589</v>
      </c>
      <c r="CF77" s="412"/>
      <c r="CG77" s="312" t="str">
        <f t="shared" si="31"/>
        <v>大居105</v>
      </c>
      <c r="CH77" s="312" t="str">
        <f t="shared" si="32"/>
        <v>株式会社ワタシのお家</v>
      </c>
      <c r="CI77" s="312" t="str">
        <f t="shared" si="33"/>
        <v>東大阪市大蓮北1-8-7</v>
      </c>
      <c r="CJ77" s="296" t="s">
        <v>629</v>
      </c>
      <c r="CK77" s="207" t="s">
        <v>112</v>
      </c>
      <c r="CL77" s="207" t="s">
        <v>112</v>
      </c>
      <c r="CM77" s="354" t="str">
        <f t="shared" ref="CM77:CM88" si="50">IF(CL77="","",CL77)</f>
        <v>〇</v>
      </c>
      <c r="CN77" s="354" t="str">
        <f t="shared" ref="CN77:CN88" si="51">IF(CL77=0,"",CL77)</f>
        <v>〇</v>
      </c>
      <c r="CO77" s="354" t="str">
        <f t="shared" si="48"/>
        <v>〇</v>
      </c>
      <c r="CP77" s="207"/>
      <c r="CQ77" s="354" t="str">
        <f t="shared" si="47"/>
        <v/>
      </c>
      <c r="CR77" s="207"/>
      <c r="CS77" s="207" t="s">
        <v>112</v>
      </c>
      <c r="CT77" s="207" t="s">
        <v>112</v>
      </c>
      <c r="CU77" s="354" t="str">
        <f t="shared" si="49"/>
        <v>〇</v>
      </c>
      <c r="CV77" s="207"/>
      <c r="CW77" s="207"/>
      <c r="CX77" s="207" t="s">
        <v>112</v>
      </c>
      <c r="CY77" s="207"/>
      <c r="CZ77" s="207"/>
      <c r="DA77" s="207"/>
      <c r="DB77" s="207"/>
      <c r="DC77" s="207"/>
      <c r="DD77" s="207"/>
      <c r="DE77" s="207"/>
      <c r="DF77" s="207"/>
      <c r="DG77" s="207"/>
      <c r="DH77" s="207"/>
      <c r="DI77" s="207"/>
      <c r="DJ77" s="207"/>
      <c r="DK77" s="312"/>
      <c r="DL77" s="336" t="str">
        <f t="shared" si="43"/>
        <v>080-3087-0940</v>
      </c>
      <c r="DM77" s="355" t="str">
        <f t="shared" si="44"/>
        <v>kojima@w-ouchi.com</v>
      </c>
      <c r="DN77" s="355" t="str">
        <f t="shared" si="45"/>
        <v>https://w-ouchi.com/</v>
      </c>
      <c r="DO77" s="339">
        <f t="shared" si="46"/>
        <v>44589</v>
      </c>
      <c r="DP77" s="356"/>
      <c r="DQ77" s="312" t="s">
        <v>723</v>
      </c>
      <c r="DR77" s="312" t="s">
        <v>762</v>
      </c>
      <c r="DS77" s="417" t="s">
        <v>761</v>
      </c>
      <c r="DT77" s="312" t="s">
        <v>763</v>
      </c>
      <c r="DU77" s="382" t="s">
        <v>1048</v>
      </c>
      <c r="DV77" s="413">
        <v>44896</v>
      </c>
      <c r="DW77" s="339"/>
      <c r="DX77" s="439"/>
    </row>
    <row r="78" spans="1:128" s="208" customFormat="1" ht="141" customHeight="1">
      <c r="A78" s="312" t="s">
        <v>1275</v>
      </c>
      <c r="B78" s="312" t="s">
        <v>1276</v>
      </c>
      <c r="C78" s="312" t="s">
        <v>1277</v>
      </c>
      <c r="D78" s="312" t="s">
        <v>1278</v>
      </c>
      <c r="E78" s="312" t="s">
        <v>1279</v>
      </c>
      <c r="F78" s="207" t="s">
        <v>112</v>
      </c>
      <c r="G78" s="207" t="s">
        <v>1061</v>
      </c>
      <c r="H78" s="207" t="s">
        <v>1061</v>
      </c>
      <c r="I78" s="207" t="s">
        <v>1061</v>
      </c>
      <c r="J78" s="207" t="s">
        <v>1061</v>
      </c>
      <c r="K78" s="207" t="s">
        <v>1061</v>
      </c>
      <c r="L78" s="207" t="s">
        <v>1061</v>
      </c>
      <c r="M78" s="207" t="s">
        <v>1061</v>
      </c>
      <c r="N78" s="207" t="s">
        <v>1061</v>
      </c>
      <c r="O78" s="207" t="s">
        <v>1061</v>
      </c>
      <c r="P78" s="207" t="s">
        <v>1061</v>
      </c>
      <c r="Q78" s="207" t="s">
        <v>1061</v>
      </c>
      <c r="R78" s="207" t="s">
        <v>112</v>
      </c>
      <c r="S78" s="207" t="s">
        <v>1061</v>
      </c>
      <c r="T78" s="207" t="s">
        <v>112</v>
      </c>
      <c r="U78" s="207" t="s">
        <v>112</v>
      </c>
      <c r="V78" s="207" t="s">
        <v>112</v>
      </c>
      <c r="W78" s="207" t="s">
        <v>112</v>
      </c>
      <c r="X78" s="207" t="s">
        <v>112</v>
      </c>
      <c r="Y78" s="207" t="s">
        <v>112</v>
      </c>
      <c r="Z78" s="207" t="s">
        <v>112</v>
      </c>
      <c r="AA78" s="207" t="s">
        <v>1061</v>
      </c>
      <c r="AB78" s="207" t="s">
        <v>1061</v>
      </c>
      <c r="AC78" s="207" t="s">
        <v>1061</v>
      </c>
      <c r="AD78" s="207" t="s">
        <v>1061</v>
      </c>
      <c r="AE78" s="207" t="s">
        <v>1061</v>
      </c>
      <c r="AF78" s="207" t="s">
        <v>1061</v>
      </c>
      <c r="AG78" s="207" t="s">
        <v>1061</v>
      </c>
      <c r="AH78" s="207" t="s">
        <v>1061</v>
      </c>
      <c r="AI78" s="207" t="s">
        <v>1061</v>
      </c>
      <c r="AJ78" s="207" t="s">
        <v>1061</v>
      </c>
      <c r="AK78" s="207" t="s">
        <v>1061</v>
      </c>
      <c r="AL78" s="207" t="s">
        <v>1061</v>
      </c>
      <c r="AM78" s="207" t="s">
        <v>1061</v>
      </c>
      <c r="AN78" s="207" t="s">
        <v>1061</v>
      </c>
      <c r="AO78" s="207" t="s">
        <v>1061</v>
      </c>
      <c r="AP78" s="207" t="s">
        <v>1061</v>
      </c>
      <c r="AQ78" s="207" t="s">
        <v>1061</v>
      </c>
      <c r="AR78" s="207" t="s">
        <v>1061</v>
      </c>
      <c r="AS78" s="207" t="s">
        <v>1061</v>
      </c>
      <c r="AT78" s="207" t="s">
        <v>1061</v>
      </c>
      <c r="AU78" s="207" t="s">
        <v>1061</v>
      </c>
      <c r="AV78" s="207" t="s">
        <v>1061</v>
      </c>
      <c r="AW78" s="312" t="s">
        <v>113</v>
      </c>
      <c r="AX78" s="499" t="s">
        <v>2586</v>
      </c>
      <c r="AY78" s="370" t="s">
        <v>1931</v>
      </c>
      <c r="AZ78" s="423"/>
      <c r="BA78" s="339">
        <v>44589</v>
      </c>
      <c r="BB78" s="356"/>
      <c r="BC78" s="312" t="str">
        <f t="shared" si="28"/>
        <v>大居106</v>
      </c>
      <c r="BD78" s="312" t="str">
        <f t="shared" si="29"/>
        <v>特定非営利活動法人ウェルフェア中之島</v>
      </c>
      <c r="BE78" s="312" t="str">
        <f t="shared" si="30"/>
        <v>大阪市都島区東野田町4-5-12　1階</v>
      </c>
      <c r="BF78" s="207" t="s">
        <v>180</v>
      </c>
      <c r="BG78" s="209" t="s">
        <v>1420</v>
      </c>
      <c r="BH78" s="207" t="s">
        <v>182</v>
      </c>
      <c r="BI78" s="207" t="s">
        <v>112</v>
      </c>
      <c r="BJ78" s="207" t="s">
        <v>112</v>
      </c>
      <c r="BK78" s="207" t="s">
        <v>2245</v>
      </c>
      <c r="BL78" s="207" t="s">
        <v>112</v>
      </c>
      <c r="BM78" s="207" t="s">
        <v>1061</v>
      </c>
      <c r="BN78" s="207" t="s">
        <v>1061</v>
      </c>
      <c r="BO78" s="207" t="s">
        <v>1061</v>
      </c>
      <c r="BP78" s="207" t="s">
        <v>1061</v>
      </c>
      <c r="BQ78" s="207" t="s">
        <v>181</v>
      </c>
      <c r="BR78" s="207" t="s">
        <v>2245</v>
      </c>
      <c r="BS78" s="207" t="s">
        <v>112</v>
      </c>
      <c r="BT78" s="207" t="s">
        <v>181</v>
      </c>
      <c r="BU78" s="207" t="s">
        <v>181</v>
      </c>
      <c r="BV78" s="207" t="s">
        <v>112</v>
      </c>
      <c r="BW78" s="207" t="s">
        <v>112</v>
      </c>
      <c r="BX78" s="207" t="s">
        <v>182</v>
      </c>
      <c r="BY78" s="207" t="s">
        <v>112</v>
      </c>
      <c r="BZ78" s="207" t="s">
        <v>112</v>
      </c>
      <c r="CA78" s="207" t="s">
        <v>112</v>
      </c>
      <c r="CB78" s="336" t="str">
        <f t="shared" si="35"/>
        <v>06-6232-8320</v>
      </c>
      <c r="CC78" s="352" t="str">
        <f t="shared" si="36"/>
        <v>masashikojima.pmi@gmail.com</v>
      </c>
      <c r="CD78" s="352">
        <f t="shared" si="37"/>
        <v>0</v>
      </c>
      <c r="CE78" s="339">
        <f t="shared" si="38"/>
        <v>44589</v>
      </c>
      <c r="CF78" s="412"/>
      <c r="CG78" s="312" t="str">
        <f t="shared" si="31"/>
        <v>大居106</v>
      </c>
      <c r="CH78" s="312" t="str">
        <f t="shared" si="32"/>
        <v>特定非営利活動法人ウェルフェア中之島</v>
      </c>
      <c r="CI78" s="312" t="str">
        <f t="shared" si="33"/>
        <v>大阪市都島区東野田町4-5-12　1階</v>
      </c>
      <c r="CJ78" s="296" t="s">
        <v>765</v>
      </c>
      <c r="CK78" s="207" t="s">
        <v>112</v>
      </c>
      <c r="CL78" s="207" t="s">
        <v>112</v>
      </c>
      <c r="CM78" s="354" t="str">
        <f t="shared" si="50"/>
        <v>〇</v>
      </c>
      <c r="CN78" s="354" t="str">
        <f t="shared" si="51"/>
        <v>〇</v>
      </c>
      <c r="CO78" s="354" t="str">
        <f t="shared" si="48"/>
        <v>〇</v>
      </c>
      <c r="CP78" s="207" t="s">
        <v>112</v>
      </c>
      <c r="CQ78" s="354" t="str">
        <f t="shared" si="47"/>
        <v>〇</v>
      </c>
      <c r="CR78" s="207"/>
      <c r="CS78" s="207" t="s">
        <v>112</v>
      </c>
      <c r="CT78" s="207" t="s">
        <v>112</v>
      </c>
      <c r="CU78" s="354" t="str">
        <f t="shared" si="49"/>
        <v>〇</v>
      </c>
      <c r="CV78" s="207"/>
      <c r="CW78" s="207"/>
      <c r="CX78" s="207" t="s">
        <v>112</v>
      </c>
      <c r="CY78" s="207"/>
      <c r="CZ78" s="207"/>
      <c r="DA78" s="207"/>
      <c r="DB78" s="207"/>
      <c r="DC78" s="207"/>
      <c r="DD78" s="207"/>
      <c r="DE78" s="207"/>
      <c r="DF78" s="207"/>
      <c r="DG78" s="207"/>
      <c r="DH78" s="207"/>
      <c r="DI78" s="207"/>
      <c r="DJ78" s="207"/>
      <c r="DK78" s="312"/>
      <c r="DL78" s="336" t="str">
        <f t="shared" si="43"/>
        <v>06-6232-8320</v>
      </c>
      <c r="DM78" s="355" t="str">
        <f t="shared" si="44"/>
        <v>masashikojima.pmi@gmail.com</v>
      </c>
      <c r="DN78" s="355">
        <f t="shared" si="45"/>
        <v>0</v>
      </c>
      <c r="DO78" s="339">
        <f t="shared" si="46"/>
        <v>44589</v>
      </c>
      <c r="DP78" s="356"/>
      <c r="DQ78" s="312" t="s">
        <v>766</v>
      </c>
      <c r="DR78" s="312" t="s">
        <v>767</v>
      </c>
      <c r="DS78" s="417" t="s">
        <v>764</v>
      </c>
      <c r="DT78" s="312" t="s">
        <v>768</v>
      </c>
      <c r="DU78" s="382" t="s">
        <v>1027</v>
      </c>
      <c r="DV78" s="413">
        <v>44805</v>
      </c>
      <c r="DW78" s="339"/>
      <c r="DX78" s="439"/>
    </row>
    <row r="79" spans="1:128" s="208" customFormat="1" ht="62.4">
      <c r="A79" s="312" t="s">
        <v>1280</v>
      </c>
      <c r="B79" s="312" t="s">
        <v>1281</v>
      </c>
      <c r="C79" s="312" t="s">
        <v>1282</v>
      </c>
      <c r="D79" s="312" t="s">
        <v>1282</v>
      </c>
      <c r="E79" s="495" t="s">
        <v>2046</v>
      </c>
      <c r="F79" s="207" t="s">
        <v>112</v>
      </c>
      <c r="G79" s="207" t="s">
        <v>1061</v>
      </c>
      <c r="H79" s="207" t="s">
        <v>1061</v>
      </c>
      <c r="I79" s="207" t="s">
        <v>1061</v>
      </c>
      <c r="J79" s="207" t="s">
        <v>1061</v>
      </c>
      <c r="K79" s="207" t="s">
        <v>1061</v>
      </c>
      <c r="L79" s="496"/>
      <c r="M79" s="496"/>
      <c r="N79" s="496"/>
      <c r="O79" s="207"/>
      <c r="P79" s="496"/>
      <c r="Q79" s="496"/>
      <c r="R79" s="496"/>
      <c r="S79" s="496"/>
      <c r="T79" s="496"/>
      <c r="U79" s="496"/>
      <c r="V79" s="496"/>
      <c r="W79" s="496"/>
      <c r="X79" s="496"/>
      <c r="Y79" s="496"/>
      <c r="Z79" s="496"/>
      <c r="AA79" s="207" t="s">
        <v>1061</v>
      </c>
      <c r="AB79" s="207" t="s">
        <v>1061</v>
      </c>
      <c r="AC79" s="207" t="s">
        <v>1061</v>
      </c>
      <c r="AD79" s="207" t="s">
        <v>1061</v>
      </c>
      <c r="AE79" s="207" t="s">
        <v>1061</v>
      </c>
      <c r="AF79" s="207" t="s">
        <v>1061</v>
      </c>
      <c r="AG79" s="207" t="s">
        <v>1061</v>
      </c>
      <c r="AH79" s="207" t="s">
        <v>1061</v>
      </c>
      <c r="AI79" s="207" t="s">
        <v>1061</v>
      </c>
      <c r="AJ79" s="207" t="s">
        <v>1061</v>
      </c>
      <c r="AK79" s="207" t="s">
        <v>1061</v>
      </c>
      <c r="AL79" s="207" t="s">
        <v>1061</v>
      </c>
      <c r="AM79" s="207" t="s">
        <v>1061</v>
      </c>
      <c r="AN79" s="207" t="s">
        <v>1061</v>
      </c>
      <c r="AO79" s="207" t="s">
        <v>1061</v>
      </c>
      <c r="AP79" s="207" t="s">
        <v>1061</v>
      </c>
      <c r="AQ79" s="207" t="s">
        <v>1061</v>
      </c>
      <c r="AR79" s="207" t="s">
        <v>1061</v>
      </c>
      <c r="AS79" s="207" t="s">
        <v>1061</v>
      </c>
      <c r="AT79" s="207" t="s">
        <v>1061</v>
      </c>
      <c r="AU79" s="207" t="s">
        <v>1061</v>
      </c>
      <c r="AV79" s="207" t="s">
        <v>1061</v>
      </c>
      <c r="AW79" s="495" t="s">
        <v>2599</v>
      </c>
      <c r="AX79" s="336" t="s">
        <v>769</v>
      </c>
      <c r="AY79" s="370" t="s">
        <v>1932</v>
      </c>
      <c r="AZ79" s="370" t="s">
        <v>1933</v>
      </c>
      <c r="BA79" s="339">
        <v>44589</v>
      </c>
      <c r="BB79" s="356"/>
      <c r="BC79" s="312" t="str">
        <f t="shared" si="28"/>
        <v>大居107</v>
      </c>
      <c r="BD79" s="312" t="str">
        <f t="shared" si="29"/>
        <v>エヌ・エフ・ジェイ株式会社</v>
      </c>
      <c r="BE79" s="312" t="str">
        <f t="shared" si="30"/>
        <v>大阪市北区菅原町11-10-302</v>
      </c>
      <c r="BF79" s="207" t="s">
        <v>180</v>
      </c>
      <c r="BG79" s="296" t="s">
        <v>1421</v>
      </c>
      <c r="BH79" s="207" t="s">
        <v>112</v>
      </c>
      <c r="BI79" s="207" t="s">
        <v>112</v>
      </c>
      <c r="BJ79" s="207" t="s">
        <v>112</v>
      </c>
      <c r="BK79" s="207" t="s">
        <v>181</v>
      </c>
      <c r="BL79" s="207" t="s">
        <v>112</v>
      </c>
      <c r="BM79" s="207" t="s">
        <v>1061</v>
      </c>
      <c r="BN79" s="207" t="s">
        <v>1061</v>
      </c>
      <c r="BO79" s="207" t="s">
        <v>1061</v>
      </c>
      <c r="BP79" s="207" t="s">
        <v>1061</v>
      </c>
      <c r="BQ79" s="207" t="s">
        <v>112</v>
      </c>
      <c r="BR79" s="207" t="s">
        <v>181</v>
      </c>
      <c r="BS79" s="207" t="s">
        <v>112</v>
      </c>
      <c r="BT79" s="207" t="s">
        <v>181</v>
      </c>
      <c r="BU79" s="207" t="s">
        <v>181</v>
      </c>
      <c r="BV79" s="207" t="s">
        <v>112</v>
      </c>
      <c r="BW79" s="207" t="s">
        <v>112</v>
      </c>
      <c r="BX79" s="207" t="s">
        <v>112</v>
      </c>
      <c r="BY79" s="207" t="s">
        <v>112</v>
      </c>
      <c r="BZ79" s="207" t="s">
        <v>112</v>
      </c>
      <c r="CA79" s="207" t="s">
        <v>112</v>
      </c>
      <c r="CB79" s="336" t="str">
        <f t="shared" si="35"/>
        <v>06-6362-3077</v>
      </c>
      <c r="CC79" s="352" t="str">
        <f t="shared" si="36"/>
        <v>masashikojima.nfj@gmail.com</v>
      </c>
      <c r="CD79" s="352" t="str">
        <f t="shared" si="37"/>
        <v>http://www.nfj.bz</v>
      </c>
      <c r="CE79" s="339">
        <f t="shared" si="38"/>
        <v>44589</v>
      </c>
      <c r="CF79" s="412"/>
      <c r="CG79" s="312" t="str">
        <f t="shared" si="31"/>
        <v>大居107</v>
      </c>
      <c r="CH79" s="312" t="str">
        <f t="shared" si="32"/>
        <v>エヌ・エフ・ジェイ株式会社</v>
      </c>
      <c r="CI79" s="312" t="str">
        <f t="shared" si="33"/>
        <v>大阪市北区菅原町11-10-302</v>
      </c>
      <c r="CJ79" s="296" t="s">
        <v>562</v>
      </c>
      <c r="CK79" s="207" t="s">
        <v>112</v>
      </c>
      <c r="CL79" s="207" t="s">
        <v>112</v>
      </c>
      <c r="CM79" s="354" t="str">
        <f t="shared" si="50"/>
        <v>〇</v>
      </c>
      <c r="CN79" s="354" t="str">
        <f t="shared" si="51"/>
        <v>〇</v>
      </c>
      <c r="CO79" s="354" t="str">
        <f t="shared" si="48"/>
        <v>〇</v>
      </c>
      <c r="CP79" s="207" t="s">
        <v>112</v>
      </c>
      <c r="CQ79" s="354" t="str">
        <f t="shared" si="47"/>
        <v>〇</v>
      </c>
      <c r="CR79" s="207" t="s">
        <v>112</v>
      </c>
      <c r="CS79" s="207" t="s">
        <v>112</v>
      </c>
      <c r="CT79" s="207" t="s">
        <v>112</v>
      </c>
      <c r="CU79" s="354" t="str">
        <f t="shared" si="49"/>
        <v>〇</v>
      </c>
      <c r="CV79" s="207" t="s">
        <v>112</v>
      </c>
      <c r="CW79" s="207" t="s">
        <v>112</v>
      </c>
      <c r="CX79" s="207" t="s">
        <v>112</v>
      </c>
      <c r="CY79" s="207"/>
      <c r="CZ79" s="207"/>
      <c r="DA79" s="207" t="s">
        <v>112</v>
      </c>
      <c r="DB79" s="207" t="s">
        <v>112</v>
      </c>
      <c r="DC79" s="207" t="s">
        <v>112</v>
      </c>
      <c r="DD79" s="207" t="s">
        <v>112</v>
      </c>
      <c r="DE79" s="207" t="s">
        <v>112</v>
      </c>
      <c r="DF79" s="207"/>
      <c r="DG79" s="207"/>
      <c r="DH79" s="207"/>
      <c r="DI79" s="207" t="s">
        <v>112</v>
      </c>
      <c r="DJ79" s="207" t="s">
        <v>112</v>
      </c>
      <c r="DK79" s="312"/>
      <c r="DL79" s="336" t="str">
        <f t="shared" si="43"/>
        <v>06-6362-3077</v>
      </c>
      <c r="DM79" s="355" t="str">
        <f t="shared" si="44"/>
        <v>masashikojima.nfj@gmail.com</v>
      </c>
      <c r="DN79" s="355" t="str">
        <f t="shared" si="45"/>
        <v>http://www.nfj.bz</v>
      </c>
      <c r="DO79" s="339">
        <f t="shared" si="46"/>
        <v>44589</v>
      </c>
      <c r="DP79" s="356"/>
      <c r="DQ79" s="312" t="s">
        <v>770</v>
      </c>
      <c r="DR79" s="312" t="s">
        <v>771</v>
      </c>
      <c r="DS79" s="417" t="s">
        <v>769</v>
      </c>
      <c r="DT79" s="312" t="s">
        <v>772</v>
      </c>
      <c r="DU79" s="382" t="s">
        <v>2349</v>
      </c>
      <c r="DV79" s="413">
        <v>44835</v>
      </c>
      <c r="DW79" s="339"/>
      <c r="DX79" s="439"/>
    </row>
    <row r="80" spans="1:128" s="208" customFormat="1" ht="81">
      <c r="A80" s="312" t="s">
        <v>1283</v>
      </c>
      <c r="B80" s="312" t="s">
        <v>1284</v>
      </c>
      <c r="C80" s="312" t="s">
        <v>1285</v>
      </c>
      <c r="D80" s="312" t="s">
        <v>1286</v>
      </c>
      <c r="E80" s="312" t="s">
        <v>1287</v>
      </c>
      <c r="F80" s="207" t="s">
        <v>112</v>
      </c>
      <c r="G80" s="207" t="s">
        <v>1061</v>
      </c>
      <c r="H80" s="207" t="s">
        <v>1061</v>
      </c>
      <c r="I80" s="207" t="s">
        <v>1061</v>
      </c>
      <c r="J80" s="207" t="s">
        <v>1061</v>
      </c>
      <c r="K80" s="207" t="s">
        <v>1061</v>
      </c>
      <c r="L80" s="207" t="s">
        <v>112</v>
      </c>
      <c r="M80" s="207" t="s">
        <v>112</v>
      </c>
      <c r="N80" s="207" t="s">
        <v>1061</v>
      </c>
      <c r="O80" s="207" t="s">
        <v>1061</v>
      </c>
      <c r="P80" s="207" t="s">
        <v>112</v>
      </c>
      <c r="Q80" s="207" t="s">
        <v>112</v>
      </c>
      <c r="R80" s="207" t="s">
        <v>1061</v>
      </c>
      <c r="S80" s="207" t="s">
        <v>1061</v>
      </c>
      <c r="T80" s="207" t="s">
        <v>1061</v>
      </c>
      <c r="U80" s="207" t="s">
        <v>1061</v>
      </c>
      <c r="V80" s="207" t="s">
        <v>1061</v>
      </c>
      <c r="W80" s="207" t="s">
        <v>1061</v>
      </c>
      <c r="X80" s="207" t="s">
        <v>1061</v>
      </c>
      <c r="Y80" s="207" t="s">
        <v>112</v>
      </c>
      <c r="Z80" s="207" t="s">
        <v>112</v>
      </c>
      <c r="AA80" s="207" t="s">
        <v>112</v>
      </c>
      <c r="AB80" s="207" t="s">
        <v>1061</v>
      </c>
      <c r="AC80" s="207" t="s">
        <v>1061</v>
      </c>
      <c r="AD80" s="207" t="s">
        <v>1061</v>
      </c>
      <c r="AE80" s="207" t="s">
        <v>1061</v>
      </c>
      <c r="AF80" s="207" t="s">
        <v>1061</v>
      </c>
      <c r="AG80" s="207" t="s">
        <v>1061</v>
      </c>
      <c r="AH80" s="207" t="s">
        <v>1061</v>
      </c>
      <c r="AI80" s="207" t="s">
        <v>1061</v>
      </c>
      <c r="AJ80" s="207" t="s">
        <v>1061</v>
      </c>
      <c r="AK80" s="207" t="s">
        <v>1061</v>
      </c>
      <c r="AL80" s="207" t="s">
        <v>1061</v>
      </c>
      <c r="AM80" s="207" t="s">
        <v>1061</v>
      </c>
      <c r="AN80" s="207" t="s">
        <v>149</v>
      </c>
      <c r="AO80" s="207" t="s">
        <v>112</v>
      </c>
      <c r="AP80" s="207" t="s">
        <v>112</v>
      </c>
      <c r="AQ80" s="207" t="s">
        <v>1061</v>
      </c>
      <c r="AR80" s="207" t="s">
        <v>1061</v>
      </c>
      <c r="AS80" s="207" t="s">
        <v>1061</v>
      </c>
      <c r="AT80" s="207" t="s">
        <v>1061</v>
      </c>
      <c r="AU80" s="207" t="s">
        <v>1061</v>
      </c>
      <c r="AV80" s="207" t="s">
        <v>1061</v>
      </c>
      <c r="AW80" s="312" t="s">
        <v>113</v>
      </c>
      <c r="AX80" s="336" t="s">
        <v>773</v>
      </c>
      <c r="AY80" s="370" t="s">
        <v>1934</v>
      </c>
      <c r="AZ80" s="423"/>
      <c r="BA80" s="339">
        <v>44589</v>
      </c>
      <c r="BB80" s="356"/>
      <c r="BC80" s="312" t="str">
        <f t="shared" si="28"/>
        <v>大居108</v>
      </c>
      <c r="BD80" s="312" t="str">
        <f t="shared" si="29"/>
        <v>有限会社アイビーホーム</v>
      </c>
      <c r="BE80" s="312" t="str">
        <f t="shared" si="30"/>
        <v>大阪市東淀川区下新庄6-9-18-1F</v>
      </c>
      <c r="BF80" s="207" t="s">
        <v>180</v>
      </c>
      <c r="BG80" s="296" t="s">
        <v>1422</v>
      </c>
      <c r="BH80" s="207" t="s">
        <v>112</v>
      </c>
      <c r="BI80" s="207" t="s">
        <v>112</v>
      </c>
      <c r="BJ80" s="207" t="s">
        <v>1061</v>
      </c>
      <c r="BK80" s="207" t="s">
        <v>112</v>
      </c>
      <c r="BL80" s="207" t="s">
        <v>1061</v>
      </c>
      <c r="BM80" s="207" t="s">
        <v>1061</v>
      </c>
      <c r="BN80" s="207" t="s">
        <v>1061</v>
      </c>
      <c r="BO80" s="207" t="s">
        <v>1061</v>
      </c>
      <c r="BP80" s="207" t="s">
        <v>112</v>
      </c>
      <c r="BQ80" s="207" t="s">
        <v>1061</v>
      </c>
      <c r="BR80" s="207" t="s">
        <v>112</v>
      </c>
      <c r="BS80" s="207" t="s">
        <v>1061</v>
      </c>
      <c r="BT80" s="207" t="s">
        <v>112</v>
      </c>
      <c r="BU80" s="207" t="s">
        <v>1061</v>
      </c>
      <c r="BV80" s="207" t="s">
        <v>1061</v>
      </c>
      <c r="BW80" s="207" t="s">
        <v>1061</v>
      </c>
      <c r="BX80" s="207" t="s">
        <v>112</v>
      </c>
      <c r="BY80" s="207" t="s">
        <v>1061</v>
      </c>
      <c r="BZ80" s="207" t="s">
        <v>1061</v>
      </c>
      <c r="CA80" s="207" t="s">
        <v>1061</v>
      </c>
      <c r="CB80" s="336" t="str">
        <f t="shared" si="35"/>
        <v>090-4645-3647</v>
      </c>
      <c r="CC80" s="352" t="str">
        <f t="shared" si="36"/>
        <v>ivyhome@kawachi.zaq.ne.jp</v>
      </c>
      <c r="CD80" s="352">
        <f t="shared" si="37"/>
        <v>0</v>
      </c>
      <c r="CE80" s="339">
        <f t="shared" si="38"/>
        <v>44589</v>
      </c>
      <c r="CF80" s="412"/>
      <c r="CG80" s="312" t="str">
        <f t="shared" si="31"/>
        <v>大居108</v>
      </c>
      <c r="CH80" s="312" t="str">
        <f t="shared" si="32"/>
        <v>有限会社アイビーホーム</v>
      </c>
      <c r="CI80" s="312" t="str">
        <f t="shared" si="33"/>
        <v>大阪市東淀川区下新庄6-9-18-1F</v>
      </c>
      <c r="CJ80" s="296" t="s">
        <v>427</v>
      </c>
      <c r="CK80" s="207" t="s">
        <v>112</v>
      </c>
      <c r="CL80" s="207" t="s">
        <v>112</v>
      </c>
      <c r="CM80" s="354" t="str">
        <f t="shared" si="50"/>
        <v>〇</v>
      </c>
      <c r="CN80" s="354" t="str">
        <f t="shared" si="51"/>
        <v>〇</v>
      </c>
      <c r="CO80" s="354" t="str">
        <f t="shared" si="48"/>
        <v>〇</v>
      </c>
      <c r="CP80" s="207"/>
      <c r="CQ80" s="354" t="str">
        <f t="shared" si="47"/>
        <v/>
      </c>
      <c r="CR80" s="207"/>
      <c r="CS80" s="207" t="s">
        <v>112</v>
      </c>
      <c r="CT80" s="207" t="s">
        <v>112</v>
      </c>
      <c r="CU80" s="354" t="str">
        <f t="shared" si="49"/>
        <v>〇</v>
      </c>
      <c r="CV80" s="207" t="s">
        <v>112</v>
      </c>
      <c r="CW80" s="207"/>
      <c r="CX80" s="207" t="s">
        <v>112</v>
      </c>
      <c r="CY80" s="207"/>
      <c r="CZ80" s="207"/>
      <c r="DA80" s="207"/>
      <c r="DB80" s="207" t="s">
        <v>112</v>
      </c>
      <c r="DC80" s="207" t="s">
        <v>112</v>
      </c>
      <c r="DD80" s="207"/>
      <c r="DE80" s="207"/>
      <c r="DF80" s="207"/>
      <c r="DG80" s="207"/>
      <c r="DH80" s="207"/>
      <c r="DI80" s="207"/>
      <c r="DJ80" s="207"/>
      <c r="DK80" s="312"/>
      <c r="DL80" s="336" t="str">
        <f t="shared" si="43"/>
        <v>090-4645-3647</v>
      </c>
      <c r="DM80" s="355" t="str">
        <f t="shared" si="44"/>
        <v>ivyhome@kawachi.zaq.ne.jp</v>
      </c>
      <c r="DN80" s="355">
        <f t="shared" si="45"/>
        <v>0</v>
      </c>
      <c r="DO80" s="339">
        <f t="shared" si="46"/>
        <v>44589</v>
      </c>
      <c r="DP80" s="356"/>
      <c r="DQ80" s="312" t="s">
        <v>723</v>
      </c>
      <c r="DR80" s="312" t="s">
        <v>774</v>
      </c>
      <c r="DS80" s="417" t="s">
        <v>773</v>
      </c>
      <c r="DT80" s="312" t="s">
        <v>775</v>
      </c>
      <c r="DU80" s="382" t="s">
        <v>1028</v>
      </c>
      <c r="DV80" s="413">
        <v>44805</v>
      </c>
      <c r="DW80" s="339"/>
      <c r="DX80" s="439"/>
    </row>
    <row r="81" spans="1:128" s="208" customFormat="1" ht="124.8">
      <c r="A81" s="312" t="s">
        <v>1288</v>
      </c>
      <c r="B81" s="312" t="s">
        <v>1289</v>
      </c>
      <c r="C81" s="312" t="s">
        <v>1290</v>
      </c>
      <c r="D81" s="312" t="s">
        <v>1290</v>
      </c>
      <c r="E81" s="312" t="s">
        <v>2046</v>
      </c>
      <c r="F81" s="308" t="s">
        <v>112</v>
      </c>
      <c r="G81" s="207" t="s">
        <v>1061</v>
      </c>
      <c r="H81" s="207" t="s">
        <v>1061</v>
      </c>
      <c r="I81" s="207" t="s">
        <v>1061</v>
      </c>
      <c r="J81" s="207"/>
      <c r="K81" s="207" t="s">
        <v>1061</v>
      </c>
      <c r="L81" s="207" t="s">
        <v>1061</v>
      </c>
      <c r="M81" s="207" t="s">
        <v>1061</v>
      </c>
      <c r="N81" s="207" t="s">
        <v>1061</v>
      </c>
      <c r="O81" s="207" t="s">
        <v>1061</v>
      </c>
      <c r="P81" s="207" t="s">
        <v>1061</v>
      </c>
      <c r="Q81" s="207" t="s">
        <v>1061</v>
      </c>
      <c r="R81" s="207" t="s">
        <v>1061</v>
      </c>
      <c r="S81" s="207" t="s">
        <v>1061</v>
      </c>
      <c r="T81" s="207" t="s">
        <v>1061</v>
      </c>
      <c r="U81" s="207" t="s">
        <v>1061</v>
      </c>
      <c r="V81" s="207" t="s">
        <v>1061</v>
      </c>
      <c r="W81" s="207" t="s">
        <v>1061</v>
      </c>
      <c r="X81" s="207" t="s">
        <v>1061</v>
      </c>
      <c r="Y81" s="207" t="s">
        <v>1061</v>
      </c>
      <c r="Z81" s="207" t="s">
        <v>1061</v>
      </c>
      <c r="AA81" s="207" t="s">
        <v>1061</v>
      </c>
      <c r="AB81" s="207" t="s">
        <v>1061</v>
      </c>
      <c r="AC81" s="207" t="s">
        <v>1061</v>
      </c>
      <c r="AD81" s="207" t="s">
        <v>1061</v>
      </c>
      <c r="AE81" s="207" t="s">
        <v>1061</v>
      </c>
      <c r="AF81" s="207" t="s">
        <v>1061</v>
      </c>
      <c r="AG81" s="207" t="s">
        <v>1061</v>
      </c>
      <c r="AH81" s="207" t="s">
        <v>1061</v>
      </c>
      <c r="AI81" s="207" t="s">
        <v>1061</v>
      </c>
      <c r="AJ81" s="207" t="s">
        <v>1061</v>
      </c>
      <c r="AK81" s="207" t="s">
        <v>1061</v>
      </c>
      <c r="AL81" s="207" t="s">
        <v>1061</v>
      </c>
      <c r="AM81" s="207" t="s">
        <v>1061</v>
      </c>
      <c r="AN81" s="207" t="s">
        <v>1061</v>
      </c>
      <c r="AO81" s="207" t="s">
        <v>1061</v>
      </c>
      <c r="AP81" s="207" t="s">
        <v>1061</v>
      </c>
      <c r="AQ81" s="207" t="s">
        <v>1061</v>
      </c>
      <c r="AR81" s="207" t="s">
        <v>1061</v>
      </c>
      <c r="AS81" s="207" t="s">
        <v>1061</v>
      </c>
      <c r="AT81" s="207" t="s">
        <v>1061</v>
      </c>
      <c r="AU81" s="207" t="s">
        <v>1061</v>
      </c>
      <c r="AV81" s="207" t="s">
        <v>1061</v>
      </c>
      <c r="AW81" s="312" t="s">
        <v>113</v>
      </c>
      <c r="AX81" s="336" t="s">
        <v>777</v>
      </c>
      <c r="AY81" s="370" t="s">
        <v>1935</v>
      </c>
      <c r="AZ81" s="370" t="s">
        <v>1936</v>
      </c>
      <c r="BA81" s="339">
        <v>44607</v>
      </c>
      <c r="BB81" s="356"/>
      <c r="BC81" s="312" t="str">
        <f t="shared" si="28"/>
        <v>大居109</v>
      </c>
      <c r="BD81" s="312" t="str">
        <f t="shared" si="29"/>
        <v>一般社団法人ケアマネ業務支援センター</v>
      </c>
      <c r="BE81" s="312" t="str">
        <f t="shared" si="30"/>
        <v>大阪府大阪市阿倍野区昭和町2-19-28
青葉グランドビル601号</v>
      </c>
      <c r="BF81" s="207" t="s">
        <v>180</v>
      </c>
      <c r="BG81" s="296" t="s">
        <v>780</v>
      </c>
      <c r="BH81" s="207" t="s">
        <v>112</v>
      </c>
      <c r="BI81" s="207" t="s">
        <v>112</v>
      </c>
      <c r="BJ81" s="207" t="s">
        <v>112</v>
      </c>
      <c r="BK81" s="207" t="s">
        <v>112</v>
      </c>
      <c r="BL81" s="207" t="s">
        <v>112</v>
      </c>
      <c r="BM81" s="207" t="s">
        <v>112</v>
      </c>
      <c r="BN81" s="294" t="s">
        <v>183</v>
      </c>
      <c r="BO81" s="207" t="s">
        <v>112</v>
      </c>
      <c r="BP81" s="207" t="s">
        <v>112</v>
      </c>
      <c r="BQ81" s="207" t="s">
        <v>112</v>
      </c>
      <c r="BR81" s="207" t="s">
        <v>112</v>
      </c>
      <c r="BS81" s="207" t="s">
        <v>112</v>
      </c>
      <c r="BT81" s="207" t="s">
        <v>112</v>
      </c>
      <c r="BU81" s="207" t="s">
        <v>112</v>
      </c>
      <c r="BV81" s="294" t="s">
        <v>183</v>
      </c>
      <c r="BW81" s="294" t="s">
        <v>183</v>
      </c>
      <c r="BX81" s="294" t="s">
        <v>183</v>
      </c>
      <c r="BY81" s="294" t="s">
        <v>183</v>
      </c>
      <c r="BZ81" s="294" t="s">
        <v>183</v>
      </c>
      <c r="CA81" s="294" t="s">
        <v>183</v>
      </c>
      <c r="CB81" s="336" t="str">
        <f t="shared" si="35"/>
        <v>06-6654-5660</v>
      </c>
      <c r="CC81" s="352" t="str">
        <f t="shared" si="36"/>
        <v>keamane.sien@gmail.com</v>
      </c>
      <c r="CD81" s="352" t="str">
        <f t="shared" si="37"/>
        <v>https://keamane.info/</v>
      </c>
      <c r="CE81" s="339">
        <f t="shared" si="38"/>
        <v>44607</v>
      </c>
      <c r="CF81" s="412"/>
      <c r="CG81" s="312" t="str">
        <f t="shared" si="31"/>
        <v>大居109</v>
      </c>
      <c r="CH81" s="312" t="str">
        <f t="shared" si="32"/>
        <v>一般社団法人ケアマネ業務支援センター</v>
      </c>
      <c r="CI81" s="312" t="str">
        <f t="shared" si="33"/>
        <v>大阪府大阪市阿倍野区昭和町2-19-28
青葉グランドビル601号</v>
      </c>
      <c r="CJ81" s="296" t="s">
        <v>562</v>
      </c>
      <c r="CK81" s="207" t="s">
        <v>192</v>
      </c>
      <c r="CL81" s="207" t="s">
        <v>192</v>
      </c>
      <c r="CM81" s="207" t="s">
        <v>192</v>
      </c>
      <c r="CN81" s="207" t="s">
        <v>192</v>
      </c>
      <c r="CO81" s="207" t="s">
        <v>192</v>
      </c>
      <c r="CP81" s="207"/>
      <c r="CQ81" s="354" t="str">
        <f t="shared" si="47"/>
        <v/>
      </c>
      <c r="CR81" s="207"/>
      <c r="CS81" s="207"/>
      <c r="CT81" s="207" t="s">
        <v>182</v>
      </c>
      <c r="CU81" s="354" t="s">
        <v>112</v>
      </c>
      <c r="CV81" s="207"/>
      <c r="CW81" s="207"/>
      <c r="CX81" s="207"/>
      <c r="CY81" s="207"/>
      <c r="CZ81" s="207"/>
      <c r="DA81" s="207"/>
      <c r="DB81" s="207"/>
      <c r="DC81" s="207"/>
      <c r="DD81" s="207"/>
      <c r="DE81" s="207"/>
      <c r="DF81" s="207"/>
      <c r="DG81" s="207"/>
      <c r="DH81" s="207"/>
      <c r="DI81" s="207"/>
      <c r="DJ81" s="207"/>
      <c r="DK81" s="312"/>
      <c r="DL81" s="336" t="str">
        <f t="shared" si="43"/>
        <v>06-6654-5660</v>
      </c>
      <c r="DM81" s="355" t="str">
        <f t="shared" si="44"/>
        <v>keamane.sien@gmail.com</v>
      </c>
      <c r="DN81" s="355" t="str">
        <f t="shared" si="45"/>
        <v>https://keamane.info/</v>
      </c>
      <c r="DO81" s="339">
        <f t="shared" si="46"/>
        <v>44607</v>
      </c>
      <c r="DP81" s="356"/>
      <c r="DQ81" s="312"/>
      <c r="DR81" s="312" t="s">
        <v>778</v>
      </c>
      <c r="DS81" s="417" t="s">
        <v>777</v>
      </c>
      <c r="DT81" s="312" t="s">
        <v>779</v>
      </c>
      <c r="DU81" s="382" t="s">
        <v>1029</v>
      </c>
      <c r="DV81" s="413">
        <v>44682</v>
      </c>
      <c r="DW81" s="339"/>
      <c r="DX81" s="439"/>
    </row>
    <row r="82" spans="1:128" s="208" customFormat="1" ht="93.6">
      <c r="A82" s="313" t="s">
        <v>1291</v>
      </c>
      <c r="B82" s="313" t="s">
        <v>1292</v>
      </c>
      <c r="C82" s="313" t="s">
        <v>1293</v>
      </c>
      <c r="D82" s="313" t="s">
        <v>1294</v>
      </c>
      <c r="E82" s="313" t="s">
        <v>113</v>
      </c>
      <c r="F82" s="308" t="s">
        <v>112</v>
      </c>
      <c r="G82" s="308" t="s">
        <v>1061</v>
      </c>
      <c r="H82" s="308" t="s">
        <v>1061</v>
      </c>
      <c r="I82" s="308" t="s">
        <v>1061</v>
      </c>
      <c r="J82" s="308" t="s">
        <v>1061</v>
      </c>
      <c r="K82" s="308" t="s">
        <v>1061</v>
      </c>
      <c r="L82" s="308" t="s">
        <v>1061</v>
      </c>
      <c r="M82" s="308" t="s">
        <v>1061</v>
      </c>
      <c r="N82" s="308" t="s">
        <v>1061</v>
      </c>
      <c r="O82" s="308" t="s">
        <v>1061</v>
      </c>
      <c r="P82" s="308" t="s">
        <v>1061</v>
      </c>
      <c r="Q82" s="308" t="s">
        <v>1061</v>
      </c>
      <c r="R82" s="308" t="s">
        <v>1061</v>
      </c>
      <c r="S82" s="308" t="s">
        <v>1061</v>
      </c>
      <c r="T82" s="308" t="s">
        <v>1061</v>
      </c>
      <c r="U82" s="308" t="s">
        <v>1061</v>
      </c>
      <c r="V82" s="308" t="s">
        <v>1061</v>
      </c>
      <c r="W82" s="308" t="s">
        <v>1061</v>
      </c>
      <c r="X82" s="308" t="s">
        <v>1061</v>
      </c>
      <c r="Y82" s="308" t="s">
        <v>1061</v>
      </c>
      <c r="Z82" s="308" t="s">
        <v>1061</v>
      </c>
      <c r="AA82" s="308" t="s">
        <v>1061</v>
      </c>
      <c r="AB82" s="308" t="s">
        <v>1061</v>
      </c>
      <c r="AC82" s="308" t="s">
        <v>1061</v>
      </c>
      <c r="AD82" s="308" t="s">
        <v>1061</v>
      </c>
      <c r="AE82" s="308" t="s">
        <v>1061</v>
      </c>
      <c r="AF82" s="308" t="s">
        <v>1061</v>
      </c>
      <c r="AG82" s="308" t="s">
        <v>1061</v>
      </c>
      <c r="AH82" s="308" t="s">
        <v>1061</v>
      </c>
      <c r="AI82" s="308" t="s">
        <v>1061</v>
      </c>
      <c r="AJ82" s="308" t="s">
        <v>1061</v>
      </c>
      <c r="AK82" s="308" t="s">
        <v>1061</v>
      </c>
      <c r="AL82" s="308" t="s">
        <v>1061</v>
      </c>
      <c r="AM82" s="308" t="s">
        <v>1061</v>
      </c>
      <c r="AN82" s="308" t="s">
        <v>1061</v>
      </c>
      <c r="AO82" s="308" t="s">
        <v>1061</v>
      </c>
      <c r="AP82" s="308" t="s">
        <v>1061</v>
      </c>
      <c r="AQ82" s="308" t="s">
        <v>1061</v>
      </c>
      <c r="AR82" s="308" t="s">
        <v>1061</v>
      </c>
      <c r="AS82" s="308" t="s">
        <v>1061</v>
      </c>
      <c r="AT82" s="308" t="s">
        <v>1061</v>
      </c>
      <c r="AU82" s="308" t="s">
        <v>1061</v>
      </c>
      <c r="AV82" s="308" t="s">
        <v>1061</v>
      </c>
      <c r="AW82" s="313" t="s">
        <v>113</v>
      </c>
      <c r="AX82" s="335" t="s">
        <v>903</v>
      </c>
      <c r="AY82" s="370" t="s">
        <v>1937</v>
      </c>
      <c r="AZ82" s="370" t="s">
        <v>1938</v>
      </c>
      <c r="BA82" s="396">
        <v>44628</v>
      </c>
      <c r="BB82" s="356"/>
      <c r="BC82" s="313" t="str">
        <f t="shared" si="28"/>
        <v>大居110</v>
      </c>
      <c r="BD82" s="313" t="str">
        <f t="shared" si="29"/>
        <v>一般社団法人クバールジャパン</v>
      </c>
      <c r="BE82" s="313" t="str">
        <f t="shared" si="30"/>
        <v>大阪市西成区花園北2-11-16</v>
      </c>
      <c r="BF82" s="308" t="s">
        <v>180</v>
      </c>
      <c r="BG82" s="289" t="s">
        <v>1423</v>
      </c>
      <c r="BH82" s="308" t="s">
        <v>112</v>
      </c>
      <c r="BI82" s="308" t="s">
        <v>112</v>
      </c>
      <c r="BJ82" s="308" t="s">
        <v>112</v>
      </c>
      <c r="BK82" s="308" t="s">
        <v>181</v>
      </c>
      <c r="BL82" s="308" t="s">
        <v>112</v>
      </c>
      <c r="BM82" s="308" t="s">
        <v>1061</v>
      </c>
      <c r="BN82" s="308" t="s">
        <v>1061</v>
      </c>
      <c r="BO82" s="308" t="s">
        <v>112</v>
      </c>
      <c r="BP82" s="308" t="s">
        <v>1061</v>
      </c>
      <c r="BQ82" s="308" t="s">
        <v>112</v>
      </c>
      <c r="BR82" s="308" t="s">
        <v>112</v>
      </c>
      <c r="BS82" s="308" t="s">
        <v>112</v>
      </c>
      <c r="BT82" s="308" t="s">
        <v>112</v>
      </c>
      <c r="BU82" s="308" t="s">
        <v>1061</v>
      </c>
      <c r="BV82" s="308" t="s">
        <v>1061</v>
      </c>
      <c r="BW82" s="308" t="s">
        <v>112</v>
      </c>
      <c r="BX82" s="308" t="s">
        <v>1061</v>
      </c>
      <c r="BY82" s="308" t="s">
        <v>1061</v>
      </c>
      <c r="BZ82" s="308" t="s">
        <v>112</v>
      </c>
      <c r="CA82" s="308" t="s">
        <v>181</v>
      </c>
      <c r="CB82" s="336" t="str">
        <f t="shared" si="35"/>
        <v>070-1850-7755</v>
      </c>
      <c r="CC82" s="352" t="str">
        <f t="shared" si="36"/>
        <v>kubal.japan@gmail.com</v>
      </c>
      <c r="CD82" s="352" t="str">
        <f t="shared" si="37"/>
        <v>https://kubaljapan.com/</v>
      </c>
      <c r="CE82" s="339">
        <f t="shared" si="38"/>
        <v>44628</v>
      </c>
      <c r="CF82" s="412"/>
      <c r="CG82" s="313" t="str">
        <f t="shared" si="31"/>
        <v>大居110</v>
      </c>
      <c r="CH82" s="313" t="str">
        <f t="shared" si="32"/>
        <v>一般社団法人クバールジャパン</v>
      </c>
      <c r="CI82" s="313" t="str">
        <f t="shared" si="33"/>
        <v>大阪市西成区花園北2-11-16</v>
      </c>
      <c r="CJ82" s="289" t="s">
        <v>904</v>
      </c>
      <c r="CK82" s="308" t="s">
        <v>187</v>
      </c>
      <c r="CL82" s="308" t="s">
        <v>187</v>
      </c>
      <c r="CM82" s="397" t="str">
        <f t="shared" si="50"/>
        <v>◎</v>
      </c>
      <c r="CN82" s="397" t="str">
        <f t="shared" si="51"/>
        <v>◎</v>
      </c>
      <c r="CO82" s="397" t="s">
        <v>112</v>
      </c>
      <c r="CP82" s="308" t="s">
        <v>112</v>
      </c>
      <c r="CQ82" s="397" t="str">
        <f t="shared" si="47"/>
        <v>〇</v>
      </c>
      <c r="CR82" s="308" t="s">
        <v>112</v>
      </c>
      <c r="CS82" s="308" t="s">
        <v>187</v>
      </c>
      <c r="CT82" s="308" t="s">
        <v>187</v>
      </c>
      <c r="CU82" s="397" t="str">
        <f>IF(CS82="","",CS82)</f>
        <v>◎</v>
      </c>
      <c r="CV82" s="308" t="s">
        <v>112</v>
      </c>
      <c r="CW82" s="308" t="s">
        <v>112</v>
      </c>
      <c r="CX82" s="308" t="s">
        <v>112</v>
      </c>
      <c r="CY82" s="308" t="s">
        <v>112</v>
      </c>
      <c r="CZ82" s="308" t="s">
        <v>112</v>
      </c>
      <c r="DA82" s="308" t="s">
        <v>112</v>
      </c>
      <c r="DB82" s="308" t="s">
        <v>112</v>
      </c>
      <c r="DC82" s="308" t="s">
        <v>112</v>
      </c>
      <c r="DD82" s="308" t="s">
        <v>112</v>
      </c>
      <c r="DE82" s="308" t="s">
        <v>112</v>
      </c>
      <c r="DF82" s="308"/>
      <c r="DG82" s="308"/>
      <c r="DH82" s="308"/>
      <c r="DI82" s="308" t="s">
        <v>112</v>
      </c>
      <c r="DJ82" s="308"/>
      <c r="DK82" s="313"/>
      <c r="DL82" s="336" t="str">
        <f t="shared" si="43"/>
        <v>070-1850-7755</v>
      </c>
      <c r="DM82" s="355" t="str">
        <f t="shared" si="44"/>
        <v>kubal.japan@gmail.com</v>
      </c>
      <c r="DN82" s="355" t="str">
        <f t="shared" si="45"/>
        <v>https://kubaljapan.com/</v>
      </c>
      <c r="DO82" s="339">
        <f t="shared" si="46"/>
        <v>44628</v>
      </c>
      <c r="DP82" s="356"/>
      <c r="DQ82" s="313" t="s">
        <v>905</v>
      </c>
      <c r="DR82" s="313" t="s">
        <v>906</v>
      </c>
      <c r="DS82" s="424" t="s">
        <v>903</v>
      </c>
      <c r="DT82" s="313"/>
      <c r="DU82" s="382" t="s">
        <v>1030</v>
      </c>
      <c r="DV82" s="425">
        <v>44896</v>
      </c>
      <c r="DW82" s="396"/>
      <c r="DX82" s="439"/>
    </row>
    <row r="83" spans="1:128" s="462" customFormat="1" ht="93.6">
      <c r="A83" s="313" t="s">
        <v>2452</v>
      </c>
      <c r="B83" s="313" t="s">
        <v>936</v>
      </c>
      <c r="C83" s="313" t="s">
        <v>1005</v>
      </c>
      <c r="D83" s="313" t="s">
        <v>1005</v>
      </c>
      <c r="E83" s="313" t="s">
        <v>1701</v>
      </c>
      <c r="F83" s="308" t="s">
        <v>112</v>
      </c>
      <c r="G83" s="308" t="s">
        <v>112</v>
      </c>
      <c r="H83" s="308" t="s">
        <v>112</v>
      </c>
      <c r="I83" s="308" t="s">
        <v>112</v>
      </c>
      <c r="J83" s="308" t="s">
        <v>112</v>
      </c>
      <c r="K83" s="308" t="s">
        <v>112</v>
      </c>
      <c r="L83" s="308" t="s">
        <v>112</v>
      </c>
      <c r="M83" s="308" t="s">
        <v>112</v>
      </c>
      <c r="N83" s="308" t="s">
        <v>112</v>
      </c>
      <c r="O83" s="308" t="s">
        <v>112</v>
      </c>
      <c r="P83" s="308" t="s">
        <v>112</v>
      </c>
      <c r="Q83" s="308" t="s">
        <v>112</v>
      </c>
      <c r="R83" s="308" t="s">
        <v>112</v>
      </c>
      <c r="S83" s="308" t="s">
        <v>112</v>
      </c>
      <c r="T83" s="308" t="s">
        <v>112</v>
      </c>
      <c r="U83" s="308" t="s">
        <v>112</v>
      </c>
      <c r="V83" s="308" t="s">
        <v>112</v>
      </c>
      <c r="W83" s="308" t="s">
        <v>112</v>
      </c>
      <c r="X83" s="308" t="s">
        <v>112</v>
      </c>
      <c r="Y83" s="308" t="s">
        <v>112</v>
      </c>
      <c r="Z83" s="308" t="s">
        <v>112</v>
      </c>
      <c r="AA83" s="308" t="s">
        <v>112</v>
      </c>
      <c r="AB83" s="308" t="s">
        <v>112</v>
      </c>
      <c r="AC83" s="308" t="s">
        <v>112</v>
      </c>
      <c r="AD83" s="308" t="s">
        <v>112</v>
      </c>
      <c r="AE83" s="308" t="s">
        <v>112</v>
      </c>
      <c r="AF83" s="308" t="s">
        <v>112</v>
      </c>
      <c r="AG83" s="308" t="s">
        <v>112</v>
      </c>
      <c r="AH83" s="308" t="s">
        <v>112</v>
      </c>
      <c r="AI83" s="308" t="s">
        <v>112</v>
      </c>
      <c r="AJ83" s="308" t="s">
        <v>112</v>
      </c>
      <c r="AK83" s="308" t="s">
        <v>112</v>
      </c>
      <c r="AL83" s="308" t="s">
        <v>112</v>
      </c>
      <c r="AM83" s="308" t="s">
        <v>112</v>
      </c>
      <c r="AN83" s="308" t="s">
        <v>112</v>
      </c>
      <c r="AO83" s="308" t="s">
        <v>112</v>
      </c>
      <c r="AP83" s="308" t="s">
        <v>112</v>
      </c>
      <c r="AQ83" s="308" t="s">
        <v>112</v>
      </c>
      <c r="AR83" s="308" t="s">
        <v>112</v>
      </c>
      <c r="AS83" s="308" t="s">
        <v>112</v>
      </c>
      <c r="AT83" s="308" t="s">
        <v>112</v>
      </c>
      <c r="AU83" s="308" t="s">
        <v>112</v>
      </c>
      <c r="AV83" s="308" t="s">
        <v>112</v>
      </c>
      <c r="AW83" s="313" t="s">
        <v>113</v>
      </c>
      <c r="AX83" s="335" t="s">
        <v>1939</v>
      </c>
      <c r="AY83" s="370" t="s">
        <v>1940</v>
      </c>
      <c r="AZ83" s="355" t="s">
        <v>1941</v>
      </c>
      <c r="BA83" s="396">
        <v>44673</v>
      </c>
      <c r="BB83" s="356"/>
      <c r="BC83" s="313" t="str">
        <f t="shared" si="28"/>
        <v>大居111</v>
      </c>
      <c r="BD83" s="313" t="str">
        <f t="shared" si="29"/>
        <v>株式会社Point不動産</v>
      </c>
      <c r="BE83" s="313" t="str">
        <f t="shared" si="30"/>
        <v>大阪府大阪市西区北堀江１丁目13-11</v>
      </c>
      <c r="BF83" s="294" t="s">
        <v>180</v>
      </c>
      <c r="BG83" s="296" t="s">
        <v>1424</v>
      </c>
      <c r="BH83" s="308" t="s">
        <v>112</v>
      </c>
      <c r="BI83" s="308" t="s">
        <v>112</v>
      </c>
      <c r="BJ83" s="308" t="s">
        <v>112</v>
      </c>
      <c r="BK83" s="308" t="s">
        <v>1061</v>
      </c>
      <c r="BL83" s="308" t="s">
        <v>112</v>
      </c>
      <c r="BM83" s="308" t="s">
        <v>1061</v>
      </c>
      <c r="BN83" s="308" t="s">
        <v>1061</v>
      </c>
      <c r="BO83" s="308" t="s">
        <v>1061</v>
      </c>
      <c r="BP83" s="308" t="s">
        <v>1061</v>
      </c>
      <c r="BQ83" s="308" t="s">
        <v>1061</v>
      </c>
      <c r="BR83" s="308" t="s">
        <v>112</v>
      </c>
      <c r="BS83" s="308" t="s">
        <v>112</v>
      </c>
      <c r="BT83" s="308" t="s">
        <v>1061</v>
      </c>
      <c r="BU83" s="308" t="s">
        <v>1061</v>
      </c>
      <c r="BV83" s="308" t="s">
        <v>1061</v>
      </c>
      <c r="BW83" s="308" t="s">
        <v>112</v>
      </c>
      <c r="BX83" s="308" t="s">
        <v>1061</v>
      </c>
      <c r="BY83" s="308" t="s">
        <v>1061</v>
      </c>
      <c r="BZ83" s="308" t="s">
        <v>112</v>
      </c>
      <c r="CA83" s="308" t="s">
        <v>1061</v>
      </c>
      <c r="CB83" s="336" t="str">
        <f t="shared" si="35"/>
        <v>06-6539-1777</v>
      </c>
      <c r="CC83" s="352" t="str">
        <f t="shared" si="36"/>
        <v>contact-horie@point-re.net</v>
      </c>
      <c r="CD83" s="352" t="str">
        <f t="shared" si="37"/>
        <v>http://point-realestate.net/</v>
      </c>
      <c r="CE83" s="339">
        <f t="shared" si="38"/>
        <v>44673</v>
      </c>
      <c r="CF83" s="412"/>
      <c r="CG83" s="313" t="str">
        <f t="shared" si="31"/>
        <v>大居111</v>
      </c>
      <c r="CH83" s="313" t="str">
        <f t="shared" si="32"/>
        <v>株式会社Point不動産</v>
      </c>
      <c r="CI83" s="313" t="str">
        <f t="shared" si="33"/>
        <v>大阪府大阪市西区北堀江１丁目13-11</v>
      </c>
      <c r="CJ83" s="289" t="s">
        <v>937</v>
      </c>
      <c r="CK83" s="308" t="s">
        <v>193</v>
      </c>
      <c r="CL83" s="308" t="s">
        <v>112</v>
      </c>
      <c r="CM83" s="354" t="str">
        <f t="shared" si="50"/>
        <v>〇</v>
      </c>
      <c r="CN83" s="354" t="str">
        <f t="shared" si="51"/>
        <v>〇</v>
      </c>
      <c r="CO83" s="354" t="str">
        <f t="shared" ref="CO83:CO88" si="52">IF(CL83=0,"",CL83)</f>
        <v>〇</v>
      </c>
      <c r="CP83" s="308" t="s">
        <v>193</v>
      </c>
      <c r="CQ83" s="397" t="str">
        <f t="shared" si="47"/>
        <v>○</v>
      </c>
      <c r="CR83" s="308" t="s">
        <v>193</v>
      </c>
      <c r="CS83" s="308" t="s">
        <v>112</v>
      </c>
      <c r="CT83" s="308" t="s">
        <v>112</v>
      </c>
      <c r="CU83" s="397" t="str">
        <f>IF(CS83="","",CS83)</f>
        <v>〇</v>
      </c>
      <c r="CV83" s="308" t="s">
        <v>112</v>
      </c>
      <c r="CW83" s="308" t="s">
        <v>112</v>
      </c>
      <c r="CX83" s="308" t="s">
        <v>112</v>
      </c>
      <c r="CY83" s="308" t="s">
        <v>112</v>
      </c>
      <c r="CZ83" s="308" t="s">
        <v>112</v>
      </c>
      <c r="DA83" s="308" t="s">
        <v>112</v>
      </c>
      <c r="DB83" s="308" t="s">
        <v>112</v>
      </c>
      <c r="DC83" s="308" t="s">
        <v>112</v>
      </c>
      <c r="DD83" s="308" t="s">
        <v>112</v>
      </c>
      <c r="DE83" s="308" t="s">
        <v>112</v>
      </c>
      <c r="DF83" s="308" t="s">
        <v>112</v>
      </c>
      <c r="DG83" s="308" t="s">
        <v>112</v>
      </c>
      <c r="DH83" s="308" t="s">
        <v>112</v>
      </c>
      <c r="DI83" s="308" t="s">
        <v>112</v>
      </c>
      <c r="DJ83" s="308" t="s">
        <v>112</v>
      </c>
      <c r="DK83" s="313"/>
      <c r="DL83" s="336" t="str">
        <f t="shared" si="43"/>
        <v>06-6539-1777</v>
      </c>
      <c r="DM83" s="355" t="str">
        <f t="shared" si="44"/>
        <v>contact-horie@point-re.net</v>
      </c>
      <c r="DN83" s="355" t="str">
        <f t="shared" si="45"/>
        <v>http://point-realestate.net/</v>
      </c>
      <c r="DO83" s="339">
        <f t="shared" si="46"/>
        <v>44673</v>
      </c>
      <c r="DP83" s="356"/>
      <c r="DQ83" s="313"/>
      <c r="DR83" s="426" t="s">
        <v>938</v>
      </c>
      <c r="DS83" s="426" t="s">
        <v>939</v>
      </c>
      <c r="DT83" s="426" t="s">
        <v>940</v>
      </c>
      <c r="DU83" s="382" t="s">
        <v>2350</v>
      </c>
      <c r="DV83" s="425">
        <v>44743</v>
      </c>
      <c r="DW83" s="396"/>
      <c r="DX83" s="410"/>
    </row>
    <row r="84" spans="1:128" s="208" customFormat="1" ht="93.6">
      <c r="A84" s="312" t="s">
        <v>1295</v>
      </c>
      <c r="B84" s="313" t="s">
        <v>941</v>
      </c>
      <c r="C84" s="313" t="s">
        <v>1006</v>
      </c>
      <c r="D84" s="313" t="s">
        <v>1006</v>
      </c>
      <c r="E84" s="313" t="s">
        <v>1701</v>
      </c>
      <c r="F84" s="308" t="s">
        <v>112</v>
      </c>
      <c r="G84" s="308" t="s">
        <v>112</v>
      </c>
      <c r="H84" s="308" t="s">
        <v>112</v>
      </c>
      <c r="I84" s="308" t="s">
        <v>112</v>
      </c>
      <c r="J84" s="308" t="s">
        <v>112</v>
      </c>
      <c r="K84" s="308" t="s">
        <v>112</v>
      </c>
      <c r="L84" s="308" t="s">
        <v>112</v>
      </c>
      <c r="M84" s="308" t="s">
        <v>112</v>
      </c>
      <c r="N84" s="308" t="s">
        <v>112</v>
      </c>
      <c r="O84" s="308" t="s">
        <v>112</v>
      </c>
      <c r="P84" s="308" t="s">
        <v>112</v>
      </c>
      <c r="Q84" s="308" t="s">
        <v>112</v>
      </c>
      <c r="R84" s="308" t="s">
        <v>112</v>
      </c>
      <c r="S84" s="308" t="s">
        <v>112</v>
      </c>
      <c r="T84" s="308" t="s">
        <v>112</v>
      </c>
      <c r="U84" s="308" t="s">
        <v>112</v>
      </c>
      <c r="V84" s="308" t="s">
        <v>112</v>
      </c>
      <c r="W84" s="308" t="s">
        <v>112</v>
      </c>
      <c r="X84" s="308" t="s">
        <v>112</v>
      </c>
      <c r="Y84" s="308" t="s">
        <v>112</v>
      </c>
      <c r="Z84" s="308" t="s">
        <v>112</v>
      </c>
      <c r="AA84" s="308" t="s">
        <v>112</v>
      </c>
      <c r="AB84" s="308" t="s">
        <v>112</v>
      </c>
      <c r="AC84" s="308" t="s">
        <v>112</v>
      </c>
      <c r="AD84" s="308" t="s">
        <v>112</v>
      </c>
      <c r="AE84" s="308" t="s">
        <v>112</v>
      </c>
      <c r="AF84" s="308" t="s">
        <v>112</v>
      </c>
      <c r="AG84" s="308" t="s">
        <v>112</v>
      </c>
      <c r="AH84" s="308" t="s">
        <v>112</v>
      </c>
      <c r="AI84" s="308" t="s">
        <v>112</v>
      </c>
      <c r="AJ84" s="308" t="s">
        <v>112</v>
      </c>
      <c r="AK84" s="308" t="s">
        <v>112</v>
      </c>
      <c r="AL84" s="308" t="s">
        <v>112</v>
      </c>
      <c r="AM84" s="308" t="s">
        <v>112</v>
      </c>
      <c r="AN84" s="308" t="s">
        <v>112</v>
      </c>
      <c r="AO84" s="308" t="s">
        <v>112</v>
      </c>
      <c r="AP84" s="308" t="s">
        <v>112</v>
      </c>
      <c r="AQ84" s="308" t="s">
        <v>112</v>
      </c>
      <c r="AR84" s="308" t="s">
        <v>112</v>
      </c>
      <c r="AS84" s="308" t="s">
        <v>112</v>
      </c>
      <c r="AT84" s="308" t="s">
        <v>112</v>
      </c>
      <c r="AU84" s="308" t="s">
        <v>112</v>
      </c>
      <c r="AV84" s="308" t="s">
        <v>112</v>
      </c>
      <c r="AW84" s="313" t="s">
        <v>113</v>
      </c>
      <c r="AX84" s="335" t="s">
        <v>942</v>
      </c>
      <c r="AY84" s="355" t="s">
        <v>1942</v>
      </c>
      <c r="AZ84" s="355" t="s">
        <v>1943</v>
      </c>
      <c r="BA84" s="396">
        <v>44673</v>
      </c>
      <c r="BB84" s="356"/>
      <c r="BC84" s="313" t="str">
        <f t="shared" si="28"/>
        <v>大居112</v>
      </c>
      <c r="BD84" s="313" t="str">
        <f t="shared" si="29"/>
        <v>株式会社エスコーポレーション</v>
      </c>
      <c r="BE84" s="313" t="str">
        <f t="shared" si="30"/>
        <v>大阪市西区北堀江１-12-６　正隆大阪ビル７F</v>
      </c>
      <c r="BF84" s="294" t="s">
        <v>180</v>
      </c>
      <c r="BG84" s="296" t="s">
        <v>1424</v>
      </c>
      <c r="BH84" s="294" t="s">
        <v>112</v>
      </c>
      <c r="BI84" s="294" t="s">
        <v>112</v>
      </c>
      <c r="BJ84" s="294" t="s">
        <v>112</v>
      </c>
      <c r="BK84" s="294" t="s">
        <v>1061</v>
      </c>
      <c r="BL84" s="294" t="s">
        <v>112</v>
      </c>
      <c r="BM84" s="294" t="s">
        <v>1061</v>
      </c>
      <c r="BN84" s="294" t="s">
        <v>1061</v>
      </c>
      <c r="BO84" s="294" t="s">
        <v>1061</v>
      </c>
      <c r="BP84" s="294" t="s">
        <v>1061</v>
      </c>
      <c r="BQ84" s="294" t="s">
        <v>1061</v>
      </c>
      <c r="BR84" s="294" t="s">
        <v>112</v>
      </c>
      <c r="BS84" s="294" t="s">
        <v>112</v>
      </c>
      <c r="BT84" s="294" t="s">
        <v>1061</v>
      </c>
      <c r="BU84" s="294" t="s">
        <v>1061</v>
      </c>
      <c r="BV84" s="294" t="s">
        <v>1061</v>
      </c>
      <c r="BW84" s="294" t="s">
        <v>112</v>
      </c>
      <c r="BX84" s="294" t="s">
        <v>1061</v>
      </c>
      <c r="BY84" s="294" t="s">
        <v>1061</v>
      </c>
      <c r="BZ84" s="294" t="s">
        <v>112</v>
      </c>
      <c r="CA84" s="294" t="s">
        <v>1061</v>
      </c>
      <c r="CB84" s="336" t="str">
        <f t="shared" si="35"/>
        <v>06-6539-1119</v>
      </c>
      <c r="CC84" s="352" t="str">
        <f t="shared" si="36"/>
        <v>info@es-corporation.jp</v>
      </c>
      <c r="CD84" s="352" t="str">
        <f t="shared" si="37"/>
        <v>https://www.home-studio.jp/</v>
      </c>
      <c r="CE84" s="339">
        <f t="shared" si="38"/>
        <v>44673</v>
      </c>
      <c r="CF84" s="412"/>
      <c r="CG84" s="313" t="str">
        <f t="shared" si="31"/>
        <v>大居112</v>
      </c>
      <c r="CH84" s="313" t="str">
        <f t="shared" si="32"/>
        <v>株式会社エスコーポレーション</v>
      </c>
      <c r="CI84" s="313" t="str">
        <f t="shared" si="33"/>
        <v>大阪市西区北堀江１-12-６　正隆大阪ビル７F</v>
      </c>
      <c r="CJ84" s="289" t="s">
        <v>937</v>
      </c>
      <c r="CK84" s="308" t="s">
        <v>193</v>
      </c>
      <c r="CL84" s="308" t="s">
        <v>112</v>
      </c>
      <c r="CM84" s="354" t="str">
        <f t="shared" si="50"/>
        <v>〇</v>
      </c>
      <c r="CN84" s="354" t="str">
        <f t="shared" si="51"/>
        <v>〇</v>
      </c>
      <c r="CO84" s="354" t="str">
        <f t="shared" si="52"/>
        <v>〇</v>
      </c>
      <c r="CP84" s="308" t="s">
        <v>193</v>
      </c>
      <c r="CQ84" s="397" t="s">
        <v>193</v>
      </c>
      <c r="CR84" s="308" t="s">
        <v>193</v>
      </c>
      <c r="CS84" s="308" t="s">
        <v>112</v>
      </c>
      <c r="CT84" s="308" t="s">
        <v>112</v>
      </c>
      <c r="CU84" s="397" t="str">
        <f>IF(CS84="","",CS84)</f>
        <v>〇</v>
      </c>
      <c r="CV84" s="308" t="s">
        <v>112</v>
      </c>
      <c r="CW84" s="308" t="s">
        <v>112</v>
      </c>
      <c r="CX84" s="308" t="s">
        <v>112</v>
      </c>
      <c r="CY84" s="308" t="s">
        <v>112</v>
      </c>
      <c r="CZ84" s="308" t="s">
        <v>112</v>
      </c>
      <c r="DA84" s="308" t="s">
        <v>112</v>
      </c>
      <c r="DB84" s="308" t="s">
        <v>112</v>
      </c>
      <c r="DC84" s="308" t="s">
        <v>112</v>
      </c>
      <c r="DD84" s="308" t="s">
        <v>112</v>
      </c>
      <c r="DE84" s="308" t="s">
        <v>112</v>
      </c>
      <c r="DF84" s="308" t="s">
        <v>112</v>
      </c>
      <c r="DG84" s="308" t="s">
        <v>112</v>
      </c>
      <c r="DH84" s="308" t="s">
        <v>112</v>
      </c>
      <c r="DI84" s="308" t="s">
        <v>112</v>
      </c>
      <c r="DJ84" s="308" t="s">
        <v>112</v>
      </c>
      <c r="DK84" s="313"/>
      <c r="DL84" s="336" t="str">
        <f t="shared" si="43"/>
        <v>06-6539-1119</v>
      </c>
      <c r="DM84" s="355" t="str">
        <f t="shared" si="44"/>
        <v>info@es-corporation.jp</v>
      </c>
      <c r="DN84" s="355" t="str">
        <f t="shared" si="45"/>
        <v>https://www.home-studio.jp/</v>
      </c>
      <c r="DO84" s="339">
        <f t="shared" si="46"/>
        <v>44673</v>
      </c>
      <c r="DP84" s="356"/>
      <c r="DQ84" s="313"/>
      <c r="DR84" s="426" t="s">
        <v>943</v>
      </c>
      <c r="DS84" s="426" t="s">
        <v>942</v>
      </c>
      <c r="DT84" s="426" t="s">
        <v>944</v>
      </c>
      <c r="DU84" s="382" t="s">
        <v>945</v>
      </c>
      <c r="DV84" s="425">
        <v>44835</v>
      </c>
      <c r="DW84" s="396"/>
      <c r="DX84" s="439"/>
    </row>
    <row r="85" spans="1:128" s="208" customFormat="1" ht="109.2">
      <c r="A85" s="313" t="s">
        <v>1296</v>
      </c>
      <c r="B85" s="313" t="s">
        <v>946</v>
      </c>
      <c r="C85" s="529" t="s">
        <v>2446</v>
      </c>
      <c r="D85" s="529" t="s">
        <v>2446</v>
      </c>
      <c r="E85" s="313" t="s">
        <v>1704</v>
      </c>
      <c r="F85" s="505" t="s">
        <v>112</v>
      </c>
      <c r="G85" s="308" t="s">
        <v>1061</v>
      </c>
      <c r="H85" s="308" t="s">
        <v>1061</v>
      </c>
      <c r="I85" s="308" t="s">
        <v>1061</v>
      </c>
      <c r="J85" s="308" t="s">
        <v>1061</v>
      </c>
      <c r="K85" s="308" t="s">
        <v>1061</v>
      </c>
      <c r="L85" s="308" t="s">
        <v>1061</v>
      </c>
      <c r="M85" s="308" t="s">
        <v>1061</v>
      </c>
      <c r="N85" s="308" t="s">
        <v>1061</v>
      </c>
      <c r="O85" s="308" t="s">
        <v>1061</v>
      </c>
      <c r="P85" s="308" t="s">
        <v>1061</v>
      </c>
      <c r="Q85" s="308" t="s">
        <v>1061</v>
      </c>
      <c r="R85" s="505" t="s">
        <v>112</v>
      </c>
      <c r="S85" s="308" t="s">
        <v>149</v>
      </c>
      <c r="T85" s="308" t="s">
        <v>149</v>
      </c>
      <c r="U85" s="308" t="s">
        <v>112</v>
      </c>
      <c r="V85" s="308" t="s">
        <v>112</v>
      </c>
      <c r="W85" s="308" t="s">
        <v>1061</v>
      </c>
      <c r="X85" s="505" t="s">
        <v>112</v>
      </c>
      <c r="Y85" s="308" t="s">
        <v>1061</v>
      </c>
      <c r="Z85" s="308" t="s">
        <v>1061</v>
      </c>
      <c r="AA85" s="308" t="s">
        <v>1061</v>
      </c>
      <c r="AB85" s="308" t="s">
        <v>1061</v>
      </c>
      <c r="AC85" s="308" t="s">
        <v>1061</v>
      </c>
      <c r="AD85" s="308" t="s">
        <v>1061</v>
      </c>
      <c r="AE85" s="308" t="s">
        <v>1061</v>
      </c>
      <c r="AF85" s="308" t="s">
        <v>1061</v>
      </c>
      <c r="AG85" s="308" t="s">
        <v>1061</v>
      </c>
      <c r="AH85" s="308" t="s">
        <v>1061</v>
      </c>
      <c r="AI85" s="308" t="s">
        <v>1061</v>
      </c>
      <c r="AJ85" s="308" t="s">
        <v>1061</v>
      </c>
      <c r="AK85" s="308" t="s">
        <v>1061</v>
      </c>
      <c r="AL85" s="308" t="s">
        <v>1061</v>
      </c>
      <c r="AM85" s="308" t="s">
        <v>1061</v>
      </c>
      <c r="AN85" s="308" t="s">
        <v>1061</v>
      </c>
      <c r="AO85" s="308" t="s">
        <v>1061</v>
      </c>
      <c r="AP85" s="308" t="s">
        <v>1061</v>
      </c>
      <c r="AQ85" s="308" t="s">
        <v>1061</v>
      </c>
      <c r="AR85" s="308" t="s">
        <v>1061</v>
      </c>
      <c r="AS85" s="308" t="s">
        <v>1061</v>
      </c>
      <c r="AT85" s="308" t="s">
        <v>1061</v>
      </c>
      <c r="AU85" s="308" t="s">
        <v>1061</v>
      </c>
      <c r="AV85" s="308" t="s">
        <v>1061</v>
      </c>
      <c r="AW85" s="313" t="s">
        <v>947</v>
      </c>
      <c r="AX85" s="337" t="s">
        <v>1944</v>
      </c>
      <c r="AY85" s="380" t="s">
        <v>1945</v>
      </c>
      <c r="AZ85" s="370" t="s">
        <v>1946</v>
      </c>
      <c r="BA85" s="396">
        <v>44673</v>
      </c>
      <c r="BB85" s="356"/>
      <c r="BC85" s="313" t="str">
        <f t="shared" si="28"/>
        <v>大居113</v>
      </c>
      <c r="BD85" s="313" t="str">
        <f t="shared" si="29"/>
        <v>株式会社有matchホーム</v>
      </c>
      <c r="BE85" s="461" t="str">
        <f t="shared" si="30"/>
        <v>大阪府門真市浜町27-6</v>
      </c>
      <c r="BF85" s="294" t="s">
        <v>180</v>
      </c>
      <c r="BG85" s="296" t="s">
        <v>1425</v>
      </c>
      <c r="BH85" s="294" t="s">
        <v>112</v>
      </c>
      <c r="BI85" s="294" t="s">
        <v>112</v>
      </c>
      <c r="BJ85" s="294" t="s">
        <v>112</v>
      </c>
      <c r="BK85" s="294"/>
      <c r="BL85" s="294"/>
      <c r="BM85" s="294" t="s">
        <v>1061</v>
      </c>
      <c r="BN85" s="294" t="s">
        <v>1061</v>
      </c>
      <c r="BO85" s="294" t="s">
        <v>1061</v>
      </c>
      <c r="BP85" s="294" t="s">
        <v>1061</v>
      </c>
      <c r="BQ85" s="294" t="s">
        <v>181</v>
      </c>
      <c r="BR85" s="456" t="s">
        <v>193</v>
      </c>
      <c r="BS85" s="456" t="s">
        <v>193</v>
      </c>
      <c r="BT85" s="294"/>
      <c r="BU85" s="294" t="s">
        <v>1061</v>
      </c>
      <c r="BV85" s="294" t="s">
        <v>1061</v>
      </c>
      <c r="BW85" s="456" t="s">
        <v>183</v>
      </c>
      <c r="BX85" s="456" t="s">
        <v>183</v>
      </c>
      <c r="BY85" s="294" t="s">
        <v>1061</v>
      </c>
      <c r="BZ85" s="294" t="s">
        <v>1061</v>
      </c>
      <c r="CA85" s="294" t="s">
        <v>1061</v>
      </c>
      <c r="CB85" s="336" t="str">
        <f t="shared" si="35"/>
        <v>06-6991-8094</v>
      </c>
      <c r="CC85" s="352" t="str">
        <f t="shared" si="36"/>
        <v>info@ari-match.com</v>
      </c>
      <c r="CD85" s="352" t="str">
        <f t="shared" si="37"/>
        <v>https://ari-match.com</v>
      </c>
      <c r="CE85" s="339">
        <f t="shared" si="38"/>
        <v>44673</v>
      </c>
      <c r="CF85" s="412"/>
      <c r="CG85" s="313" t="str">
        <f t="shared" si="31"/>
        <v>大居113</v>
      </c>
      <c r="CH85" s="313" t="str">
        <f t="shared" si="32"/>
        <v>株式会社有matchホーム</v>
      </c>
      <c r="CI85" s="461" t="str">
        <f t="shared" si="33"/>
        <v>大阪府門真市浜町27-6</v>
      </c>
      <c r="CJ85" s="289" t="s">
        <v>949</v>
      </c>
      <c r="CK85" s="308" t="s">
        <v>112</v>
      </c>
      <c r="CL85" s="308" t="s">
        <v>112</v>
      </c>
      <c r="CM85" s="354" t="str">
        <f t="shared" si="50"/>
        <v>〇</v>
      </c>
      <c r="CN85" s="354" t="str">
        <f t="shared" si="51"/>
        <v>〇</v>
      </c>
      <c r="CO85" s="354" t="str">
        <f t="shared" si="52"/>
        <v>〇</v>
      </c>
      <c r="CP85" s="308" t="s">
        <v>112</v>
      </c>
      <c r="CQ85" s="397" t="str">
        <f t="shared" si="47"/>
        <v>〇</v>
      </c>
      <c r="CR85" s="308" t="s">
        <v>112</v>
      </c>
      <c r="CS85" s="308" t="s">
        <v>112</v>
      </c>
      <c r="CT85" s="308" t="s">
        <v>112</v>
      </c>
      <c r="CU85" s="397" t="str">
        <f>IF(CS85="","",CS85)</f>
        <v>〇</v>
      </c>
      <c r="CV85" s="308" t="s">
        <v>112</v>
      </c>
      <c r="CW85" s="308" t="s">
        <v>112</v>
      </c>
      <c r="CX85" s="457" t="s">
        <v>193</v>
      </c>
      <c r="CY85" s="456" t="s">
        <v>193</v>
      </c>
      <c r="CZ85" s="456" t="s">
        <v>193</v>
      </c>
      <c r="DA85" s="456" t="s">
        <v>193</v>
      </c>
      <c r="DB85" s="308" t="s">
        <v>112</v>
      </c>
      <c r="DC85" s="308" t="s">
        <v>112</v>
      </c>
      <c r="DD85" s="308" t="s">
        <v>112</v>
      </c>
      <c r="DE85" s="457" t="s">
        <v>193</v>
      </c>
      <c r="DF85" s="457" t="s">
        <v>193</v>
      </c>
      <c r="DG85" s="457" t="s">
        <v>193</v>
      </c>
      <c r="DH85" s="457" t="s">
        <v>193</v>
      </c>
      <c r="DI85" s="308" t="s">
        <v>112</v>
      </c>
      <c r="DJ85" s="457" t="s">
        <v>193</v>
      </c>
      <c r="DK85" s="422"/>
      <c r="DL85" s="336" t="str">
        <f t="shared" si="43"/>
        <v>06-6991-8094</v>
      </c>
      <c r="DM85" s="355" t="str">
        <f t="shared" si="44"/>
        <v>info@ari-match.com</v>
      </c>
      <c r="DN85" s="355" t="str">
        <f t="shared" si="45"/>
        <v>https://ari-match.com</v>
      </c>
      <c r="DO85" s="339">
        <f t="shared" si="46"/>
        <v>44673</v>
      </c>
      <c r="DP85" s="356"/>
      <c r="DQ85" s="426" t="s">
        <v>452</v>
      </c>
      <c r="DR85" s="426" t="s">
        <v>2447</v>
      </c>
      <c r="DS85" s="426" t="s">
        <v>950</v>
      </c>
      <c r="DT85" s="426" t="s">
        <v>951</v>
      </c>
      <c r="DU85" s="382" t="s">
        <v>948</v>
      </c>
      <c r="DV85" s="425">
        <v>44652</v>
      </c>
      <c r="DW85" s="396"/>
      <c r="DX85" s="439"/>
    </row>
    <row r="86" spans="1:128" s="208" customFormat="1" ht="232.5" customHeight="1">
      <c r="A86" s="313" t="s">
        <v>1297</v>
      </c>
      <c r="B86" s="313" t="s">
        <v>1298</v>
      </c>
      <c r="C86" s="313" t="s">
        <v>972</v>
      </c>
      <c r="D86" s="313" t="s">
        <v>1299</v>
      </c>
      <c r="E86" s="504" t="s">
        <v>2590</v>
      </c>
      <c r="F86" s="505" t="s">
        <v>112</v>
      </c>
      <c r="G86" s="505" t="s">
        <v>112</v>
      </c>
      <c r="H86" s="505" t="s">
        <v>112</v>
      </c>
      <c r="I86" s="505" t="s">
        <v>112</v>
      </c>
      <c r="J86" s="505" t="s">
        <v>112</v>
      </c>
      <c r="K86" s="505" t="s">
        <v>112</v>
      </c>
      <c r="L86" s="505" t="s">
        <v>112</v>
      </c>
      <c r="M86" s="505" t="s">
        <v>112</v>
      </c>
      <c r="N86" s="505" t="s">
        <v>112</v>
      </c>
      <c r="O86" s="505" t="s">
        <v>112</v>
      </c>
      <c r="P86" s="505" t="s">
        <v>112</v>
      </c>
      <c r="Q86" s="505" t="s">
        <v>112</v>
      </c>
      <c r="R86" s="505" t="s">
        <v>112</v>
      </c>
      <c r="S86" s="505" t="s">
        <v>112</v>
      </c>
      <c r="T86" s="505" t="s">
        <v>112</v>
      </c>
      <c r="U86" s="505" t="s">
        <v>112</v>
      </c>
      <c r="V86" s="505" t="s">
        <v>112</v>
      </c>
      <c r="W86" s="505" t="s">
        <v>112</v>
      </c>
      <c r="X86" s="505" t="s">
        <v>112</v>
      </c>
      <c r="Y86" s="505" t="s">
        <v>112</v>
      </c>
      <c r="Z86" s="505" t="s">
        <v>112</v>
      </c>
      <c r="AA86" s="505" t="s">
        <v>112</v>
      </c>
      <c r="AB86" s="505" t="s">
        <v>112</v>
      </c>
      <c r="AC86" s="505" t="s">
        <v>112</v>
      </c>
      <c r="AD86" s="505" t="s">
        <v>112</v>
      </c>
      <c r="AE86" s="505" t="s">
        <v>112</v>
      </c>
      <c r="AF86" s="505" t="s">
        <v>112</v>
      </c>
      <c r="AG86" s="505" t="s">
        <v>112</v>
      </c>
      <c r="AH86" s="505" t="s">
        <v>112</v>
      </c>
      <c r="AI86" s="505" t="s">
        <v>112</v>
      </c>
      <c r="AJ86" s="505" t="s">
        <v>112</v>
      </c>
      <c r="AK86" s="505" t="s">
        <v>112</v>
      </c>
      <c r="AL86" s="505" t="s">
        <v>112</v>
      </c>
      <c r="AM86" s="505" t="s">
        <v>112</v>
      </c>
      <c r="AN86" s="505" t="s">
        <v>112</v>
      </c>
      <c r="AO86" s="505" t="s">
        <v>112</v>
      </c>
      <c r="AP86" s="505" t="s">
        <v>112</v>
      </c>
      <c r="AQ86" s="505" t="s">
        <v>112</v>
      </c>
      <c r="AR86" s="505" t="s">
        <v>112</v>
      </c>
      <c r="AS86" s="505" t="s">
        <v>112</v>
      </c>
      <c r="AT86" s="505" t="s">
        <v>112</v>
      </c>
      <c r="AU86" s="505" t="s">
        <v>112</v>
      </c>
      <c r="AV86" s="505" t="s">
        <v>112</v>
      </c>
      <c r="AW86" s="504" t="s">
        <v>2591</v>
      </c>
      <c r="AX86" s="337" t="s">
        <v>1947</v>
      </c>
      <c r="AY86" s="382" t="s">
        <v>1948</v>
      </c>
      <c r="AZ86" s="382" t="s">
        <v>1949</v>
      </c>
      <c r="BA86" s="396">
        <v>44673</v>
      </c>
      <c r="BB86" s="356"/>
      <c r="BC86" s="344" t="str">
        <f t="shared" ref="BC86:BC115" si="53">A86</f>
        <v>大居114</v>
      </c>
      <c r="BD86" s="344" t="str">
        <f t="shared" ref="BD86:BD115" si="54">B86</f>
        <v>株式会社ビーナス</v>
      </c>
      <c r="BE86" s="344" t="str">
        <f t="shared" ref="BE86:BE115" si="55">D86</f>
        <v>大阪府堺市北区北長尾町1-7-11
長谷川ビル４階</v>
      </c>
      <c r="BF86" s="345" t="s">
        <v>184</v>
      </c>
      <c r="BG86" s="346" t="s">
        <v>973</v>
      </c>
      <c r="BH86" s="294" t="s">
        <v>112</v>
      </c>
      <c r="BI86" s="294" t="s">
        <v>112</v>
      </c>
      <c r="BJ86" s="294" t="s">
        <v>112</v>
      </c>
      <c r="BK86" s="494" t="s">
        <v>183</v>
      </c>
      <c r="BL86" s="294" t="s">
        <v>1754</v>
      </c>
      <c r="BM86" s="294" t="s">
        <v>181</v>
      </c>
      <c r="BN86" s="294" t="s">
        <v>1754</v>
      </c>
      <c r="BO86" s="294" t="s">
        <v>183</v>
      </c>
      <c r="BP86" s="294" t="s">
        <v>1061</v>
      </c>
      <c r="BQ86" s="294" t="s">
        <v>181</v>
      </c>
      <c r="BR86" s="294" t="s">
        <v>1061</v>
      </c>
      <c r="BS86" s="294" t="s">
        <v>1061</v>
      </c>
      <c r="BT86" s="294" t="s">
        <v>1061</v>
      </c>
      <c r="BU86" s="294" t="s">
        <v>1061</v>
      </c>
      <c r="BV86" s="294" t="s">
        <v>1061</v>
      </c>
      <c r="BW86" s="294" t="s">
        <v>1061</v>
      </c>
      <c r="BX86" s="294" t="s">
        <v>1061</v>
      </c>
      <c r="BY86" s="294" t="s">
        <v>1061</v>
      </c>
      <c r="BZ86" s="294"/>
      <c r="CA86" s="294" t="s">
        <v>1061</v>
      </c>
      <c r="CB86" s="336" t="str">
        <f t="shared" si="35"/>
        <v>0120-770-652</v>
      </c>
      <c r="CC86" s="352" t="str">
        <f t="shared" si="36"/>
        <v>kikeda@venus-comrade.co.jp</v>
      </c>
      <c r="CD86" s="352" t="str">
        <f t="shared" si="37"/>
        <v>https://www.sakai-roujinhome-syoukai.com/</v>
      </c>
      <c r="CE86" s="339">
        <f t="shared" si="38"/>
        <v>44673</v>
      </c>
      <c r="CF86" s="412"/>
      <c r="CG86" s="312" t="str">
        <f t="shared" ref="CG86:CG115" si="56">A86</f>
        <v>大居114</v>
      </c>
      <c r="CH86" s="312" t="str">
        <f t="shared" ref="CH86:CH115" si="57">B86</f>
        <v>株式会社ビーナス</v>
      </c>
      <c r="CI86" s="312" t="str">
        <f t="shared" ref="CI86:CI115" si="58">D86</f>
        <v>大阪府堺市北区北長尾町1-7-11
長谷川ビル４階</v>
      </c>
      <c r="CJ86" s="296" t="s">
        <v>974</v>
      </c>
      <c r="CK86" s="207" t="s">
        <v>187</v>
      </c>
      <c r="CL86" s="207" t="s">
        <v>112</v>
      </c>
      <c r="CM86" s="354" t="str">
        <f t="shared" si="50"/>
        <v>〇</v>
      </c>
      <c r="CN86" s="354" t="str">
        <f t="shared" si="51"/>
        <v>〇</v>
      </c>
      <c r="CO86" s="354" t="str">
        <f t="shared" si="52"/>
        <v>〇</v>
      </c>
      <c r="CP86" s="422"/>
      <c r="CQ86" s="354" t="str">
        <f t="shared" si="47"/>
        <v/>
      </c>
      <c r="CR86" s="422"/>
      <c r="CS86" s="422"/>
      <c r="CT86" s="422"/>
      <c r="CU86" s="354" t="s">
        <v>182</v>
      </c>
      <c r="CV86" s="422"/>
      <c r="CW86" s="422"/>
      <c r="CX86" s="422"/>
      <c r="CY86" s="422"/>
      <c r="CZ86" s="422"/>
      <c r="DA86" s="422"/>
      <c r="DB86" s="422"/>
      <c r="DC86" s="422"/>
      <c r="DD86" s="422"/>
      <c r="DE86" s="422"/>
      <c r="DF86" s="422"/>
      <c r="DG86" s="422"/>
      <c r="DH86" s="422"/>
      <c r="DI86" s="422"/>
      <c r="DJ86" s="422"/>
      <c r="DK86" s="422"/>
      <c r="DL86" s="336" t="str">
        <f t="shared" si="43"/>
        <v>0120-770-652</v>
      </c>
      <c r="DM86" s="355" t="str">
        <f t="shared" si="44"/>
        <v>kikeda@venus-comrade.co.jp</v>
      </c>
      <c r="DN86" s="355" t="str">
        <f t="shared" si="45"/>
        <v>https://www.sakai-roujinhome-syoukai.com/</v>
      </c>
      <c r="DO86" s="339">
        <f t="shared" si="46"/>
        <v>44673</v>
      </c>
      <c r="DP86" s="356"/>
      <c r="DQ86" s="426"/>
      <c r="DR86" s="426" t="s">
        <v>975</v>
      </c>
      <c r="DS86" s="426" t="s">
        <v>978</v>
      </c>
      <c r="DT86" s="426" t="s">
        <v>977</v>
      </c>
      <c r="DU86" s="382" t="s">
        <v>976</v>
      </c>
      <c r="DV86" s="425">
        <v>44652</v>
      </c>
      <c r="DW86" s="396"/>
      <c r="DX86" s="439"/>
    </row>
    <row r="87" spans="1:128" s="208" customFormat="1" ht="140.4">
      <c r="A87" s="312" t="s">
        <v>1300</v>
      </c>
      <c r="B87" s="312" t="s">
        <v>1301</v>
      </c>
      <c r="C87" s="581" t="s">
        <v>2714</v>
      </c>
      <c r="D87" s="581" t="s">
        <v>2714</v>
      </c>
      <c r="E87" s="287" t="s">
        <v>1522</v>
      </c>
      <c r="F87" s="207" t="s">
        <v>112</v>
      </c>
      <c r="G87" s="207" t="s">
        <v>112</v>
      </c>
      <c r="H87" s="207" t="s">
        <v>112</v>
      </c>
      <c r="I87" s="207" t="s">
        <v>112</v>
      </c>
      <c r="J87" s="207" t="s">
        <v>112</v>
      </c>
      <c r="K87" s="207" t="s">
        <v>112</v>
      </c>
      <c r="L87" s="207" t="s">
        <v>112</v>
      </c>
      <c r="M87" s="207" t="s">
        <v>112</v>
      </c>
      <c r="N87" s="207" t="s">
        <v>112</v>
      </c>
      <c r="O87" s="207" t="s">
        <v>112</v>
      </c>
      <c r="P87" s="207" t="s">
        <v>112</v>
      </c>
      <c r="Q87" s="207" t="s">
        <v>112</v>
      </c>
      <c r="R87" s="207" t="s">
        <v>112</v>
      </c>
      <c r="S87" s="207" t="s">
        <v>112</v>
      </c>
      <c r="T87" s="207" t="s">
        <v>112</v>
      </c>
      <c r="U87" s="207" t="s">
        <v>112</v>
      </c>
      <c r="V87" s="207" t="s">
        <v>112</v>
      </c>
      <c r="W87" s="207" t="s">
        <v>112</v>
      </c>
      <c r="X87" s="207" t="s">
        <v>112</v>
      </c>
      <c r="Y87" s="207" t="s">
        <v>112</v>
      </c>
      <c r="Z87" s="207" t="s">
        <v>112</v>
      </c>
      <c r="AA87" s="207" t="s">
        <v>112</v>
      </c>
      <c r="AB87" s="207" t="s">
        <v>112</v>
      </c>
      <c r="AC87" s="207" t="s">
        <v>112</v>
      </c>
      <c r="AD87" s="207" t="s">
        <v>112</v>
      </c>
      <c r="AE87" s="207" t="s">
        <v>112</v>
      </c>
      <c r="AF87" s="207" t="s">
        <v>112</v>
      </c>
      <c r="AG87" s="207" t="s">
        <v>112</v>
      </c>
      <c r="AH87" s="207" t="s">
        <v>112</v>
      </c>
      <c r="AI87" s="207" t="s">
        <v>112</v>
      </c>
      <c r="AJ87" s="207" t="s">
        <v>112</v>
      </c>
      <c r="AK87" s="207" t="s">
        <v>112</v>
      </c>
      <c r="AL87" s="207" t="s">
        <v>112</v>
      </c>
      <c r="AM87" s="207" t="s">
        <v>112</v>
      </c>
      <c r="AN87" s="207" t="s">
        <v>112</v>
      </c>
      <c r="AO87" s="207" t="s">
        <v>112</v>
      </c>
      <c r="AP87" s="207" t="s">
        <v>112</v>
      </c>
      <c r="AQ87" s="207" t="s">
        <v>112</v>
      </c>
      <c r="AR87" s="207" t="s">
        <v>112</v>
      </c>
      <c r="AS87" s="207" t="s">
        <v>112</v>
      </c>
      <c r="AT87" s="207" t="s">
        <v>112</v>
      </c>
      <c r="AU87" s="207" t="s">
        <v>112</v>
      </c>
      <c r="AV87" s="207" t="s">
        <v>112</v>
      </c>
      <c r="AW87" s="312" t="s">
        <v>113</v>
      </c>
      <c r="AX87" s="337" t="s">
        <v>952</v>
      </c>
      <c r="AY87" s="391" t="s">
        <v>1950</v>
      </c>
      <c r="AZ87" s="395" t="s">
        <v>1951</v>
      </c>
      <c r="BA87" s="339">
        <v>44677</v>
      </c>
      <c r="BB87" s="427"/>
      <c r="BC87" s="312" t="str">
        <f t="shared" si="53"/>
        <v>大居115</v>
      </c>
      <c r="BD87" s="312" t="str">
        <f t="shared" si="54"/>
        <v>株式会社CONNECT</v>
      </c>
      <c r="BE87" s="312" t="str">
        <f t="shared" si="55"/>
        <v>大阪市天王寺区上本町１－１－１　ヤブモトビル40S</v>
      </c>
      <c r="BF87" s="294" t="s">
        <v>184</v>
      </c>
      <c r="BG87" s="296" t="s">
        <v>2437</v>
      </c>
      <c r="BH87" s="294" t="s">
        <v>112</v>
      </c>
      <c r="BI87" s="294" t="s">
        <v>1578</v>
      </c>
      <c r="BJ87" s="294" t="s">
        <v>1578</v>
      </c>
      <c r="BK87" s="294" t="s">
        <v>181</v>
      </c>
      <c r="BL87" s="294" t="s">
        <v>1578</v>
      </c>
      <c r="BM87" s="294" t="s">
        <v>1061</v>
      </c>
      <c r="BN87" s="294" t="s">
        <v>1061</v>
      </c>
      <c r="BO87" s="494" t="s">
        <v>181</v>
      </c>
      <c r="BP87" s="294" t="s">
        <v>181</v>
      </c>
      <c r="BQ87" s="494" t="s">
        <v>181</v>
      </c>
      <c r="BR87" s="294" t="s">
        <v>181</v>
      </c>
      <c r="BS87" s="294" t="s">
        <v>181</v>
      </c>
      <c r="BT87" s="294" t="s">
        <v>181</v>
      </c>
      <c r="BU87" s="294" t="s">
        <v>181</v>
      </c>
      <c r="BV87" s="294" t="s">
        <v>181</v>
      </c>
      <c r="BW87" s="294" t="s">
        <v>1061</v>
      </c>
      <c r="BX87" s="294" t="s">
        <v>1061</v>
      </c>
      <c r="BY87" s="294" t="s">
        <v>1061</v>
      </c>
      <c r="BZ87" s="294" t="s">
        <v>181</v>
      </c>
      <c r="CA87" s="294" t="s">
        <v>1061</v>
      </c>
      <c r="CB87" s="336" t="str">
        <f t="shared" si="35"/>
        <v>050-5526-7536</v>
      </c>
      <c r="CC87" s="352" t="str">
        <f t="shared" si="36"/>
        <v>connect.oosaka@gmail.com</v>
      </c>
      <c r="CD87" s="352" t="str">
        <f t="shared" si="37"/>
        <v>https://www.connect00.com/soudanjyo/</v>
      </c>
      <c r="CE87" s="339">
        <f t="shared" si="38"/>
        <v>44677</v>
      </c>
      <c r="CF87" s="428"/>
      <c r="CG87" s="312" t="str">
        <f t="shared" si="56"/>
        <v>大居115</v>
      </c>
      <c r="CH87" s="312" t="str">
        <f t="shared" si="57"/>
        <v>株式会社CONNECT</v>
      </c>
      <c r="CI87" s="312" t="str">
        <f t="shared" si="58"/>
        <v>大阪市天王寺区上本町１－１－１　ヤブモトビル40S</v>
      </c>
      <c r="CJ87" s="296" t="s">
        <v>645</v>
      </c>
      <c r="CK87" s="207" t="s">
        <v>187</v>
      </c>
      <c r="CL87" s="207" t="s">
        <v>112</v>
      </c>
      <c r="CM87" s="354" t="str">
        <f t="shared" si="50"/>
        <v>〇</v>
      </c>
      <c r="CN87" s="496" t="s">
        <v>187</v>
      </c>
      <c r="CO87" s="354" t="str">
        <f t="shared" si="52"/>
        <v>〇</v>
      </c>
      <c r="CP87" s="491"/>
      <c r="CQ87" s="491"/>
      <c r="CR87" s="422"/>
      <c r="CS87" s="207"/>
      <c r="CT87" s="207" t="s">
        <v>112</v>
      </c>
      <c r="CU87" s="354" t="s">
        <v>182</v>
      </c>
      <c r="CV87" s="422"/>
      <c r="CW87" s="491"/>
      <c r="CX87" s="491"/>
      <c r="CY87" s="422"/>
      <c r="CZ87" s="422"/>
      <c r="DA87" s="422"/>
      <c r="DB87" s="491"/>
      <c r="DC87" s="491"/>
      <c r="DD87" s="422"/>
      <c r="DE87" s="491"/>
      <c r="DF87" s="422"/>
      <c r="DG87" s="422"/>
      <c r="DH87" s="422"/>
      <c r="DI87" s="491"/>
      <c r="DJ87" s="422"/>
      <c r="DK87" s="422"/>
      <c r="DL87" s="336" t="str">
        <f t="shared" si="43"/>
        <v>050-5526-7536</v>
      </c>
      <c r="DM87" s="355" t="str">
        <f t="shared" si="44"/>
        <v>connect.oosaka@gmail.com</v>
      </c>
      <c r="DN87" s="355" t="str">
        <f t="shared" si="45"/>
        <v>https://www.connect00.com/soudanjyo/</v>
      </c>
      <c r="DO87" s="339">
        <f t="shared" si="46"/>
        <v>44677</v>
      </c>
      <c r="DP87" s="427"/>
      <c r="DQ87" s="426" t="s">
        <v>953</v>
      </c>
      <c r="DR87" s="426" t="s">
        <v>954</v>
      </c>
      <c r="DS87" s="426" t="s">
        <v>952</v>
      </c>
      <c r="DT87" s="426" t="s">
        <v>955</v>
      </c>
      <c r="DU87" s="377" t="s">
        <v>1031</v>
      </c>
      <c r="DV87" s="413">
        <v>44562</v>
      </c>
      <c r="DW87" s="339"/>
      <c r="DX87" s="439"/>
    </row>
    <row r="88" spans="1:128" s="208" customFormat="1" ht="145.80000000000001">
      <c r="A88" s="414" t="s">
        <v>1302</v>
      </c>
      <c r="B88" s="414" t="s">
        <v>956</v>
      </c>
      <c r="C88" s="414" t="s">
        <v>1699</v>
      </c>
      <c r="D88" s="414" t="s">
        <v>1699</v>
      </c>
      <c r="E88" s="414" t="s">
        <v>1702</v>
      </c>
      <c r="F88" s="415" t="s">
        <v>112</v>
      </c>
      <c r="G88" s="415" t="s">
        <v>112</v>
      </c>
      <c r="H88" s="415" t="s">
        <v>149</v>
      </c>
      <c r="I88" s="415" t="s">
        <v>149</v>
      </c>
      <c r="J88" s="415" t="s">
        <v>112</v>
      </c>
      <c r="K88" s="415" t="s">
        <v>112</v>
      </c>
      <c r="L88" s="415" t="s">
        <v>112</v>
      </c>
      <c r="M88" s="415" t="s">
        <v>112</v>
      </c>
      <c r="N88" s="415" t="s">
        <v>112</v>
      </c>
      <c r="O88" s="415" t="s">
        <v>149</v>
      </c>
      <c r="P88" s="415" t="s">
        <v>112</v>
      </c>
      <c r="Q88" s="415" t="s">
        <v>112</v>
      </c>
      <c r="R88" s="415" t="s">
        <v>112</v>
      </c>
      <c r="S88" s="415" t="s">
        <v>112</v>
      </c>
      <c r="T88" s="415" t="s">
        <v>112</v>
      </c>
      <c r="U88" s="415" t="s">
        <v>112</v>
      </c>
      <c r="V88" s="415" t="s">
        <v>112</v>
      </c>
      <c r="W88" s="415" t="s">
        <v>112</v>
      </c>
      <c r="X88" s="415" t="s">
        <v>112</v>
      </c>
      <c r="Y88" s="415" t="s">
        <v>112</v>
      </c>
      <c r="Z88" s="415" t="s">
        <v>112</v>
      </c>
      <c r="AA88" s="415" t="s">
        <v>112</v>
      </c>
      <c r="AB88" s="415" t="s">
        <v>112</v>
      </c>
      <c r="AC88" s="415" t="s">
        <v>112</v>
      </c>
      <c r="AD88" s="415" t="s">
        <v>112</v>
      </c>
      <c r="AE88" s="415" t="s">
        <v>149</v>
      </c>
      <c r="AF88" s="415" t="s">
        <v>112</v>
      </c>
      <c r="AG88" s="415" t="s">
        <v>112</v>
      </c>
      <c r="AH88" s="415" t="s">
        <v>149</v>
      </c>
      <c r="AI88" s="415" t="s">
        <v>112</v>
      </c>
      <c r="AJ88" s="415" t="s">
        <v>149</v>
      </c>
      <c r="AK88" s="415" t="s">
        <v>112</v>
      </c>
      <c r="AL88" s="415" t="s">
        <v>112</v>
      </c>
      <c r="AM88" s="415" t="s">
        <v>149</v>
      </c>
      <c r="AN88" s="415" t="s">
        <v>112</v>
      </c>
      <c r="AO88" s="415" t="s">
        <v>112</v>
      </c>
      <c r="AP88" s="415" t="s">
        <v>112</v>
      </c>
      <c r="AQ88" s="415" t="s">
        <v>149</v>
      </c>
      <c r="AR88" s="415" t="s">
        <v>149</v>
      </c>
      <c r="AS88" s="415" t="s">
        <v>149</v>
      </c>
      <c r="AT88" s="415" t="s">
        <v>112</v>
      </c>
      <c r="AU88" s="415" t="s">
        <v>112</v>
      </c>
      <c r="AV88" s="415" t="s">
        <v>112</v>
      </c>
      <c r="AW88" s="414" t="s">
        <v>1303</v>
      </c>
      <c r="AX88" s="338" t="s">
        <v>957</v>
      </c>
      <c r="AY88" s="547" t="s">
        <v>1952</v>
      </c>
      <c r="AZ88" s="547" t="s">
        <v>1953</v>
      </c>
      <c r="BA88" s="408">
        <v>44678</v>
      </c>
      <c r="BB88" s="356"/>
      <c r="BC88" s="414" t="str">
        <f t="shared" si="53"/>
        <v>大居116</v>
      </c>
      <c r="BD88" s="414" t="str">
        <f t="shared" si="54"/>
        <v>株式会社ソーシャルケアリーチ</v>
      </c>
      <c r="BE88" s="414" t="str">
        <f t="shared" si="55"/>
        <v>大阪市天王寺区上汐３丁目２番16号 アリビオ上本町702号室</v>
      </c>
      <c r="BF88" s="288" t="s">
        <v>180</v>
      </c>
      <c r="BG88" s="548" t="s">
        <v>1521</v>
      </c>
      <c r="BH88" s="288" t="s">
        <v>112</v>
      </c>
      <c r="BI88" s="288" t="s">
        <v>112</v>
      </c>
      <c r="BJ88" s="288" t="s">
        <v>112</v>
      </c>
      <c r="BK88" s="288" t="s">
        <v>112</v>
      </c>
      <c r="BL88" s="288" t="s">
        <v>181</v>
      </c>
      <c r="BM88" s="288" t="s">
        <v>181</v>
      </c>
      <c r="BN88" s="288" t="s">
        <v>181</v>
      </c>
      <c r="BO88" s="288" t="s">
        <v>181</v>
      </c>
      <c r="BP88" s="288" t="s">
        <v>112</v>
      </c>
      <c r="BQ88" s="288" t="s">
        <v>181</v>
      </c>
      <c r="BR88" s="288" t="s">
        <v>181</v>
      </c>
      <c r="BS88" s="288" t="s">
        <v>181</v>
      </c>
      <c r="BT88" s="288" t="s">
        <v>181</v>
      </c>
      <c r="BU88" s="288" t="s">
        <v>181</v>
      </c>
      <c r="BV88" s="288" t="s">
        <v>112</v>
      </c>
      <c r="BW88" s="288" t="s">
        <v>112</v>
      </c>
      <c r="BX88" s="288" t="s">
        <v>181</v>
      </c>
      <c r="BY88" s="288" t="s">
        <v>181</v>
      </c>
      <c r="BZ88" s="288" t="s">
        <v>181</v>
      </c>
      <c r="CA88" s="288" t="s">
        <v>181</v>
      </c>
      <c r="CB88" s="549" t="str">
        <f t="shared" si="35"/>
        <v>06-6776-7745
080-4019-3135</v>
      </c>
      <c r="CC88" s="550" t="str">
        <f t="shared" si="36"/>
        <v>hamasaki_isao@care-reach.jp</v>
      </c>
      <c r="CD88" s="550" t="str">
        <f t="shared" si="37"/>
        <v>https://www.facebook.com/profile.php?id=100003333533403</v>
      </c>
      <c r="CE88" s="404">
        <f t="shared" si="38"/>
        <v>44678</v>
      </c>
      <c r="CF88" s="412"/>
      <c r="CG88" s="414" t="str">
        <f t="shared" si="56"/>
        <v>大居116</v>
      </c>
      <c r="CH88" s="414" t="str">
        <f t="shared" si="57"/>
        <v>株式会社ソーシャルケアリーチ</v>
      </c>
      <c r="CI88" s="414" t="str">
        <f t="shared" si="58"/>
        <v>大阪市天王寺区上汐３丁目２番16号 アリビオ上本町702号室</v>
      </c>
      <c r="CJ88" s="551" t="s">
        <v>958</v>
      </c>
      <c r="CK88" s="415" t="s">
        <v>187</v>
      </c>
      <c r="CL88" s="415" t="s">
        <v>187</v>
      </c>
      <c r="CM88" s="552" t="str">
        <f t="shared" si="50"/>
        <v>◎</v>
      </c>
      <c r="CN88" s="552" t="str">
        <f t="shared" si="51"/>
        <v>◎</v>
      </c>
      <c r="CO88" s="552" t="str">
        <f t="shared" si="52"/>
        <v>◎</v>
      </c>
      <c r="CP88" s="429" t="s">
        <v>181</v>
      </c>
      <c r="CQ88" s="353" t="str">
        <f>IF(CP88="","",CP88)</f>
        <v>△</v>
      </c>
      <c r="CR88" s="429" t="s">
        <v>181</v>
      </c>
      <c r="CS88" s="429" t="s">
        <v>187</v>
      </c>
      <c r="CT88" s="429" t="s">
        <v>187</v>
      </c>
      <c r="CU88" s="353" t="str">
        <f>IF(CS88="","",CS88)</f>
        <v>◎</v>
      </c>
      <c r="CV88" s="429" t="s">
        <v>112</v>
      </c>
      <c r="CW88" s="429" t="s">
        <v>112</v>
      </c>
      <c r="CX88" s="429" t="s">
        <v>112</v>
      </c>
      <c r="CY88" s="429" t="s">
        <v>112</v>
      </c>
      <c r="CZ88" s="429" t="s">
        <v>112</v>
      </c>
      <c r="DA88" s="429" t="s">
        <v>181</v>
      </c>
      <c r="DB88" s="429" t="s">
        <v>181</v>
      </c>
      <c r="DC88" s="429" t="s">
        <v>181</v>
      </c>
      <c r="DD88" s="429" t="s">
        <v>181</v>
      </c>
      <c r="DE88" s="429" t="s">
        <v>181</v>
      </c>
      <c r="DF88" s="429" t="s">
        <v>181</v>
      </c>
      <c r="DG88" s="429" t="s">
        <v>181</v>
      </c>
      <c r="DH88" s="429" t="s">
        <v>181</v>
      </c>
      <c r="DI88" s="429" t="s">
        <v>112</v>
      </c>
      <c r="DJ88" s="429" t="s">
        <v>181</v>
      </c>
      <c r="DK88" s="429" t="s">
        <v>181</v>
      </c>
      <c r="DL88" s="549" t="str">
        <f t="shared" si="43"/>
        <v>06-6776-7745
080-4019-3135</v>
      </c>
      <c r="DM88" s="553" t="str">
        <f t="shared" si="44"/>
        <v>hamasaki_isao@care-reach.jp</v>
      </c>
      <c r="DN88" s="553" t="str">
        <f t="shared" si="45"/>
        <v>https://www.facebook.com/profile.php?id=100003333533403</v>
      </c>
      <c r="DO88" s="404">
        <f t="shared" si="46"/>
        <v>44678</v>
      </c>
      <c r="DP88" s="356"/>
      <c r="DQ88" s="420" t="s">
        <v>959</v>
      </c>
      <c r="DR88" s="420" t="s">
        <v>960</v>
      </c>
      <c r="DS88" s="420" t="s">
        <v>957</v>
      </c>
      <c r="DT88" s="420" t="s">
        <v>961</v>
      </c>
      <c r="DU88" s="554" t="s">
        <v>1032</v>
      </c>
      <c r="DV88" s="555">
        <v>44621</v>
      </c>
      <c r="DW88" s="408"/>
      <c r="DX88" s="439"/>
    </row>
    <row r="89" spans="1:128" s="208" customFormat="1" ht="78">
      <c r="A89" s="313" t="s">
        <v>1304</v>
      </c>
      <c r="B89" s="313" t="s">
        <v>962</v>
      </c>
      <c r="C89" s="313" t="s">
        <v>963</v>
      </c>
      <c r="D89" s="313" t="s">
        <v>963</v>
      </c>
      <c r="E89" s="313" t="s">
        <v>1702</v>
      </c>
      <c r="F89" s="308" t="s">
        <v>112</v>
      </c>
      <c r="G89" s="308" t="s">
        <v>112</v>
      </c>
      <c r="H89" s="308" t="s">
        <v>112</v>
      </c>
      <c r="I89" s="308" t="s">
        <v>112</v>
      </c>
      <c r="J89" s="308" t="s">
        <v>112</v>
      </c>
      <c r="K89" s="308" t="s">
        <v>112</v>
      </c>
      <c r="L89" s="308" t="s">
        <v>112</v>
      </c>
      <c r="M89" s="308" t="s">
        <v>112</v>
      </c>
      <c r="N89" s="308" t="s">
        <v>112</v>
      </c>
      <c r="O89" s="308" t="s">
        <v>112</v>
      </c>
      <c r="P89" s="308" t="s">
        <v>112</v>
      </c>
      <c r="Q89" s="308" t="s">
        <v>112</v>
      </c>
      <c r="R89" s="308" t="s">
        <v>112</v>
      </c>
      <c r="S89" s="308" t="s">
        <v>112</v>
      </c>
      <c r="T89" s="308" t="s">
        <v>112</v>
      </c>
      <c r="U89" s="308" t="s">
        <v>112</v>
      </c>
      <c r="V89" s="308" t="s">
        <v>112</v>
      </c>
      <c r="W89" s="308" t="s">
        <v>112</v>
      </c>
      <c r="X89" s="308" t="s">
        <v>112</v>
      </c>
      <c r="Y89" s="308" t="s">
        <v>112</v>
      </c>
      <c r="Z89" s="308" t="s">
        <v>112</v>
      </c>
      <c r="AA89" s="308" t="s">
        <v>112</v>
      </c>
      <c r="AB89" s="308" t="s">
        <v>112</v>
      </c>
      <c r="AC89" s="308" t="s">
        <v>112</v>
      </c>
      <c r="AD89" s="308" t="s">
        <v>112</v>
      </c>
      <c r="AE89" s="308" t="s">
        <v>112</v>
      </c>
      <c r="AF89" s="308" t="s">
        <v>112</v>
      </c>
      <c r="AG89" s="308" t="s">
        <v>112</v>
      </c>
      <c r="AH89" s="308" t="s">
        <v>112</v>
      </c>
      <c r="AI89" s="308" t="s">
        <v>112</v>
      </c>
      <c r="AJ89" s="308" t="s">
        <v>112</v>
      </c>
      <c r="AK89" s="308" t="s">
        <v>112</v>
      </c>
      <c r="AL89" s="308" t="s">
        <v>112</v>
      </c>
      <c r="AM89" s="308" t="s">
        <v>112</v>
      </c>
      <c r="AN89" s="308" t="s">
        <v>112</v>
      </c>
      <c r="AO89" s="308" t="s">
        <v>112</v>
      </c>
      <c r="AP89" s="308" t="s">
        <v>112</v>
      </c>
      <c r="AQ89" s="308" t="s">
        <v>112</v>
      </c>
      <c r="AR89" s="308" t="s">
        <v>112</v>
      </c>
      <c r="AS89" s="308" t="s">
        <v>112</v>
      </c>
      <c r="AT89" s="308" t="s">
        <v>112</v>
      </c>
      <c r="AU89" s="308" t="s">
        <v>112</v>
      </c>
      <c r="AV89" s="308" t="s">
        <v>112</v>
      </c>
      <c r="AW89" s="313" t="s">
        <v>113</v>
      </c>
      <c r="AX89" s="337" t="s">
        <v>964</v>
      </c>
      <c r="AY89" s="391" t="s">
        <v>1954</v>
      </c>
      <c r="AZ89" s="391" t="s">
        <v>1955</v>
      </c>
      <c r="BA89" s="396">
        <v>44678</v>
      </c>
      <c r="BB89" s="356"/>
      <c r="BC89" s="313" t="str">
        <f t="shared" si="53"/>
        <v>大居117</v>
      </c>
      <c r="BD89" s="313" t="str">
        <f t="shared" si="54"/>
        <v>株式会社ダイハツ不動産</v>
      </c>
      <c r="BE89" s="313" t="str">
        <f t="shared" si="55"/>
        <v>大阪市浪速区元町三丁目１－１３</v>
      </c>
      <c r="BF89" s="294" t="s">
        <v>180</v>
      </c>
      <c r="BG89" s="296" t="s">
        <v>1426</v>
      </c>
      <c r="BH89" s="294" t="s">
        <v>112</v>
      </c>
      <c r="BI89" s="294" t="s">
        <v>112</v>
      </c>
      <c r="BJ89" s="294" t="s">
        <v>112</v>
      </c>
      <c r="BK89" s="294" t="s">
        <v>1061</v>
      </c>
      <c r="BL89" s="294" t="s">
        <v>1061</v>
      </c>
      <c r="BM89" s="294" t="s">
        <v>1061</v>
      </c>
      <c r="BN89" s="294" t="s">
        <v>1061</v>
      </c>
      <c r="BO89" s="294" t="s">
        <v>1061</v>
      </c>
      <c r="BP89" s="294" t="s">
        <v>1061</v>
      </c>
      <c r="BQ89" s="294" t="s">
        <v>1061</v>
      </c>
      <c r="BR89" s="294" t="s">
        <v>1061</v>
      </c>
      <c r="BS89" s="294" t="s">
        <v>1061</v>
      </c>
      <c r="BT89" s="294" t="s">
        <v>1061</v>
      </c>
      <c r="BU89" s="294" t="s">
        <v>1061</v>
      </c>
      <c r="BV89" s="294" t="s">
        <v>1061</v>
      </c>
      <c r="BW89" s="294" t="s">
        <v>112</v>
      </c>
      <c r="BX89" s="294" t="s">
        <v>1061</v>
      </c>
      <c r="BY89" s="294" t="s">
        <v>1061</v>
      </c>
      <c r="BZ89" s="294" t="s">
        <v>1061</v>
      </c>
      <c r="CA89" s="294" t="s">
        <v>1061</v>
      </c>
      <c r="CB89" s="336" t="str">
        <f t="shared" si="35"/>
        <v>06-6556-9779</v>
      </c>
      <c r="CC89" s="352" t="str">
        <f t="shared" si="36"/>
        <v>info@daihatsu-group.co.jp</v>
      </c>
      <c r="CD89" s="352" t="str">
        <f t="shared" si="37"/>
        <v>http://daihatsu-group.co.jp/index.html</v>
      </c>
      <c r="CE89" s="339">
        <f t="shared" si="38"/>
        <v>44678</v>
      </c>
      <c r="CF89" s="412"/>
      <c r="CG89" s="313" t="str">
        <f t="shared" si="56"/>
        <v>大居117</v>
      </c>
      <c r="CH89" s="313" t="str">
        <f t="shared" si="57"/>
        <v>株式会社ダイハツ不動産</v>
      </c>
      <c r="CI89" s="313" t="str">
        <f t="shared" si="58"/>
        <v>大阪市浪速区元町三丁目１－１３</v>
      </c>
      <c r="CJ89" s="289" t="s">
        <v>758</v>
      </c>
      <c r="CK89" s="308"/>
      <c r="CL89" s="308"/>
      <c r="CM89" s="354"/>
      <c r="CN89" s="354"/>
      <c r="CO89" s="354"/>
      <c r="CP89" s="422"/>
      <c r="CQ89" s="397"/>
      <c r="CR89" s="422"/>
      <c r="CS89" s="422"/>
      <c r="CT89" s="422"/>
      <c r="CU89" s="397"/>
      <c r="CV89" s="422" t="s">
        <v>192</v>
      </c>
      <c r="CW89" s="422"/>
      <c r="CX89" s="422"/>
      <c r="CY89" s="422"/>
      <c r="CZ89" s="422"/>
      <c r="DA89" s="422"/>
      <c r="DB89" s="422"/>
      <c r="DC89" s="422"/>
      <c r="DD89" s="422"/>
      <c r="DE89" s="422"/>
      <c r="DF89" s="422"/>
      <c r="DG89" s="422"/>
      <c r="DH89" s="422"/>
      <c r="DI89" s="422"/>
      <c r="DJ89" s="422"/>
      <c r="DK89" s="422"/>
      <c r="DL89" s="336" t="str">
        <f t="shared" si="43"/>
        <v>06-6556-9779</v>
      </c>
      <c r="DM89" s="355" t="str">
        <f t="shared" si="44"/>
        <v>info@daihatsu-group.co.jp</v>
      </c>
      <c r="DN89" s="355" t="str">
        <f t="shared" si="45"/>
        <v>http://daihatsu-group.co.jp/index.html</v>
      </c>
      <c r="DO89" s="339">
        <f t="shared" si="46"/>
        <v>44678</v>
      </c>
      <c r="DP89" s="356"/>
      <c r="DQ89" s="426"/>
      <c r="DR89" s="426" t="s">
        <v>965</v>
      </c>
      <c r="DS89" s="426" t="s">
        <v>964</v>
      </c>
      <c r="DT89" s="426" t="s">
        <v>966</v>
      </c>
      <c r="DU89" s="377" t="s">
        <v>1049</v>
      </c>
      <c r="DV89" s="425">
        <v>44805</v>
      </c>
      <c r="DW89" s="396"/>
      <c r="DX89" s="439"/>
    </row>
    <row r="90" spans="1:128" s="208" customFormat="1" ht="109.2">
      <c r="A90" s="312" t="s">
        <v>1305</v>
      </c>
      <c r="B90" s="312" t="s">
        <v>2342</v>
      </c>
      <c r="C90" s="312" t="s">
        <v>1700</v>
      </c>
      <c r="D90" s="312" t="s">
        <v>1700</v>
      </c>
      <c r="E90" s="495" t="s">
        <v>1527</v>
      </c>
      <c r="F90" s="207" t="s">
        <v>112</v>
      </c>
      <c r="G90" s="496" t="s">
        <v>182</v>
      </c>
      <c r="H90" s="496" t="s">
        <v>182</v>
      </c>
      <c r="I90" s="496" t="s">
        <v>182</v>
      </c>
      <c r="J90" s="496" t="s">
        <v>182</v>
      </c>
      <c r="K90" s="496" t="s">
        <v>182</v>
      </c>
      <c r="L90" s="496" t="s">
        <v>182</v>
      </c>
      <c r="M90" s="496" t="s">
        <v>182</v>
      </c>
      <c r="N90" s="496" t="s">
        <v>182</v>
      </c>
      <c r="O90" s="496" t="s">
        <v>182</v>
      </c>
      <c r="P90" s="496" t="s">
        <v>182</v>
      </c>
      <c r="Q90" s="496" t="s">
        <v>182</v>
      </c>
      <c r="R90" s="496" t="s">
        <v>182</v>
      </c>
      <c r="S90" s="496" t="s">
        <v>182</v>
      </c>
      <c r="T90" s="496" t="s">
        <v>182</v>
      </c>
      <c r="U90" s="496" t="s">
        <v>182</v>
      </c>
      <c r="V90" s="496" t="s">
        <v>182</v>
      </c>
      <c r="W90" s="496" t="s">
        <v>182</v>
      </c>
      <c r="X90" s="496" t="s">
        <v>182</v>
      </c>
      <c r="Y90" s="496" t="s">
        <v>182</v>
      </c>
      <c r="Z90" s="496" t="s">
        <v>182</v>
      </c>
      <c r="AA90" s="496" t="s">
        <v>182</v>
      </c>
      <c r="AB90" s="496" t="s">
        <v>182</v>
      </c>
      <c r="AC90" s="496" t="s">
        <v>182</v>
      </c>
      <c r="AD90" s="496" t="s">
        <v>182</v>
      </c>
      <c r="AE90" s="496" t="s">
        <v>182</v>
      </c>
      <c r="AF90" s="496" t="s">
        <v>182</v>
      </c>
      <c r="AG90" s="496" t="s">
        <v>182</v>
      </c>
      <c r="AH90" s="496" t="s">
        <v>182</v>
      </c>
      <c r="AI90" s="496" t="s">
        <v>182</v>
      </c>
      <c r="AJ90" s="496" t="s">
        <v>182</v>
      </c>
      <c r="AK90" s="496" t="s">
        <v>182</v>
      </c>
      <c r="AL90" s="496" t="s">
        <v>182</v>
      </c>
      <c r="AM90" s="496" t="s">
        <v>182</v>
      </c>
      <c r="AN90" s="496" t="s">
        <v>182</v>
      </c>
      <c r="AO90" s="496" t="s">
        <v>182</v>
      </c>
      <c r="AP90" s="496" t="s">
        <v>182</v>
      </c>
      <c r="AQ90" s="496" t="s">
        <v>182</v>
      </c>
      <c r="AR90" s="496" t="s">
        <v>182</v>
      </c>
      <c r="AS90" s="496" t="s">
        <v>182</v>
      </c>
      <c r="AT90" s="496" t="s">
        <v>182</v>
      </c>
      <c r="AU90" s="496" t="s">
        <v>182</v>
      </c>
      <c r="AV90" s="496" t="s">
        <v>182</v>
      </c>
      <c r="AW90" s="312" t="s">
        <v>113</v>
      </c>
      <c r="AX90" s="500" t="s">
        <v>2583</v>
      </c>
      <c r="AY90" s="391" t="s">
        <v>1956</v>
      </c>
      <c r="AZ90" s="391" t="s">
        <v>1957</v>
      </c>
      <c r="BA90" s="339">
        <v>44678</v>
      </c>
      <c r="BB90" s="356"/>
      <c r="BC90" s="312" t="str">
        <f t="shared" si="53"/>
        <v>大居118</v>
      </c>
      <c r="BD90" s="312" t="str">
        <f t="shared" si="54"/>
        <v>株式会社日進月舗</v>
      </c>
      <c r="BE90" s="312" t="str">
        <f t="shared" si="55"/>
        <v>大阪市北区松ヶ枝町６-17　408号室</v>
      </c>
      <c r="BF90" s="294" t="s">
        <v>184</v>
      </c>
      <c r="BG90" s="296" t="s">
        <v>1427</v>
      </c>
      <c r="BH90" s="294" t="s">
        <v>112</v>
      </c>
      <c r="BI90" s="294" t="s">
        <v>112</v>
      </c>
      <c r="BJ90" s="294" t="s">
        <v>112</v>
      </c>
      <c r="BK90" s="494" t="s">
        <v>112</v>
      </c>
      <c r="BL90" s="294" t="s">
        <v>112</v>
      </c>
      <c r="BM90" s="294" t="s">
        <v>1061</v>
      </c>
      <c r="BN90" s="494"/>
      <c r="BO90" s="294" t="s">
        <v>1061</v>
      </c>
      <c r="BP90" s="294" t="s">
        <v>1061</v>
      </c>
      <c r="BQ90" s="494" t="s">
        <v>183</v>
      </c>
      <c r="BR90" s="288" t="s">
        <v>112</v>
      </c>
      <c r="BS90" s="294" t="s">
        <v>112</v>
      </c>
      <c r="BT90" s="494"/>
      <c r="BU90" s="294" t="s">
        <v>112</v>
      </c>
      <c r="BV90" s="494" t="s">
        <v>183</v>
      </c>
      <c r="BW90" s="494" t="s">
        <v>112</v>
      </c>
      <c r="BX90" s="494" t="s">
        <v>183</v>
      </c>
      <c r="BY90" s="294" t="s">
        <v>1061</v>
      </c>
      <c r="BZ90" s="490"/>
      <c r="CA90" s="294" t="s">
        <v>1061</v>
      </c>
      <c r="CB90" s="336" t="str">
        <f t="shared" si="35"/>
        <v>06-6867-7790</v>
      </c>
      <c r="CC90" s="352" t="str">
        <f t="shared" si="36"/>
        <v>selecthome20160205@gmail.com</v>
      </c>
      <c r="CD90" s="352" t="str">
        <f t="shared" si="37"/>
        <v>https://www.nissingeppo.co.jp/</v>
      </c>
      <c r="CE90" s="339">
        <f t="shared" si="38"/>
        <v>44678</v>
      </c>
      <c r="CF90" s="412"/>
      <c r="CG90" s="313" t="str">
        <f t="shared" si="56"/>
        <v>大居118</v>
      </c>
      <c r="CH90" s="313" t="str">
        <f t="shared" si="57"/>
        <v>株式会社日進月舗</v>
      </c>
      <c r="CI90" s="313" t="str">
        <f t="shared" si="58"/>
        <v>大阪市北区松ヶ枝町６-17　408号室</v>
      </c>
      <c r="CJ90" s="289" t="s">
        <v>968</v>
      </c>
      <c r="CK90" s="422" t="s">
        <v>192</v>
      </c>
      <c r="CL90" s="207" t="s">
        <v>112</v>
      </c>
      <c r="CM90" s="354" t="s">
        <v>112</v>
      </c>
      <c r="CN90" s="354" t="s">
        <v>112</v>
      </c>
      <c r="CO90" s="354" t="s">
        <v>112</v>
      </c>
      <c r="CP90" s="422" t="s">
        <v>112</v>
      </c>
      <c r="CQ90" s="497"/>
      <c r="CR90" s="491"/>
      <c r="CS90" s="491" t="s">
        <v>192</v>
      </c>
      <c r="CT90" s="491" t="s">
        <v>192</v>
      </c>
      <c r="CU90" s="491" t="s">
        <v>192</v>
      </c>
      <c r="CV90" s="491" t="s">
        <v>192</v>
      </c>
      <c r="CW90" s="491"/>
      <c r="CX90" s="422"/>
      <c r="CY90" s="422"/>
      <c r="CZ90" s="422"/>
      <c r="DA90" s="422"/>
      <c r="DB90" s="422"/>
      <c r="DC90" s="422"/>
      <c r="DD90" s="422"/>
      <c r="DE90" s="422"/>
      <c r="DF90" s="422"/>
      <c r="DG90" s="422"/>
      <c r="DH90" s="422"/>
      <c r="DI90" s="491"/>
      <c r="DJ90" s="422"/>
      <c r="DK90" s="422"/>
      <c r="DL90" s="336" t="str">
        <f t="shared" si="43"/>
        <v>06-6867-7790</v>
      </c>
      <c r="DM90" s="355" t="str">
        <f t="shared" si="44"/>
        <v>selecthome20160205@gmail.com</v>
      </c>
      <c r="DN90" s="355" t="str">
        <f t="shared" si="45"/>
        <v>https://www.nissingeppo.co.jp/</v>
      </c>
      <c r="DO90" s="339">
        <f t="shared" si="46"/>
        <v>44678</v>
      </c>
      <c r="DP90" s="356"/>
      <c r="DQ90" s="426" t="s">
        <v>969</v>
      </c>
      <c r="DR90" s="426" t="s">
        <v>970</v>
      </c>
      <c r="DS90" s="426" t="s">
        <v>967</v>
      </c>
      <c r="DT90" s="426" t="s">
        <v>971</v>
      </c>
      <c r="DU90" s="377" t="s">
        <v>1033</v>
      </c>
      <c r="DV90" s="425">
        <v>44593</v>
      </c>
      <c r="DW90" s="396"/>
      <c r="DX90" s="439"/>
    </row>
    <row r="91" spans="1:128" s="208" customFormat="1" ht="93.6">
      <c r="A91" s="312" t="s">
        <v>1306</v>
      </c>
      <c r="B91" s="312" t="s">
        <v>1307</v>
      </c>
      <c r="C91" s="312" t="s">
        <v>983</v>
      </c>
      <c r="D91" s="312" t="s">
        <v>983</v>
      </c>
      <c r="E91" s="312" t="s">
        <v>1308</v>
      </c>
      <c r="F91" s="207" t="s">
        <v>149</v>
      </c>
      <c r="G91" s="207" t="s">
        <v>1061</v>
      </c>
      <c r="H91" s="207" t="s">
        <v>1061</v>
      </c>
      <c r="I91" s="207" t="s">
        <v>1061</v>
      </c>
      <c r="J91" s="207" t="s">
        <v>1061</v>
      </c>
      <c r="K91" s="207" t="s">
        <v>1061</v>
      </c>
      <c r="L91" s="207" t="s">
        <v>1061</v>
      </c>
      <c r="M91" s="207" t="s">
        <v>1061</v>
      </c>
      <c r="N91" s="207" t="s">
        <v>1061</v>
      </c>
      <c r="O91" s="207" t="s">
        <v>1061</v>
      </c>
      <c r="P91" s="207" t="s">
        <v>1061</v>
      </c>
      <c r="Q91" s="207" t="s">
        <v>1061</v>
      </c>
      <c r="R91" s="207" t="s">
        <v>1061</v>
      </c>
      <c r="S91" s="207" t="s">
        <v>1061</v>
      </c>
      <c r="T91" s="207" t="s">
        <v>1061</v>
      </c>
      <c r="U91" s="207" t="s">
        <v>1061</v>
      </c>
      <c r="V91" s="207" t="s">
        <v>1061</v>
      </c>
      <c r="W91" s="207" t="s">
        <v>1061</v>
      </c>
      <c r="X91" s="207" t="s">
        <v>1061</v>
      </c>
      <c r="Y91" s="207" t="s">
        <v>1061</v>
      </c>
      <c r="Z91" s="207" t="s">
        <v>1061</v>
      </c>
      <c r="AA91" s="207" t="s">
        <v>1061</v>
      </c>
      <c r="AB91" s="207" t="s">
        <v>1061</v>
      </c>
      <c r="AC91" s="207" t="s">
        <v>1061</v>
      </c>
      <c r="AD91" s="207" t="s">
        <v>1061</v>
      </c>
      <c r="AE91" s="207" t="s">
        <v>1061</v>
      </c>
      <c r="AF91" s="207" t="s">
        <v>1061</v>
      </c>
      <c r="AG91" s="207" t="s">
        <v>1061</v>
      </c>
      <c r="AH91" s="207" t="s">
        <v>1061</v>
      </c>
      <c r="AI91" s="207" t="s">
        <v>1061</v>
      </c>
      <c r="AJ91" s="207" t="s">
        <v>1061</v>
      </c>
      <c r="AK91" s="207" t="s">
        <v>1061</v>
      </c>
      <c r="AL91" s="207" t="s">
        <v>1061</v>
      </c>
      <c r="AM91" s="207" t="s">
        <v>1061</v>
      </c>
      <c r="AN91" s="207" t="s">
        <v>1061</v>
      </c>
      <c r="AO91" s="207" t="s">
        <v>1061</v>
      </c>
      <c r="AP91" s="207" t="s">
        <v>1061</v>
      </c>
      <c r="AQ91" s="207" t="s">
        <v>1061</v>
      </c>
      <c r="AR91" s="207" t="s">
        <v>1061</v>
      </c>
      <c r="AS91" s="207" t="s">
        <v>1061</v>
      </c>
      <c r="AT91" s="207" t="s">
        <v>1061</v>
      </c>
      <c r="AU91" s="207" t="s">
        <v>1061</v>
      </c>
      <c r="AV91" s="207" t="s">
        <v>1061</v>
      </c>
      <c r="AW91" s="312" t="s">
        <v>1308</v>
      </c>
      <c r="AX91" s="337" t="s">
        <v>1958</v>
      </c>
      <c r="AY91" s="391" t="s">
        <v>1959</v>
      </c>
      <c r="AZ91" s="391" t="s">
        <v>1960</v>
      </c>
      <c r="BA91" s="339">
        <v>44698</v>
      </c>
      <c r="BB91" s="427"/>
      <c r="BC91" s="312" t="str">
        <f t="shared" si="53"/>
        <v>大居119</v>
      </c>
      <c r="BD91" s="312" t="str">
        <f t="shared" si="54"/>
        <v>社会福祉法人嘉誠会</v>
      </c>
      <c r="BE91" s="312" t="str">
        <f t="shared" si="55"/>
        <v>大阪市東住吉区湯里2-5-8</v>
      </c>
      <c r="BF91" s="294" t="s">
        <v>180</v>
      </c>
      <c r="BG91" s="296" t="s">
        <v>1428</v>
      </c>
      <c r="BH91" s="294" t="s">
        <v>112</v>
      </c>
      <c r="BI91" s="294" t="s">
        <v>112</v>
      </c>
      <c r="BJ91" s="294" t="s">
        <v>112</v>
      </c>
      <c r="BK91" s="294" t="s">
        <v>112</v>
      </c>
      <c r="BL91" s="294" t="s">
        <v>112</v>
      </c>
      <c r="BM91" s="294" t="s">
        <v>1061</v>
      </c>
      <c r="BN91" s="294" t="s">
        <v>1061</v>
      </c>
      <c r="BO91" s="294" t="s">
        <v>1061</v>
      </c>
      <c r="BP91" s="294" t="s">
        <v>1061</v>
      </c>
      <c r="BQ91" s="294" t="s">
        <v>112</v>
      </c>
      <c r="BR91" s="294" t="s">
        <v>112</v>
      </c>
      <c r="BS91" s="294" t="s">
        <v>112</v>
      </c>
      <c r="BT91" s="294" t="s">
        <v>112</v>
      </c>
      <c r="BU91" s="294" t="s">
        <v>1061</v>
      </c>
      <c r="BV91" s="294" t="s">
        <v>112</v>
      </c>
      <c r="BW91" s="294" t="s">
        <v>112</v>
      </c>
      <c r="BX91" s="294" t="s">
        <v>112</v>
      </c>
      <c r="BY91" s="294" t="s">
        <v>112</v>
      </c>
      <c r="BZ91" s="294" t="s">
        <v>112</v>
      </c>
      <c r="CA91" s="294" t="s">
        <v>112</v>
      </c>
      <c r="CB91" s="336" t="str">
        <f t="shared" si="35"/>
        <v>06-6704-2971</v>
      </c>
      <c r="CC91" s="352" t="str">
        <f t="shared" si="36"/>
        <v>tiikishien@kaseikai.org</v>
      </c>
      <c r="CD91" s="352" t="str">
        <f t="shared" si="37"/>
        <v>https://kaseikai.org/</v>
      </c>
      <c r="CE91" s="339">
        <f t="shared" si="38"/>
        <v>44698</v>
      </c>
      <c r="CF91" s="428"/>
      <c r="CG91" s="312" t="str">
        <f t="shared" si="56"/>
        <v>大居119</v>
      </c>
      <c r="CH91" s="312" t="str">
        <f t="shared" si="57"/>
        <v>社会福祉法人嘉誠会</v>
      </c>
      <c r="CI91" s="312" t="str">
        <f t="shared" si="58"/>
        <v>大阪市東住吉区湯里2-5-8</v>
      </c>
      <c r="CJ91" s="296" t="s">
        <v>984</v>
      </c>
      <c r="CK91" s="422" t="s">
        <v>187</v>
      </c>
      <c r="CL91" s="294" t="s">
        <v>187</v>
      </c>
      <c r="CM91" s="294" t="s">
        <v>187</v>
      </c>
      <c r="CN91" s="294" t="s">
        <v>187</v>
      </c>
      <c r="CO91" s="294" t="s">
        <v>187</v>
      </c>
      <c r="CP91" s="422"/>
      <c r="CQ91" s="397"/>
      <c r="CR91" s="422"/>
      <c r="CS91" s="422" t="s">
        <v>112</v>
      </c>
      <c r="CT91" s="422" t="s">
        <v>112</v>
      </c>
      <c r="CU91" s="397" t="s">
        <v>997</v>
      </c>
      <c r="CV91" s="422" t="s">
        <v>112</v>
      </c>
      <c r="CW91" s="422"/>
      <c r="CX91" s="422"/>
      <c r="CY91" s="422"/>
      <c r="CZ91" s="422"/>
      <c r="DA91" s="422"/>
      <c r="DB91" s="422"/>
      <c r="DC91" s="422"/>
      <c r="DD91" s="422"/>
      <c r="DE91" s="422"/>
      <c r="DF91" s="422"/>
      <c r="DG91" s="422"/>
      <c r="DH91" s="422"/>
      <c r="DI91" s="422" t="s">
        <v>112</v>
      </c>
      <c r="DJ91" s="422"/>
      <c r="DK91" s="422"/>
      <c r="DL91" s="336" t="str">
        <f t="shared" si="43"/>
        <v>06-6704-2971</v>
      </c>
      <c r="DM91" s="355" t="str">
        <f t="shared" si="44"/>
        <v>tiikishien@kaseikai.org</v>
      </c>
      <c r="DN91" s="355" t="str">
        <f t="shared" si="45"/>
        <v>https://kaseikai.org/</v>
      </c>
      <c r="DO91" s="339">
        <f t="shared" si="46"/>
        <v>44698</v>
      </c>
      <c r="DP91" s="427"/>
      <c r="DQ91" s="426" t="s">
        <v>985</v>
      </c>
      <c r="DR91" s="426" t="s">
        <v>986</v>
      </c>
      <c r="DS91" s="426" t="s">
        <v>1081</v>
      </c>
      <c r="DT91" s="426" t="s">
        <v>987</v>
      </c>
      <c r="DU91" s="377" t="s">
        <v>1034</v>
      </c>
      <c r="DV91" s="413">
        <v>44652</v>
      </c>
      <c r="DW91" s="339"/>
      <c r="DX91" s="439"/>
    </row>
    <row r="92" spans="1:128" s="208" customFormat="1" ht="48.6">
      <c r="A92" s="287" t="s">
        <v>1309</v>
      </c>
      <c r="B92" s="287" t="s">
        <v>1310</v>
      </c>
      <c r="C92" s="287" t="s">
        <v>992</v>
      </c>
      <c r="D92" s="287" t="s">
        <v>2423</v>
      </c>
      <c r="E92" s="287" t="s">
        <v>1702</v>
      </c>
      <c r="F92" s="315" t="s">
        <v>112</v>
      </c>
      <c r="G92" s="315" t="s">
        <v>112</v>
      </c>
      <c r="H92" s="315" t="s">
        <v>112</v>
      </c>
      <c r="I92" s="315" t="s">
        <v>112</v>
      </c>
      <c r="J92" s="315" t="s">
        <v>112</v>
      </c>
      <c r="K92" s="315" t="s">
        <v>112</v>
      </c>
      <c r="L92" s="315" t="s">
        <v>112</v>
      </c>
      <c r="M92" s="315" t="s">
        <v>112</v>
      </c>
      <c r="N92" s="315" t="s">
        <v>112</v>
      </c>
      <c r="O92" s="315" t="s">
        <v>112</v>
      </c>
      <c r="P92" s="315" t="s">
        <v>112</v>
      </c>
      <c r="Q92" s="315" t="s">
        <v>112</v>
      </c>
      <c r="R92" s="315" t="s">
        <v>112</v>
      </c>
      <c r="S92" s="315" t="s">
        <v>112</v>
      </c>
      <c r="T92" s="315" t="s">
        <v>112</v>
      </c>
      <c r="U92" s="315" t="s">
        <v>112</v>
      </c>
      <c r="V92" s="315" t="s">
        <v>112</v>
      </c>
      <c r="W92" s="315" t="s">
        <v>112</v>
      </c>
      <c r="X92" s="315" t="s">
        <v>112</v>
      </c>
      <c r="Y92" s="315" t="s">
        <v>112</v>
      </c>
      <c r="Z92" s="315" t="s">
        <v>112</v>
      </c>
      <c r="AA92" s="315" t="s">
        <v>112</v>
      </c>
      <c r="AB92" s="315" t="s">
        <v>112</v>
      </c>
      <c r="AC92" s="315" t="s">
        <v>112</v>
      </c>
      <c r="AD92" s="315" t="s">
        <v>112</v>
      </c>
      <c r="AE92" s="315" t="s">
        <v>112</v>
      </c>
      <c r="AF92" s="315" t="s">
        <v>112</v>
      </c>
      <c r="AG92" s="315" t="s">
        <v>112</v>
      </c>
      <c r="AH92" s="315" t="s">
        <v>112</v>
      </c>
      <c r="AI92" s="315" t="s">
        <v>112</v>
      </c>
      <c r="AJ92" s="315" t="s">
        <v>112</v>
      </c>
      <c r="AK92" s="315" t="s">
        <v>112</v>
      </c>
      <c r="AL92" s="315" t="s">
        <v>112</v>
      </c>
      <c r="AM92" s="315" t="s">
        <v>112</v>
      </c>
      <c r="AN92" s="315" t="s">
        <v>112</v>
      </c>
      <c r="AO92" s="315" t="s">
        <v>112</v>
      </c>
      <c r="AP92" s="315" t="s">
        <v>112</v>
      </c>
      <c r="AQ92" s="315" t="s">
        <v>112</v>
      </c>
      <c r="AR92" s="315" t="s">
        <v>112</v>
      </c>
      <c r="AS92" s="315" t="s">
        <v>112</v>
      </c>
      <c r="AT92" s="315" t="s">
        <v>112</v>
      </c>
      <c r="AU92" s="315" t="s">
        <v>112</v>
      </c>
      <c r="AV92" s="315" t="s">
        <v>112</v>
      </c>
      <c r="AW92" s="287" t="s">
        <v>113</v>
      </c>
      <c r="AX92" s="338" t="s">
        <v>993</v>
      </c>
      <c r="AY92" s="391" t="s">
        <v>1961</v>
      </c>
      <c r="AZ92" s="423" t="s">
        <v>1061</v>
      </c>
      <c r="BA92" s="404">
        <v>44722</v>
      </c>
      <c r="BB92" s="427"/>
      <c r="BC92" s="287" t="str">
        <f t="shared" si="53"/>
        <v>大居120</v>
      </c>
      <c r="BD92" s="287" t="str">
        <f t="shared" si="54"/>
        <v>株式会社DURA HAWK</v>
      </c>
      <c r="BE92" s="287" t="str">
        <f t="shared" si="55"/>
        <v>堺市南区檜尾3090-23</v>
      </c>
      <c r="BF92" s="288" t="s">
        <v>180</v>
      </c>
      <c r="BG92" s="347" t="s">
        <v>1519</v>
      </c>
      <c r="BH92" s="288" t="s">
        <v>112</v>
      </c>
      <c r="BI92" s="288" t="s">
        <v>112</v>
      </c>
      <c r="BJ92" s="288" t="s">
        <v>112</v>
      </c>
      <c r="BK92" s="288" t="s">
        <v>112</v>
      </c>
      <c r="BL92" s="288" t="s">
        <v>112</v>
      </c>
      <c r="BM92" s="288" t="s">
        <v>181</v>
      </c>
      <c r="BN92" s="288" t="s">
        <v>181</v>
      </c>
      <c r="BO92" s="288" t="s">
        <v>112</v>
      </c>
      <c r="BP92" s="288" t="s">
        <v>112</v>
      </c>
      <c r="BQ92" s="288" t="s">
        <v>181</v>
      </c>
      <c r="BR92" s="288" t="s">
        <v>112</v>
      </c>
      <c r="BS92" s="288" t="s">
        <v>112</v>
      </c>
      <c r="BT92" s="288" t="s">
        <v>181</v>
      </c>
      <c r="BU92" s="288" t="s">
        <v>181</v>
      </c>
      <c r="BV92" s="288" t="s">
        <v>181</v>
      </c>
      <c r="BW92" s="288" t="s">
        <v>181</v>
      </c>
      <c r="BX92" s="288" t="s">
        <v>181</v>
      </c>
      <c r="BY92" s="288" t="s">
        <v>181</v>
      </c>
      <c r="BZ92" s="288" t="s">
        <v>181</v>
      </c>
      <c r="CA92" s="288" t="s">
        <v>181</v>
      </c>
      <c r="CB92" s="336" t="str">
        <f t="shared" si="35"/>
        <v>0725-54-8500</v>
      </c>
      <c r="CC92" s="352" t="str">
        <f t="shared" si="36"/>
        <v>welmatch.fudosan@gmail.com</v>
      </c>
      <c r="CD92" s="352" t="str">
        <f t="shared" si="37"/>
        <v/>
      </c>
      <c r="CE92" s="339">
        <f t="shared" si="38"/>
        <v>44722</v>
      </c>
      <c r="CF92" s="428"/>
      <c r="CG92" s="287" t="str">
        <f t="shared" si="56"/>
        <v>大居120</v>
      </c>
      <c r="CH92" s="287" t="str">
        <f t="shared" si="57"/>
        <v>株式会社DURA HAWK</v>
      </c>
      <c r="CI92" s="287" t="str">
        <f t="shared" si="58"/>
        <v>堺市南区檜尾3090-23</v>
      </c>
      <c r="CJ92" s="289" t="s">
        <v>204</v>
      </c>
      <c r="CK92" s="315" t="s">
        <v>112</v>
      </c>
      <c r="CL92" s="315" t="s">
        <v>112</v>
      </c>
      <c r="CM92" s="354" t="str">
        <f>IF(CL92="","",CL92)</f>
        <v>〇</v>
      </c>
      <c r="CN92" s="354" t="str">
        <f>IF(CM92="","",CM92)</f>
        <v>〇</v>
      </c>
      <c r="CO92" s="354" t="str">
        <f>IF(CN92="","",CN92)</f>
        <v>〇</v>
      </c>
      <c r="CP92" s="429" t="s">
        <v>112</v>
      </c>
      <c r="CQ92" s="397" t="str">
        <f>IF(CP92="","",CP92)</f>
        <v>〇</v>
      </c>
      <c r="CR92" s="429" t="s">
        <v>112</v>
      </c>
      <c r="CS92" s="429" t="s">
        <v>112</v>
      </c>
      <c r="CT92" s="429" t="s">
        <v>112</v>
      </c>
      <c r="CU92" s="397" t="str">
        <f>IF(CS92="","",CS92)</f>
        <v>〇</v>
      </c>
      <c r="CV92" s="429" t="s">
        <v>112</v>
      </c>
      <c r="CW92" s="429" t="s">
        <v>112</v>
      </c>
      <c r="CX92" s="429" t="s">
        <v>112</v>
      </c>
      <c r="CY92" s="429" t="s">
        <v>112</v>
      </c>
      <c r="CZ92" s="429" t="s">
        <v>112</v>
      </c>
      <c r="DA92" s="429" t="s">
        <v>112</v>
      </c>
      <c r="DB92" s="429" t="s">
        <v>112</v>
      </c>
      <c r="DC92" s="429" t="s">
        <v>112</v>
      </c>
      <c r="DD92" s="429" t="s">
        <v>112</v>
      </c>
      <c r="DE92" s="429" t="s">
        <v>112</v>
      </c>
      <c r="DF92" s="429" t="s">
        <v>112</v>
      </c>
      <c r="DG92" s="429" t="s">
        <v>112</v>
      </c>
      <c r="DH92" s="429" t="s">
        <v>112</v>
      </c>
      <c r="DI92" s="429" t="s">
        <v>112</v>
      </c>
      <c r="DJ92" s="429" t="s">
        <v>112</v>
      </c>
      <c r="DK92" s="429" t="s">
        <v>112</v>
      </c>
      <c r="DL92" s="336" t="str">
        <f t="shared" si="43"/>
        <v>0725-54-8500</v>
      </c>
      <c r="DM92" s="355" t="str">
        <f t="shared" si="44"/>
        <v>welmatch.fudosan@gmail.com</v>
      </c>
      <c r="DN92" s="355" t="str">
        <f t="shared" si="45"/>
        <v/>
      </c>
      <c r="DO92" s="339">
        <f t="shared" si="46"/>
        <v>44722</v>
      </c>
      <c r="DP92" s="427"/>
      <c r="DQ92" s="420" t="s">
        <v>994</v>
      </c>
      <c r="DR92" s="420" t="s">
        <v>995</v>
      </c>
      <c r="DS92" s="420" t="s">
        <v>993</v>
      </c>
      <c r="DT92" s="420" t="s">
        <v>996</v>
      </c>
      <c r="DU92" s="377" t="s">
        <v>1035</v>
      </c>
      <c r="DV92" s="430">
        <v>44743</v>
      </c>
      <c r="DW92" s="404"/>
      <c r="DX92" s="439"/>
    </row>
    <row r="93" spans="1:128" s="208" customFormat="1" ht="78">
      <c r="A93" s="287" t="s">
        <v>1311</v>
      </c>
      <c r="B93" s="287" t="s">
        <v>1312</v>
      </c>
      <c r="C93" s="287" t="s">
        <v>1313</v>
      </c>
      <c r="D93" s="287" t="s">
        <v>1313</v>
      </c>
      <c r="E93" s="287" t="s">
        <v>150</v>
      </c>
      <c r="F93" s="315" t="s">
        <v>1061</v>
      </c>
      <c r="G93" s="315" t="s">
        <v>1061</v>
      </c>
      <c r="H93" s="315" t="s">
        <v>1061</v>
      </c>
      <c r="I93" s="315" t="s">
        <v>1061</v>
      </c>
      <c r="J93" s="315" t="s">
        <v>1061</v>
      </c>
      <c r="K93" s="315" t="s">
        <v>1061</v>
      </c>
      <c r="L93" s="315" t="s">
        <v>1061</v>
      </c>
      <c r="M93" s="315" t="s">
        <v>1061</v>
      </c>
      <c r="N93" s="315" t="s">
        <v>1061</v>
      </c>
      <c r="O93" s="315" t="s">
        <v>1061</v>
      </c>
      <c r="P93" s="315" t="s">
        <v>1061</v>
      </c>
      <c r="Q93" s="315" t="s">
        <v>1061</v>
      </c>
      <c r="R93" s="315" t="s">
        <v>1061</v>
      </c>
      <c r="S93" s="315" t="s">
        <v>1061</v>
      </c>
      <c r="T93" s="315" t="s">
        <v>1061</v>
      </c>
      <c r="U93" s="315" t="s">
        <v>1061</v>
      </c>
      <c r="V93" s="315" t="s">
        <v>1061</v>
      </c>
      <c r="W93" s="315" t="s">
        <v>1061</v>
      </c>
      <c r="X93" s="315" t="s">
        <v>1061</v>
      </c>
      <c r="Y93" s="315" t="s">
        <v>1061</v>
      </c>
      <c r="Z93" s="315" t="s">
        <v>112</v>
      </c>
      <c r="AA93" s="315" t="s">
        <v>1061</v>
      </c>
      <c r="AB93" s="315" t="s">
        <v>1061</v>
      </c>
      <c r="AC93" s="315" t="s">
        <v>1061</v>
      </c>
      <c r="AD93" s="315" t="s">
        <v>1061</v>
      </c>
      <c r="AE93" s="315" t="s">
        <v>1061</v>
      </c>
      <c r="AF93" s="315" t="s">
        <v>1061</v>
      </c>
      <c r="AG93" s="315" t="s">
        <v>1061</v>
      </c>
      <c r="AH93" s="315" t="s">
        <v>1061</v>
      </c>
      <c r="AI93" s="315" t="s">
        <v>1061</v>
      </c>
      <c r="AJ93" s="315" t="s">
        <v>1061</v>
      </c>
      <c r="AK93" s="315" t="s">
        <v>1061</v>
      </c>
      <c r="AL93" s="315" t="s">
        <v>1061</v>
      </c>
      <c r="AM93" s="315" t="s">
        <v>1061</v>
      </c>
      <c r="AN93" s="315" t="s">
        <v>1061</v>
      </c>
      <c r="AO93" s="315" t="s">
        <v>1061</v>
      </c>
      <c r="AP93" s="315" t="s">
        <v>1061</v>
      </c>
      <c r="AQ93" s="315" t="s">
        <v>1061</v>
      </c>
      <c r="AR93" s="315" t="s">
        <v>1061</v>
      </c>
      <c r="AS93" s="315" t="s">
        <v>1061</v>
      </c>
      <c r="AT93" s="315" t="s">
        <v>1061</v>
      </c>
      <c r="AU93" s="315" t="s">
        <v>1061</v>
      </c>
      <c r="AV93" s="315" t="s">
        <v>1061</v>
      </c>
      <c r="AW93" s="287" t="s">
        <v>150</v>
      </c>
      <c r="AX93" s="338" t="s">
        <v>1962</v>
      </c>
      <c r="AY93" s="391" t="s">
        <v>1963</v>
      </c>
      <c r="AZ93" s="370" t="s">
        <v>1964</v>
      </c>
      <c r="BA93" s="404">
        <v>44776</v>
      </c>
      <c r="BB93" s="427"/>
      <c r="BC93" s="287" t="str">
        <f t="shared" si="53"/>
        <v>大居121</v>
      </c>
      <c r="BD93" s="287" t="str">
        <f t="shared" si="54"/>
        <v>日本商運株式会社</v>
      </c>
      <c r="BE93" s="287" t="str">
        <f t="shared" si="55"/>
        <v>大阪府八尾市青山町１丁目６－５</v>
      </c>
      <c r="BF93" s="288" t="s">
        <v>180</v>
      </c>
      <c r="BG93" s="347" t="s">
        <v>1520</v>
      </c>
      <c r="BH93" s="288" t="s">
        <v>112</v>
      </c>
      <c r="BI93" s="288" t="s">
        <v>112</v>
      </c>
      <c r="BJ93" s="288" t="s">
        <v>112</v>
      </c>
      <c r="BK93" s="490"/>
      <c r="BL93" s="288" t="s">
        <v>112</v>
      </c>
      <c r="BM93" s="288" t="s">
        <v>112</v>
      </c>
      <c r="BN93" s="288" t="s">
        <v>1061</v>
      </c>
      <c r="BO93" s="288" t="s">
        <v>112</v>
      </c>
      <c r="BP93" s="288" t="s">
        <v>112</v>
      </c>
      <c r="BQ93" s="288" t="s">
        <v>112</v>
      </c>
      <c r="BR93" s="288" t="s">
        <v>112</v>
      </c>
      <c r="BS93" s="288" t="s">
        <v>112</v>
      </c>
      <c r="BT93" s="288" t="s">
        <v>112</v>
      </c>
      <c r="BU93" s="288" t="s">
        <v>112</v>
      </c>
      <c r="BV93" s="288"/>
      <c r="BW93" s="288"/>
      <c r="BX93" s="288" t="s">
        <v>112</v>
      </c>
      <c r="BY93" s="288" t="s">
        <v>112</v>
      </c>
      <c r="BZ93" s="288" t="s">
        <v>112</v>
      </c>
      <c r="CA93" s="288" t="s">
        <v>1061</v>
      </c>
      <c r="CB93" s="336" t="str">
        <f t="shared" si="35"/>
        <v>072-929-8071</v>
      </c>
      <c r="CC93" s="352" t="str">
        <f t="shared" si="36"/>
        <v>kazuya.h@nihon-shoun.co.jp</v>
      </c>
      <c r="CD93" s="352" t="str">
        <f t="shared" si="37"/>
        <v>www.nihon-shoun.co.jp</v>
      </c>
      <c r="CE93" s="339">
        <f t="shared" si="38"/>
        <v>44776</v>
      </c>
      <c r="CF93" s="428"/>
      <c r="CG93" s="287" t="str">
        <f t="shared" si="56"/>
        <v>大居121</v>
      </c>
      <c r="CH93" s="287" t="str">
        <f t="shared" si="57"/>
        <v>日本商運株式会社</v>
      </c>
      <c r="CI93" s="287" t="str">
        <f t="shared" si="58"/>
        <v>大阪府八尾市青山町１丁目６－５</v>
      </c>
      <c r="CJ93" s="289" t="s">
        <v>1010</v>
      </c>
      <c r="CK93" s="491" t="s">
        <v>1721</v>
      </c>
      <c r="CL93" s="491" t="s">
        <v>1721</v>
      </c>
      <c r="CM93" s="491" t="s">
        <v>1721</v>
      </c>
      <c r="CN93" s="354"/>
      <c r="CO93" s="491"/>
      <c r="CP93" s="429"/>
      <c r="CQ93" s="491" t="s">
        <v>1721</v>
      </c>
      <c r="CR93" s="429"/>
      <c r="CS93" s="429" t="s">
        <v>112</v>
      </c>
      <c r="CT93" s="429" t="s">
        <v>112</v>
      </c>
      <c r="CU93" s="429" t="s">
        <v>112</v>
      </c>
      <c r="CV93" s="491"/>
      <c r="CW93" s="422"/>
      <c r="CX93" s="491" t="s">
        <v>1721</v>
      </c>
      <c r="CY93" s="422"/>
      <c r="CZ93" s="422"/>
      <c r="DA93" s="422"/>
      <c r="DB93" s="429" t="s">
        <v>112</v>
      </c>
      <c r="DC93" s="429" t="s">
        <v>112</v>
      </c>
      <c r="DD93" s="422"/>
      <c r="DE93" s="491"/>
      <c r="DF93" s="429"/>
      <c r="DG93" s="429"/>
      <c r="DH93" s="429"/>
      <c r="DI93" s="429"/>
      <c r="DJ93" s="429"/>
      <c r="DK93" s="429"/>
      <c r="DL93" s="336" t="str">
        <f t="shared" si="43"/>
        <v>072-929-8071</v>
      </c>
      <c r="DM93" s="355" t="str">
        <f t="shared" si="44"/>
        <v>kazuya.h@nihon-shoun.co.jp</v>
      </c>
      <c r="DN93" s="355" t="str">
        <f t="shared" si="45"/>
        <v>www.nihon-shoun.co.jp</v>
      </c>
      <c r="DO93" s="339">
        <f t="shared" si="46"/>
        <v>44776</v>
      </c>
      <c r="DP93" s="427"/>
      <c r="DQ93" s="420" t="s">
        <v>1011</v>
      </c>
      <c r="DR93" s="420" t="s">
        <v>1012</v>
      </c>
      <c r="DS93" s="420" t="s">
        <v>1062</v>
      </c>
      <c r="DT93" s="420" t="s">
        <v>1013</v>
      </c>
      <c r="DU93" s="377" t="s">
        <v>1017</v>
      </c>
      <c r="DV93" s="430">
        <v>44713</v>
      </c>
      <c r="DW93" s="404"/>
      <c r="DX93" s="439"/>
    </row>
    <row r="94" spans="1:128" s="208" customFormat="1" ht="48.6">
      <c r="A94" s="287" t="s">
        <v>1314</v>
      </c>
      <c r="B94" s="287" t="s">
        <v>1015</v>
      </c>
      <c r="C94" s="287" t="s">
        <v>1315</v>
      </c>
      <c r="D94" s="287" t="s">
        <v>1315</v>
      </c>
      <c r="E94" s="492" t="s">
        <v>1527</v>
      </c>
      <c r="F94" s="315" t="s">
        <v>112</v>
      </c>
      <c r="G94" s="493" t="s">
        <v>112</v>
      </c>
      <c r="H94" s="493" t="s">
        <v>112</v>
      </c>
      <c r="I94" s="493" t="s">
        <v>112</v>
      </c>
      <c r="J94" s="493" t="s">
        <v>112</v>
      </c>
      <c r="K94" s="493" t="s">
        <v>112</v>
      </c>
      <c r="L94" s="493" t="s">
        <v>112</v>
      </c>
      <c r="M94" s="493" t="s">
        <v>112</v>
      </c>
      <c r="N94" s="493" t="s">
        <v>112</v>
      </c>
      <c r="O94" s="493" t="s">
        <v>112</v>
      </c>
      <c r="P94" s="493" t="s">
        <v>112</v>
      </c>
      <c r="Q94" s="493" t="s">
        <v>112</v>
      </c>
      <c r="R94" s="493" t="s">
        <v>112</v>
      </c>
      <c r="S94" s="493" t="s">
        <v>112</v>
      </c>
      <c r="T94" s="493" t="s">
        <v>112</v>
      </c>
      <c r="U94" s="493" t="s">
        <v>112</v>
      </c>
      <c r="V94" s="315" t="s">
        <v>112</v>
      </c>
      <c r="W94" s="493" t="s">
        <v>112</v>
      </c>
      <c r="X94" s="493" t="s">
        <v>112</v>
      </c>
      <c r="Y94" s="493" t="s">
        <v>112</v>
      </c>
      <c r="Z94" s="315" t="s">
        <v>1703</v>
      </c>
      <c r="AA94" s="493" t="s">
        <v>112</v>
      </c>
      <c r="AB94" s="493" t="s">
        <v>112</v>
      </c>
      <c r="AC94" s="493" t="s">
        <v>112</v>
      </c>
      <c r="AD94" s="493" t="s">
        <v>112</v>
      </c>
      <c r="AE94" s="493" t="s">
        <v>112</v>
      </c>
      <c r="AF94" s="493" t="s">
        <v>112</v>
      </c>
      <c r="AG94" s="493" t="s">
        <v>112</v>
      </c>
      <c r="AH94" s="493" t="s">
        <v>112</v>
      </c>
      <c r="AI94" s="493" t="s">
        <v>112</v>
      </c>
      <c r="AJ94" s="493" t="s">
        <v>112</v>
      </c>
      <c r="AK94" s="493" t="s">
        <v>112</v>
      </c>
      <c r="AL94" s="493" t="s">
        <v>112</v>
      </c>
      <c r="AM94" s="493" t="s">
        <v>112</v>
      </c>
      <c r="AN94" s="493" t="s">
        <v>112</v>
      </c>
      <c r="AO94" s="493" t="s">
        <v>112</v>
      </c>
      <c r="AP94" s="493" t="s">
        <v>112</v>
      </c>
      <c r="AQ94" s="493" t="s">
        <v>112</v>
      </c>
      <c r="AR94" s="493" t="s">
        <v>112</v>
      </c>
      <c r="AS94" s="493" t="s">
        <v>112</v>
      </c>
      <c r="AT94" s="493" t="s">
        <v>112</v>
      </c>
      <c r="AU94" s="493" t="s">
        <v>112</v>
      </c>
      <c r="AV94" s="493" t="s">
        <v>112</v>
      </c>
      <c r="AW94" s="287" t="s">
        <v>113</v>
      </c>
      <c r="AX94" s="338" t="s">
        <v>1016</v>
      </c>
      <c r="AY94" s="431" t="s">
        <v>1965</v>
      </c>
      <c r="AZ94" s="355" t="s">
        <v>1966</v>
      </c>
      <c r="BA94" s="404">
        <v>44795</v>
      </c>
      <c r="BB94" s="427"/>
      <c r="BC94" s="287" t="str">
        <f t="shared" si="53"/>
        <v>大居122</v>
      </c>
      <c r="BD94" s="287" t="str">
        <f t="shared" si="54"/>
        <v>株式会社ハウジングパートナー</v>
      </c>
      <c r="BE94" s="287" t="str">
        <f t="shared" si="55"/>
        <v>大阪市平野区加美北9-15-17</v>
      </c>
      <c r="BF94" s="288" t="s">
        <v>180</v>
      </c>
      <c r="BG94" s="347" t="s">
        <v>1036</v>
      </c>
      <c r="BH94" s="288" t="s">
        <v>112</v>
      </c>
      <c r="BI94" s="288" t="s">
        <v>112</v>
      </c>
      <c r="BJ94" s="288" t="s">
        <v>112</v>
      </c>
      <c r="BK94" s="490" t="s">
        <v>181</v>
      </c>
      <c r="BL94" s="490" t="s">
        <v>112</v>
      </c>
      <c r="BM94" s="288" t="s">
        <v>1061</v>
      </c>
      <c r="BN94" s="288" t="s">
        <v>1061</v>
      </c>
      <c r="BO94" s="288"/>
      <c r="BP94" s="288"/>
      <c r="BQ94" s="288" t="s">
        <v>112</v>
      </c>
      <c r="BR94" s="288" t="s">
        <v>112</v>
      </c>
      <c r="BS94" s="490" t="s">
        <v>112</v>
      </c>
      <c r="BT94" s="490" t="s">
        <v>112</v>
      </c>
      <c r="BU94" s="490" t="s">
        <v>183</v>
      </c>
      <c r="BV94" s="490" t="s">
        <v>112</v>
      </c>
      <c r="BW94" s="288" t="s">
        <v>1061</v>
      </c>
      <c r="BX94" s="490"/>
      <c r="BY94" s="490"/>
      <c r="BZ94" s="490"/>
      <c r="CA94" s="490" t="s">
        <v>112</v>
      </c>
      <c r="CB94" s="336" t="str">
        <f t="shared" si="35"/>
        <v>06-7878-6369</v>
      </c>
      <c r="CC94" s="352" t="str">
        <f t="shared" si="36"/>
        <v>info@g-invest.jp</v>
      </c>
      <c r="CD94" s="352" t="str">
        <f t="shared" si="37"/>
        <v>http://g-invest.jp/</v>
      </c>
      <c r="CE94" s="339">
        <f t="shared" si="38"/>
        <v>44795</v>
      </c>
      <c r="CF94" s="428"/>
      <c r="CG94" s="287" t="str">
        <f t="shared" si="56"/>
        <v>大居122</v>
      </c>
      <c r="CH94" s="287" t="str">
        <f t="shared" si="57"/>
        <v>株式会社ハウジングパートナー</v>
      </c>
      <c r="CI94" s="287" t="str">
        <f t="shared" si="58"/>
        <v>大阪市平野区加美北9-15-17</v>
      </c>
      <c r="CJ94" s="289" t="s">
        <v>645</v>
      </c>
      <c r="CK94" s="493" t="s">
        <v>187</v>
      </c>
      <c r="CL94" s="315" t="s">
        <v>112</v>
      </c>
      <c r="CM94" s="354" t="str">
        <f t="shared" ref="CM94:CO99" si="59">IF(CL94="","",CL94)</f>
        <v>〇</v>
      </c>
      <c r="CN94" s="354" t="str">
        <f t="shared" si="59"/>
        <v>〇</v>
      </c>
      <c r="CO94" s="493" t="s">
        <v>187</v>
      </c>
      <c r="CP94" s="493" t="s">
        <v>187</v>
      </c>
      <c r="CQ94" s="493" t="s">
        <v>187</v>
      </c>
      <c r="CR94" s="493" t="s">
        <v>187</v>
      </c>
      <c r="CS94" s="493" t="s">
        <v>187</v>
      </c>
      <c r="CT94" s="493" t="s">
        <v>187</v>
      </c>
      <c r="CU94" s="493" t="s">
        <v>187</v>
      </c>
      <c r="CV94" s="422" t="s">
        <v>112</v>
      </c>
      <c r="CW94" s="498"/>
      <c r="CX94" s="429"/>
      <c r="CY94" s="429"/>
      <c r="CZ94" s="429"/>
      <c r="DA94" s="429"/>
      <c r="DB94" s="429"/>
      <c r="DC94" s="429"/>
      <c r="DD94" s="429"/>
      <c r="DE94" s="429"/>
      <c r="DF94" s="429"/>
      <c r="DG94" s="429"/>
      <c r="DH94" s="429"/>
      <c r="DI94" s="429"/>
      <c r="DJ94" s="429"/>
      <c r="DK94" s="429"/>
      <c r="DL94" s="336" t="str">
        <f t="shared" si="43"/>
        <v>06-7878-6369</v>
      </c>
      <c r="DM94" s="355" t="str">
        <f t="shared" si="44"/>
        <v>info@g-invest.jp</v>
      </c>
      <c r="DN94" s="355" t="str">
        <f t="shared" si="45"/>
        <v>http://g-invest.jp/</v>
      </c>
      <c r="DO94" s="339">
        <f t="shared" si="46"/>
        <v>44795</v>
      </c>
      <c r="DP94" s="427"/>
      <c r="DQ94" s="420" t="s">
        <v>1065</v>
      </c>
      <c r="DR94" s="420" t="s">
        <v>1037</v>
      </c>
      <c r="DS94" s="420" t="s">
        <v>1016</v>
      </c>
      <c r="DT94" s="420" t="s">
        <v>1038</v>
      </c>
      <c r="DU94" s="459" t="s">
        <v>2445</v>
      </c>
      <c r="DV94" s="430">
        <v>44805</v>
      </c>
      <c r="DW94" s="404"/>
      <c r="DX94" s="439"/>
    </row>
    <row r="95" spans="1:128" s="208" customFormat="1" ht="93.6">
      <c r="A95" s="287" t="s">
        <v>1316</v>
      </c>
      <c r="B95" s="287" t="s">
        <v>1050</v>
      </c>
      <c r="C95" s="287" t="s">
        <v>1317</v>
      </c>
      <c r="D95" s="287" t="s">
        <v>1317</v>
      </c>
      <c r="E95" s="287" t="s">
        <v>1527</v>
      </c>
      <c r="F95" s="493" t="s">
        <v>112</v>
      </c>
      <c r="G95" s="315" t="s">
        <v>112</v>
      </c>
      <c r="H95" s="315" t="s">
        <v>112</v>
      </c>
      <c r="I95" s="315" t="s">
        <v>112</v>
      </c>
      <c r="J95" s="315" t="s">
        <v>112</v>
      </c>
      <c r="K95" s="315" t="s">
        <v>112</v>
      </c>
      <c r="L95" s="315" t="s">
        <v>112</v>
      </c>
      <c r="M95" s="315" t="s">
        <v>112</v>
      </c>
      <c r="N95" s="315" t="s">
        <v>112</v>
      </c>
      <c r="O95" s="315" t="s">
        <v>112</v>
      </c>
      <c r="P95" s="315" t="s">
        <v>112</v>
      </c>
      <c r="Q95" s="315" t="s">
        <v>112</v>
      </c>
      <c r="R95" s="315" t="s">
        <v>112</v>
      </c>
      <c r="S95" s="315" t="s">
        <v>112</v>
      </c>
      <c r="T95" s="315" t="s">
        <v>112</v>
      </c>
      <c r="U95" s="315" t="s">
        <v>112</v>
      </c>
      <c r="V95" s="315" t="s">
        <v>112</v>
      </c>
      <c r="W95" s="315" t="s">
        <v>112</v>
      </c>
      <c r="X95" s="315" t="s">
        <v>112</v>
      </c>
      <c r="Y95" s="315" t="s">
        <v>112</v>
      </c>
      <c r="Z95" s="493" t="s">
        <v>112</v>
      </c>
      <c r="AA95" s="315" t="s">
        <v>112</v>
      </c>
      <c r="AB95" s="315" t="s">
        <v>112</v>
      </c>
      <c r="AC95" s="315" t="s">
        <v>112</v>
      </c>
      <c r="AD95" s="315" t="s">
        <v>112</v>
      </c>
      <c r="AE95" s="315" t="s">
        <v>112</v>
      </c>
      <c r="AF95" s="315" t="s">
        <v>112</v>
      </c>
      <c r="AG95" s="315" t="s">
        <v>112</v>
      </c>
      <c r="AH95" s="315" t="s">
        <v>112</v>
      </c>
      <c r="AI95" s="493" t="s">
        <v>112</v>
      </c>
      <c r="AJ95" s="315" t="s">
        <v>112</v>
      </c>
      <c r="AK95" s="315" t="s">
        <v>112</v>
      </c>
      <c r="AL95" s="315" t="s">
        <v>112</v>
      </c>
      <c r="AM95" s="315" t="s">
        <v>112</v>
      </c>
      <c r="AN95" s="315" t="s">
        <v>112</v>
      </c>
      <c r="AO95" s="315" t="s">
        <v>112</v>
      </c>
      <c r="AP95" s="493" t="s">
        <v>112</v>
      </c>
      <c r="AQ95" s="315" t="s">
        <v>112</v>
      </c>
      <c r="AR95" s="315" t="s">
        <v>112</v>
      </c>
      <c r="AS95" s="315" t="s">
        <v>112</v>
      </c>
      <c r="AT95" s="315" t="s">
        <v>112</v>
      </c>
      <c r="AU95" s="315" t="s">
        <v>112</v>
      </c>
      <c r="AV95" s="315" t="s">
        <v>112</v>
      </c>
      <c r="AW95" s="287" t="s">
        <v>130</v>
      </c>
      <c r="AX95" s="337" t="s">
        <v>1967</v>
      </c>
      <c r="AY95" s="366" t="s">
        <v>1968</v>
      </c>
      <c r="AZ95" s="366" t="s">
        <v>1969</v>
      </c>
      <c r="BA95" s="404">
        <v>44804</v>
      </c>
      <c r="BB95" s="427"/>
      <c r="BC95" s="287" t="str">
        <f t="shared" si="53"/>
        <v>大居123</v>
      </c>
      <c r="BD95" s="287" t="str">
        <f t="shared" si="54"/>
        <v>イルミねっと株式会社</v>
      </c>
      <c r="BE95" s="287" t="str">
        <f t="shared" si="55"/>
        <v>大阪府堺市中区深井沢町3329-103</v>
      </c>
      <c r="BF95" s="288" t="s">
        <v>1429</v>
      </c>
      <c r="BG95" s="347" t="s">
        <v>1430</v>
      </c>
      <c r="BH95" s="288" t="s">
        <v>112</v>
      </c>
      <c r="BI95" s="288" t="s">
        <v>112</v>
      </c>
      <c r="BJ95" s="288" t="s">
        <v>112</v>
      </c>
      <c r="BK95" s="288" t="s">
        <v>181</v>
      </c>
      <c r="BL95" s="288" t="s">
        <v>181</v>
      </c>
      <c r="BM95" s="288" t="s">
        <v>181</v>
      </c>
      <c r="BN95" s="288" t="s">
        <v>181</v>
      </c>
      <c r="BO95" s="288" t="s">
        <v>181</v>
      </c>
      <c r="BP95" s="288" t="s">
        <v>181</v>
      </c>
      <c r="BQ95" s="288" t="s">
        <v>181</v>
      </c>
      <c r="BR95" s="288" t="s">
        <v>181</v>
      </c>
      <c r="BS95" s="288" t="s">
        <v>181</v>
      </c>
      <c r="BT95" s="288" t="s">
        <v>181</v>
      </c>
      <c r="BU95" s="288" t="s">
        <v>181</v>
      </c>
      <c r="BV95" s="288" t="s">
        <v>181</v>
      </c>
      <c r="BW95" s="288" t="s">
        <v>181</v>
      </c>
      <c r="BX95" s="288" t="s">
        <v>181</v>
      </c>
      <c r="BY95" s="288" t="s">
        <v>181</v>
      </c>
      <c r="BZ95" s="288" t="s">
        <v>181</v>
      </c>
      <c r="CA95" s="288" t="s">
        <v>181</v>
      </c>
      <c r="CB95" s="336" t="str">
        <f t="shared" si="35"/>
        <v>072-270-0560</v>
      </c>
      <c r="CC95" s="352" t="str">
        <f t="shared" si="36"/>
        <v>info@kokoro-fukai.co.jp</v>
      </c>
      <c r="CD95" s="352" t="str">
        <f t="shared" si="37"/>
        <v>https://www.kokoro-fukai.co.jp/</v>
      </c>
      <c r="CE95" s="339">
        <f t="shared" si="38"/>
        <v>44804</v>
      </c>
      <c r="CF95" s="428"/>
      <c r="CG95" s="287" t="str">
        <f t="shared" si="56"/>
        <v>大居123</v>
      </c>
      <c r="CH95" s="287" t="str">
        <f t="shared" si="57"/>
        <v>イルミねっと株式会社</v>
      </c>
      <c r="CI95" s="287" t="str">
        <f t="shared" si="58"/>
        <v>大阪府堺市中区深井沢町3329-103</v>
      </c>
      <c r="CJ95" s="289" t="s">
        <v>1053</v>
      </c>
      <c r="CK95" s="315" t="s">
        <v>187</v>
      </c>
      <c r="CL95" s="315" t="s">
        <v>112</v>
      </c>
      <c r="CM95" s="354" t="str">
        <f t="shared" si="59"/>
        <v>〇</v>
      </c>
      <c r="CN95" s="354" t="str">
        <f t="shared" si="59"/>
        <v>〇</v>
      </c>
      <c r="CO95" s="354" t="str">
        <f t="shared" si="59"/>
        <v>〇</v>
      </c>
      <c r="CP95" s="422" t="s">
        <v>112</v>
      </c>
      <c r="CQ95" s="354" t="str">
        <f>IF(CP95="","",CP95)</f>
        <v>〇</v>
      </c>
      <c r="CR95" s="422" t="s">
        <v>112</v>
      </c>
      <c r="CS95" s="429" t="s">
        <v>112</v>
      </c>
      <c r="CT95" s="422" t="s">
        <v>112</v>
      </c>
      <c r="CU95" s="354" t="str">
        <f>IF(CS95="","",CS95)</f>
        <v>〇</v>
      </c>
      <c r="CV95" s="422" t="s">
        <v>112</v>
      </c>
      <c r="CW95" s="422" t="s">
        <v>112</v>
      </c>
      <c r="CX95" s="422" t="s">
        <v>112</v>
      </c>
      <c r="CY95" s="422" t="s">
        <v>112</v>
      </c>
      <c r="CZ95" s="422" t="s">
        <v>112</v>
      </c>
      <c r="DA95" s="422" t="s">
        <v>112</v>
      </c>
      <c r="DB95" s="422" t="s">
        <v>112</v>
      </c>
      <c r="DC95" s="422" t="s">
        <v>112</v>
      </c>
      <c r="DD95" s="422" t="s">
        <v>112</v>
      </c>
      <c r="DE95" s="422" t="s">
        <v>112</v>
      </c>
      <c r="DF95" s="422" t="s">
        <v>112</v>
      </c>
      <c r="DG95" s="422" t="s">
        <v>112</v>
      </c>
      <c r="DH95" s="422" t="s">
        <v>112</v>
      </c>
      <c r="DI95" s="422" t="s">
        <v>112</v>
      </c>
      <c r="DJ95" s="422" t="s">
        <v>112</v>
      </c>
      <c r="DK95" s="422" t="s">
        <v>112</v>
      </c>
      <c r="DL95" s="336" t="str">
        <f t="shared" si="43"/>
        <v>072-270-0560</v>
      </c>
      <c r="DM95" s="355" t="str">
        <f t="shared" si="44"/>
        <v>info@kokoro-fukai.co.jp</v>
      </c>
      <c r="DN95" s="355" t="str">
        <f t="shared" si="45"/>
        <v>https://www.kokoro-fukai.co.jp/</v>
      </c>
      <c r="DO95" s="339">
        <f t="shared" si="46"/>
        <v>44804</v>
      </c>
      <c r="DP95" s="427"/>
      <c r="DQ95" s="426" t="s">
        <v>1054</v>
      </c>
      <c r="DR95" s="426" t="s">
        <v>1055</v>
      </c>
      <c r="DS95" s="426" t="s">
        <v>1051</v>
      </c>
      <c r="DT95" s="426" t="s">
        <v>1056</v>
      </c>
      <c r="DU95" s="382" t="s">
        <v>1052</v>
      </c>
      <c r="DV95" s="430">
        <v>44621</v>
      </c>
      <c r="DW95" s="404"/>
      <c r="DX95" s="439"/>
    </row>
    <row r="96" spans="1:128" s="208" customFormat="1" ht="93.6">
      <c r="A96" s="287" t="s">
        <v>1318</v>
      </c>
      <c r="B96" s="287" t="s">
        <v>1319</v>
      </c>
      <c r="C96" s="287" t="s">
        <v>1320</v>
      </c>
      <c r="D96" s="287" t="s">
        <v>2433</v>
      </c>
      <c r="E96" s="492" t="s">
        <v>2574</v>
      </c>
      <c r="F96" s="315" t="s">
        <v>1061</v>
      </c>
      <c r="G96" s="315" t="s">
        <v>1061</v>
      </c>
      <c r="H96" s="315" t="s">
        <v>1061</v>
      </c>
      <c r="I96" s="315" t="s">
        <v>1061</v>
      </c>
      <c r="J96" s="315" t="s">
        <v>1061</v>
      </c>
      <c r="K96" s="315" t="s">
        <v>1061</v>
      </c>
      <c r="L96" s="315" t="s">
        <v>1061</v>
      </c>
      <c r="M96" s="315" t="s">
        <v>1061</v>
      </c>
      <c r="N96" s="315" t="s">
        <v>1061</v>
      </c>
      <c r="O96" s="315" t="s">
        <v>1061</v>
      </c>
      <c r="P96" s="315" t="s">
        <v>1061</v>
      </c>
      <c r="Q96" s="315" t="s">
        <v>1061</v>
      </c>
      <c r="R96" s="315" t="s">
        <v>1061</v>
      </c>
      <c r="S96" s="315" t="s">
        <v>1061</v>
      </c>
      <c r="T96" s="315" t="s">
        <v>1061</v>
      </c>
      <c r="U96" s="315" t="s">
        <v>1061</v>
      </c>
      <c r="V96" s="315" t="s">
        <v>1061</v>
      </c>
      <c r="W96" s="315" t="s">
        <v>1061</v>
      </c>
      <c r="X96" s="315" t="s">
        <v>1061</v>
      </c>
      <c r="Y96" s="315" t="s">
        <v>1061</v>
      </c>
      <c r="Z96" s="315" t="s">
        <v>1061</v>
      </c>
      <c r="AA96" s="315" t="s">
        <v>1061</v>
      </c>
      <c r="AB96" s="315" t="s">
        <v>1061</v>
      </c>
      <c r="AC96" s="315" t="s">
        <v>1061</v>
      </c>
      <c r="AD96" s="315" t="s">
        <v>1061</v>
      </c>
      <c r="AE96" s="315" t="s">
        <v>1061</v>
      </c>
      <c r="AF96" s="315" t="s">
        <v>1061</v>
      </c>
      <c r="AG96" s="493" t="s">
        <v>112</v>
      </c>
      <c r="AH96" s="315" t="s">
        <v>112</v>
      </c>
      <c r="AI96" s="315" t="s">
        <v>112</v>
      </c>
      <c r="AJ96" s="315" t="s">
        <v>112</v>
      </c>
      <c r="AK96" s="315" t="s">
        <v>112</v>
      </c>
      <c r="AL96" s="315" t="s">
        <v>112</v>
      </c>
      <c r="AM96" s="315" t="s">
        <v>149</v>
      </c>
      <c r="AN96" s="315" t="s">
        <v>1061</v>
      </c>
      <c r="AO96" s="315" t="s">
        <v>1061</v>
      </c>
      <c r="AP96" s="315" t="s">
        <v>1061</v>
      </c>
      <c r="AQ96" s="315" t="s">
        <v>1061</v>
      </c>
      <c r="AR96" s="315" t="s">
        <v>1061</v>
      </c>
      <c r="AS96" s="315" t="s">
        <v>1061</v>
      </c>
      <c r="AT96" s="315" t="s">
        <v>1061</v>
      </c>
      <c r="AU96" s="315" t="s">
        <v>1061</v>
      </c>
      <c r="AV96" s="315" t="s">
        <v>1061</v>
      </c>
      <c r="AW96" s="287" t="s">
        <v>1321</v>
      </c>
      <c r="AX96" s="337" t="s">
        <v>2343</v>
      </c>
      <c r="AY96" s="377" t="s">
        <v>2097</v>
      </c>
      <c r="AZ96" s="444" t="s">
        <v>2096</v>
      </c>
      <c r="BA96" s="404">
        <v>44866</v>
      </c>
      <c r="BB96" s="427"/>
      <c r="BC96" s="287" t="str">
        <f t="shared" si="53"/>
        <v>大居124</v>
      </c>
      <c r="BD96" s="287" t="str">
        <f t="shared" si="54"/>
        <v>株式会社アフ</v>
      </c>
      <c r="BE96" s="287" t="str">
        <f t="shared" si="55"/>
        <v>阪南市舞3丁目31-21</v>
      </c>
      <c r="BF96" s="288" t="s">
        <v>1429</v>
      </c>
      <c r="BG96" s="347" t="s">
        <v>1431</v>
      </c>
      <c r="BH96" s="288" t="s">
        <v>112</v>
      </c>
      <c r="BI96" s="315" t="s">
        <v>112</v>
      </c>
      <c r="BJ96" s="288" t="s">
        <v>112</v>
      </c>
      <c r="BK96" s="288" t="s">
        <v>112</v>
      </c>
      <c r="BL96" s="490" t="s">
        <v>112</v>
      </c>
      <c r="BM96" s="490" t="s">
        <v>112</v>
      </c>
      <c r="BN96" s="288" t="s">
        <v>181</v>
      </c>
      <c r="BO96" s="490" t="s">
        <v>112</v>
      </c>
      <c r="BP96" s="490" t="s">
        <v>112</v>
      </c>
      <c r="BQ96" s="490" t="s">
        <v>112</v>
      </c>
      <c r="BR96" s="288" t="s">
        <v>112</v>
      </c>
      <c r="BS96" s="288" t="s">
        <v>112</v>
      </c>
      <c r="BT96" s="288" t="s">
        <v>112</v>
      </c>
      <c r="BU96" s="490" t="s">
        <v>112</v>
      </c>
      <c r="BV96" s="490" t="s">
        <v>112</v>
      </c>
      <c r="BW96" s="490" t="s">
        <v>112</v>
      </c>
      <c r="BX96" s="288" t="s">
        <v>181</v>
      </c>
      <c r="BY96" s="490" t="s">
        <v>112</v>
      </c>
      <c r="BZ96" s="490" t="s">
        <v>112</v>
      </c>
      <c r="CA96" s="288" t="s">
        <v>112</v>
      </c>
      <c r="CB96" s="336" t="str">
        <f t="shared" si="35"/>
        <v>072-425-5909</v>
      </c>
      <c r="CC96" s="352" t="str">
        <f t="shared" si="36"/>
        <v>affrom2015@gmail.com</v>
      </c>
      <c r="CD96" s="352" t="str">
        <f t="shared" si="37"/>
        <v>https://af2015.com</v>
      </c>
      <c r="CE96" s="339">
        <f t="shared" si="38"/>
        <v>44866</v>
      </c>
      <c r="CF96" s="428"/>
      <c r="CG96" s="287" t="str">
        <f t="shared" si="56"/>
        <v>大居124</v>
      </c>
      <c r="CH96" s="287" t="str">
        <f t="shared" si="57"/>
        <v>株式会社アフ</v>
      </c>
      <c r="CI96" s="287" t="str">
        <f t="shared" si="58"/>
        <v>阪南市舞3丁目31-21</v>
      </c>
      <c r="CJ96" s="289" t="s">
        <v>1075</v>
      </c>
      <c r="CK96" s="315" t="s">
        <v>112</v>
      </c>
      <c r="CL96" s="490" t="s">
        <v>112</v>
      </c>
      <c r="CM96" s="490" t="s">
        <v>112</v>
      </c>
      <c r="CN96" s="490" t="s">
        <v>112</v>
      </c>
      <c r="CO96" s="490" t="s">
        <v>112</v>
      </c>
      <c r="CP96" s="422" t="s">
        <v>112</v>
      </c>
      <c r="CQ96" s="315" t="s">
        <v>112</v>
      </c>
      <c r="CR96" s="422" t="s">
        <v>112</v>
      </c>
      <c r="CS96" s="429" t="s">
        <v>112</v>
      </c>
      <c r="CT96" s="422" t="s">
        <v>112</v>
      </c>
      <c r="CU96" s="315" t="s">
        <v>112</v>
      </c>
      <c r="CV96" s="490" t="s">
        <v>112</v>
      </c>
      <c r="CW96" s="490" t="s">
        <v>112</v>
      </c>
      <c r="CX96" s="422" t="s">
        <v>112</v>
      </c>
      <c r="CY96" s="490" t="s">
        <v>112</v>
      </c>
      <c r="CZ96" s="490" t="s">
        <v>112</v>
      </c>
      <c r="DA96" s="490" t="s">
        <v>112</v>
      </c>
      <c r="DB96" s="490" t="s">
        <v>112</v>
      </c>
      <c r="DC96" s="490" t="s">
        <v>112</v>
      </c>
      <c r="DD96" s="422" t="s">
        <v>112</v>
      </c>
      <c r="DE96" s="422" t="s">
        <v>112</v>
      </c>
      <c r="DF96" s="490" t="s">
        <v>183</v>
      </c>
      <c r="DG96" s="422" t="s">
        <v>112</v>
      </c>
      <c r="DH96" s="490" t="s">
        <v>183</v>
      </c>
      <c r="DI96" s="422" t="s">
        <v>112</v>
      </c>
      <c r="DJ96" s="490" t="s">
        <v>112</v>
      </c>
      <c r="DK96" s="422"/>
      <c r="DL96" s="336" t="str">
        <f t="shared" si="43"/>
        <v>072-425-5909</v>
      </c>
      <c r="DM96" s="355" t="str">
        <f t="shared" si="44"/>
        <v>affrom2015@gmail.com</v>
      </c>
      <c r="DN96" s="355" t="str">
        <f t="shared" si="45"/>
        <v>https://af2015.com</v>
      </c>
      <c r="DO96" s="339">
        <f t="shared" si="46"/>
        <v>44866</v>
      </c>
      <c r="DP96" s="427"/>
      <c r="DQ96" s="426" t="s">
        <v>1076</v>
      </c>
      <c r="DR96" s="426" t="s">
        <v>1077</v>
      </c>
      <c r="DS96" s="426" t="s">
        <v>2343</v>
      </c>
      <c r="DT96" s="426" t="s">
        <v>1078</v>
      </c>
      <c r="DU96" s="382" t="s">
        <v>1068</v>
      </c>
      <c r="DV96" s="430">
        <v>44866</v>
      </c>
      <c r="DW96" s="404"/>
      <c r="DX96" s="439"/>
    </row>
    <row r="97" spans="1:128" s="208" customFormat="1" ht="109.2">
      <c r="A97" s="287" t="s">
        <v>1322</v>
      </c>
      <c r="B97" s="287" t="s">
        <v>1323</v>
      </c>
      <c r="C97" s="287" t="s">
        <v>1324</v>
      </c>
      <c r="D97" s="287" t="s">
        <v>1324</v>
      </c>
      <c r="E97" s="287" t="s">
        <v>113</v>
      </c>
      <c r="F97" s="315" t="s">
        <v>112</v>
      </c>
      <c r="G97" s="315" t="s">
        <v>1061</v>
      </c>
      <c r="H97" s="315" t="s">
        <v>1061</v>
      </c>
      <c r="I97" s="315" t="s">
        <v>1061</v>
      </c>
      <c r="J97" s="315" t="s">
        <v>1061</v>
      </c>
      <c r="K97" s="315" t="s">
        <v>1061</v>
      </c>
      <c r="L97" s="315" t="s">
        <v>1061</v>
      </c>
      <c r="M97" s="315" t="s">
        <v>1061</v>
      </c>
      <c r="N97" s="315" t="s">
        <v>1061</v>
      </c>
      <c r="O97" s="315" t="s">
        <v>1061</v>
      </c>
      <c r="P97" s="315" t="s">
        <v>1061</v>
      </c>
      <c r="Q97" s="315" t="s">
        <v>1061</v>
      </c>
      <c r="R97" s="315" t="s">
        <v>1061</v>
      </c>
      <c r="S97" s="315" t="s">
        <v>1061</v>
      </c>
      <c r="T97" s="315" t="s">
        <v>1061</v>
      </c>
      <c r="U97" s="315" t="s">
        <v>1061</v>
      </c>
      <c r="V97" s="315" t="s">
        <v>1061</v>
      </c>
      <c r="W97" s="315" t="s">
        <v>1061</v>
      </c>
      <c r="X97" s="315" t="s">
        <v>1061</v>
      </c>
      <c r="Y97" s="315" t="s">
        <v>1061</v>
      </c>
      <c r="Z97" s="315" t="s">
        <v>1061</v>
      </c>
      <c r="AA97" s="315" t="s">
        <v>1061</v>
      </c>
      <c r="AB97" s="315" t="s">
        <v>1061</v>
      </c>
      <c r="AC97" s="315" t="s">
        <v>1061</v>
      </c>
      <c r="AD97" s="315" t="s">
        <v>1061</v>
      </c>
      <c r="AE97" s="315" t="s">
        <v>1061</v>
      </c>
      <c r="AF97" s="315" t="s">
        <v>1061</v>
      </c>
      <c r="AG97" s="315" t="s">
        <v>1061</v>
      </c>
      <c r="AH97" s="315" t="s">
        <v>1061</v>
      </c>
      <c r="AI97" s="315" t="s">
        <v>1061</v>
      </c>
      <c r="AJ97" s="315" t="s">
        <v>1061</v>
      </c>
      <c r="AK97" s="315" t="s">
        <v>1061</v>
      </c>
      <c r="AL97" s="315" t="s">
        <v>1061</v>
      </c>
      <c r="AM97" s="315" t="s">
        <v>1061</v>
      </c>
      <c r="AN97" s="315" t="s">
        <v>1061</v>
      </c>
      <c r="AO97" s="315" t="s">
        <v>1061</v>
      </c>
      <c r="AP97" s="315" t="s">
        <v>1061</v>
      </c>
      <c r="AQ97" s="315" t="s">
        <v>1061</v>
      </c>
      <c r="AR97" s="315" t="s">
        <v>1061</v>
      </c>
      <c r="AS97" s="315" t="s">
        <v>1061</v>
      </c>
      <c r="AT97" s="315" t="s">
        <v>1061</v>
      </c>
      <c r="AU97" s="315" t="s">
        <v>1061</v>
      </c>
      <c r="AV97" s="315" t="s">
        <v>1061</v>
      </c>
      <c r="AW97" s="287" t="s">
        <v>1325</v>
      </c>
      <c r="AX97" s="337" t="s">
        <v>1069</v>
      </c>
      <c r="AY97" s="366" t="s">
        <v>1070</v>
      </c>
      <c r="AZ97" s="382" t="s">
        <v>2098</v>
      </c>
      <c r="BA97" s="404">
        <v>44866</v>
      </c>
      <c r="BB97" s="427"/>
      <c r="BC97" s="287" t="str">
        <f t="shared" si="53"/>
        <v>大居125</v>
      </c>
      <c r="BD97" s="287" t="str">
        <f t="shared" si="54"/>
        <v>株式会社エイアンドエヌ</v>
      </c>
      <c r="BE97" s="287" t="str">
        <f t="shared" si="55"/>
        <v>大阪市淀川区西中島三丁目11番9号</v>
      </c>
      <c r="BF97" s="288" t="s">
        <v>1429</v>
      </c>
      <c r="BG97" s="347" t="s">
        <v>1071</v>
      </c>
      <c r="BH97" s="288" t="s">
        <v>112</v>
      </c>
      <c r="BI97" s="288" t="s">
        <v>112</v>
      </c>
      <c r="BJ97" s="288" t="s">
        <v>112</v>
      </c>
      <c r="BK97" s="288" t="s">
        <v>1061</v>
      </c>
      <c r="BL97" s="288" t="s">
        <v>112</v>
      </c>
      <c r="BM97" s="288" t="s">
        <v>1061</v>
      </c>
      <c r="BN97" s="288" t="s">
        <v>1061</v>
      </c>
      <c r="BO97" s="288" t="s">
        <v>1061</v>
      </c>
      <c r="BP97" s="288" t="s">
        <v>1061</v>
      </c>
      <c r="BQ97" s="288" t="s">
        <v>112</v>
      </c>
      <c r="BR97" s="288" t="s">
        <v>112</v>
      </c>
      <c r="BS97" s="288" t="s">
        <v>1061</v>
      </c>
      <c r="BT97" s="288" t="s">
        <v>1061</v>
      </c>
      <c r="BU97" s="288" t="s">
        <v>1061</v>
      </c>
      <c r="BV97" s="288" t="s">
        <v>1061</v>
      </c>
      <c r="BW97" s="288" t="s">
        <v>112</v>
      </c>
      <c r="BX97" s="288" t="s">
        <v>1061</v>
      </c>
      <c r="BY97" s="288" t="s">
        <v>1061</v>
      </c>
      <c r="BZ97" s="288" t="s">
        <v>112</v>
      </c>
      <c r="CA97" s="288" t="s">
        <v>1061</v>
      </c>
      <c r="CB97" s="336" t="str">
        <f t="shared" si="35"/>
        <v>06-6304-8800</v>
      </c>
      <c r="CC97" s="352" t="str">
        <f t="shared" si="36"/>
        <v>info@aandn.net</v>
      </c>
      <c r="CD97" s="352" t="str">
        <f t="shared" si="37"/>
        <v>https://www.aandn.net/</v>
      </c>
      <c r="CE97" s="339">
        <f t="shared" si="38"/>
        <v>44866</v>
      </c>
      <c r="CF97" s="428"/>
      <c r="CG97" s="287" t="str">
        <f t="shared" si="56"/>
        <v>大居125</v>
      </c>
      <c r="CH97" s="287" t="str">
        <f t="shared" si="57"/>
        <v>株式会社エイアンドエヌ</v>
      </c>
      <c r="CI97" s="287" t="str">
        <f t="shared" si="58"/>
        <v>大阪市淀川区西中島三丁目11番9号</v>
      </c>
      <c r="CJ97" s="289" t="s">
        <v>1072</v>
      </c>
      <c r="CK97" s="429" t="s">
        <v>112</v>
      </c>
      <c r="CL97" s="315" t="s">
        <v>112</v>
      </c>
      <c r="CM97" s="354" t="str">
        <f t="shared" si="59"/>
        <v>〇</v>
      </c>
      <c r="CN97" s="354" t="str">
        <f t="shared" si="59"/>
        <v>〇</v>
      </c>
      <c r="CO97" s="354" t="str">
        <f t="shared" si="59"/>
        <v>〇</v>
      </c>
      <c r="CP97" s="429" t="s">
        <v>112</v>
      </c>
      <c r="CQ97" s="397" t="str">
        <f>IF(CP97="","",CP97)</f>
        <v>〇</v>
      </c>
      <c r="CR97" s="429" t="s">
        <v>112</v>
      </c>
      <c r="CS97" s="429" t="s">
        <v>112</v>
      </c>
      <c r="CT97" s="422" t="s">
        <v>112</v>
      </c>
      <c r="CU97" s="397" t="str">
        <f t="shared" ref="CU97:CU104" si="60">IF(CS97="","",CS97)</f>
        <v>〇</v>
      </c>
      <c r="CV97" s="422" t="s">
        <v>112</v>
      </c>
      <c r="CW97" s="422" t="s">
        <v>112</v>
      </c>
      <c r="CX97" s="422" t="s">
        <v>112</v>
      </c>
      <c r="CY97" s="422" t="s">
        <v>112</v>
      </c>
      <c r="CZ97" s="422" t="s">
        <v>112</v>
      </c>
      <c r="DA97" s="422" t="s">
        <v>112</v>
      </c>
      <c r="DB97" s="422" t="s">
        <v>112</v>
      </c>
      <c r="DC97" s="422" t="s">
        <v>112</v>
      </c>
      <c r="DD97" s="422" t="s">
        <v>112</v>
      </c>
      <c r="DE97" s="422" t="s">
        <v>112</v>
      </c>
      <c r="DF97" s="422" t="s">
        <v>112</v>
      </c>
      <c r="DG97" s="422" t="s">
        <v>112</v>
      </c>
      <c r="DH97" s="422" t="s">
        <v>112</v>
      </c>
      <c r="DI97" s="422" t="s">
        <v>112</v>
      </c>
      <c r="DJ97" s="422" t="s">
        <v>112</v>
      </c>
      <c r="DK97" s="422"/>
      <c r="DL97" s="336" t="str">
        <f t="shared" si="43"/>
        <v>06-6304-8800</v>
      </c>
      <c r="DM97" s="355" t="str">
        <f t="shared" si="44"/>
        <v>info@aandn.net</v>
      </c>
      <c r="DN97" s="355" t="str">
        <f t="shared" si="45"/>
        <v>https://www.aandn.net/</v>
      </c>
      <c r="DO97" s="339">
        <f t="shared" si="46"/>
        <v>44866</v>
      </c>
      <c r="DP97" s="427"/>
      <c r="DQ97" s="426"/>
      <c r="DR97" s="426" t="s">
        <v>1074</v>
      </c>
      <c r="DS97" s="426" t="s">
        <v>1069</v>
      </c>
      <c r="DT97" s="426" t="s">
        <v>1073</v>
      </c>
      <c r="DU97" s="382" t="s">
        <v>1070</v>
      </c>
      <c r="DV97" s="430">
        <v>44682</v>
      </c>
      <c r="DW97" s="404"/>
      <c r="DX97" s="439"/>
    </row>
    <row r="98" spans="1:128" s="208" customFormat="1" ht="93.6">
      <c r="A98" s="287" t="s">
        <v>1326</v>
      </c>
      <c r="B98" s="287" t="s">
        <v>1327</v>
      </c>
      <c r="C98" s="287" t="s">
        <v>1328</v>
      </c>
      <c r="D98" s="287" t="s">
        <v>1328</v>
      </c>
      <c r="E98" s="287" t="s">
        <v>113</v>
      </c>
      <c r="F98" s="315" t="s">
        <v>112</v>
      </c>
      <c r="G98" s="315" t="s">
        <v>1061</v>
      </c>
      <c r="H98" s="315" t="s">
        <v>1061</v>
      </c>
      <c r="I98" s="315" t="s">
        <v>1061</v>
      </c>
      <c r="J98" s="315" t="s">
        <v>1061</v>
      </c>
      <c r="K98" s="315" t="s">
        <v>1061</v>
      </c>
      <c r="L98" s="315" t="s">
        <v>1061</v>
      </c>
      <c r="M98" s="315" t="s">
        <v>1061</v>
      </c>
      <c r="N98" s="315" t="s">
        <v>1061</v>
      </c>
      <c r="O98" s="315" t="s">
        <v>1061</v>
      </c>
      <c r="P98" s="315" t="s">
        <v>1061</v>
      </c>
      <c r="Q98" s="315" t="s">
        <v>1061</v>
      </c>
      <c r="R98" s="315" t="s">
        <v>1061</v>
      </c>
      <c r="S98" s="315" t="s">
        <v>1061</v>
      </c>
      <c r="T98" s="315" t="s">
        <v>1061</v>
      </c>
      <c r="U98" s="315" t="s">
        <v>1061</v>
      </c>
      <c r="V98" s="315" t="s">
        <v>1061</v>
      </c>
      <c r="W98" s="315" t="s">
        <v>1061</v>
      </c>
      <c r="X98" s="315" t="s">
        <v>1061</v>
      </c>
      <c r="Y98" s="315" t="s">
        <v>1061</v>
      </c>
      <c r="Z98" s="315" t="s">
        <v>1061</v>
      </c>
      <c r="AA98" s="315" t="s">
        <v>1061</v>
      </c>
      <c r="AB98" s="315" t="s">
        <v>1061</v>
      </c>
      <c r="AC98" s="315" t="s">
        <v>1061</v>
      </c>
      <c r="AD98" s="315" t="s">
        <v>1061</v>
      </c>
      <c r="AE98" s="315" t="s">
        <v>1061</v>
      </c>
      <c r="AF98" s="315" t="s">
        <v>1061</v>
      </c>
      <c r="AG98" s="315" t="s">
        <v>1061</v>
      </c>
      <c r="AH98" s="315" t="s">
        <v>1061</v>
      </c>
      <c r="AI98" s="315" t="s">
        <v>1061</v>
      </c>
      <c r="AJ98" s="315" t="s">
        <v>1061</v>
      </c>
      <c r="AK98" s="315" t="s">
        <v>1061</v>
      </c>
      <c r="AL98" s="315" t="s">
        <v>1061</v>
      </c>
      <c r="AM98" s="315" t="s">
        <v>1061</v>
      </c>
      <c r="AN98" s="315" t="s">
        <v>1061</v>
      </c>
      <c r="AO98" s="315" t="s">
        <v>1061</v>
      </c>
      <c r="AP98" s="315" t="s">
        <v>1061</v>
      </c>
      <c r="AQ98" s="315" t="s">
        <v>1061</v>
      </c>
      <c r="AR98" s="315" t="s">
        <v>1061</v>
      </c>
      <c r="AS98" s="315" t="s">
        <v>1061</v>
      </c>
      <c r="AT98" s="315" t="s">
        <v>1061</v>
      </c>
      <c r="AU98" s="315" t="s">
        <v>1061</v>
      </c>
      <c r="AV98" s="315" t="s">
        <v>1061</v>
      </c>
      <c r="AW98" s="287" t="s">
        <v>113</v>
      </c>
      <c r="AX98" s="337" t="s">
        <v>1083</v>
      </c>
      <c r="AY98" s="444" t="s">
        <v>2099</v>
      </c>
      <c r="AZ98" s="377" t="s">
        <v>2100</v>
      </c>
      <c r="BA98" s="404">
        <v>44881</v>
      </c>
      <c r="BB98" s="427"/>
      <c r="BC98" s="287" t="str">
        <f t="shared" si="53"/>
        <v>大居126</v>
      </c>
      <c r="BD98" s="287" t="str">
        <f t="shared" si="54"/>
        <v>０株式会社</v>
      </c>
      <c r="BE98" s="287" t="str">
        <f t="shared" si="55"/>
        <v>大阪市城東区諏訪四丁目４－１８</v>
      </c>
      <c r="BF98" s="288" t="s">
        <v>1429</v>
      </c>
      <c r="BG98" s="347" t="s">
        <v>1432</v>
      </c>
      <c r="BH98" s="288" t="s">
        <v>112</v>
      </c>
      <c r="BI98" s="288" t="s">
        <v>112</v>
      </c>
      <c r="BJ98" s="288" t="s">
        <v>112</v>
      </c>
      <c r="BK98" s="288" t="s">
        <v>112</v>
      </c>
      <c r="BL98" s="315" t="s">
        <v>112</v>
      </c>
      <c r="BM98" s="288" t="s">
        <v>1061</v>
      </c>
      <c r="BN98" s="288" t="s">
        <v>1061</v>
      </c>
      <c r="BO98" s="288" t="s">
        <v>112</v>
      </c>
      <c r="BP98" s="288" t="s">
        <v>1061</v>
      </c>
      <c r="BQ98" s="288" t="s">
        <v>1061</v>
      </c>
      <c r="BR98" s="315" t="s">
        <v>112</v>
      </c>
      <c r="BS98" s="288" t="s">
        <v>1061</v>
      </c>
      <c r="BT98" s="288" t="s">
        <v>1061</v>
      </c>
      <c r="BU98" s="288" t="s">
        <v>1061</v>
      </c>
      <c r="BV98" s="288" t="s">
        <v>1061</v>
      </c>
      <c r="BW98" s="315" t="s">
        <v>112</v>
      </c>
      <c r="BX98" s="315" t="s">
        <v>112</v>
      </c>
      <c r="BY98" s="288" t="s">
        <v>1061</v>
      </c>
      <c r="BZ98" s="315" t="s">
        <v>112</v>
      </c>
      <c r="CA98" s="288" t="s">
        <v>1061</v>
      </c>
      <c r="CB98" s="336" t="str">
        <f t="shared" si="35"/>
        <v>06-4400-2886</v>
      </c>
      <c r="CC98" s="352" t="str">
        <f t="shared" si="36"/>
        <v>info@0inc.jp</v>
      </c>
      <c r="CD98" s="352" t="str">
        <f t="shared" si="37"/>
        <v>https://0inc.jp</v>
      </c>
      <c r="CE98" s="339">
        <f t="shared" si="38"/>
        <v>44881</v>
      </c>
      <c r="CF98" s="428"/>
      <c r="CG98" s="287" t="str">
        <f t="shared" si="56"/>
        <v>大居126</v>
      </c>
      <c r="CH98" s="287" t="str">
        <f t="shared" si="57"/>
        <v>０株式会社</v>
      </c>
      <c r="CI98" s="287" t="str">
        <f t="shared" si="58"/>
        <v>大阪市城東区諏訪四丁目４－１８</v>
      </c>
      <c r="CJ98" s="289" t="s">
        <v>1072</v>
      </c>
      <c r="CK98" s="315" t="s">
        <v>112</v>
      </c>
      <c r="CL98" s="315"/>
      <c r="CM98" s="354" t="str">
        <f t="shared" si="59"/>
        <v/>
      </c>
      <c r="CN98" s="354" t="str">
        <f t="shared" si="59"/>
        <v/>
      </c>
      <c r="CO98" s="354" t="str">
        <f t="shared" si="59"/>
        <v/>
      </c>
      <c r="CP98" s="422"/>
      <c r="CQ98" s="397" t="s">
        <v>112</v>
      </c>
      <c r="CR98" s="422" t="s">
        <v>112</v>
      </c>
      <c r="CS98" s="429" t="s">
        <v>112</v>
      </c>
      <c r="CT98" s="422" t="s">
        <v>112</v>
      </c>
      <c r="CU98" s="397" t="str">
        <f t="shared" si="60"/>
        <v>〇</v>
      </c>
      <c r="CV98" s="422" t="s">
        <v>112</v>
      </c>
      <c r="CW98" s="422"/>
      <c r="CX98" s="422"/>
      <c r="CY98" s="422"/>
      <c r="CZ98" s="422"/>
      <c r="DA98" s="315" t="s">
        <v>112</v>
      </c>
      <c r="DB98" s="422"/>
      <c r="DC98" s="422"/>
      <c r="DD98" s="422"/>
      <c r="DE98" s="422"/>
      <c r="DF98" s="422"/>
      <c r="DG98" s="422"/>
      <c r="DH98" s="422"/>
      <c r="DI98" s="422"/>
      <c r="DJ98" s="422"/>
      <c r="DK98" s="422"/>
      <c r="DL98" s="336" t="str">
        <f t="shared" si="43"/>
        <v>06-4400-2886</v>
      </c>
      <c r="DM98" s="355" t="str">
        <f t="shared" si="44"/>
        <v>info@0inc.jp</v>
      </c>
      <c r="DN98" s="355" t="str">
        <f t="shared" si="45"/>
        <v>https://0inc.jp</v>
      </c>
      <c r="DO98" s="339">
        <f t="shared" si="46"/>
        <v>44881</v>
      </c>
      <c r="DP98" s="427"/>
      <c r="DQ98" s="426" t="s">
        <v>969</v>
      </c>
      <c r="DR98" s="426" t="s">
        <v>1085</v>
      </c>
      <c r="DS98" s="426" t="s">
        <v>1083</v>
      </c>
      <c r="DT98" s="426" t="s">
        <v>1083</v>
      </c>
      <c r="DU98" s="382" t="s">
        <v>1084</v>
      </c>
      <c r="DV98" s="430">
        <v>44743</v>
      </c>
      <c r="DW98" s="404"/>
      <c r="DX98" s="439"/>
    </row>
    <row r="99" spans="1:128" s="208" customFormat="1" ht="48.6">
      <c r="A99" s="287" t="s">
        <v>1329</v>
      </c>
      <c r="B99" s="287" t="s">
        <v>1330</v>
      </c>
      <c r="C99" s="287" t="s">
        <v>1094</v>
      </c>
      <c r="D99" s="287" t="s">
        <v>1094</v>
      </c>
      <c r="E99" s="287" t="s">
        <v>2425</v>
      </c>
      <c r="F99" s="315" t="s">
        <v>1505</v>
      </c>
      <c r="G99" s="315" t="s">
        <v>1061</v>
      </c>
      <c r="H99" s="315" t="s">
        <v>1061</v>
      </c>
      <c r="I99" s="315" t="s">
        <v>1061</v>
      </c>
      <c r="J99" s="315" t="s">
        <v>1061</v>
      </c>
      <c r="K99" s="315" t="s">
        <v>1061</v>
      </c>
      <c r="L99" s="315" t="s">
        <v>1061</v>
      </c>
      <c r="M99" s="315" t="s">
        <v>1061</v>
      </c>
      <c r="N99" s="315" t="s">
        <v>1061</v>
      </c>
      <c r="O99" s="315" t="s">
        <v>1061</v>
      </c>
      <c r="P99" s="315" t="s">
        <v>1061</v>
      </c>
      <c r="Q99" s="315" t="s">
        <v>1061</v>
      </c>
      <c r="R99" s="315" t="s">
        <v>1061</v>
      </c>
      <c r="S99" s="315" t="s">
        <v>1061</v>
      </c>
      <c r="T99" s="315" t="s">
        <v>1061</v>
      </c>
      <c r="U99" s="315" t="s">
        <v>1061</v>
      </c>
      <c r="V99" s="315" t="s">
        <v>1061</v>
      </c>
      <c r="W99" s="315" t="s">
        <v>1061</v>
      </c>
      <c r="X99" s="315" t="s">
        <v>1061</v>
      </c>
      <c r="Y99" s="315"/>
      <c r="Z99" s="315"/>
      <c r="AA99" s="315" t="s">
        <v>1061</v>
      </c>
      <c r="AB99" s="315" t="s">
        <v>1061</v>
      </c>
      <c r="AC99" s="315" t="s">
        <v>1061</v>
      </c>
      <c r="AD99" s="315" t="s">
        <v>1061</v>
      </c>
      <c r="AE99" s="315" t="s">
        <v>1061</v>
      </c>
      <c r="AF99" s="315" t="s">
        <v>1061</v>
      </c>
      <c r="AG99" s="315" t="s">
        <v>1061</v>
      </c>
      <c r="AH99" s="315" t="s">
        <v>1061</v>
      </c>
      <c r="AI99" s="315" t="s">
        <v>1061</v>
      </c>
      <c r="AJ99" s="315" t="s">
        <v>1061</v>
      </c>
      <c r="AK99" s="315" t="s">
        <v>1061</v>
      </c>
      <c r="AL99" s="315" t="s">
        <v>1061</v>
      </c>
      <c r="AM99" s="315" t="s">
        <v>1061</v>
      </c>
      <c r="AN99" s="315" t="s">
        <v>1061</v>
      </c>
      <c r="AO99" s="315" t="s">
        <v>1061</v>
      </c>
      <c r="AP99" s="315" t="s">
        <v>1061</v>
      </c>
      <c r="AQ99" s="315" t="s">
        <v>1061</v>
      </c>
      <c r="AR99" s="315" t="s">
        <v>1061</v>
      </c>
      <c r="AS99" s="315" t="s">
        <v>1061</v>
      </c>
      <c r="AT99" s="315" t="s">
        <v>1061</v>
      </c>
      <c r="AU99" s="315" t="s">
        <v>1061</v>
      </c>
      <c r="AV99" s="315" t="s">
        <v>1061</v>
      </c>
      <c r="AW99" s="287" t="s">
        <v>113</v>
      </c>
      <c r="AX99" s="337" t="s">
        <v>1970</v>
      </c>
      <c r="AY99" s="366" t="s">
        <v>2104</v>
      </c>
      <c r="AZ99" s="366" t="s">
        <v>2105</v>
      </c>
      <c r="BA99" s="404">
        <v>44903</v>
      </c>
      <c r="BB99" s="427"/>
      <c r="BC99" s="287" t="str">
        <f t="shared" si="53"/>
        <v>大居127</v>
      </c>
      <c r="BD99" s="287" t="str">
        <f t="shared" si="54"/>
        <v>株式会社Next　Rize</v>
      </c>
      <c r="BE99" s="287" t="str">
        <f t="shared" si="55"/>
        <v>大阪市東住吉区駒川４丁目５－１３</v>
      </c>
      <c r="BF99" s="288" t="s">
        <v>1429</v>
      </c>
      <c r="BG99" s="347" t="s">
        <v>1433</v>
      </c>
      <c r="BH99" s="288" t="s">
        <v>112</v>
      </c>
      <c r="BI99" s="288" t="s">
        <v>112</v>
      </c>
      <c r="BJ99" s="288" t="s">
        <v>112</v>
      </c>
      <c r="BK99" s="288" t="s">
        <v>181</v>
      </c>
      <c r="BL99" s="288" t="s">
        <v>1061</v>
      </c>
      <c r="BM99" s="288" t="s">
        <v>1061</v>
      </c>
      <c r="BN99" s="288" t="s">
        <v>1061</v>
      </c>
      <c r="BO99" s="288" t="s">
        <v>1061</v>
      </c>
      <c r="BP99" s="288" t="s">
        <v>112</v>
      </c>
      <c r="BQ99" s="288" t="s">
        <v>181</v>
      </c>
      <c r="BR99" s="288" t="s">
        <v>112</v>
      </c>
      <c r="BS99" s="288" t="s">
        <v>112</v>
      </c>
      <c r="BT99" s="288" t="s">
        <v>181</v>
      </c>
      <c r="BU99" s="288" t="s">
        <v>1061</v>
      </c>
      <c r="BV99" s="288" t="s">
        <v>112</v>
      </c>
      <c r="BW99" s="288"/>
      <c r="BX99" s="288"/>
      <c r="BY99" s="288" t="s">
        <v>1061</v>
      </c>
      <c r="BZ99" s="288" t="s">
        <v>183</v>
      </c>
      <c r="CA99" s="288" t="s">
        <v>1061</v>
      </c>
      <c r="CB99" s="336" t="str">
        <f t="shared" si="35"/>
        <v>06-6694-0012</v>
      </c>
      <c r="CC99" s="352" t="str">
        <f t="shared" si="36"/>
        <v>info@heyasapo.net</v>
      </c>
      <c r="CD99" s="352" t="str">
        <f t="shared" si="37"/>
        <v>http://n-rize.net</v>
      </c>
      <c r="CE99" s="339">
        <f t="shared" si="38"/>
        <v>44903</v>
      </c>
      <c r="CF99" s="428"/>
      <c r="CG99" s="287" t="str">
        <f t="shared" si="56"/>
        <v>大居127</v>
      </c>
      <c r="CH99" s="287" t="str">
        <f t="shared" si="57"/>
        <v>株式会社Next　Rize</v>
      </c>
      <c r="CI99" s="287" t="str">
        <f t="shared" si="58"/>
        <v>大阪市東住吉区駒川４丁目５－１３</v>
      </c>
      <c r="CJ99" s="289" t="s">
        <v>1100</v>
      </c>
      <c r="CK99" s="315" t="s">
        <v>112</v>
      </c>
      <c r="CL99" s="315" t="s">
        <v>112</v>
      </c>
      <c r="CM99" s="354" t="str">
        <f t="shared" si="59"/>
        <v>〇</v>
      </c>
      <c r="CN99" s="354" t="str">
        <f t="shared" si="59"/>
        <v>〇</v>
      </c>
      <c r="CO99" s="354"/>
      <c r="CP99" s="294" t="s">
        <v>192</v>
      </c>
      <c r="CQ99" s="294" t="s">
        <v>192</v>
      </c>
      <c r="CR99" s="294" t="s">
        <v>192</v>
      </c>
      <c r="CS99" s="294" t="s">
        <v>182</v>
      </c>
      <c r="CT99" s="294" t="s">
        <v>182</v>
      </c>
      <c r="CU99" s="397" t="str">
        <f t="shared" si="60"/>
        <v>〇</v>
      </c>
      <c r="CV99" s="294" t="s">
        <v>182</v>
      </c>
      <c r="CW99" s="294" t="s">
        <v>182</v>
      </c>
      <c r="CX99" s="422"/>
      <c r="CY99" s="422"/>
      <c r="CZ99" s="422"/>
      <c r="DA99" s="422"/>
      <c r="DB99" s="294" t="s">
        <v>182</v>
      </c>
      <c r="DC99" s="294" t="s">
        <v>182</v>
      </c>
      <c r="DD99" s="294"/>
      <c r="DE99" s="422"/>
      <c r="DF99" s="422"/>
      <c r="DG99" s="422"/>
      <c r="DH99" s="422"/>
      <c r="DI99" s="294"/>
      <c r="DJ99" s="294"/>
      <c r="DK99" s="422"/>
      <c r="DL99" s="336" t="str">
        <f t="shared" si="43"/>
        <v>06-6694-0012</v>
      </c>
      <c r="DM99" s="355" t="str">
        <f t="shared" si="44"/>
        <v>info@heyasapo.net</v>
      </c>
      <c r="DN99" s="355" t="str">
        <f t="shared" si="45"/>
        <v>http://n-rize.net</v>
      </c>
      <c r="DO99" s="339">
        <f t="shared" si="46"/>
        <v>44903</v>
      </c>
      <c r="DP99" s="427"/>
      <c r="DQ99" s="426" t="s">
        <v>723</v>
      </c>
      <c r="DR99" s="426" t="s">
        <v>1095</v>
      </c>
      <c r="DS99" s="426" t="s">
        <v>1096</v>
      </c>
      <c r="DT99" s="426" t="s">
        <v>1097</v>
      </c>
      <c r="DU99" s="382" t="s">
        <v>1098</v>
      </c>
      <c r="DV99" s="430">
        <v>44835</v>
      </c>
      <c r="DW99" s="404"/>
      <c r="DX99" s="439"/>
    </row>
    <row r="100" spans="1:128" s="208" customFormat="1" ht="66.599999999999994" customHeight="1">
      <c r="A100" s="287" t="s">
        <v>1331</v>
      </c>
      <c r="B100" s="287" t="s">
        <v>1332</v>
      </c>
      <c r="C100" s="287" t="s">
        <v>1086</v>
      </c>
      <c r="D100" s="287" t="s">
        <v>1086</v>
      </c>
      <c r="E100" s="287" t="s">
        <v>2194</v>
      </c>
      <c r="F100" s="315" t="s">
        <v>112</v>
      </c>
      <c r="G100" s="315" t="s">
        <v>1061</v>
      </c>
      <c r="H100" s="315" t="s">
        <v>1061</v>
      </c>
      <c r="I100" s="315" t="s">
        <v>1061</v>
      </c>
      <c r="J100" s="315" t="s">
        <v>1061</v>
      </c>
      <c r="K100" s="315" t="s">
        <v>112</v>
      </c>
      <c r="L100" s="315" t="s">
        <v>112</v>
      </c>
      <c r="M100" s="315" t="s">
        <v>112</v>
      </c>
      <c r="N100" s="315" t="s">
        <v>112</v>
      </c>
      <c r="O100" s="315"/>
      <c r="P100" s="315" t="s">
        <v>112</v>
      </c>
      <c r="Q100" s="315" t="s">
        <v>112</v>
      </c>
      <c r="R100" s="315" t="s">
        <v>1061</v>
      </c>
      <c r="S100" s="315" t="s">
        <v>1061</v>
      </c>
      <c r="T100" s="315" t="s">
        <v>1061</v>
      </c>
      <c r="U100" s="315" t="s">
        <v>1061</v>
      </c>
      <c r="V100" s="315" t="s">
        <v>1061</v>
      </c>
      <c r="W100" s="315" t="s">
        <v>1061</v>
      </c>
      <c r="X100" s="315" t="s">
        <v>1061</v>
      </c>
      <c r="Y100" s="315" t="s">
        <v>1061</v>
      </c>
      <c r="Z100" s="315" t="s">
        <v>1061</v>
      </c>
      <c r="AA100" s="315" t="s">
        <v>1061</v>
      </c>
      <c r="AB100" s="315" t="s">
        <v>1061</v>
      </c>
      <c r="AC100" s="315" t="s">
        <v>1061</v>
      </c>
      <c r="AD100" s="315" t="s">
        <v>1061</v>
      </c>
      <c r="AE100" s="315" t="s">
        <v>1061</v>
      </c>
      <c r="AF100" s="315" t="s">
        <v>1061</v>
      </c>
      <c r="AG100" s="315" t="s">
        <v>1061</v>
      </c>
      <c r="AH100" s="315" t="s">
        <v>1061</v>
      </c>
      <c r="AI100" s="315" t="s">
        <v>1061</v>
      </c>
      <c r="AJ100" s="315" t="s">
        <v>1061</v>
      </c>
      <c r="AK100" s="315" t="s">
        <v>1061</v>
      </c>
      <c r="AL100" s="315" t="s">
        <v>1061</v>
      </c>
      <c r="AM100" s="315" t="s">
        <v>1061</v>
      </c>
      <c r="AN100" s="315" t="s">
        <v>1061</v>
      </c>
      <c r="AO100" s="315" t="s">
        <v>1061</v>
      </c>
      <c r="AP100" s="315" t="s">
        <v>1061</v>
      </c>
      <c r="AQ100" s="315" t="s">
        <v>1061</v>
      </c>
      <c r="AR100" s="315" t="s">
        <v>1061</v>
      </c>
      <c r="AS100" s="315" t="s">
        <v>1061</v>
      </c>
      <c r="AT100" s="315" t="s">
        <v>1061</v>
      </c>
      <c r="AU100" s="315" t="s">
        <v>1061</v>
      </c>
      <c r="AV100" s="315" t="s">
        <v>1061</v>
      </c>
      <c r="AW100" s="287" t="s">
        <v>113</v>
      </c>
      <c r="AX100" s="337" t="s">
        <v>1103</v>
      </c>
      <c r="AY100" s="382" t="s">
        <v>2103</v>
      </c>
      <c r="AZ100" s="443" t="s">
        <v>2101</v>
      </c>
      <c r="BA100" s="404">
        <v>44903</v>
      </c>
      <c r="BB100" s="427"/>
      <c r="BC100" s="287" t="str">
        <f t="shared" si="53"/>
        <v>大居128</v>
      </c>
      <c r="BD100" s="287" t="str">
        <f t="shared" si="54"/>
        <v>株式会社ワン・ステップ不動産</v>
      </c>
      <c r="BE100" s="287" t="str">
        <f t="shared" si="55"/>
        <v>大阪市東淀川区瑞光１丁目８番11号</v>
      </c>
      <c r="BF100" s="288" t="s">
        <v>1429</v>
      </c>
      <c r="BG100" s="347" t="s">
        <v>1434</v>
      </c>
      <c r="BH100" s="288" t="s">
        <v>112</v>
      </c>
      <c r="BI100" s="288" t="s">
        <v>112</v>
      </c>
      <c r="BJ100" s="288" t="s">
        <v>112</v>
      </c>
      <c r="BK100" s="288" t="s">
        <v>112</v>
      </c>
      <c r="BL100" s="288" t="s">
        <v>112</v>
      </c>
      <c r="BM100" s="288"/>
      <c r="BN100" s="288" t="s">
        <v>1061</v>
      </c>
      <c r="BO100" s="288" t="s">
        <v>112</v>
      </c>
      <c r="BP100" s="288" t="s">
        <v>112</v>
      </c>
      <c r="BQ100" s="288" t="s">
        <v>2195</v>
      </c>
      <c r="BR100" s="288" t="s">
        <v>112</v>
      </c>
      <c r="BS100" s="288" t="s">
        <v>112</v>
      </c>
      <c r="BT100" s="288" t="s">
        <v>112</v>
      </c>
      <c r="BU100" s="288" t="s">
        <v>1061</v>
      </c>
      <c r="BV100" s="288" t="s">
        <v>2195</v>
      </c>
      <c r="BW100" s="288" t="s">
        <v>112</v>
      </c>
      <c r="BX100" s="288" t="s">
        <v>2195</v>
      </c>
      <c r="BY100" s="288" t="s">
        <v>2195</v>
      </c>
      <c r="BZ100" s="288" t="s">
        <v>2195</v>
      </c>
      <c r="CA100" s="288" t="s">
        <v>2195</v>
      </c>
      <c r="CB100" s="336" t="str">
        <f t="shared" si="35"/>
        <v>06-6322-3003</v>
      </c>
      <c r="CC100" s="352" t="str">
        <f t="shared" si="36"/>
        <v>onestep.estate@gmail.com</v>
      </c>
      <c r="CD100" s="352" t="str">
        <f t="shared" si="37"/>
        <v>https://www.onestep-osaka.jp/</v>
      </c>
      <c r="CE100" s="339">
        <f t="shared" si="38"/>
        <v>44903</v>
      </c>
      <c r="CF100" s="428"/>
      <c r="CG100" s="287" t="str">
        <f t="shared" si="56"/>
        <v>大居128</v>
      </c>
      <c r="CH100" s="287" t="str">
        <f t="shared" si="57"/>
        <v>株式会社ワン・ステップ不動産</v>
      </c>
      <c r="CI100" s="287" t="str">
        <f t="shared" si="58"/>
        <v>大阪市東淀川区瑞光１丁目８番11号</v>
      </c>
      <c r="CJ100" s="289" t="s">
        <v>1099</v>
      </c>
      <c r="CK100" s="315" t="s">
        <v>112</v>
      </c>
      <c r="CL100" s="315" t="s">
        <v>112</v>
      </c>
      <c r="CM100" s="354"/>
      <c r="CN100" s="354"/>
      <c r="CO100" s="354"/>
      <c r="CP100" s="294" t="s">
        <v>182</v>
      </c>
      <c r="CQ100" s="397" t="str">
        <f t="shared" ref="CQ100:CQ104" si="61">IF(CP100="","",CP100)</f>
        <v>〇</v>
      </c>
      <c r="CR100" s="294" t="s">
        <v>182</v>
      </c>
      <c r="CS100" s="294" t="s">
        <v>182</v>
      </c>
      <c r="CT100" s="294" t="s">
        <v>182</v>
      </c>
      <c r="CU100" s="397" t="str">
        <f t="shared" si="60"/>
        <v>〇</v>
      </c>
      <c r="CV100" s="294" t="s">
        <v>182</v>
      </c>
      <c r="CW100" s="294"/>
      <c r="CX100" s="294"/>
      <c r="CY100" s="294"/>
      <c r="CZ100" s="294"/>
      <c r="DA100" s="294"/>
      <c r="DB100" s="422"/>
      <c r="DC100" s="294"/>
      <c r="DD100" s="294"/>
      <c r="DE100" s="294"/>
      <c r="DF100" s="294"/>
      <c r="DG100" s="294"/>
      <c r="DH100" s="294"/>
      <c r="DI100" s="294" t="s">
        <v>182</v>
      </c>
      <c r="DJ100" s="294" t="s">
        <v>182</v>
      </c>
      <c r="DK100" s="422"/>
      <c r="DL100" s="336" t="str">
        <f t="shared" si="43"/>
        <v>06-6322-3003</v>
      </c>
      <c r="DM100" s="355" t="str">
        <f t="shared" si="44"/>
        <v>onestep.estate@gmail.com</v>
      </c>
      <c r="DN100" s="355" t="str">
        <f t="shared" si="45"/>
        <v>https://www.onestep-osaka.jp/</v>
      </c>
      <c r="DO100" s="339">
        <f t="shared" si="46"/>
        <v>44903</v>
      </c>
      <c r="DP100" s="427"/>
      <c r="DQ100" s="426"/>
      <c r="DR100" s="426" t="s">
        <v>1101</v>
      </c>
      <c r="DS100" s="426" t="s">
        <v>1103</v>
      </c>
      <c r="DT100" s="426" t="s">
        <v>1104</v>
      </c>
      <c r="DU100" s="382" t="s">
        <v>1102</v>
      </c>
      <c r="DV100" s="430">
        <v>44562</v>
      </c>
      <c r="DW100" s="404"/>
      <c r="DX100" s="439"/>
    </row>
    <row r="101" spans="1:128" s="208" customFormat="1" ht="140.4">
      <c r="A101" s="287" t="s">
        <v>1105</v>
      </c>
      <c r="B101" s="287" t="s">
        <v>1333</v>
      </c>
      <c r="C101" s="287" t="s">
        <v>1087</v>
      </c>
      <c r="D101" s="287" t="s">
        <v>1087</v>
      </c>
      <c r="E101" s="287" t="s">
        <v>138</v>
      </c>
      <c r="F101" s="315" t="s">
        <v>1061</v>
      </c>
      <c r="G101" s="315" t="s">
        <v>1061</v>
      </c>
      <c r="H101" s="315" t="s">
        <v>1061</v>
      </c>
      <c r="I101" s="315" t="s">
        <v>1061</v>
      </c>
      <c r="J101" s="315" t="s">
        <v>1061</v>
      </c>
      <c r="K101" s="315" t="s">
        <v>1061</v>
      </c>
      <c r="L101" s="315" t="s">
        <v>1061</v>
      </c>
      <c r="M101" s="315" t="s">
        <v>1061</v>
      </c>
      <c r="N101" s="315" t="s">
        <v>1061</v>
      </c>
      <c r="O101" s="315" t="s">
        <v>1061</v>
      </c>
      <c r="P101" s="315" t="s">
        <v>112</v>
      </c>
      <c r="Q101" s="315" t="s">
        <v>1061</v>
      </c>
      <c r="R101" s="315" t="s">
        <v>1061</v>
      </c>
      <c r="S101" s="315" t="s">
        <v>1061</v>
      </c>
      <c r="T101" s="315" t="s">
        <v>1061</v>
      </c>
      <c r="U101" s="315" t="s">
        <v>1061</v>
      </c>
      <c r="V101" s="315" t="s">
        <v>1061</v>
      </c>
      <c r="W101" s="315" t="s">
        <v>1061</v>
      </c>
      <c r="X101" s="315" t="s">
        <v>1061</v>
      </c>
      <c r="Y101" s="315" t="s">
        <v>1061</v>
      </c>
      <c r="Z101" s="315" t="s">
        <v>1061</v>
      </c>
      <c r="AA101" s="315" t="s">
        <v>1061</v>
      </c>
      <c r="AB101" s="315" t="s">
        <v>1061</v>
      </c>
      <c r="AC101" s="315" t="s">
        <v>1061</v>
      </c>
      <c r="AD101" s="315" t="s">
        <v>1061</v>
      </c>
      <c r="AE101" s="315" t="s">
        <v>1061</v>
      </c>
      <c r="AF101" s="315" t="s">
        <v>1061</v>
      </c>
      <c r="AG101" s="315" t="s">
        <v>1061</v>
      </c>
      <c r="AH101" s="315" t="s">
        <v>1061</v>
      </c>
      <c r="AI101" s="315" t="s">
        <v>1061</v>
      </c>
      <c r="AJ101" s="315" t="s">
        <v>1061</v>
      </c>
      <c r="AK101" s="315" t="s">
        <v>1061</v>
      </c>
      <c r="AL101" s="315" t="s">
        <v>1061</v>
      </c>
      <c r="AM101" s="315" t="s">
        <v>1061</v>
      </c>
      <c r="AN101" s="315" t="s">
        <v>1061</v>
      </c>
      <c r="AO101" s="315" t="s">
        <v>1061</v>
      </c>
      <c r="AP101" s="315" t="s">
        <v>1061</v>
      </c>
      <c r="AQ101" s="315" t="s">
        <v>1061</v>
      </c>
      <c r="AR101" s="315" t="s">
        <v>1061</v>
      </c>
      <c r="AS101" s="315" t="s">
        <v>1061</v>
      </c>
      <c r="AT101" s="315" t="s">
        <v>1061</v>
      </c>
      <c r="AU101" s="315" t="s">
        <v>1061</v>
      </c>
      <c r="AV101" s="315" t="s">
        <v>1061</v>
      </c>
      <c r="AW101" s="287" t="s">
        <v>138</v>
      </c>
      <c r="AX101" s="337" t="s">
        <v>1088</v>
      </c>
      <c r="AY101" s="366" t="s">
        <v>2102</v>
      </c>
      <c r="AZ101" s="366" t="s">
        <v>2106</v>
      </c>
      <c r="BA101" s="432">
        <v>44903</v>
      </c>
      <c r="BB101" s="427"/>
      <c r="BC101" s="287" t="str">
        <f t="shared" si="53"/>
        <v>大居129</v>
      </c>
      <c r="BD101" s="287" t="str">
        <f t="shared" si="54"/>
        <v>社会福祉法人こばと会</v>
      </c>
      <c r="BE101" s="287" t="str">
        <f t="shared" si="55"/>
        <v>大阪府吹田市山田西1丁目26番27号</v>
      </c>
      <c r="BF101" s="288" t="s">
        <v>180</v>
      </c>
      <c r="BG101" s="347" t="s">
        <v>1090</v>
      </c>
      <c r="BH101" s="288" t="s">
        <v>112</v>
      </c>
      <c r="BI101" s="288" t="s">
        <v>112</v>
      </c>
      <c r="BJ101" s="288" t="s">
        <v>112</v>
      </c>
      <c r="BK101" s="288" t="s">
        <v>112</v>
      </c>
      <c r="BL101" s="288" t="s">
        <v>112</v>
      </c>
      <c r="BM101" s="288" t="s">
        <v>181</v>
      </c>
      <c r="BN101" s="288" t="s">
        <v>181</v>
      </c>
      <c r="BO101" s="288" t="s">
        <v>181</v>
      </c>
      <c r="BP101" s="288" t="s">
        <v>112</v>
      </c>
      <c r="BQ101" s="288" t="s">
        <v>112</v>
      </c>
      <c r="BR101" s="288" t="s">
        <v>112</v>
      </c>
      <c r="BS101" s="288" t="s">
        <v>112</v>
      </c>
      <c r="BT101" s="288" t="s">
        <v>181</v>
      </c>
      <c r="BU101" s="288" t="s">
        <v>181</v>
      </c>
      <c r="BV101" s="288" t="s">
        <v>181</v>
      </c>
      <c r="BW101" s="288" t="s">
        <v>112</v>
      </c>
      <c r="BX101" s="288" t="s">
        <v>112</v>
      </c>
      <c r="BY101" s="288" t="s">
        <v>181</v>
      </c>
      <c r="BZ101" s="288" t="s">
        <v>181</v>
      </c>
      <c r="CA101" s="288" t="s">
        <v>181</v>
      </c>
      <c r="CB101" s="336" t="str">
        <f t="shared" si="35"/>
        <v>06-6877-7020</v>
      </c>
      <c r="CC101" s="352" t="str">
        <f t="shared" si="36"/>
        <v>kyojyusaport@kobatokai.jp</v>
      </c>
      <c r="CD101" s="352" t="str">
        <f t="shared" si="37"/>
        <v>http://www.kobatokai.jp/</v>
      </c>
      <c r="CE101" s="339">
        <f t="shared" si="38"/>
        <v>44903</v>
      </c>
      <c r="CF101" s="428"/>
      <c r="CG101" s="287" t="str">
        <f t="shared" si="56"/>
        <v>大居129</v>
      </c>
      <c r="CH101" s="287" t="str">
        <f t="shared" si="57"/>
        <v>社会福祉法人こばと会</v>
      </c>
      <c r="CI101" s="287" t="str">
        <f t="shared" si="58"/>
        <v>大阪府吹田市山田西1丁目26番27号</v>
      </c>
      <c r="CJ101" s="296" t="s">
        <v>645</v>
      </c>
      <c r="CK101" s="315" t="s">
        <v>187</v>
      </c>
      <c r="CL101" s="315" t="s">
        <v>112</v>
      </c>
      <c r="CM101" s="354" t="str">
        <f>IF(CL101="","",CL101)</f>
        <v>〇</v>
      </c>
      <c r="CN101" s="354" t="str">
        <f>IF(CM101="","",CM101)</f>
        <v>〇</v>
      </c>
      <c r="CO101" s="354" t="str">
        <f>IF(CN101="","",CN101)</f>
        <v>〇</v>
      </c>
      <c r="CP101" s="422" t="s">
        <v>182</v>
      </c>
      <c r="CQ101" s="422" t="s">
        <v>182</v>
      </c>
      <c r="CR101" s="422"/>
      <c r="CS101" s="429" t="s">
        <v>112</v>
      </c>
      <c r="CT101" s="422" t="s">
        <v>112</v>
      </c>
      <c r="CU101" s="354" t="str">
        <f t="shared" si="60"/>
        <v>〇</v>
      </c>
      <c r="CV101" s="422" t="s">
        <v>182</v>
      </c>
      <c r="CW101" s="422" t="s">
        <v>182</v>
      </c>
      <c r="CX101" s="422" t="s">
        <v>182</v>
      </c>
      <c r="CY101" s="422"/>
      <c r="CZ101" s="422"/>
      <c r="DA101" s="422"/>
      <c r="DB101" s="422"/>
      <c r="DC101" s="422" t="s">
        <v>182</v>
      </c>
      <c r="DD101" s="422"/>
      <c r="DE101" s="422" t="s">
        <v>182</v>
      </c>
      <c r="DF101" s="422"/>
      <c r="DG101" s="422"/>
      <c r="DH101" s="422"/>
      <c r="DI101" s="422"/>
      <c r="DJ101" s="422"/>
      <c r="DK101" s="422"/>
      <c r="DL101" s="336" t="str">
        <f t="shared" si="43"/>
        <v>06-6877-7020</v>
      </c>
      <c r="DM101" s="355" t="str">
        <f t="shared" si="44"/>
        <v>kyojyusaport@kobatokai.jp</v>
      </c>
      <c r="DN101" s="355" t="str">
        <f t="shared" si="45"/>
        <v>http://www.kobatokai.jp/</v>
      </c>
      <c r="DO101" s="339">
        <f t="shared" si="46"/>
        <v>44903</v>
      </c>
      <c r="DP101" s="427"/>
      <c r="DQ101" s="426" t="s">
        <v>1091</v>
      </c>
      <c r="DR101" s="426" t="s">
        <v>1092</v>
      </c>
      <c r="DS101" s="426" t="s">
        <v>1088</v>
      </c>
      <c r="DT101" s="426" t="s">
        <v>1093</v>
      </c>
      <c r="DU101" s="382" t="s">
        <v>1089</v>
      </c>
      <c r="DV101" s="430">
        <v>44652</v>
      </c>
      <c r="DW101" s="404"/>
      <c r="DX101" s="439"/>
    </row>
    <row r="102" spans="1:128" s="208" customFormat="1" ht="183" customHeight="1">
      <c r="A102" s="287" t="s">
        <v>1106</v>
      </c>
      <c r="B102" s="287" t="s">
        <v>1109</v>
      </c>
      <c r="C102" s="287" t="s">
        <v>1110</v>
      </c>
      <c r="D102" s="287" t="s">
        <v>1111</v>
      </c>
      <c r="E102" s="492" t="s">
        <v>2580</v>
      </c>
      <c r="F102" s="315" t="s">
        <v>1061</v>
      </c>
      <c r="G102" s="294" t="s">
        <v>112</v>
      </c>
      <c r="H102" s="315" t="s">
        <v>1061</v>
      </c>
      <c r="I102" s="315" t="s">
        <v>1061</v>
      </c>
      <c r="J102" s="315" t="s">
        <v>1061</v>
      </c>
      <c r="K102" s="315" t="s">
        <v>1061</v>
      </c>
      <c r="L102" s="315" t="s">
        <v>1061</v>
      </c>
      <c r="M102" s="315" t="s">
        <v>1061</v>
      </c>
      <c r="N102" s="315" t="s">
        <v>1061</v>
      </c>
      <c r="O102" s="315" t="s">
        <v>1061</v>
      </c>
      <c r="P102" s="315" t="s">
        <v>1061</v>
      </c>
      <c r="Q102" s="315" t="s">
        <v>1061</v>
      </c>
      <c r="R102" s="315" t="s">
        <v>1061</v>
      </c>
      <c r="S102" s="315" t="s">
        <v>1061</v>
      </c>
      <c r="T102" s="315" t="s">
        <v>1061</v>
      </c>
      <c r="U102" s="315" t="s">
        <v>1061</v>
      </c>
      <c r="V102" s="315" t="s">
        <v>1061</v>
      </c>
      <c r="W102" s="315" t="s">
        <v>1061</v>
      </c>
      <c r="X102" s="315" t="s">
        <v>1061</v>
      </c>
      <c r="Y102" s="315" t="s">
        <v>1061</v>
      </c>
      <c r="Z102" s="315" t="s">
        <v>1061</v>
      </c>
      <c r="AA102" s="315" t="s">
        <v>1061</v>
      </c>
      <c r="AB102" s="494" t="s">
        <v>112</v>
      </c>
      <c r="AC102" s="315" t="s">
        <v>1061</v>
      </c>
      <c r="AD102" s="315" t="s">
        <v>1061</v>
      </c>
      <c r="AE102" s="315" t="s">
        <v>1061</v>
      </c>
      <c r="AF102" s="315" t="s">
        <v>1061</v>
      </c>
      <c r="AG102" s="315" t="s">
        <v>1061</v>
      </c>
      <c r="AH102" s="315" t="s">
        <v>1061</v>
      </c>
      <c r="AI102" s="315" t="s">
        <v>1061</v>
      </c>
      <c r="AJ102" s="315" t="s">
        <v>1061</v>
      </c>
      <c r="AK102" s="315" t="s">
        <v>1061</v>
      </c>
      <c r="AL102" s="315" t="s">
        <v>1061</v>
      </c>
      <c r="AM102" s="315" t="s">
        <v>1061</v>
      </c>
      <c r="AN102" s="315" t="s">
        <v>1061</v>
      </c>
      <c r="AO102" s="315" t="s">
        <v>1061</v>
      </c>
      <c r="AP102" s="315" t="s">
        <v>1061</v>
      </c>
      <c r="AQ102" s="315" t="s">
        <v>1061</v>
      </c>
      <c r="AR102" s="315" t="s">
        <v>1061</v>
      </c>
      <c r="AS102" s="315" t="s">
        <v>1061</v>
      </c>
      <c r="AT102" s="315" t="s">
        <v>1061</v>
      </c>
      <c r="AU102" s="315" t="s">
        <v>1061</v>
      </c>
      <c r="AV102" s="315" t="s">
        <v>1061</v>
      </c>
      <c r="AW102" s="287" t="s">
        <v>130</v>
      </c>
      <c r="AX102" s="337" t="s">
        <v>1971</v>
      </c>
      <c r="AY102" s="433" t="s">
        <v>1061</v>
      </c>
      <c r="AZ102" s="366" t="s">
        <v>2107</v>
      </c>
      <c r="BA102" s="432">
        <v>44923</v>
      </c>
      <c r="BB102" s="427"/>
      <c r="BC102" s="287" t="str">
        <f t="shared" si="53"/>
        <v>大居130</v>
      </c>
      <c r="BD102" s="287" t="str">
        <f t="shared" si="54"/>
        <v>社会福祉法人　美木多園</v>
      </c>
      <c r="BE102" s="287" t="str">
        <f t="shared" si="55"/>
        <v>堺市南区槇塚台1-10-28-401</v>
      </c>
      <c r="BF102" s="288" t="s">
        <v>1435</v>
      </c>
      <c r="BG102" s="347" t="s">
        <v>1436</v>
      </c>
      <c r="BH102" s="288" t="s">
        <v>112</v>
      </c>
      <c r="BI102" s="288" t="s">
        <v>112</v>
      </c>
      <c r="BJ102" s="288" t="s">
        <v>112</v>
      </c>
      <c r="BK102" s="288" t="s">
        <v>112</v>
      </c>
      <c r="BL102" s="490" t="s">
        <v>112</v>
      </c>
      <c r="BM102" s="288" t="s">
        <v>1061</v>
      </c>
      <c r="BN102" s="288" t="s">
        <v>1061</v>
      </c>
      <c r="BO102" s="490" t="s">
        <v>112</v>
      </c>
      <c r="BP102" s="288" t="s">
        <v>112</v>
      </c>
      <c r="BQ102" s="288" t="s">
        <v>112</v>
      </c>
      <c r="BR102" s="288" t="s">
        <v>112</v>
      </c>
      <c r="BS102" s="288" t="s">
        <v>112</v>
      </c>
      <c r="BT102" s="288" t="s">
        <v>112</v>
      </c>
      <c r="BU102" s="288" t="s">
        <v>1061</v>
      </c>
      <c r="BV102" s="288" t="s">
        <v>112</v>
      </c>
      <c r="BW102" s="288" t="s">
        <v>112</v>
      </c>
      <c r="BX102" s="490" t="s">
        <v>112</v>
      </c>
      <c r="BY102" s="490" t="s">
        <v>112</v>
      </c>
      <c r="BZ102" s="490" t="s">
        <v>112</v>
      </c>
      <c r="CA102" s="490" t="s">
        <v>112</v>
      </c>
      <c r="CB102" s="336" t="str">
        <f t="shared" si="35"/>
        <v>090-6376-1592</v>
      </c>
      <c r="CC102" s="352" t="str">
        <f t="shared" si="36"/>
        <v/>
      </c>
      <c r="CD102" s="352" t="str">
        <f t="shared" si="37"/>
        <v>http://mikinosono.sakura.ne.jp/makizuka</v>
      </c>
      <c r="CE102" s="339">
        <f t="shared" si="38"/>
        <v>44923</v>
      </c>
      <c r="CF102" s="428"/>
      <c r="CG102" s="287" t="str">
        <f t="shared" si="56"/>
        <v>大居130</v>
      </c>
      <c r="CH102" s="287" t="str">
        <f t="shared" si="57"/>
        <v>社会福祉法人　美木多園</v>
      </c>
      <c r="CI102" s="287" t="str">
        <f t="shared" si="58"/>
        <v>堺市南区槇塚台1-10-28-401</v>
      </c>
      <c r="CJ102" s="296" t="s">
        <v>1122</v>
      </c>
      <c r="CK102" s="315" t="s">
        <v>187</v>
      </c>
      <c r="CL102" s="490" t="s">
        <v>112</v>
      </c>
      <c r="CM102" s="315" t="s">
        <v>112</v>
      </c>
      <c r="CN102" s="490" t="s">
        <v>112</v>
      </c>
      <c r="CO102" s="490" t="s">
        <v>112</v>
      </c>
      <c r="CP102" s="422" t="s">
        <v>182</v>
      </c>
      <c r="CQ102" s="354" t="str">
        <f t="shared" si="61"/>
        <v>〇</v>
      </c>
      <c r="CR102" s="422" t="s">
        <v>112</v>
      </c>
      <c r="CS102" s="429" t="s">
        <v>112</v>
      </c>
      <c r="CT102" s="315" t="s">
        <v>112</v>
      </c>
      <c r="CU102" s="354" t="str">
        <f t="shared" si="60"/>
        <v>〇</v>
      </c>
      <c r="CV102" s="422" t="s">
        <v>112</v>
      </c>
      <c r="CW102" s="493" t="s">
        <v>187</v>
      </c>
      <c r="CX102" s="490" t="s">
        <v>112</v>
      </c>
      <c r="CY102" s="490" t="s">
        <v>112</v>
      </c>
      <c r="CZ102" s="490" t="s">
        <v>112</v>
      </c>
      <c r="DA102" s="490" t="s">
        <v>112</v>
      </c>
      <c r="DB102" s="490" t="s">
        <v>112</v>
      </c>
      <c r="DC102" s="490" t="s">
        <v>112</v>
      </c>
      <c r="DD102" s="490" t="s">
        <v>112</v>
      </c>
      <c r="DE102" s="490" t="s">
        <v>112</v>
      </c>
      <c r="DF102" s="490" t="s">
        <v>112</v>
      </c>
      <c r="DG102" s="490" t="s">
        <v>112</v>
      </c>
      <c r="DH102" s="422"/>
      <c r="DI102" s="490" t="s">
        <v>112</v>
      </c>
      <c r="DJ102" s="422" t="s">
        <v>112</v>
      </c>
      <c r="DK102" s="288"/>
      <c r="DL102" s="336" t="str">
        <f t="shared" si="43"/>
        <v>090-6376-1592</v>
      </c>
      <c r="DM102" s="355" t="str">
        <f t="shared" si="44"/>
        <v/>
      </c>
      <c r="DN102" s="355" t="str">
        <f t="shared" si="45"/>
        <v>http://mikinosono.sakura.ne.jp/makizuka</v>
      </c>
      <c r="DO102" s="339">
        <f t="shared" si="46"/>
        <v>44923</v>
      </c>
      <c r="DP102" s="427"/>
      <c r="DQ102" s="426" t="s">
        <v>1112</v>
      </c>
      <c r="DR102" s="426" t="s">
        <v>1113</v>
      </c>
      <c r="DS102" s="426" t="s">
        <v>1116</v>
      </c>
      <c r="DT102" s="426" t="s">
        <v>1114</v>
      </c>
      <c r="DU102" s="382" t="s">
        <v>1115</v>
      </c>
      <c r="DV102" s="430">
        <v>44652</v>
      </c>
      <c r="DW102" s="404"/>
      <c r="DX102" s="439"/>
    </row>
    <row r="103" spans="1:128" s="208" customFormat="1" ht="93.6">
      <c r="A103" s="287" t="s">
        <v>1107</v>
      </c>
      <c r="B103" s="287" t="s">
        <v>1334</v>
      </c>
      <c r="C103" s="287" t="s">
        <v>1705</v>
      </c>
      <c r="D103" s="287" t="s">
        <v>1518</v>
      </c>
      <c r="E103" s="287" t="s">
        <v>1335</v>
      </c>
      <c r="F103" s="315" t="s">
        <v>112</v>
      </c>
      <c r="G103" s="315" t="s">
        <v>1061</v>
      </c>
      <c r="H103" s="315" t="s">
        <v>1061</v>
      </c>
      <c r="I103" s="315" t="s">
        <v>1061</v>
      </c>
      <c r="J103" s="315" t="s">
        <v>1061</v>
      </c>
      <c r="K103" s="315" t="s">
        <v>1061</v>
      </c>
      <c r="L103" s="315" t="s">
        <v>1061</v>
      </c>
      <c r="M103" s="315" t="s">
        <v>112</v>
      </c>
      <c r="N103" s="315" t="s">
        <v>112</v>
      </c>
      <c r="O103" s="315" t="s">
        <v>112</v>
      </c>
      <c r="P103" s="315" t="s">
        <v>1061</v>
      </c>
      <c r="Q103" s="315" t="s">
        <v>112</v>
      </c>
      <c r="R103" s="315" t="s">
        <v>1061</v>
      </c>
      <c r="S103" s="315" t="s">
        <v>1061</v>
      </c>
      <c r="T103" s="315" t="s">
        <v>1061</v>
      </c>
      <c r="U103" s="315" t="s">
        <v>1061</v>
      </c>
      <c r="V103" s="315" t="s">
        <v>1061</v>
      </c>
      <c r="W103" s="315" t="s">
        <v>1061</v>
      </c>
      <c r="X103" s="315" t="s">
        <v>1061</v>
      </c>
      <c r="Y103" s="315" t="s">
        <v>1061</v>
      </c>
      <c r="Z103" s="315" t="s">
        <v>1061</v>
      </c>
      <c r="AA103" s="315" t="s">
        <v>1061</v>
      </c>
      <c r="AB103" s="315" t="s">
        <v>1061</v>
      </c>
      <c r="AC103" s="315" t="s">
        <v>1061</v>
      </c>
      <c r="AD103" s="315" t="s">
        <v>1061</v>
      </c>
      <c r="AE103" s="315" t="s">
        <v>1061</v>
      </c>
      <c r="AF103" s="315" t="s">
        <v>1061</v>
      </c>
      <c r="AG103" s="315" t="s">
        <v>1061</v>
      </c>
      <c r="AH103" s="315" t="s">
        <v>1061</v>
      </c>
      <c r="AI103" s="315" t="s">
        <v>1061</v>
      </c>
      <c r="AJ103" s="315" t="s">
        <v>1061</v>
      </c>
      <c r="AK103" s="315" t="s">
        <v>1061</v>
      </c>
      <c r="AL103" s="315" t="s">
        <v>1061</v>
      </c>
      <c r="AM103" s="315" t="s">
        <v>1061</v>
      </c>
      <c r="AN103" s="315" t="s">
        <v>1061</v>
      </c>
      <c r="AO103" s="315" t="s">
        <v>1061</v>
      </c>
      <c r="AP103" s="315" t="s">
        <v>1061</v>
      </c>
      <c r="AQ103" s="315" t="s">
        <v>1061</v>
      </c>
      <c r="AR103" s="315" t="s">
        <v>1061</v>
      </c>
      <c r="AS103" s="315" t="s">
        <v>1061</v>
      </c>
      <c r="AT103" s="315" t="s">
        <v>1061</v>
      </c>
      <c r="AU103" s="315" t="s">
        <v>1061</v>
      </c>
      <c r="AV103" s="315" t="s">
        <v>1061</v>
      </c>
      <c r="AW103" s="287" t="s">
        <v>113</v>
      </c>
      <c r="AX103" s="337" t="s">
        <v>1119</v>
      </c>
      <c r="AY103" s="366" t="s">
        <v>2109</v>
      </c>
      <c r="AZ103" s="366" t="s">
        <v>2108</v>
      </c>
      <c r="BA103" s="432">
        <v>44923</v>
      </c>
      <c r="BB103" s="427"/>
      <c r="BC103" s="287" t="str">
        <f t="shared" si="53"/>
        <v>大居131</v>
      </c>
      <c r="BD103" s="287" t="str">
        <f t="shared" si="54"/>
        <v>一般社団法人あんしん生活協議会</v>
      </c>
      <c r="BE103" s="287" t="str">
        <f t="shared" si="55"/>
        <v>大阪市西区南堀江１-26-27-401</v>
      </c>
      <c r="BF103" s="288" t="s">
        <v>180</v>
      </c>
      <c r="BG103" s="347" t="s">
        <v>1437</v>
      </c>
      <c r="BH103" s="288" t="s">
        <v>112</v>
      </c>
      <c r="BI103" s="288" t="s">
        <v>112</v>
      </c>
      <c r="BJ103" s="288" t="s">
        <v>112</v>
      </c>
      <c r="BK103" s="288"/>
      <c r="BL103" s="288" t="s">
        <v>112</v>
      </c>
      <c r="BM103" s="288" t="s">
        <v>1061</v>
      </c>
      <c r="BN103" s="288" t="s">
        <v>181</v>
      </c>
      <c r="BO103" s="288" t="s">
        <v>112</v>
      </c>
      <c r="BP103" s="288" t="s">
        <v>112</v>
      </c>
      <c r="BQ103" s="288" t="s">
        <v>112</v>
      </c>
      <c r="BR103" s="288" t="s">
        <v>112</v>
      </c>
      <c r="BS103" s="288" t="s">
        <v>112</v>
      </c>
      <c r="BT103" s="288" t="s">
        <v>1061</v>
      </c>
      <c r="BU103" s="288" t="s">
        <v>112</v>
      </c>
      <c r="BV103" s="288"/>
      <c r="BW103" s="288" t="s">
        <v>112</v>
      </c>
      <c r="BX103" s="288"/>
      <c r="BY103" s="288" t="s">
        <v>112</v>
      </c>
      <c r="BZ103" s="288" t="s">
        <v>112</v>
      </c>
      <c r="CA103" s="288" t="s">
        <v>112</v>
      </c>
      <c r="CB103" s="336" t="str">
        <f t="shared" si="35"/>
        <v>0798-33-4567</v>
      </c>
      <c r="CC103" s="352" t="str">
        <f t="shared" si="36"/>
        <v>info@i-kensho.jp</v>
      </c>
      <c r="CD103" s="352" t="str">
        <f t="shared" si="37"/>
        <v>https://ansin-seikatu.jimdofree.com</v>
      </c>
      <c r="CE103" s="339">
        <f t="shared" si="38"/>
        <v>44923</v>
      </c>
      <c r="CF103" s="428"/>
      <c r="CG103" s="287" t="str">
        <f t="shared" si="56"/>
        <v>大居131</v>
      </c>
      <c r="CH103" s="287" t="str">
        <f t="shared" si="57"/>
        <v>一般社団法人あんしん生活協議会</v>
      </c>
      <c r="CI103" s="287" t="str">
        <f t="shared" si="58"/>
        <v>大阪市西区南堀江１-26-27-401</v>
      </c>
      <c r="CJ103" s="296" t="s">
        <v>1122</v>
      </c>
      <c r="CK103" s="315" t="s">
        <v>187</v>
      </c>
      <c r="CL103" s="315" t="s">
        <v>112</v>
      </c>
      <c r="CM103" s="354" t="str">
        <f t="shared" ref="CM103:CO104" si="62">IF(CL103="","",CL103)</f>
        <v>〇</v>
      </c>
      <c r="CN103" s="354" t="str">
        <f t="shared" si="62"/>
        <v>〇</v>
      </c>
      <c r="CO103" s="354" t="str">
        <f t="shared" si="62"/>
        <v>〇</v>
      </c>
      <c r="CP103" s="422" t="s">
        <v>112</v>
      </c>
      <c r="CQ103" s="354" t="str">
        <f t="shared" si="61"/>
        <v>〇</v>
      </c>
      <c r="CR103" s="422" t="s">
        <v>112</v>
      </c>
      <c r="CS103" s="429" t="s">
        <v>112</v>
      </c>
      <c r="CT103" s="422" t="s">
        <v>112</v>
      </c>
      <c r="CU103" s="354" t="s">
        <v>2061</v>
      </c>
      <c r="CV103" s="497" t="s">
        <v>192</v>
      </c>
      <c r="CW103" s="422" t="s">
        <v>112</v>
      </c>
      <c r="CX103" s="422" t="s">
        <v>112</v>
      </c>
      <c r="CY103" s="422" t="s">
        <v>112</v>
      </c>
      <c r="CZ103" s="422" t="s">
        <v>112</v>
      </c>
      <c r="DA103" s="422" t="s">
        <v>112</v>
      </c>
      <c r="DB103" s="422" t="s">
        <v>112</v>
      </c>
      <c r="DC103" s="422" t="s">
        <v>112</v>
      </c>
      <c r="DD103" s="422" t="s">
        <v>112</v>
      </c>
      <c r="DE103" s="422" t="s">
        <v>112</v>
      </c>
      <c r="DF103" s="422" t="s">
        <v>112</v>
      </c>
      <c r="DG103" s="422" t="s">
        <v>112</v>
      </c>
      <c r="DH103" s="422" t="s">
        <v>112</v>
      </c>
      <c r="DI103" s="422" t="s">
        <v>112</v>
      </c>
      <c r="DJ103" s="422" t="s">
        <v>112</v>
      </c>
      <c r="DK103" s="422"/>
      <c r="DL103" s="336" t="str">
        <f t="shared" si="43"/>
        <v>0798-33-4567</v>
      </c>
      <c r="DM103" s="355" t="str">
        <f t="shared" si="44"/>
        <v>info@i-kensho.jp</v>
      </c>
      <c r="DN103" s="355" t="str">
        <f t="shared" si="45"/>
        <v>https://ansin-seikatu.jimdofree.com</v>
      </c>
      <c r="DO103" s="339">
        <f t="shared" si="46"/>
        <v>44923</v>
      </c>
      <c r="DP103" s="427"/>
      <c r="DQ103" s="426" t="s">
        <v>1117</v>
      </c>
      <c r="DR103" s="426" t="s">
        <v>1118</v>
      </c>
      <c r="DS103" s="426" t="s">
        <v>1119</v>
      </c>
      <c r="DT103" s="426" t="s">
        <v>1120</v>
      </c>
      <c r="DU103" s="382" t="s">
        <v>1121</v>
      </c>
      <c r="DV103" s="430">
        <v>44713</v>
      </c>
      <c r="DW103" s="404"/>
      <c r="DX103" s="439"/>
    </row>
    <row r="104" spans="1:128" s="208" customFormat="1" ht="93.6">
      <c r="A104" s="287" t="s">
        <v>1108</v>
      </c>
      <c r="B104" s="287" t="s">
        <v>1336</v>
      </c>
      <c r="C104" s="287" t="s">
        <v>1124</v>
      </c>
      <c r="D104" s="287" t="s">
        <v>1124</v>
      </c>
      <c r="E104" s="287" t="s">
        <v>113</v>
      </c>
      <c r="F104" s="315" t="s">
        <v>112</v>
      </c>
      <c r="G104" s="315" t="s">
        <v>1061</v>
      </c>
      <c r="H104" s="315" t="s">
        <v>1061</v>
      </c>
      <c r="I104" s="315" t="s">
        <v>1061</v>
      </c>
      <c r="J104" s="315" t="s">
        <v>1061</v>
      </c>
      <c r="K104" s="315" t="s">
        <v>1061</v>
      </c>
      <c r="L104" s="315" t="s">
        <v>1061</v>
      </c>
      <c r="M104" s="315" t="s">
        <v>1061</v>
      </c>
      <c r="N104" s="315" t="s">
        <v>1061</v>
      </c>
      <c r="O104" s="315" t="s">
        <v>1061</v>
      </c>
      <c r="P104" s="315" t="s">
        <v>1061</v>
      </c>
      <c r="Q104" s="315" t="s">
        <v>1061</v>
      </c>
      <c r="R104" s="315" t="s">
        <v>1061</v>
      </c>
      <c r="S104" s="315" t="s">
        <v>1061</v>
      </c>
      <c r="T104" s="315" t="s">
        <v>1061</v>
      </c>
      <c r="U104" s="315" t="s">
        <v>1061</v>
      </c>
      <c r="V104" s="315" t="s">
        <v>1061</v>
      </c>
      <c r="W104" s="315" t="s">
        <v>1061</v>
      </c>
      <c r="X104" s="315" t="s">
        <v>1061</v>
      </c>
      <c r="Y104" s="315" t="s">
        <v>1061</v>
      </c>
      <c r="Z104" s="315" t="s">
        <v>1061</v>
      </c>
      <c r="AA104" s="315" t="s">
        <v>1061</v>
      </c>
      <c r="AB104" s="315" t="s">
        <v>1061</v>
      </c>
      <c r="AC104" s="315" t="s">
        <v>1061</v>
      </c>
      <c r="AD104" s="315" t="s">
        <v>1061</v>
      </c>
      <c r="AE104" s="315" t="s">
        <v>1061</v>
      </c>
      <c r="AF104" s="315" t="s">
        <v>1061</v>
      </c>
      <c r="AG104" s="315" t="s">
        <v>1061</v>
      </c>
      <c r="AH104" s="315" t="s">
        <v>1061</v>
      </c>
      <c r="AI104" s="315" t="s">
        <v>1061</v>
      </c>
      <c r="AJ104" s="315" t="s">
        <v>1061</v>
      </c>
      <c r="AK104" s="315" t="s">
        <v>1061</v>
      </c>
      <c r="AL104" s="315" t="s">
        <v>1061</v>
      </c>
      <c r="AM104" s="315" t="s">
        <v>1061</v>
      </c>
      <c r="AN104" s="315" t="s">
        <v>1061</v>
      </c>
      <c r="AO104" s="315" t="s">
        <v>1061</v>
      </c>
      <c r="AP104" s="315" t="s">
        <v>1061</v>
      </c>
      <c r="AQ104" s="315" t="s">
        <v>1061</v>
      </c>
      <c r="AR104" s="315" t="s">
        <v>1061</v>
      </c>
      <c r="AS104" s="315" t="s">
        <v>1061</v>
      </c>
      <c r="AT104" s="315" t="s">
        <v>1061</v>
      </c>
      <c r="AU104" s="315" t="s">
        <v>1061</v>
      </c>
      <c r="AV104" s="315" t="s">
        <v>1061</v>
      </c>
      <c r="AW104" s="287" t="s">
        <v>113</v>
      </c>
      <c r="AX104" s="337" t="s">
        <v>1125</v>
      </c>
      <c r="AY104" s="366" t="s">
        <v>2110</v>
      </c>
      <c r="AZ104" s="433" t="s">
        <v>1061</v>
      </c>
      <c r="BA104" s="432">
        <v>44923</v>
      </c>
      <c r="BB104" s="427"/>
      <c r="BC104" s="287" t="str">
        <f t="shared" si="53"/>
        <v>大居132</v>
      </c>
      <c r="BD104" s="287" t="str">
        <f t="shared" si="54"/>
        <v>有限会社トータルサービス冨士田</v>
      </c>
      <c r="BE104" s="287" t="str">
        <f t="shared" si="55"/>
        <v>大阪府大阪市北区天神橋一丁目１８番２５号</v>
      </c>
      <c r="BF104" s="288" t="s">
        <v>180</v>
      </c>
      <c r="BG104" s="347" t="s">
        <v>1438</v>
      </c>
      <c r="BH104" s="288" t="s">
        <v>112</v>
      </c>
      <c r="BI104" s="288" t="s">
        <v>112</v>
      </c>
      <c r="BJ104" s="288" t="s">
        <v>112</v>
      </c>
      <c r="BK104" s="288" t="s">
        <v>112</v>
      </c>
      <c r="BL104" s="288" t="s">
        <v>112</v>
      </c>
      <c r="BM104" s="288" t="s">
        <v>1061</v>
      </c>
      <c r="BN104" s="288" t="s">
        <v>1061</v>
      </c>
      <c r="BO104" s="288" t="s">
        <v>1061</v>
      </c>
      <c r="BP104" s="288" t="s">
        <v>1061</v>
      </c>
      <c r="BQ104" s="288" t="s">
        <v>112</v>
      </c>
      <c r="BR104" s="288" t="s">
        <v>112</v>
      </c>
      <c r="BS104" s="288" t="s">
        <v>112</v>
      </c>
      <c r="BT104" s="288" t="s">
        <v>112</v>
      </c>
      <c r="BU104" s="288" t="s">
        <v>1061</v>
      </c>
      <c r="BV104" s="288" t="s">
        <v>112</v>
      </c>
      <c r="BW104" s="288" t="s">
        <v>112</v>
      </c>
      <c r="BX104" s="288" t="s">
        <v>1061</v>
      </c>
      <c r="BY104" s="288" t="s">
        <v>1061</v>
      </c>
      <c r="BZ104" s="288" t="s">
        <v>112</v>
      </c>
      <c r="CA104" s="288" t="s">
        <v>1061</v>
      </c>
      <c r="CB104" s="336" t="str">
        <f t="shared" si="35"/>
        <v>06-6352-0567</v>
      </c>
      <c r="CC104" s="352" t="str">
        <f t="shared" si="36"/>
        <v>t.s-fujita@abeam.ocn.ne.jp</v>
      </c>
      <c r="CD104" s="352" t="str">
        <f t="shared" si="37"/>
        <v/>
      </c>
      <c r="CE104" s="339">
        <f t="shared" si="38"/>
        <v>44923</v>
      </c>
      <c r="CF104" s="428"/>
      <c r="CG104" s="287" t="str">
        <f t="shared" si="56"/>
        <v>大居132</v>
      </c>
      <c r="CH104" s="287" t="str">
        <f t="shared" si="57"/>
        <v>有限会社トータルサービス冨士田</v>
      </c>
      <c r="CI104" s="287" t="str">
        <f t="shared" si="58"/>
        <v>大阪府大阪市北区天神橋一丁目１８番２５号</v>
      </c>
      <c r="CJ104" s="296" t="s">
        <v>1127</v>
      </c>
      <c r="CK104" s="315" t="s">
        <v>187</v>
      </c>
      <c r="CL104" s="315" t="s">
        <v>112</v>
      </c>
      <c r="CM104" s="354" t="str">
        <f t="shared" si="62"/>
        <v>〇</v>
      </c>
      <c r="CN104" s="354" t="str">
        <f t="shared" si="62"/>
        <v>〇</v>
      </c>
      <c r="CO104" s="354" t="str">
        <f t="shared" si="62"/>
        <v>〇</v>
      </c>
      <c r="CP104" s="422" t="s">
        <v>112</v>
      </c>
      <c r="CQ104" s="354" t="str">
        <f t="shared" si="61"/>
        <v>〇</v>
      </c>
      <c r="CR104" s="422" t="s">
        <v>112</v>
      </c>
      <c r="CS104" s="429" t="s">
        <v>112</v>
      </c>
      <c r="CT104" s="422" t="s">
        <v>112</v>
      </c>
      <c r="CU104" s="354" t="str">
        <f t="shared" si="60"/>
        <v>〇</v>
      </c>
      <c r="CV104" s="422"/>
      <c r="CW104" s="422" t="s">
        <v>112</v>
      </c>
      <c r="CX104" s="422"/>
      <c r="CY104" s="422"/>
      <c r="CZ104" s="422"/>
      <c r="DA104" s="422"/>
      <c r="DB104" s="422" t="s">
        <v>112</v>
      </c>
      <c r="DC104" s="422" t="s">
        <v>112</v>
      </c>
      <c r="DD104" s="422" t="s">
        <v>112</v>
      </c>
      <c r="DE104" s="422" t="s">
        <v>112</v>
      </c>
      <c r="DF104" s="422"/>
      <c r="DG104" s="422"/>
      <c r="DH104" s="422"/>
      <c r="DI104" s="422" t="s">
        <v>112</v>
      </c>
      <c r="DJ104" s="422" t="s">
        <v>112</v>
      </c>
      <c r="DK104" s="422"/>
      <c r="DL104" s="336" t="str">
        <f t="shared" si="43"/>
        <v>06-6352-0567</v>
      </c>
      <c r="DM104" s="355" t="str">
        <f t="shared" si="44"/>
        <v>t.s-fujita@abeam.ocn.ne.jp</v>
      </c>
      <c r="DN104" s="355" t="str">
        <f t="shared" si="45"/>
        <v/>
      </c>
      <c r="DO104" s="339">
        <f t="shared" si="46"/>
        <v>44923</v>
      </c>
      <c r="DP104" s="427"/>
      <c r="DQ104" s="426" t="s">
        <v>1128</v>
      </c>
      <c r="DR104" s="426" t="s">
        <v>1129</v>
      </c>
      <c r="DS104" s="426" t="s">
        <v>1125</v>
      </c>
      <c r="DT104" s="426" t="s">
        <v>1130</v>
      </c>
      <c r="DU104" s="382" t="s">
        <v>1126</v>
      </c>
      <c r="DV104" s="430">
        <v>44927</v>
      </c>
      <c r="DW104" s="404"/>
      <c r="DX104" s="439"/>
    </row>
    <row r="105" spans="1:128" s="208" customFormat="1" ht="62.4">
      <c r="A105" s="287" t="s">
        <v>1337</v>
      </c>
      <c r="B105" s="287" t="s">
        <v>1338</v>
      </c>
      <c r="C105" s="287" t="s">
        <v>1339</v>
      </c>
      <c r="D105" s="287" t="s">
        <v>1339</v>
      </c>
      <c r="E105" s="287" t="s">
        <v>2047</v>
      </c>
      <c r="F105" s="315" t="s">
        <v>112</v>
      </c>
      <c r="G105" s="315"/>
      <c r="H105" s="315" t="s">
        <v>1061</v>
      </c>
      <c r="I105" s="315" t="s">
        <v>1061</v>
      </c>
      <c r="J105" s="315" t="s">
        <v>1061</v>
      </c>
      <c r="K105" s="315" t="s">
        <v>1061</v>
      </c>
      <c r="L105" s="315"/>
      <c r="M105" s="315" t="s">
        <v>1061</v>
      </c>
      <c r="N105" s="315" t="s">
        <v>1061</v>
      </c>
      <c r="O105" s="315" t="s">
        <v>1061</v>
      </c>
      <c r="P105" s="315" t="s">
        <v>1061</v>
      </c>
      <c r="Q105" s="315" t="s">
        <v>1061</v>
      </c>
      <c r="R105" s="315" t="s">
        <v>1061</v>
      </c>
      <c r="S105" s="315"/>
      <c r="T105" s="315" t="s">
        <v>1061</v>
      </c>
      <c r="U105" s="315" t="s">
        <v>1061</v>
      </c>
      <c r="V105" s="315" t="s">
        <v>1061</v>
      </c>
      <c r="W105" s="315" t="s">
        <v>1061</v>
      </c>
      <c r="X105" s="315" t="s">
        <v>1061</v>
      </c>
      <c r="Y105" s="315" t="s">
        <v>112</v>
      </c>
      <c r="Z105" s="315"/>
      <c r="AA105" s="315" t="s">
        <v>1061</v>
      </c>
      <c r="AB105" s="315" t="s">
        <v>1061</v>
      </c>
      <c r="AC105" s="315" t="s">
        <v>1061</v>
      </c>
      <c r="AD105" s="315" t="s">
        <v>1061</v>
      </c>
      <c r="AE105" s="315" t="s">
        <v>1061</v>
      </c>
      <c r="AF105" s="315" t="s">
        <v>1061</v>
      </c>
      <c r="AG105" s="315" t="s">
        <v>1061</v>
      </c>
      <c r="AH105" s="315" t="s">
        <v>1061</v>
      </c>
      <c r="AI105" s="315" t="s">
        <v>1061</v>
      </c>
      <c r="AJ105" s="315" t="s">
        <v>1061</v>
      </c>
      <c r="AK105" s="315" t="s">
        <v>1061</v>
      </c>
      <c r="AL105" s="315" t="s">
        <v>1061</v>
      </c>
      <c r="AM105" s="315" t="s">
        <v>1061</v>
      </c>
      <c r="AN105" s="315"/>
      <c r="AO105" s="315"/>
      <c r="AP105" s="315"/>
      <c r="AQ105" s="315" t="s">
        <v>1061</v>
      </c>
      <c r="AR105" s="315" t="s">
        <v>1061</v>
      </c>
      <c r="AS105" s="315" t="s">
        <v>1061</v>
      </c>
      <c r="AT105" s="315" t="s">
        <v>1061</v>
      </c>
      <c r="AU105" s="315" t="s">
        <v>1061</v>
      </c>
      <c r="AV105" s="315" t="s">
        <v>1061</v>
      </c>
      <c r="AW105" s="287" t="s">
        <v>1340</v>
      </c>
      <c r="AX105" s="337" t="s">
        <v>1972</v>
      </c>
      <c r="AY105" s="366" t="s">
        <v>2039</v>
      </c>
      <c r="AZ105" s="366" t="s">
        <v>2111</v>
      </c>
      <c r="BA105" s="432">
        <v>44956</v>
      </c>
      <c r="BB105" s="427"/>
      <c r="BC105" s="287" t="str">
        <f t="shared" si="53"/>
        <v>大居133</v>
      </c>
      <c r="BD105" s="287" t="str">
        <f t="shared" si="54"/>
        <v>株式会社HAL</v>
      </c>
      <c r="BE105" s="287" t="str">
        <f t="shared" si="55"/>
        <v>東大阪市永和1-26-20-205</v>
      </c>
      <c r="BF105" s="288" t="s">
        <v>180</v>
      </c>
      <c r="BG105" s="347" t="s">
        <v>1439</v>
      </c>
      <c r="BH105" s="288" t="s">
        <v>112</v>
      </c>
      <c r="BI105" s="288" t="s">
        <v>112</v>
      </c>
      <c r="BJ105" s="288" t="s">
        <v>112</v>
      </c>
      <c r="BK105" s="288" t="s">
        <v>112</v>
      </c>
      <c r="BL105" s="288" t="s">
        <v>112</v>
      </c>
      <c r="BM105" s="288" t="s">
        <v>112</v>
      </c>
      <c r="BN105" s="288"/>
      <c r="BO105" s="294" t="s">
        <v>183</v>
      </c>
      <c r="BP105" s="288" t="s">
        <v>112</v>
      </c>
      <c r="BQ105" s="288" t="s">
        <v>181</v>
      </c>
      <c r="BR105" s="288" t="s">
        <v>112</v>
      </c>
      <c r="BS105" s="288" t="s">
        <v>112</v>
      </c>
      <c r="BT105" s="288" t="s">
        <v>181</v>
      </c>
      <c r="BU105" s="288" t="s">
        <v>183</v>
      </c>
      <c r="BV105" s="288"/>
      <c r="BW105" s="288" t="s">
        <v>183</v>
      </c>
      <c r="BX105" s="288" t="s">
        <v>112</v>
      </c>
      <c r="BY105" s="288" t="s">
        <v>181</v>
      </c>
      <c r="BZ105" s="288" t="s">
        <v>181</v>
      </c>
      <c r="CA105" s="288" t="s">
        <v>181</v>
      </c>
      <c r="CB105" s="336" t="str">
        <f t="shared" si="35"/>
        <v>06-7173-7754</v>
      </c>
      <c r="CC105" s="352" t="str">
        <f t="shared" si="36"/>
        <v>hal.osaka@prgh.jp</v>
      </c>
      <c r="CD105" s="352" t="str">
        <f t="shared" si="37"/>
        <v>https://hal-home.jp</v>
      </c>
      <c r="CE105" s="339">
        <f t="shared" si="38"/>
        <v>44956</v>
      </c>
      <c r="CF105" s="428"/>
      <c r="CG105" s="287" t="str">
        <f t="shared" si="56"/>
        <v>大居133</v>
      </c>
      <c r="CH105" s="287" t="str">
        <f t="shared" si="57"/>
        <v>株式会社HAL</v>
      </c>
      <c r="CI105" s="287" t="str">
        <f t="shared" si="58"/>
        <v>東大阪市永和1-26-20-205</v>
      </c>
      <c r="CJ105" s="296" t="s">
        <v>1443</v>
      </c>
      <c r="CK105" s="315" t="s">
        <v>112</v>
      </c>
      <c r="CL105" s="315" t="s">
        <v>112</v>
      </c>
      <c r="CM105" s="207" t="s">
        <v>187</v>
      </c>
      <c r="CN105" s="207" t="s">
        <v>187</v>
      </c>
      <c r="CO105" s="207"/>
      <c r="CP105" s="207"/>
      <c r="CQ105" s="207"/>
      <c r="CR105" s="207"/>
      <c r="CS105" s="207"/>
      <c r="CT105" s="207"/>
      <c r="CU105" s="207" t="s">
        <v>187</v>
      </c>
      <c r="CV105" s="294"/>
      <c r="CW105" s="294" t="s">
        <v>187</v>
      </c>
      <c r="CX105" s="294" t="s">
        <v>112</v>
      </c>
      <c r="CY105" s="294"/>
      <c r="CZ105" s="294"/>
      <c r="DA105" s="294"/>
      <c r="DB105" s="294" t="s">
        <v>187</v>
      </c>
      <c r="DC105" s="294" t="s">
        <v>192</v>
      </c>
      <c r="DD105" s="294" t="s">
        <v>192</v>
      </c>
      <c r="DE105" s="294"/>
      <c r="DF105" s="294"/>
      <c r="DG105" s="294"/>
      <c r="DH105" s="294"/>
      <c r="DI105" s="422" t="s">
        <v>192</v>
      </c>
      <c r="DJ105" s="422"/>
      <c r="DK105" s="426"/>
      <c r="DL105" s="336" t="str">
        <f t="shared" si="43"/>
        <v>06-7173-7754</v>
      </c>
      <c r="DM105" s="355" t="str">
        <f t="shared" si="44"/>
        <v>hal.osaka@prgh.jp</v>
      </c>
      <c r="DN105" s="355" t="str">
        <f t="shared" si="45"/>
        <v>https://hal-home.jp</v>
      </c>
      <c r="DO105" s="339">
        <f t="shared" si="46"/>
        <v>44956</v>
      </c>
      <c r="DP105" s="427"/>
      <c r="DQ105" s="426" t="s">
        <v>1447</v>
      </c>
      <c r="DR105" s="426" t="s">
        <v>1448</v>
      </c>
      <c r="DS105" s="426" t="s">
        <v>1449</v>
      </c>
      <c r="DT105" s="426" t="s">
        <v>1449</v>
      </c>
      <c r="DU105" s="434" t="s">
        <v>2039</v>
      </c>
      <c r="DV105" s="430">
        <v>45047</v>
      </c>
      <c r="DW105" s="404"/>
      <c r="DX105" s="439"/>
    </row>
    <row r="106" spans="1:128" s="208" customFormat="1" ht="187.2">
      <c r="A106" s="287" t="s">
        <v>1341</v>
      </c>
      <c r="B106" s="287" t="s">
        <v>1342</v>
      </c>
      <c r="C106" s="287" t="s">
        <v>1579</v>
      </c>
      <c r="D106" s="287" t="s">
        <v>1343</v>
      </c>
      <c r="E106" s="287" t="s">
        <v>2274</v>
      </c>
      <c r="F106" s="315" t="s">
        <v>112</v>
      </c>
      <c r="G106" s="315"/>
      <c r="H106" s="315" t="s">
        <v>1061</v>
      </c>
      <c r="I106" s="315" t="s">
        <v>1061</v>
      </c>
      <c r="J106" s="315" t="s">
        <v>1061</v>
      </c>
      <c r="K106" s="315" t="s">
        <v>1061</v>
      </c>
      <c r="L106" s="315" t="s">
        <v>1061</v>
      </c>
      <c r="M106" s="315" t="s">
        <v>1061</v>
      </c>
      <c r="N106" s="315" t="s">
        <v>1061</v>
      </c>
      <c r="O106" s="315" t="s">
        <v>1061</v>
      </c>
      <c r="P106" s="315" t="s">
        <v>1061</v>
      </c>
      <c r="Q106" s="315" t="s">
        <v>1061</v>
      </c>
      <c r="R106" s="315" t="s">
        <v>1061</v>
      </c>
      <c r="S106" s="315" t="s">
        <v>1061</v>
      </c>
      <c r="T106" s="315" t="s">
        <v>1061</v>
      </c>
      <c r="U106" s="315" t="s">
        <v>1061</v>
      </c>
      <c r="V106" s="315" t="s">
        <v>112</v>
      </c>
      <c r="W106" s="315" t="s">
        <v>1061</v>
      </c>
      <c r="X106" s="315" t="s">
        <v>112</v>
      </c>
      <c r="Y106" s="315" t="s">
        <v>112</v>
      </c>
      <c r="Z106" s="315" t="s">
        <v>112</v>
      </c>
      <c r="AA106" s="315" t="s">
        <v>1061</v>
      </c>
      <c r="AB106" s="315" t="s">
        <v>1061</v>
      </c>
      <c r="AC106" s="315" t="s">
        <v>1061</v>
      </c>
      <c r="AD106" s="315" t="s">
        <v>1061</v>
      </c>
      <c r="AE106" s="315" t="s">
        <v>1061</v>
      </c>
      <c r="AF106" s="315" t="s">
        <v>1061</v>
      </c>
      <c r="AG106" s="315" t="s">
        <v>1061</v>
      </c>
      <c r="AH106" s="315" t="s">
        <v>1061</v>
      </c>
      <c r="AI106" s="315" t="s">
        <v>1061</v>
      </c>
      <c r="AJ106" s="315" t="s">
        <v>1061</v>
      </c>
      <c r="AK106" s="315" t="s">
        <v>1061</v>
      </c>
      <c r="AL106" s="315" t="s">
        <v>1061</v>
      </c>
      <c r="AM106" s="315" t="s">
        <v>1061</v>
      </c>
      <c r="AN106" s="315" t="s">
        <v>1061</v>
      </c>
      <c r="AO106" s="315" t="s">
        <v>1061</v>
      </c>
      <c r="AP106" s="315" t="s">
        <v>1061</v>
      </c>
      <c r="AQ106" s="315" t="s">
        <v>1061</v>
      </c>
      <c r="AR106" s="315" t="s">
        <v>1061</v>
      </c>
      <c r="AS106" s="315" t="s">
        <v>1061</v>
      </c>
      <c r="AT106" s="315" t="s">
        <v>1061</v>
      </c>
      <c r="AU106" s="315" t="s">
        <v>1061</v>
      </c>
      <c r="AV106" s="315" t="s">
        <v>1061</v>
      </c>
      <c r="AW106" s="287" t="s">
        <v>113</v>
      </c>
      <c r="AX106" s="337" t="s">
        <v>1973</v>
      </c>
      <c r="AY106" s="366" t="s">
        <v>1712</v>
      </c>
      <c r="AZ106" s="366" t="s">
        <v>2112</v>
      </c>
      <c r="BA106" s="432">
        <v>44956</v>
      </c>
      <c r="BB106" s="427"/>
      <c r="BC106" s="287" t="str">
        <f t="shared" si="53"/>
        <v>大居134</v>
      </c>
      <c r="BD106" s="287" t="str">
        <f t="shared" si="54"/>
        <v>株式会社ARCTURUS</v>
      </c>
      <c r="BE106" s="287" t="str">
        <f t="shared" si="55"/>
        <v>大阪市東成区東小橋1-15-２
オフィスT＆M201号</v>
      </c>
      <c r="BF106" s="288" t="s">
        <v>184</v>
      </c>
      <c r="BG106" s="347" t="s">
        <v>2438</v>
      </c>
      <c r="BH106" s="288" t="s">
        <v>112</v>
      </c>
      <c r="BI106" s="288" t="s">
        <v>112</v>
      </c>
      <c r="BJ106" s="288" t="s">
        <v>112</v>
      </c>
      <c r="BK106" s="288" t="s">
        <v>112</v>
      </c>
      <c r="BL106" s="288" t="s">
        <v>112</v>
      </c>
      <c r="BM106" s="288" t="s">
        <v>181</v>
      </c>
      <c r="BN106" s="288" t="s">
        <v>181</v>
      </c>
      <c r="BO106" s="288" t="s">
        <v>181</v>
      </c>
      <c r="BP106" s="288"/>
      <c r="BQ106" s="288" t="s">
        <v>112</v>
      </c>
      <c r="BR106" s="288" t="s">
        <v>112</v>
      </c>
      <c r="BS106" s="288" t="s">
        <v>112</v>
      </c>
      <c r="BT106" s="288" t="s">
        <v>112</v>
      </c>
      <c r="BU106" s="288" t="s">
        <v>181</v>
      </c>
      <c r="BV106" s="288" t="s">
        <v>181</v>
      </c>
      <c r="BW106" s="288" t="s">
        <v>112</v>
      </c>
      <c r="BX106" s="288" t="s">
        <v>181</v>
      </c>
      <c r="BY106" s="288" t="s">
        <v>181</v>
      </c>
      <c r="BZ106" s="288" t="s">
        <v>181</v>
      </c>
      <c r="CA106" s="288" t="s">
        <v>183</v>
      </c>
      <c r="CB106" s="336" t="str">
        <f t="shared" si="35"/>
        <v>06-6971-5165</v>
      </c>
      <c r="CC106" s="352" t="str">
        <f t="shared" si="36"/>
        <v>mothouseosaka@gmail.com</v>
      </c>
      <c r="CD106" s="352" t="str">
        <f t="shared" si="37"/>
        <v>https://www.happi-ness-home.com/</v>
      </c>
      <c r="CE106" s="339">
        <f t="shared" si="38"/>
        <v>44956</v>
      </c>
      <c r="CF106" s="428"/>
      <c r="CG106" s="287" t="str">
        <f t="shared" si="56"/>
        <v>大居134</v>
      </c>
      <c r="CH106" s="287" t="str">
        <f t="shared" si="57"/>
        <v>株式会社ARCTURUS</v>
      </c>
      <c r="CI106" s="287" t="str">
        <f t="shared" si="58"/>
        <v>大阪市東成区東小橋1-15-２
オフィスT＆M201号</v>
      </c>
      <c r="CJ106" s="296" t="s">
        <v>1473</v>
      </c>
      <c r="CK106" s="422" t="s">
        <v>192</v>
      </c>
      <c r="CL106" s="315" t="s">
        <v>112</v>
      </c>
      <c r="CM106" s="354" t="s">
        <v>112</v>
      </c>
      <c r="CN106" s="354" t="s">
        <v>112</v>
      </c>
      <c r="CO106" s="354" t="s">
        <v>112</v>
      </c>
      <c r="CP106" s="422" t="s">
        <v>1711</v>
      </c>
      <c r="CQ106" s="422" t="s">
        <v>1711</v>
      </c>
      <c r="CR106" s="422" t="s">
        <v>1711</v>
      </c>
      <c r="CS106" s="422" t="s">
        <v>1711</v>
      </c>
      <c r="CT106" s="422" t="s">
        <v>1711</v>
      </c>
      <c r="CU106" s="422" t="s">
        <v>1711</v>
      </c>
      <c r="CV106" s="422"/>
      <c r="CW106" s="422" t="s">
        <v>192</v>
      </c>
      <c r="CX106" s="422" t="s">
        <v>112</v>
      </c>
      <c r="CY106" s="422" t="s">
        <v>112</v>
      </c>
      <c r="CZ106" s="422" t="s">
        <v>112</v>
      </c>
      <c r="DA106" s="422" t="s">
        <v>112</v>
      </c>
      <c r="DB106" s="422" t="s">
        <v>112</v>
      </c>
      <c r="DC106" s="422" t="s">
        <v>112</v>
      </c>
      <c r="DD106" s="294" t="s">
        <v>112</v>
      </c>
      <c r="DE106" s="422" t="s">
        <v>112</v>
      </c>
      <c r="DF106" s="422" t="s">
        <v>112</v>
      </c>
      <c r="DG106" s="422" t="s">
        <v>112</v>
      </c>
      <c r="DH106" s="422" t="s">
        <v>112</v>
      </c>
      <c r="DI106" s="294" t="s">
        <v>112</v>
      </c>
      <c r="DJ106" s="422" t="s">
        <v>112</v>
      </c>
      <c r="DK106" s="426"/>
      <c r="DL106" s="336" t="str">
        <f t="shared" si="43"/>
        <v>06-6971-5165</v>
      </c>
      <c r="DM106" s="355" t="str">
        <f t="shared" si="44"/>
        <v>mothouseosaka@gmail.com</v>
      </c>
      <c r="DN106" s="355" t="str">
        <f t="shared" si="45"/>
        <v>https://www.happi-ness-home.com/</v>
      </c>
      <c r="DO106" s="339">
        <f t="shared" si="46"/>
        <v>44956</v>
      </c>
      <c r="DP106" s="427"/>
      <c r="DQ106" s="426" t="s">
        <v>969</v>
      </c>
      <c r="DR106" s="426" t="s">
        <v>1444</v>
      </c>
      <c r="DS106" s="426" t="s">
        <v>1445</v>
      </c>
      <c r="DT106" s="426" t="s">
        <v>1446</v>
      </c>
      <c r="DU106" s="382" t="s">
        <v>1712</v>
      </c>
      <c r="DV106" s="430">
        <v>45200</v>
      </c>
      <c r="DW106" s="404"/>
      <c r="DX106" s="439"/>
    </row>
    <row r="107" spans="1:128" s="208" customFormat="1" ht="93.6">
      <c r="A107" s="287" t="s">
        <v>1344</v>
      </c>
      <c r="B107" s="287" t="s">
        <v>1345</v>
      </c>
      <c r="C107" s="287" t="s">
        <v>1346</v>
      </c>
      <c r="D107" s="287" t="s">
        <v>1346</v>
      </c>
      <c r="E107" s="287" t="s">
        <v>1702</v>
      </c>
      <c r="F107" s="315" t="s">
        <v>112</v>
      </c>
      <c r="G107" s="315" t="s">
        <v>112</v>
      </c>
      <c r="H107" s="315" t="s">
        <v>112</v>
      </c>
      <c r="I107" s="315" t="s">
        <v>112</v>
      </c>
      <c r="J107" s="315" t="s">
        <v>112</v>
      </c>
      <c r="K107" s="315" t="s">
        <v>112</v>
      </c>
      <c r="L107" s="315" t="s">
        <v>112</v>
      </c>
      <c r="M107" s="315" t="s">
        <v>112</v>
      </c>
      <c r="N107" s="315" t="s">
        <v>112</v>
      </c>
      <c r="O107" s="315" t="s">
        <v>112</v>
      </c>
      <c r="P107" s="315" t="s">
        <v>112</v>
      </c>
      <c r="Q107" s="315" t="s">
        <v>112</v>
      </c>
      <c r="R107" s="315" t="s">
        <v>112</v>
      </c>
      <c r="S107" s="315" t="s">
        <v>112</v>
      </c>
      <c r="T107" s="315" t="s">
        <v>112</v>
      </c>
      <c r="U107" s="315" t="s">
        <v>112</v>
      </c>
      <c r="V107" s="315" t="s">
        <v>112</v>
      </c>
      <c r="W107" s="315" t="s">
        <v>112</v>
      </c>
      <c r="X107" s="315" t="s">
        <v>112</v>
      </c>
      <c r="Y107" s="315" t="s">
        <v>112</v>
      </c>
      <c r="Z107" s="315" t="s">
        <v>112</v>
      </c>
      <c r="AA107" s="315" t="s">
        <v>112</v>
      </c>
      <c r="AB107" s="315" t="s">
        <v>112</v>
      </c>
      <c r="AC107" s="315" t="s">
        <v>112</v>
      </c>
      <c r="AD107" s="315" t="s">
        <v>112</v>
      </c>
      <c r="AE107" s="315" t="s">
        <v>112</v>
      </c>
      <c r="AF107" s="315" t="s">
        <v>112</v>
      </c>
      <c r="AG107" s="315" t="s">
        <v>112</v>
      </c>
      <c r="AH107" s="315" t="s">
        <v>112</v>
      </c>
      <c r="AI107" s="315" t="s">
        <v>112</v>
      </c>
      <c r="AJ107" s="315" t="s">
        <v>112</v>
      </c>
      <c r="AK107" s="315" t="s">
        <v>112</v>
      </c>
      <c r="AL107" s="315" t="s">
        <v>112</v>
      </c>
      <c r="AM107" s="315" t="s">
        <v>112</v>
      </c>
      <c r="AN107" s="315" t="s">
        <v>112</v>
      </c>
      <c r="AO107" s="315" t="s">
        <v>112</v>
      </c>
      <c r="AP107" s="315" t="s">
        <v>112</v>
      </c>
      <c r="AQ107" s="315" t="s">
        <v>112</v>
      </c>
      <c r="AR107" s="315" t="s">
        <v>112</v>
      </c>
      <c r="AS107" s="315" t="s">
        <v>112</v>
      </c>
      <c r="AT107" s="315" t="s">
        <v>112</v>
      </c>
      <c r="AU107" s="315" t="s">
        <v>112</v>
      </c>
      <c r="AV107" s="315" t="s">
        <v>112</v>
      </c>
      <c r="AW107" s="287" t="s">
        <v>113</v>
      </c>
      <c r="AX107" s="337" t="s">
        <v>1974</v>
      </c>
      <c r="AY107" s="366" t="s">
        <v>2114</v>
      </c>
      <c r="AZ107" s="366" t="s">
        <v>2113</v>
      </c>
      <c r="BA107" s="432">
        <v>44956</v>
      </c>
      <c r="BB107" s="427"/>
      <c r="BC107" s="287" t="str">
        <f t="shared" si="53"/>
        <v>大居136</v>
      </c>
      <c r="BD107" s="287" t="str">
        <f t="shared" si="54"/>
        <v>株式会社K'Sコーポレーション</v>
      </c>
      <c r="BE107" s="287" t="str">
        <f t="shared" si="55"/>
        <v>大阪市淀川区東三国5丁目2番10号　岸本第5ビル6階</v>
      </c>
      <c r="BF107" s="288" t="s">
        <v>184</v>
      </c>
      <c r="BG107" s="347" t="s">
        <v>1440</v>
      </c>
      <c r="BH107" s="288" t="s">
        <v>112</v>
      </c>
      <c r="BI107" s="288" t="s">
        <v>112</v>
      </c>
      <c r="BJ107" s="288" t="s">
        <v>112</v>
      </c>
      <c r="BK107" s="288" t="s">
        <v>1061</v>
      </c>
      <c r="BL107" s="288" t="s">
        <v>1061</v>
      </c>
      <c r="BM107" s="288" t="s">
        <v>1061</v>
      </c>
      <c r="BN107" s="288" t="s">
        <v>1061</v>
      </c>
      <c r="BO107" s="288" t="s">
        <v>1061</v>
      </c>
      <c r="BP107" s="288" t="s">
        <v>1061</v>
      </c>
      <c r="BQ107" s="288" t="s">
        <v>112</v>
      </c>
      <c r="BR107" s="288" t="s">
        <v>1061</v>
      </c>
      <c r="BS107" s="288" t="s">
        <v>1061</v>
      </c>
      <c r="BT107" s="288" t="s">
        <v>1061</v>
      </c>
      <c r="BU107" s="288" t="s">
        <v>1061</v>
      </c>
      <c r="BV107" s="490"/>
      <c r="BW107" s="288" t="s">
        <v>1061</v>
      </c>
      <c r="BX107" s="288" t="s">
        <v>1061</v>
      </c>
      <c r="BY107" s="288" t="s">
        <v>1061</v>
      </c>
      <c r="BZ107" s="288" t="s">
        <v>1061</v>
      </c>
      <c r="CA107" s="288" t="s">
        <v>1061</v>
      </c>
      <c r="CB107" s="336" t="str">
        <f t="shared" si="35"/>
        <v>06-6398-9444</v>
      </c>
      <c r="CC107" s="352" t="str">
        <f t="shared" si="36"/>
        <v>k.s.kihara01@gmail.com</v>
      </c>
      <c r="CD107" s="352" t="str">
        <f t="shared" si="37"/>
        <v>https://www.roompalace.jp/</v>
      </c>
      <c r="CE107" s="339">
        <f t="shared" si="38"/>
        <v>44956</v>
      </c>
      <c r="CF107" s="428"/>
      <c r="CG107" s="287" t="str">
        <f t="shared" si="56"/>
        <v>大居136</v>
      </c>
      <c r="CH107" s="287" t="str">
        <f t="shared" si="57"/>
        <v>株式会社K'Sコーポレーション</v>
      </c>
      <c r="CI107" s="287" t="str">
        <f t="shared" si="58"/>
        <v>大阪市淀川区東三国5丁目2番10号　岸本第5ビル6階</v>
      </c>
      <c r="CJ107" s="296" t="s">
        <v>1474</v>
      </c>
      <c r="CK107" s="315" t="s">
        <v>112</v>
      </c>
      <c r="CL107" s="422" t="s">
        <v>182</v>
      </c>
      <c r="CM107" s="354"/>
      <c r="CN107" s="354"/>
      <c r="CO107" s="354"/>
      <c r="CP107" s="422" t="s">
        <v>112</v>
      </c>
      <c r="CQ107" s="354" t="s">
        <v>112</v>
      </c>
      <c r="CR107" s="422" t="s">
        <v>112</v>
      </c>
      <c r="CS107" s="429" t="s">
        <v>112</v>
      </c>
      <c r="CT107" s="422" t="s">
        <v>112</v>
      </c>
      <c r="CU107" s="354" t="s">
        <v>112</v>
      </c>
      <c r="CV107" s="422" t="s">
        <v>112</v>
      </c>
      <c r="CW107" s="422" t="s">
        <v>182</v>
      </c>
      <c r="CX107" s="422" t="s">
        <v>112</v>
      </c>
      <c r="CY107" s="491"/>
      <c r="CZ107" s="422"/>
      <c r="DA107" s="422"/>
      <c r="DB107" s="422" t="s">
        <v>182</v>
      </c>
      <c r="DC107" s="422" t="s">
        <v>182</v>
      </c>
      <c r="DD107" s="422" t="s">
        <v>182</v>
      </c>
      <c r="DE107" s="422"/>
      <c r="DF107" s="422"/>
      <c r="DG107" s="422"/>
      <c r="DH107" s="422"/>
      <c r="DI107" s="422"/>
      <c r="DJ107" s="422"/>
      <c r="DK107" s="422"/>
      <c r="DL107" s="336" t="str">
        <f t="shared" si="43"/>
        <v>06-6398-9444</v>
      </c>
      <c r="DM107" s="355" t="str">
        <f t="shared" si="44"/>
        <v>k.s.kihara01@gmail.com</v>
      </c>
      <c r="DN107" s="355" t="str">
        <f t="shared" si="45"/>
        <v>https://www.roompalace.jp/</v>
      </c>
      <c r="DO107" s="339">
        <f t="shared" si="46"/>
        <v>44956</v>
      </c>
      <c r="DP107" s="427"/>
      <c r="DQ107" s="426" t="s">
        <v>723</v>
      </c>
      <c r="DR107" s="426" t="s">
        <v>1450</v>
      </c>
      <c r="DS107" s="426" t="s">
        <v>1451</v>
      </c>
      <c r="DT107" s="426" t="s">
        <v>1452</v>
      </c>
      <c r="DU107" s="382" t="s">
        <v>1453</v>
      </c>
      <c r="DV107" s="430">
        <v>45017</v>
      </c>
      <c r="DW107" s="404"/>
      <c r="DX107" s="439"/>
    </row>
    <row r="108" spans="1:128" s="208" customFormat="1" ht="145.80000000000001">
      <c r="A108" s="287" t="s">
        <v>1347</v>
      </c>
      <c r="B108" s="287" t="s">
        <v>1348</v>
      </c>
      <c r="C108" s="287" t="s">
        <v>1349</v>
      </c>
      <c r="D108" s="287" t="s">
        <v>1349</v>
      </c>
      <c r="E108" s="287" t="s">
        <v>1350</v>
      </c>
      <c r="F108" s="315" t="s">
        <v>112</v>
      </c>
      <c r="G108" s="315" t="s">
        <v>112</v>
      </c>
      <c r="H108" s="315" t="s">
        <v>1061</v>
      </c>
      <c r="I108" s="315" t="s">
        <v>1061</v>
      </c>
      <c r="J108" s="315" t="s">
        <v>112</v>
      </c>
      <c r="K108" s="315" t="s">
        <v>112</v>
      </c>
      <c r="L108" s="315" t="s">
        <v>112</v>
      </c>
      <c r="M108" s="315" t="s">
        <v>112</v>
      </c>
      <c r="N108" s="315" t="s">
        <v>112</v>
      </c>
      <c r="O108" s="315" t="s">
        <v>1061</v>
      </c>
      <c r="P108" s="315" t="s">
        <v>112</v>
      </c>
      <c r="Q108" s="315" t="s">
        <v>112</v>
      </c>
      <c r="R108" s="315" t="s">
        <v>1061</v>
      </c>
      <c r="S108" s="315" t="s">
        <v>112</v>
      </c>
      <c r="T108" s="315" t="s">
        <v>112</v>
      </c>
      <c r="U108" s="315" t="s">
        <v>112</v>
      </c>
      <c r="V108" s="315" t="s">
        <v>112</v>
      </c>
      <c r="W108" s="315" t="s">
        <v>112</v>
      </c>
      <c r="X108" s="315" t="s">
        <v>112</v>
      </c>
      <c r="Y108" s="315" t="s">
        <v>112</v>
      </c>
      <c r="Z108" s="315" t="s">
        <v>112</v>
      </c>
      <c r="AA108" s="315" t="s">
        <v>1061</v>
      </c>
      <c r="AB108" s="315" t="s">
        <v>1061</v>
      </c>
      <c r="AC108" s="315" t="s">
        <v>1061</v>
      </c>
      <c r="AD108" s="315" t="s">
        <v>1061</v>
      </c>
      <c r="AE108" s="315" t="s">
        <v>1061</v>
      </c>
      <c r="AF108" s="315" t="s">
        <v>1061</v>
      </c>
      <c r="AG108" s="315" t="s">
        <v>1061</v>
      </c>
      <c r="AH108" s="315" t="s">
        <v>1061</v>
      </c>
      <c r="AI108" s="315" t="s">
        <v>1061</v>
      </c>
      <c r="AJ108" s="315" t="s">
        <v>1061</v>
      </c>
      <c r="AK108" s="315" t="s">
        <v>1061</v>
      </c>
      <c r="AL108" s="315" t="s">
        <v>1061</v>
      </c>
      <c r="AM108" s="315" t="s">
        <v>1061</v>
      </c>
      <c r="AN108" s="315" t="s">
        <v>1061</v>
      </c>
      <c r="AO108" s="315" t="s">
        <v>1061</v>
      </c>
      <c r="AP108" s="315" t="s">
        <v>1061</v>
      </c>
      <c r="AQ108" s="315" t="s">
        <v>1061</v>
      </c>
      <c r="AR108" s="315" t="s">
        <v>1061</v>
      </c>
      <c r="AS108" s="315" t="s">
        <v>1061</v>
      </c>
      <c r="AT108" s="315" t="s">
        <v>1061</v>
      </c>
      <c r="AU108" s="315" t="s">
        <v>1061</v>
      </c>
      <c r="AV108" s="315" t="s">
        <v>1061</v>
      </c>
      <c r="AW108" s="287" t="s">
        <v>1303</v>
      </c>
      <c r="AX108" s="337" t="s">
        <v>1975</v>
      </c>
      <c r="AY108" s="366" t="s">
        <v>2115</v>
      </c>
      <c r="AZ108" s="366" t="s">
        <v>2116</v>
      </c>
      <c r="BA108" s="432">
        <v>44956</v>
      </c>
      <c r="BB108" s="427"/>
      <c r="BC108" s="287" t="str">
        <f t="shared" si="53"/>
        <v>大居137</v>
      </c>
      <c r="BD108" s="287" t="str">
        <f t="shared" si="54"/>
        <v>株式会社エーアンドシーキャピタル</v>
      </c>
      <c r="BE108" s="287" t="str">
        <f t="shared" si="55"/>
        <v>大阪市中央区高麗橋2丁目2番7号 東栄ビル3階</v>
      </c>
      <c r="BF108" s="288" t="s">
        <v>184</v>
      </c>
      <c r="BG108" s="347" t="s">
        <v>1582</v>
      </c>
      <c r="BH108" s="288" t="s">
        <v>112</v>
      </c>
      <c r="BI108" s="288" t="s">
        <v>112</v>
      </c>
      <c r="BJ108" s="288"/>
      <c r="BK108" s="288"/>
      <c r="BL108" s="288"/>
      <c r="BM108" s="288"/>
      <c r="BN108" s="288" t="s">
        <v>181</v>
      </c>
      <c r="BO108" s="288" t="s">
        <v>112</v>
      </c>
      <c r="BP108" s="288"/>
      <c r="BQ108" s="288"/>
      <c r="BR108" s="288" t="s">
        <v>112</v>
      </c>
      <c r="BS108" s="288" t="s">
        <v>112</v>
      </c>
      <c r="BT108" s="288" t="s">
        <v>181</v>
      </c>
      <c r="BU108" s="288"/>
      <c r="BV108" s="288"/>
      <c r="BW108" s="288"/>
      <c r="BX108" s="288"/>
      <c r="BY108" s="288" t="s">
        <v>181</v>
      </c>
      <c r="BZ108" s="288" t="s">
        <v>181</v>
      </c>
      <c r="CA108" s="288"/>
      <c r="CB108" s="336" t="str">
        <f t="shared" si="35"/>
        <v>06-4708-6522</v>
      </c>
      <c r="CC108" s="352" t="str">
        <f t="shared" si="36"/>
        <v>rogonosumai@ac-capital.jp</v>
      </c>
      <c r="CD108" s="352" t="str">
        <f t="shared" si="37"/>
        <v>https://ac-capital.jp/aclink/</v>
      </c>
      <c r="CE108" s="339">
        <f t="shared" si="38"/>
        <v>44956</v>
      </c>
      <c r="CF108" s="428"/>
      <c r="CG108" s="287" t="str">
        <f t="shared" si="56"/>
        <v>大居137</v>
      </c>
      <c r="CH108" s="287" t="str">
        <f t="shared" si="57"/>
        <v>株式会社エーアンドシーキャピタル</v>
      </c>
      <c r="CI108" s="287" t="str">
        <f t="shared" si="58"/>
        <v>大阪市中央区高麗橋2丁目2番7号 東栄ビル3階</v>
      </c>
      <c r="CJ108" s="296" t="s">
        <v>427</v>
      </c>
      <c r="CK108" s="315" t="s">
        <v>187</v>
      </c>
      <c r="CL108" s="315" t="s">
        <v>112</v>
      </c>
      <c r="CM108" s="354"/>
      <c r="CN108" s="354"/>
      <c r="CO108" s="354"/>
      <c r="CP108" s="422"/>
      <c r="CQ108" s="354"/>
      <c r="CR108" s="422"/>
      <c r="CS108" s="429" t="s">
        <v>187</v>
      </c>
      <c r="CT108" s="422" t="s">
        <v>187</v>
      </c>
      <c r="CU108" s="354" t="s">
        <v>187</v>
      </c>
      <c r="CV108" s="422" t="s">
        <v>112</v>
      </c>
      <c r="CW108" s="422" t="s">
        <v>112</v>
      </c>
      <c r="CX108" s="422"/>
      <c r="CY108" s="422" t="s">
        <v>112</v>
      </c>
      <c r="CZ108" s="422" t="s">
        <v>112</v>
      </c>
      <c r="DA108" s="422" t="s">
        <v>112</v>
      </c>
      <c r="DB108" s="422" t="s">
        <v>112</v>
      </c>
      <c r="DC108" s="422" t="s">
        <v>112</v>
      </c>
      <c r="DD108" s="422" t="s">
        <v>112</v>
      </c>
      <c r="DE108" s="422"/>
      <c r="DF108" s="422"/>
      <c r="DG108" s="422"/>
      <c r="DH108" s="422"/>
      <c r="DI108" s="422" t="s">
        <v>112</v>
      </c>
      <c r="DJ108" s="422" t="s">
        <v>112</v>
      </c>
      <c r="DK108" s="422"/>
      <c r="DL108" s="336" t="str">
        <f t="shared" si="43"/>
        <v>06-4708-6522</v>
      </c>
      <c r="DM108" s="355" t="str">
        <f t="shared" si="44"/>
        <v>rogonosumai@ac-capital.jp</v>
      </c>
      <c r="DN108" s="355" t="str">
        <f t="shared" si="45"/>
        <v>https://ac-capital.jp/aclink/</v>
      </c>
      <c r="DO108" s="339">
        <f t="shared" si="46"/>
        <v>44956</v>
      </c>
      <c r="DP108" s="427"/>
      <c r="DQ108" s="426" t="s">
        <v>1454</v>
      </c>
      <c r="DR108" s="426" t="s">
        <v>1455</v>
      </c>
      <c r="DS108" s="426" t="s">
        <v>1456</v>
      </c>
      <c r="DT108" s="426" t="s">
        <v>1457</v>
      </c>
      <c r="DU108" s="382" t="s">
        <v>1728</v>
      </c>
      <c r="DV108" s="430">
        <v>45017</v>
      </c>
      <c r="DW108" s="404"/>
      <c r="DX108" s="439"/>
    </row>
    <row r="109" spans="1:128" s="208" customFormat="1" ht="64.8">
      <c r="A109" s="287" t="s">
        <v>1351</v>
      </c>
      <c r="B109" s="287" t="s">
        <v>1352</v>
      </c>
      <c r="C109" s="287" t="s">
        <v>1353</v>
      </c>
      <c r="D109" s="287" t="s">
        <v>1353</v>
      </c>
      <c r="E109" s="287" t="s">
        <v>2048</v>
      </c>
      <c r="F109" s="315"/>
      <c r="G109" s="315" t="s">
        <v>1061</v>
      </c>
      <c r="H109" s="315" t="s">
        <v>1061</v>
      </c>
      <c r="I109" s="315" t="s">
        <v>1061</v>
      </c>
      <c r="J109" s="315" t="s">
        <v>1061</v>
      </c>
      <c r="K109" s="315" t="s">
        <v>1061</v>
      </c>
      <c r="L109" s="315" t="s">
        <v>1061</v>
      </c>
      <c r="M109" s="315" t="s">
        <v>1061</v>
      </c>
      <c r="N109" s="315" t="s">
        <v>1061</v>
      </c>
      <c r="O109" s="315" t="s">
        <v>1061</v>
      </c>
      <c r="P109" s="315" t="s">
        <v>1061</v>
      </c>
      <c r="Q109" s="315" t="s">
        <v>1061</v>
      </c>
      <c r="R109" s="315" t="s">
        <v>1061</v>
      </c>
      <c r="S109" s="315" t="s">
        <v>1061</v>
      </c>
      <c r="T109" s="315"/>
      <c r="U109" s="315"/>
      <c r="V109" s="315"/>
      <c r="W109" s="315"/>
      <c r="X109" s="315"/>
      <c r="Y109" s="315" t="s">
        <v>112</v>
      </c>
      <c r="Z109" s="315"/>
      <c r="AA109" s="315" t="s">
        <v>1061</v>
      </c>
      <c r="AB109" s="315" t="s">
        <v>1061</v>
      </c>
      <c r="AC109" s="315" t="s">
        <v>1061</v>
      </c>
      <c r="AD109" s="315" t="s">
        <v>1061</v>
      </c>
      <c r="AE109" s="315" t="s">
        <v>1061</v>
      </c>
      <c r="AF109" s="315" t="s">
        <v>1061</v>
      </c>
      <c r="AG109" s="315" t="s">
        <v>1061</v>
      </c>
      <c r="AH109" s="315" t="s">
        <v>1061</v>
      </c>
      <c r="AI109" s="315" t="s">
        <v>1061</v>
      </c>
      <c r="AJ109" s="315" t="s">
        <v>1061</v>
      </c>
      <c r="AK109" s="315" t="s">
        <v>1061</v>
      </c>
      <c r="AL109" s="315" t="s">
        <v>1061</v>
      </c>
      <c r="AM109" s="315" t="s">
        <v>1061</v>
      </c>
      <c r="AN109" s="315" t="s">
        <v>1061</v>
      </c>
      <c r="AO109" s="315" t="s">
        <v>1061</v>
      </c>
      <c r="AP109" s="315" t="s">
        <v>1061</v>
      </c>
      <c r="AQ109" s="315" t="s">
        <v>1061</v>
      </c>
      <c r="AR109" s="315" t="s">
        <v>1061</v>
      </c>
      <c r="AS109" s="315" t="s">
        <v>1061</v>
      </c>
      <c r="AT109" s="315" t="s">
        <v>1061</v>
      </c>
      <c r="AU109" s="315" t="s">
        <v>1061</v>
      </c>
      <c r="AV109" s="315" t="s">
        <v>1061</v>
      </c>
      <c r="AW109" s="287" t="s">
        <v>161</v>
      </c>
      <c r="AX109" s="337" t="s">
        <v>1976</v>
      </c>
      <c r="AY109" s="366" t="s">
        <v>2118</v>
      </c>
      <c r="AZ109" s="366" t="s">
        <v>2117</v>
      </c>
      <c r="BA109" s="432">
        <v>44956</v>
      </c>
      <c r="BB109" s="427"/>
      <c r="BC109" s="287" t="str">
        <f t="shared" si="53"/>
        <v>大居138</v>
      </c>
      <c r="BD109" s="287" t="str">
        <f t="shared" si="54"/>
        <v>株式会社モット不動産販売</v>
      </c>
      <c r="BE109" s="287" t="str">
        <f t="shared" si="55"/>
        <v>東大阪市高井田本通7-1-33　トーエー高井田中央ビル1F</v>
      </c>
      <c r="BF109" s="288" t="s">
        <v>1429</v>
      </c>
      <c r="BG109" s="347" t="s">
        <v>1441</v>
      </c>
      <c r="BH109" s="288" t="s">
        <v>112</v>
      </c>
      <c r="BI109" s="288" t="s">
        <v>112</v>
      </c>
      <c r="BJ109" s="288" t="s">
        <v>112</v>
      </c>
      <c r="BK109" s="288" t="s">
        <v>181</v>
      </c>
      <c r="BL109" s="288" t="s">
        <v>181</v>
      </c>
      <c r="BM109" s="288" t="s">
        <v>181</v>
      </c>
      <c r="BN109" s="288" t="s">
        <v>181</v>
      </c>
      <c r="BO109" s="288" t="s">
        <v>181</v>
      </c>
      <c r="BP109" s="288" t="s">
        <v>181</v>
      </c>
      <c r="BQ109" s="288" t="s">
        <v>181</v>
      </c>
      <c r="BR109" s="288" t="s">
        <v>1061</v>
      </c>
      <c r="BS109" s="288" t="s">
        <v>1061</v>
      </c>
      <c r="BT109" s="288" t="s">
        <v>1061</v>
      </c>
      <c r="BU109" s="288" t="s">
        <v>1061</v>
      </c>
      <c r="BV109" s="288" t="s">
        <v>1061</v>
      </c>
      <c r="BW109" s="288" t="s">
        <v>183</v>
      </c>
      <c r="BX109" s="288" t="s">
        <v>181</v>
      </c>
      <c r="BY109" s="288"/>
      <c r="BZ109" s="288" t="s">
        <v>181</v>
      </c>
      <c r="CA109" s="288" t="s">
        <v>1061</v>
      </c>
      <c r="CB109" s="336" t="str">
        <f t="shared" si="35"/>
        <v>06-4307-5057</v>
      </c>
      <c r="CC109" s="352" t="str">
        <f t="shared" si="36"/>
        <v>mot.estate0515@gmail.com</v>
      </c>
      <c r="CD109" s="352" t="str">
        <f t="shared" si="37"/>
        <v>https://www.motestate0515.com/</v>
      </c>
      <c r="CE109" s="339">
        <f t="shared" si="38"/>
        <v>44956</v>
      </c>
      <c r="CF109" s="428"/>
      <c r="CG109" s="287" t="str">
        <f t="shared" si="56"/>
        <v>大居138</v>
      </c>
      <c r="CH109" s="287" t="str">
        <f t="shared" si="57"/>
        <v>株式会社モット不動産販売</v>
      </c>
      <c r="CI109" s="287" t="str">
        <f t="shared" si="58"/>
        <v>東大阪市高井田本通7-1-33　トーエー高井田中央ビル1F</v>
      </c>
      <c r="CJ109" s="296" t="s">
        <v>1475</v>
      </c>
      <c r="CK109" s="315" t="s">
        <v>112</v>
      </c>
      <c r="CL109" s="315" t="s">
        <v>183</v>
      </c>
      <c r="CM109" s="315" t="s">
        <v>183</v>
      </c>
      <c r="CN109" s="315" t="s">
        <v>183</v>
      </c>
      <c r="CO109" s="315" t="s">
        <v>183</v>
      </c>
      <c r="CP109" s="315" t="s">
        <v>112</v>
      </c>
      <c r="CQ109" s="315" t="s">
        <v>112</v>
      </c>
      <c r="CR109" s="315" t="s">
        <v>112</v>
      </c>
      <c r="CS109" s="315" t="s">
        <v>112</v>
      </c>
      <c r="CT109" s="294" t="s">
        <v>112</v>
      </c>
      <c r="CU109" s="207" t="s">
        <v>112</v>
      </c>
      <c r="CV109" s="294" t="s">
        <v>112</v>
      </c>
      <c r="CW109" s="294" t="s">
        <v>112</v>
      </c>
      <c r="CX109" s="294" t="s">
        <v>181</v>
      </c>
      <c r="CY109" s="294" t="s">
        <v>181</v>
      </c>
      <c r="CZ109" s="294" t="s">
        <v>112</v>
      </c>
      <c r="DA109" s="294" t="s">
        <v>112</v>
      </c>
      <c r="DB109" s="294" t="s">
        <v>181</v>
      </c>
      <c r="DC109" s="294" t="s">
        <v>181</v>
      </c>
      <c r="DD109" s="294" t="s">
        <v>112</v>
      </c>
      <c r="DE109" s="294" t="s">
        <v>182</v>
      </c>
      <c r="DF109" s="294" t="s">
        <v>181</v>
      </c>
      <c r="DG109" s="294" t="s">
        <v>181</v>
      </c>
      <c r="DH109" s="294" t="s">
        <v>181</v>
      </c>
      <c r="DI109" s="422" t="s">
        <v>182</v>
      </c>
      <c r="DJ109" s="422" t="s">
        <v>182</v>
      </c>
      <c r="DK109" s="426"/>
      <c r="DL109" s="336" t="str">
        <f t="shared" si="43"/>
        <v>06-4307-5057</v>
      </c>
      <c r="DM109" s="355" t="str">
        <f t="shared" si="44"/>
        <v>mot.estate0515@gmail.com</v>
      </c>
      <c r="DN109" s="355" t="str">
        <f t="shared" si="45"/>
        <v>https://www.motestate0515.com/</v>
      </c>
      <c r="DO109" s="339">
        <f t="shared" si="46"/>
        <v>44956</v>
      </c>
      <c r="DP109" s="427"/>
      <c r="DQ109" s="426" t="s">
        <v>452</v>
      </c>
      <c r="DR109" s="426" t="s">
        <v>1458</v>
      </c>
      <c r="DS109" s="426" t="s">
        <v>1459</v>
      </c>
      <c r="DT109" s="426" t="s">
        <v>1460</v>
      </c>
      <c r="DU109" s="382" t="s">
        <v>1461</v>
      </c>
      <c r="DV109" s="430">
        <v>45047</v>
      </c>
      <c r="DW109" s="404"/>
      <c r="DX109" s="439"/>
    </row>
    <row r="110" spans="1:128" s="208" customFormat="1" ht="109.2">
      <c r="A110" s="287" t="s">
        <v>1354</v>
      </c>
      <c r="B110" s="287" t="s">
        <v>1355</v>
      </c>
      <c r="C110" s="287" t="s">
        <v>1356</v>
      </c>
      <c r="D110" s="287" t="s">
        <v>1356</v>
      </c>
      <c r="E110" s="296" t="s">
        <v>1992</v>
      </c>
      <c r="F110" s="315" t="s">
        <v>112</v>
      </c>
      <c r="G110" s="315" t="s">
        <v>112</v>
      </c>
      <c r="H110" s="315" t="s">
        <v>112</v>
      </c>
      <c r="I110" s="315" t="s">
        <v>112</v>
      </c>
      <c r="J110" s="315" t="s">
        <v>112</v>
      </c>
      <c r="K110" s="315" t="s">
        <v>112</v>
      </c>
      <c r="L110" s="315" t="s">
        <v>112</v>
      </c>
      <c r="M110" s="315" t="s">
        <v>112</v>
      </c>
      <c r="N110" s="315" t="s">
        <v>112</v>
      </c>
      <c r="O110" s="315" t="s">
        <v>112</v>
      </c>
      <c r="P110" s="315" t="s">
        <v>112</v>
      </c>
      <c r="Q110" s="315" t="s">
        <v>112</v>
      </c>
      <c r="R110" s="315" t="s">
        <v>112</v>
      </c>
      <c r="S110" s="315" t="s">
        <v>112</v>
      </c>
      <c r="T110" s="315" t="s">
        <v>112</v>
      </c>
      <c r="U110" s="315" t="s">
        <v>112</v>
      </c>
      <c r="V110" s="315" t="s">
        <v>112</v>
      </c>
      <c r="W110" s="315" t="s">
        <v>112</v>
      </c>
      <c r="X110" s="315" t="s">
        <v>112</v>
      </c>
      <c r="Y110" s="315" t="s">
        <v>112</v>
      </c>
      <c r="Z110" s="315" t="s">
        <v>112</v>
      </c>
      <c r="AA110" s="315" t="s">
        <v>112</v>
      </c>
      <c r="AB110" s="315" t="s">
        <v>112</v>
      </c>
      <c r="AC110" s="315" t="s">
        <v>112</v>
      </c>
      <c r="AD110" s="315" t="s">
        <v>112</v>
      </c>
      <c r="AE110" s="315" t="s">
        <v>112</v>
      </c>
      <c r="AF110" s="315" t="s">
        <v>112</v>
      </c>
      <c r="AG110" s="315" t="s">
        <v>112</v>
      </c>
      <c r="AH110" s="315" t="s">
        <v>112</v>
      </c>
      <c r="AI110" s="315" t="s">
        <v>112</v>
      </c>
      <c r="AJ110" s="315" t="s">
        <v>112</v>
      </c>
      <c r="AK110" s="315" t="s">
        <v>112</v>
      </c>
      <c r="AL110" s="315" t="s">
        <v>112</v>
      </c>
      <c r="AM110" s="315" t="s">
        <v>112</v>
      </c>
      <c r="AN110" s="315" t="s">
        <v>112</v>
      </c>
      <c r="AO110" s="315" t="s">
        <v>112</v>
      </c>
      <c r="AP110" s="315" t="s">
        <v>112</v>
      </c>
      <c r="AQ110" s="315" t="s">
        <v>112</v>
      </c>
      <c r="AR110" s="315" t="s">
        <v>112</v>
      </c>
      <c r="AS110" s="315" t="s">
        <v>112</v>
      </c>
      <c r="AT110" s="315" t="s">
        <v>112</v>
      </c>
      <c r="AU110" s="315" t="s">
        <v>112</v>
      </c>
      <c r="AV110" s="315" t="s">
        <v>112</v>
      </c>
      <c r="AW110" s="287" t="s">
        <v>1357</v>
      </c>
      <c r="AX110" s="337" t="s">
        <v>1977</v>
      </c>
      <c r="AY110" s="366" t="s">
        <v>2119</v>
      </c>
      <c r="AZ110" s="366" t="s">
        <v>2120</v>
      </c>
      <c r="BA110" s="432">
        <v>44956</v>
      </c>
      <c r="BB110" s="427"/>
      <c r="BC110" s="287" t="str">
        <f t="shared" si="53"/>
        <v>大居139</v>
      </c>
      <c r="BD110" s="287" t="str">
        <f t="shared" si="54"/>
        <v>有限会社啓友エステート</v>
      </c>
      <c r="BE110" s="287" t="str">
        <f t="shared" si="55"/>
        <v>大阪府交野市私部四丁目50番2号Mochumeフジタ101</v>
      </c>
      <c r="BF110" s="288" t="s">
        <v>1429</v>
      </c>
      <c r="BG110" s="296" t="s">
        <v>1071</v>
      </c>
      <c r="BH110" s="294" t="s">
        <v>112</v>
      </c>
      <c r="BI110" s="294" t="s">
        <v>112</v>
      </c>
      <c r="BJ110" s="294" t="s">
        <v>112</v>
      </c>
      <c r="BK110" s="294"/>
      <c r="BL110" s="294" t="s">
        <v>112</v>
      </c>
      <c r="BM110" s="294"/>
      <c r="BN110" s="294"/>
      <c r="BO110" s="294" t="s">
        <v>112</v>
      </c>
      <c r="BP110" s="294"/>
      <c r="BQ110" s="294" t="s">
        <v>112</v>
      </c>
      <c r="BR110" s="294" t="s">
        <v>112</v>
      </c>
      <c r="BS110" s="494" t="s">
        <v>112</v>
      </c>
      <c r="BT110" s="294"/>
      <c r="BU110" s="294"/>
      <c r="BV110" s="294" t="s">
        <v>112</v>
      </c>
      <c r="BW110" s="294" t="s">
        <v>112</v>
      </c>
      <c r="BX110" s="294"/>
      <c r="BY110" s="294"/>
      <c r="BZ110" s="294" t="s">
        <v>112</v>
      </c>
      <c r="CA110" s="294"/>
      <c r="CB110" s="336" t="str">
        <f t="shared" si="35"/>
        <v>072-808-7666</v>
      </c>
      <c r="CC110" s="352" t="str">
        <f t="shared" si="36"/>
        <v>ablekatano@kyj.biglobe.ne.jp</v>
      </c>
      <c r="CD110" s="352" t="str">
        <f t="shared" si="37"/>
        <v>https://www.chintai.net/shop/C03000869/</v>
      </c>
      <c r="CE110" s="339">
        <f t="shared" si="38"/>
        <v>44956</v>
      </c>
      <c r="CF110" s="428"/>
      <c r="CG110" s="287" t="str">
        <f t="shared" si="56"/>
        <v>大居139</v>
      </c>
      <c r="CH110" s="287" t="str">
        <f t="shared" si="57"/>
        <v>有限会社啓友エステート</v>
      </c>
      <c r="CI110" s="287" t="str">
        <f t="shared" si="58"/>
        <v>大阪府交野市私部四丁目50番2号Mochumeフジタ101</v>
      </c>
      <c r="CJ110" s="296" t="s">
        <v>1466</v>
      </c>
      <c r="CK110" s="491" t="s">
        <v>112</v>
      </c>
      <c r="CL110" s="422" t="s">
        <v>112</v>
      </c>
      <c r="CM110" s="422" t="s">
        <v>112</v>
      </c>
      <c r="CN110" s="422" t="s">
        <v>112</v>
      </c>
      <c r="CO110" s="422" t="s">
        <v>112</v>
      </c>
      <c r="CP110" s="491" t="s">
        <v>112</v>
      </c>
      <c r="CQ110" s="491" t="s">
        <v>112</v>
      </c>
      <c r="CR110" s="491" t="s">
        <v>112</v>
      </c>
      <c r="CS110" s="422" t="s">
        <v>112</v>
      </c>
      <c r="CT110" s="422" t="s">
        <v>112</v>
      </c>
      <c r="CU110" s="491" t="s">
        <v>112</v>
      </c>
      <c r="CV110" s="491" t="s">
        <v>112</v>
      </c>
      <c r="CW110" s="422" t="s">
        <v>112</v>
      </c>
      <c r="CX110" s="422" t="s">
        <v>112</v>
      </c>
      <c r="CY110" s="422" t="s">
        <v>112</v>
      </c>
      <c r="CZ110" s="422" t="s">
        <v>112</v>
      </c>
      <c r="DA110" s="422" t="s">
        <v>112</v>
      </c>
      <c r="DB110" s="422" t="s">
        <v>112</v>
      </c>
      <c r="DC110" s="422" t="s">
        <v>112</v>
      </c>
      <c r="DD110" s="422" t="s">
        <v>112</v>
      </c>
      <c r="DE110" s="422" t="s">
        <v>112</v>
      </c>
      <c r="DF110" s="422"/>
      <c r="DG110" s="422"/>
      <c r="DH110" s="422"/>
      <c r="DI110" s="491" t="s">
        <v>112</v>
      </c>
      <c r="DJ110" s="422" t="s">
        <v>112</v>
      </c>
      <c r="DK110" s="426"/>
      <c r="DL110" s="336" t="str">
        <f t="shared" si="43"/>
        <v>072-808-7666</v>
      </c>
      <c r="DM110" s="355" t="str">
        <f t="shared" si="44"/>
        <v>ablekatano@kyj.biglobe.ne.jp</v>
      </c>
      <c r="DN110" s="355" t="str">
        <f t="shared" si="45"/>
        <v>https://www.chintai.net/shop/C03000869/</v>
      </c>
      <c r="DO110" s="339">
        <f t="shared" si="46"/>
        <v>44956</v>
      </c>
      <c r="DP110" s="427"/>
      <c r="DQ110" s="426" t="s">
        <v>723</v>
      </c>
      <c r="DR110" s="426" t="s">
        <v>1462</v>
      </c>
      <c r="DS110" s="426" t="s">
        <v>1463</v>
      </c>
      <c r="DT110" s="426" t="s">
        <v>1464</v>
      </c>
      <c r="DU110" s="382" t="s">
        <v>1465</v>
      </c>
      <c r="DV110" s="430">
        <v>45017</v>
      </c>
      <c r="DW110" s="404"/>
      <c r="DX110" s="439"/>
    </row>
    <row r="111" spans="1:128" s="208" customFormat="1" ht="109.2">
      <c r="A111" s="287" t="s">
        <v>1359</v>
      </c>
      <c r="B111" s="287" t="s">
        <v>1360</v>
      </c>
      <c r="C111" s="287" t="s">
        <v>1358</v>
      </c>
      <c r="D111" s="287" t="s">
        <v>1477</v>
      </c>
      <c r="E111" s="287" t="s">
        <v>856</v>
      </c>
      <c r="F111" s="315" t="s">
        <v>112</v>
      </c>
      <c r="G111" s="315" t="s">
        <v>112</v>
      </c>
      <c r="H111" s="315" t="s">
        <v>1061</v>
      </c>
      <c r="I111" s="315" t="s">
        <v>1061</v>
      </c>
      <c r="J111" s="315" t="s">
        <v>1061</v>
      </c>
      <c r="K111" s="315" t="s">
        <v>1061</v>
      </c>
      <c r="L111" s="315" t="s">
        <v>1061</v>
      </c>
      <c r="M111" s="315" t="s">
        <v>1061</v>
      </c>
      <c r="N111" s="315" t="s">
        <v>1061</v>
      </c>
      <c r="O111" s="315" t="s">
        <v>1061</v>
      </c>
      <c r="P111" s="315" t="s">
        <v>1061</v>
      </c>
      <c r="Q111" s="315" t="s">
        <v>1061</v>
      </c>
      <c r="R111" s="315" t="s">
        <v>1061</v>
      </c>
      <c r="S111" s="315" t="s">
        <v>1061</v>
      </c>
      <c r="T111" s="315" t="s">
        <v>1061</v>
      </c>
      <c r="U111" s="315" t="s">
        <v>1061</v>
      </c>
      <c r="V111" s="315" t="s">
        <v>1061</v>
      </c>
      <c r="W111" s="315" t="s">
        <v>1061</v>
      </c>
      <c r="X111" s="315" t="s">
        <v>1061</v>
      </c>
      <c r="Y111" s="315" t="s">
        <v>1061</v>
      </c>
      <c r="Z111" s="315" t="s">
        <v>1061</v>
      </c>
      <c r="AA111" s="315" t="s">
        <v>1061</v>
      </c>
      <c r="AB111" s="315" t="s">
        <v>1061</v>
      </c>
      <c r="AC111" s="315" t="s">
        <v>1061</v>
      </c>
      <c r="AD111" s="315" t="s">
        <v>1061</v>
      </c>
      <c r="AE111" s="315" t="s">
        <v>1061</v>
      </c>
      <c r="AF111" s="315" t="s">
        <v>1061</v>
      </c>
      <c r="AG111" s="315" t="s">
        <v>1061</v>
      </c>
      <c r="AH111" s="315" t="s">
        <v>1061</v>
      </c>
      <c r="AI111" s="315" t="s">
        <v>1061</v>
      </c>
      <c r="AJ111" s="315" t="s">
        <v>1061</v>
      </c>
      <c r="AK111" s="315" t="s">
        <v>1061</v>
      </c>
      <c r="AL111" s="315" t="s">
        <v>1061</v>
      </c>
      <c r="AM111" s="315" t="s">
        <v>1061</v>
      </c>
      <c r="AN111" s="315" t="s">
        <v>1061</v>
      </c>
      <c r="AO111" s="315" t="s">
        <v>1061</v>
      </c>
      <c r="AP111" s="315" t="s">
        <v>1061</v>
      </c>
      <c r="AQ111" s="315" t="s">
        <v>1061</v>
      </c>
      <c r="AR111" s="315" t="s">
        <v>1061</v>
      </c>
      <c r="AS111" s="315" t="s">
        <v>1061</v>
      </c>
      <c r="AT111" s="315" t="s">
        <v>1061</v>
      </c>
      <c r="AU111" s="315" t="s">
        <v>1061</v>
      </c>
      <c r="AV111" s="315" t="s">
        <v>1061</v>
      </c>
      <c r="AW111" s="287" t="s">
        <v>856</v>
      </c>
      <c r="AX111" s="337" t="s">
        <v>1978</v>
      </c>
      <c r="AY111" s="366" t="s">
        <v>2121</v>
      </c>
      <c r="AZ111" s="366" t="s">
        <v>2122</v>
      </c>
      <c r="BA111" s="432">
        <v>44965</v>
      </c>
      <c r="BB111" s="427"/>
      <c r="BC111" s="287" t="str">
        <f t="shared" si="53"/>
        <v>大居141</v>
      </c>
      <c r="BD111" s="287" t="str">
        <f t="shared" si="54"/>
        <v>株式会社くらすむーぶ</v>
      </c>
      <c r="BE111" s="287" t="str">
        <f t="shared" si="55"/>
        <v>大阪市住之江区泉1-3-18</v>
      </c>
      <c r="BF111" s="288" t="s">
        <v>185</v>
      </c>
      <c r="BG111" s="347" t="s">
        <v>1442</v>
      </c>
      <c r="BH111" s="288"/>
      <c r="BI111" s="288"/>
      <c r="BJ111" s="288"/>
      <c r="BK111" s="288" t="s">
        <v>1061</v>
      </c>
      <c r="BL111" s="288" t="s">
        <v>1061</v>
      </c>
      <c r="BM111" s="288" t="s">
        <v>1061</v>
      </c>
      <c r="BN111" s="288" t="s">
        <v>1061</v>
      </c>
      <c r="BO111" s="288" t="s">
        <v>1061</v>
      </c>
      <c r="BP111" s="288" t="s">
        <v>1061</v>
      </c>
      <c r="BQ111" s="288" t="s">
        <v>112</v>
      </c>
      <c r="BR111" s="288"/>
      <c r="BS111" s="288"/>
      <c r="BT111" s="288"/>
      <c r="BU111" s="288"/>
      <c r="BV111" s="288" t="s">
        <v>1061</v>
      </c>
      <c r="BW111" s="288" t="s">
        <v>1061</v>
      </c>
      <c r="BX111" s="288" t="s">
        <v>1061</v>
      </c>
      <c r="BY111" s="288"/>
      <c r="BZ111" s="288" t="s">
        <v>112</v>
      </c>
      <c r="CA111" s="288"/>
      <c r="CB111" s="336" t="str">
        <f t="shared" si="35"/>
        <v>06-6682-1359</v>
      </c>
      <c r="CC111" s="352" t="str">
        <f t="shared" si="36"/>
        <v>info@kurasumove.com</v>
      </c>
      <c r="CD111" s="352" t="str">
        <f t="shared" si="37"/>
        <v>https://www.kurasumove.com/</v>
      </c>
      <c r="CE111" s="339">
        <f t="shared" si="38"/>
        <v>44965</v>
      </c>
      <c r="CF111" s="428"/>
      <c r="CG111" s="287" t="str">
        <f t="shared" si="56"/>
        <v>大居141</v>
      </c>
      <c r="CH111" s="287" t="str">
        <f t="shared" si="57"/>
        <v>株式会社くらすむーぶ</v>
      </c>
      <c r="CI111" s="287" t="str">
        <f t="shared" si="58"/>
        <v>大阪市住之江区泉1-3-18</v>
      </c>
      <c r="CJ111" s="296" t="s">
        <v>1467</v>
      </c>
      <c r="CK111" s="422" t="s">
        <v>192</v>
      </c>
      <c r="CL111" s="422" t="s">
        <v>182</v>
      </c>
      <c r="CM111" s="422" t="s">
        <v>182</v>
      </c>
      <c r="CN111" s="422" t="s">
        <v>182</v>
      </c>
      <c r="CO111" s="422" t="s">
        <v>182</v>
      </c>
      <c r="CP111" s="422" t="s">
        <v>182</v>
      </c>
      <c r="CQ111" s="422" t="s">
        <v>182</v>
      </c>
      <c r="CR111" s="422" t="s">
        <v>182</v>
      </c>
      <c r="CS111" s="422" t="s">
        <v>182</v>
      </c>
      <c r="CT111" s="422" t="s">
        <v>182</v>
      </c>
      <c r="CU111" s="422" t="s">
        <v>182</v>
      </c>
      <c r="CV111" s="422" t="s">
        <v>182</v>
      </c>
      <c r="CW111" s="422" t="s">
        <v>182</v>
      </c>
      <c r="CX111" s="422" t="s">
        <v>182</v>
      </c>
      <c r="CY111" s="422" t="s">
        <v>182</v>
      </c>
      <c r="CZ111" s="422" t="s">
        <v>182</v>
      </c>
      <c r="DA111" s="422" t="s">
        <v>182</v>
      </c>
      <c r="DB111" s="422" t="s">
        <v>182</v>
      </c>
      <c r="DC111" s="422" t="s">
        <v>182</v>
      </c>
      <c r="DD111" s="422" t="s">
        <v>182</v>
      </c>
      <c r="DE111" s="422" t="s">
        <v>182</v>
      </c>
      <c r="DF111" s="422" t="s">
        <v>182</v>
      </c>
      <c r="DG111" s="422" t="s">
        <v>182</v>
      </c>
      <c r="DH111" s="422" t="s">
        <v>182</v>
      </c>
      <c r="DI111" s="422" t="s">
        <v>182</v>
      </c>
      <c r="DJ111" s="422" t="s">
        <v>182</v>
      </c>
      <c r="DK111" s="422" t="s">
        <v>182</v>
      </c>
      <c r="DL111" s="336" t="str">
        <f t="shared" si="43"/>
        <v>06-6682-1359</v>
      </c>
      <c r="DM111" s="355" t="str">
        <f t="shared" si="44"/>
        <v>info@kurasumove.com</v>
      </c>
      <c r="DN111" s="355" t="str">
        <f t="shared" si="45"/>
        <v>https://www.kurasumove.com/</v>
      </c>
      <c r="DO111" s="339">
        <f t="shared" si="46"/>
        <v>44965</v>
      </c>
      <c r="DP111" s="427"/>
      <c r="DQ111" s="426"/>
      <c r="DR111" s="426" t="s">
        <v>1468</v>
      </c>
      <c r="DS111" s="426" t="s">
        <v>1469</v>
      </c>
      <c r="DT111" s="426" t="s">
        <v>1470</v>
      </c>
      <c r="DU111" s="434" t="s">
        <v>1471</v>
      </c>
      <c r="DV111" s="430">
        <v>45170</v>
      </c>
      <c r="DW111" s="404"/>
      <c r="DX111" s="439"/>
    </row>
    <row r="112" spans="1:128" s="208" customFormat="1" ht="78">
      <c r="A112" s="287" t="s">
        <v>1486</v>
      </c>
      <c r="B112" s="287" t="s">
        <v>1514</v>
      </c>
      <c r="C112" s="287" t="s">
        <v>1515</v>
      </c>
      <c r="D112" s="287" t="s">
        <v>1516</v>
      </c>
      <c r="E112" s="287" t="s">
        <v>2044</v>
      </c>
      <c r="F112" s="315" t="s">
        <v>112</v>
      </c>
      <c r="G112" s="315" t="s">
        <v>112</v>
      </c>
      <c r="H112" s="315" t="s">
        <v>112</v>
      </c>
      <c r="I112" s="315" t="s">
        <v>112</v>
      </c>
      <c r="J112" s="315" t="s">
        <v>112</v>
      </c>
      <c r="K112" s="315" t="s">
        <v>112</v>
      </c>
      <c r="L112" s="315" t="s">
        <v>112</v>
      </c>
      <c r="M112" s="315" t="s">
        <v>112</v>
      </c>
      <c r="N112" s="315" t="s">
        <v>112</v>
      </c>
      <c r="O112" s="315" t="s">
        <v>112</v>
      </c>
      <c r="P112" s="315" t="s">
        <v>112</v>
      </c>
      <c r="Q112" s="315" t="s">
        <v>112</v>
      </c>
      <c r="R112" s="315" t="s">
        <v>112</v>
      </c>
      <c r="S112" s="315" t="s">
        <v>112</v>
      </c>
      <c r="T112" s="315" t="s">
        <v>112</v>
      </c>
      <c r="U112" s="315" t="s">
        <v>112</v>
      </c>
      <c r="V112" s="315" t="s">
        <v>112</v>
      </c>
      <c r="W112" s="315" t="s">
        <v>112</v>
      </c>
      <c r="X112" s="315" t="s">
        <v>112</v>
      </c>
      <c r="Y112" s="315" t="s">
        <v>112</v>
      </c>
      <c r="Z112" s="315" t="s">
        <v>112</v>
      </c>
      <c r="AA112" s="315" t="s">
        <v>112</v>
      </c>
      <c r="AB112" s="315" t="s">
        <v>112</v>
      </c>
      <c r="AC112" s="315" t="s">
        <v>112</v>
      </c>
      <c r="AD112" s="315" t="s">
        <v>112</v>
      </c>
      <c r="AE112" s="315" t="s">
        <v>112</v>
      </c>
      <c r="AF112" s="315" t="s">
        <v>112</v>
      </c>
      <c r="AG112" s="315" t="s">
        <v>112</v>
      </c>
      <c r="AH112" s="315" t="s">
        <v>112</v>
      </c>
      <c r="AI112" s="315" t="s">
        <v>112</v>
      </c>
      <c r="AJ112" s="315" t="s">
        <v>112</v>
      </c>
      <c r="AK112" s="315" t="s">
        <v>112</v>
      </c>
      <c r="AL112" s="315" t="s">
        <v>112</v>
      </c>
      <c r="AM112" s="315" t="s">
        <v>112</v>
      </c>
      <c r="AN112" s="315" t="s">
        <v>112</v>
      </c>
      <c r="AO112" s="315" t="s">
        <v>112</v>
      </c>
      <c r="AP112" s="315" t="s">
        <v>112</v>
      </c>
      <c r="AQ112" s="315" t="s">
        <v>112</v>
      </c>
      <c r="AR112" s="315" t="s">
        <v>112</v>
      </c>
      <c r="AS112" s="315" t="s">
        <v>112</v>
      </c>
      <c r="AT112" s="315" t="s">
        <v>112</v>
      </c>
      <c r="AU112" s="315" t="s">
        <v>112</v>
      </c>
      <c r="AV112" s="315" t="s">
        <v>112</v>
      </c>
      <c r="AW112" s="287" t="s">
        <v>1479</v>
      </c>
      <c r="AX112" s="337" t="s">
        <v>1480</v>
      </c>
      <c r="AY112" s="366" t="s">
        <v>2123</v>
      </c>
      <c r="AZ112" s="366"/>
      <c r="BA112" s="432">
        <v>44979</v>
      </c>
      <c r="BB112" s="427"/>
      <c r="BC112" s="287" t="str">
        <f t="shared" si="53"/>
        <v>大居142</v>
      </c>
      <c r="BD112" s="287" t="str">
        <f t="shared" si="54"/>
        <v>合同会社ケア・コーポレーション岳都</v>
      </c>
      <c r="BE112" s="287" t="str">
        <f t="shared" si="55"/>
        <v>大阪市東住吉区北田辺３-２-24-502</v>
      </c>
      <c r="BF112" s="288" t="s">
        <v>1483</v>
      </c>
      <c r="BG112" s="347" t="s">
        <v>1482</v>
      </c>
      <c r="BH112" s="288" t="s">
        <v>112</v>
      </c>
      <c r="BI112" s="288" t="s">
        <v>112</v>
      </c>
      <c r="BJ112" s="288" t="s">
        <v>112</v>
      </c>
      <c r="BK112" s="288"/>
      <c r="BL112" s="288" t="s">
        <v>112</v>
      </c>
      <c r="BM112" s="288"/>
      <c r="BN112" s="288"/>
      <c r="BO112" s="288"/>
      <c r="BP112" s="288"/>
      <c r="BQ112" s="288"/>
      <c r="BR112" s="288" t="s">
        <v>112</v>
      </c>
      <c r="BS112" s="288" t="s">
        <v>112</v>
      </c>
      <c r="BT112" s="288" t="s">
        <v>112</v>
      </c>
      <c r="BU112" s="288" t="s">
        <v>112</v>
      </c>
      <c r="BV112" s="288"/>
      <c r="BW112" s="288"/>
      <c r="BX112" s="288"/>
      <c r="BY112" s="288"/>
      <c r="BZ112" s="288"/>
      <c r="CA112" s="288"/>
      <c r="CB112" s="336" t="str">
        <f t="shared" si="35"/>
        <v>06-6777-9692</v>
      </c>
      <c r="CC112" s="352" t="str">
        <f t="shared" si="36"/>
        <v>fureaihouse0601@gmail.com</v>
      </c>
      <c r="CD112" s="352">
        <f t="shared" si="37"/>
        <v>0</v>
      </c>
      <c r="CE112" s="339">
        <f t="shared" si="38"/>
        <v>44979</v>
      </c>
      <c r="CF112" s="428"/>
      <c r="CG112" s="287" t="str">
        <f t="shared" si="56"/>
        <v>大居142</v>
      </c>
      <c r="CH112" s="287" t="str">
        <f t="shared" si="57"/>
        <v>合同会社ケア・コーポレーション岳都</v>
      </c>
      <c r="CI112" s="287" t="str">
        <f t="shared" si="58"/>
        <v>大阪市東住吉区北田辺３-２-24-502</v>
      </c>
      <c r="CJ112" s="296" t="s">
        <v>1517</v>
      </c>
      <c r="CK112" s="422" t="s">
        <v>112</v>
      </c>
      <c r="CL112" s="422" t="s">
        <v>112</v>
      </c>
      <c r="CM112" s="422" t="s">
        <v>182</v>
      </c>
      <c r="CN112" s="422" t="s">
        <v>182</v>
      </c>
      <c r="CO112" s="288" t="s">
        <v>112</v>
      </c>
      <c r="CP112" s="288" t="s">
        <v>112</v>
      </c>
      <c r="CQ112" s="288" t="s">
        <v>112</v>
      </c>
      <c r="CR112" s="288" t="s">
        <v>112</v>
      </c>
      <c r="CS112" s="422" t="s">
        <v>182</v>
      </c>
      <c r="CT112" s="422" t="s">
        <v>182</v>
      </c>
      <c r="CU112" s="422" t="s">
        <v>182</v>
      </c>
      <c r="CV112" s="288" t="s">
        <v>112</v>
      </c>
      <c r="CW112" s="288" t="s">
        <v>112</v>
      </c>
      <c r="CX112" s="422" t="s">
        <v>112</v>
      </c>
      <c r="CY112" s="288" t="s">
        <v>112</v>
      </c>
      <c r="CZ112" s="288" t="s">
        <v>112</v>
      </c>
      <c r="DA112" s="288" t="s">
        <v>112</v>
      </c>
      <c r="DB112" s="288" t="s">
        <v>112</v>
      </c>
      <c r="DC112" s="288" t="s">
        <v>112</v>
      </c>
      <c r="DD112" s="288" t="s">
        <v>112</v>
      </c>
      <c r="DE112" s="288" t="s">
        <v>112</v>
      </c>
      <c r="DF112" s="288" t="s">
        <v>112</v>
      </c>
      <c r="DG112" s="288" t="s">
        <v>112</v>
      </c>
      <c r="DH112" s="288" t="s">
        <v>112</v>
      </c>
      <c r="DI112" s="288" t="s">
        <v>112</v>
      </c>
      <c r="DJ112" s="288" t="s">
        <v>112</v>
      </c>
      <c r="DK112" s="426"/>
      <c r="DL112" s="336" t="str">
        <f t="shared" si="43"/>
        <v>06-6777-9692</v>
      </c>
      <c r="DM112" s="355" t="str">
        <f t="shared" si="44"/>
        <v>fureaihouse0601@gmail.com</v>
      </c>
      <c r="DN112" s="355">
        <f t="shared" si="45"/>
        <v>0</v>
      </c>
      <c r="DO112" s="339">
        <f t="shared" si="46"/>
        <v>44979</v>
      </c>
      <c r="DP112" s="427"/>
      <c r="DQ112" s="426"/>
      <c r="DR112" s="426" t="s">
        <v>1484</v>
      </c>
      <c r="DS112" s="426" t="s">
        <v>1480</v>
      </c>
      <c r="DT112" s="426" t="s">
        <v>1485</v>
      </c>
      <c r="DU112" s="434" t="s">
        <v>1481</v>
      </c>
      <c r="DV112" s="430">
        <v>45078</v>
      </c>
      <c r="DW112" s="404"/>
      <c r="DX112" s="439"/>
    </row>
    <row r="113" spans="1:128" s="208" customFormat="1" ht="78">
      <c r="A113" s="287" t="s">
        <v>1487</v>
      </c>
      <c r="B113" s="287" t="s">
        <v>1478</v>
      </c>
      <c r="C113" s="287" t="s">
        <v>1490</v>
      </c>
      <c r="D113" s="287" t="s">
        <v>1491</v>
      </c>
      <c r="E113" s="287" t="s">
        <v>1527</v>
      </c>
      <c r="F113" s="315" t="s">
        <v>112</v>
      </c>
      <c r="G113" s="315" t="s">
        <v>112</v>
      </c>
      <c r="H113" s="315" t="s">
        <v>112</v>
      </c>
      <c r="I113" s="315" t="s">
        <v>112</v>
      </c>
      <c r="J113" s="315" t="s">
        <v>112</v>
      </c>
      <c r="K113" s="315" t="s">
        <v>112</v>
      </c>
      <c r="L113" s="315" t="s">
        <v>112</v>
      </c>
      <c r="M113" s="315" t="s">
        <v>112</v>
      </c>
      <c r="N113" s="315" t="s">
        <v>112</v>
      </c>
      <c r="O113" s="315" t="s">
        <v>112</v>
      </c>
      <c r="P113" s="315" t="s">
        <v>112</v>
      </c>
      <c r="Q113" s="315" t="s">
        <v>112</v>
      </c>
      <c r="R113" s="315" t="s">
        <v>112</v>
      </c>
      <c r="S113" s="315" t="s">
        <v>112</v>
      </c>
      <c r="T113" s="315" t="s">
        <v>112</v>
      </c>
      <c r="U113" s="315" t="s">
        <v>112</v>
      </c>
      <c r="V113" s="315" t="s">
        <v>112</v>
      </c>
      <c r="W113" s="315" t="s">
        <v>112</v>
      </c>
      <c r="X113" s="315" t="s">
        <v>112</v>
      </c>
      <c r="Y113" s="315" t="s">
        <v>112</v>
      </c>
      <c r="Z113" s="315" t="s">
        <v>112</v>
      </c>
      <c r="AA113" s="315" t="s">
        <v>112</v>
      </c>
      <c r="AB113" s="315" t="s">
        <v>112</v>
      </c>
      <c r="AC113" s="315" t="s">
        <v>112</v>
      </c>
      <c r="AD113" s="315" t="s">
        <v>112</v>
      </c>
      <c r="AE113" s="315" t="s">
        <v>112</v>
      </c>
      <c r="AF113" s="315" t="s">
        <v>112</v>
      </c>
      <c r="AG113" s="315" t="s">
        <v>112</v>
      </c>
      <c r="AH113" s="315" t="s">
        <v>112</v>
      </c>
      <c r="AI113" s="315" t="s">
        <v>112</v>
      </c>
      <c r="AJ113" s="315" t="s">
        <v>112</v>
      </c>
      <c r="AK113" s="315" t="s">
        <v>112</v>
      </c>
      <c r="AL113" s="315" t="s">
        <v>112</v>
      </c>
      <c r="AM113" s="315" t="s">
        <v>112</v>
      </c>
      <c r="AN113" s="315" t="s">
        <v>112</v>
      </c>
      <c r="AO113" s="315" t="s">
        <v>112</v>
      </c>
      <c r="AP113" s="315" t="s">
        <v>112</v>
      </c>
      <c r="AQ113" s="315" t="s">
        <v>112</v>
      </c>
      <c r="AR113" s="315" t="s">
        <v>112</v>
      </c>
      <c r="AS113" s="315" t="s">
        <v>112</v>
      </c>
      <c r="AT113" s="315" t="s">
        <v>112</v>
      </c>
      <c r="AU113" s="315" t="s">
        <v>112</v>
      </c>
      <c r="AV113" s="315" t="s">
        <v>112</v>
      </c>
      <c r="AW113" s="287" t="s">
        <v>1479</v>
      </c>
      <c r="AX113" s="337" t="s">
        <v>1480</v>
      </c>
      <c r="AY113" s="366" t="s">
        <v>2124</v>
      </c>
      <c r="AZ113" s="366"/>
      <c r="BA113" s="432">
        <v>44979</v>
      </c>
      <c r="BB113" s="427"/>
      <c r="BC113" s="287" t="str">
        <f t="shared" si="53"/>
        <v>大居143</v>
      </c>
      <c r="BD113" s="287" t="str">
        <f t="shared" si="54"/>
        <v>株式会社Tsカンパニー</v>
      </c>
      <c r="BE113" s="287" t="str">
        <f t="shared" si="55"/>
        <v>大阪市東住吉区北田辺３-２-24-1F</v>
      </c>
      <c r="BF113" s="288" t="s">
        <v>1483</v>
      </c>
      <c r="BG113" s="347" t="s">
        <v>1482</v>
      </c>
      <c r="BH113" s="288" t="s">
        <v>112</v>
      </c>
      <c r="BI113" s="288" t="s">
        <v>112</v>
      </c>
      <c r="BJ113" s="288" t="s">
        <v>112</v>
      </c>
      <c r="BK113" s="288"/>
      <c r="BL113" s="288" t="s">
        <v>112</v>
      </c>
      <c r="BM113" s="288"/>
      <c r="BN113" s="288"/>
      <c r="BO113" s="288"/>
      <c r="BP113" s="288"/>
      <c r="BQ113" s="288"/>
      <c r="BR113" s="288" t="s">
        <v>112</v>
      </c>
      <c r="BS113" s="288" t="s">
        <v>112</v>
      </c>
      <c r="BT113" s="288" t="s">
        <v>112</v>
      </c>
      <c r="BU113" s="288" t="s">
        <v>112</v>
      </c>
      <c r="BV113" s="288"/>
      <c r="BW113" s="288"/>
      <c r="BX113" s="288"/>
      <c r="BY113" s="288"/>
      <c r="BZ113" s="288"/>
      <c r="CA113" s="288"/>
      <c r="CB113" s="336" t="str">
        <f t="shared" si="35"/>
        <v>06-6777-9692</v>
      </c>
      <c r="CC113" s="352" t="str">
        <f t="shared" si="36"/>
        <v>fureaidon0201@gmail.com</v>
      </c>
      <c r="CD113" s="352">
        <f t="shared" si="37"/>
        <v>0</v>
      </c>
      <c r="CE113" s="339">
        <f t="shared" si="38"/>
        <v>44979</v>
      </c>
      <c r="CF113" s="428"/>
      <c r="CG113" s="287" t="str">
        <f t="shared" si="56"/>
        <v>大居143</v>
      </c>
      <c r="CH113" s="287" t="str">
        <f t="shared" si="57"/>
        <v>株式会社Tsカンパニー</v>
      </c>
      <c r="CI113" s="287" t="str">
        <f t="shared" si="58"/>
        <v>大阪市東住吉区北田辺３-２-24-1F</v>
      </c>
      <c r="CJ113" s="296" t="s">
        <v>1517</v>
      </c>
      <c r="CK113" s="422" t="s">
        <v>112</v>
      </c>
      <c r="CL113" s="422" t="s">
        <v>112</v>
      </c>
      <c r="CM113" s="422" t="s">
        <v>182</v>
      </c>
      <c r="CN113" s="422" t="s">
        <v>182</v>
      </c>
      <c r="CO113" s="288" t="s">
        <v>112</v>
      </c>
      <c r="CP113" s="288" t="s">
        <v>112</v>
      </c>
      <c r="CQ113" s="288" t="s">
        <v>112</v>
      </c>
      <c r="CR113" s="288" t="s">
        <v>112</v>
      </c>
      <c r="CS113" s="422" t="s">
        <v>182</v>
      </c>
      <c r="CT113" s="422" t="s">
        <v>182</v>
      </c>
      <c r="CU113" s="422" t="s">
        <v>182</v>
      </c>
      <c r="CV113" s="288" t="s">
        <v>112</v>
      </c>
      <c r="CW113" s="288" t="s">
        <v>112</v>
      </c>
      <c r="CX113" s="422" t="s">
        <v>112</v>
      </c>
      <c r="CY113" s="288" t="s">
        <v>112</v>
      </c>
      <c r="CZ113" s="288" t="s">
        <v>112</v>
      </c>
      <c r="DA113" s="288" t="s">
        <v>112</v>
      </c>
      <c r="DB113" s="288" t="s">
        <v>112</v>
      </c>
      <c r="DC113" s="288" t="s">
        <v>112</v>
      </c>
      <c r="DD113" s="288" t="s">
        <v>112</v>
      </c>
      <c r="DE113" s="288" t="s">
        <v>112</v>
      </c>
      <c r="DF113" s="288" t="s">
        <v>112</v>
      </c>
      <c r="DG113" s="288" t="s">
        <v>112</v>
      </c>
      <c r="DH113" s="288" t="s">
        <v>112</v>
      </c>
      <c r="DI113" s="288" t="s">
        <v>112</v>
      </c>
      <c r="DJ113" s="288" t="s">
        <v>112</v>
      </c>
      <c r="DK113" s="426"/>
      <c r="DL113" s="336" t="str">
        <f t="shared" si="43"/>
        <v>06-6777-9692</v>
      </c>
      <c r="DM113" s="355" t="str">
        <f t="shared" si="44"/>
        <v>fureaidon0201@gmail.com</v>
      </c>
      <c r="DN113" s="355">
        <f t="shared" si="45"/>
        <v>0</v>
      </c>
      <c r="DO113" s="339">
        <f t="shared" si="46"/>
        <v>44979</v>
      </c>
      <c r="DP113" s="427"/>
      <c r="DQ113" s="426"/>
      <c r="DR113" s="426" t="s">
        <v>1484</v>
      </c>
      <c r="DS113" s="426" t="s">
        <v>1480</v>
      </c>
      <c r="DT113" s="426" t="s">
        <v>1485</v>
      </c>
      <c r="DU113" s="434" t="s">
        <v>1481</v>
      </c>
      <c r="DV113" s="430">
        <v>45017</v>
      </c>
      <c r="DW113" s="404"/>
      <c r="DX113" s="439"/>
    </row>
    <row r="114" spans="1:128" s="208" customFormat="1" ht="93.6">
      <c r="A114" s="287" t="s">
        <v>1488</v>
      </c>
      <c r="B114" s="287" t="s">
        <v>1501</v>
      </c>
      <c r="C114" s="287" t="s">
        <v>1492</v>
      </c>
      <c r="D114" s="287" t="s">
        <v>1493</v>
      </c>
      <c r="E114" s="287" t="s">
        <v>1494</v>
      </c>
      <c r="F114" s="315"/>
      <c r="G114" s="315"/>
      <c r="H114" s="315"/>
      <c r="I114" s="315"/>
      <c r="J114" s="315"/>
      <c r="K114" s="315"/>
      <c r="L114" s="315"/>
      <c r="M114" s="315"/>
      <c r="N114" s="315"/>
      <c r="O114" s="315"/>
      <c r="P114" s="315" t="s">
        <v>112</v>
      </c>
      <c r="Q114" s="315" t="s">
        <v>1061</v>
      </c>
      <c r="R114" s="315" t="s">
        <v>1061</v>
      </c>
      <c r="S114" s="315" t="s">
        <v>1061</v>
      </c>
      <c r="T114" s="315" t="s">
        <v>1061</v>
      </c>
      <c r="U114" s="315" t="s">
        <v>1061</v>
      </c>
      <c r="V114" s="315" t="s">
        <v>1061</v>
      </c>
      <c r="W114" s="315" t="s">
        <v>1061</v>
      </c>
      <c r="X114" s="315" t="s">
        <v>1061</v>
      </c>
      <c r="Y114" s="315" t="s">
        <v>1061</v>
      </c>
      <c r="Z114" s="315" t="s">
        <v>1061</v>
      </c>
      <c r="AA114" s="315" t="s">
        <v>1061</v>
      </c>
      <c r="AB114" s="315" t="s">
        <v>1061</v>
      </c>
      <c r="AC114" s="315" t="s">
        <v>1061</v>
      </c>
      <c r="AD114" s="315" t="s">
        <v>1061</v>
      </c>
      <c r="AE114" s="315" t="s">
        <v>1061</v>
      </c>
      <c r="AF114" s="315" t="s">
        <v>1061</v>
      </c>
      <c r="AG114" s="315" t="s">
        <v>1061</v>
      </c>
      <c r="AH114" s="315" t="s">
        <v>1061</v>
      </c>
      <c r="AI114" s="315" t="s">
        <v>1061</v>
      </c>
      <c r="AJ114" s="315" t="s">
        <v>1061</v>
      </c>
      <c r="AK114" s="315" t="s">
        <v>1061</v>
      </c>
      <c r="AL114" s="315" t="s">
        <v>1061</v>
      </c>
      <c r="AM114" s="315" t="s">
        <v>1061</v>
      </c>
      <c r="AN114" s="315" t="s">
        <v>1061</v>
      </c>
      <c r="AO114" s="315" t="s">
        <v>1061</v>
      </c>
      <c r="AP114" s="315" t="s">
        <v>1061</v>
      </c>
      <c r="AQ114" s="315" t="s">
        <v>1061</v>
      </c>
      <c r="AR114" s="315" t="s">
        <v>1061</v>
      </c>
      <c r="AS114" s="315" t="s">
        <v>1061</v>
      </c>
      <c r="AT114" s="315" t="s">
        <v>1061</v>
      </c>
      <c r="AU114" s="315" t="s">
        <v>1061</v>
      </c>
      <c r="AV114" s="315" t="s">
        <v>1061</v>
      </c>
      <c r="AW114" s="287" t="s">
        <v>1495</v>
      </c>
      <c r="AX114" s="337" t="s">
        <v>1979</v>
      </c>
      <c r="AY114" s="366" t="s">
        <v>2125</v>
      </c>
      <c r="AZ114" s="366" t="s">
        <v>2126</v>
      </c>
      <c r="BA114" s="432">
        <v>44979</v>
      </c>
      <c r="BB114" s="427"/>
      <c r="BC114" s="287" t="str">
        <f t="shared" si="53"/>
        <v>大居144</v>
      </c>
      <c r="BD114" s="287" t="str">
        <f t="shared" si="54"/>
        <v>社会福祉法人成光苑</v>
      </c>
      <c r="BE114" s="287" t="str">
        <f t="shared" si="55"/>
        <v>吹田市原町３丁目２１番２５号</v>
      </c>
      <c r="BF114" s="288" t="s">
        <v>180</v>
      </c>
      <c r="BG114" s="347" t="s">
        <v>1496</v>
      </c>
      <c r="BH114" s="288" t="s">
        <v>112</v>
      </c>
      <c r="BI114" s="288" t="s">
        <v>181</v>
      </c>
      <c r="BJ114" s="288" t="s">
        <v>112</v>
      </c>
      <c r="BK114" s="288" t="s">
        <v>112</v>
      </c>
      <c r="BL114" s="288"/>
      <c r="BM114" s="288"/>
      <c r="BN114" s="288"/>
      <c r="BO114" s="288"/>
      <c r="BP114" s="288"/>
      <c r="BQ114" s="288" t="s">
        <v>181</v>
      </c>
      <c r="BR114" s="288" t="s">
        <v>181</v>
      </c>
      <c r="BS114" s="288" t="s">
        <v>112</v>
      </c>
      <c r="BT114" s="288" t="s">
        <v>181</v>
      </c>
      <c r="BU114" s="288" t="s">
        <v>181</v>
      </c>
      <c r="BV114" s="288"/>
      <c r="BW114" s="288"/>
      <c r="BX114" s="288" t="s">
        <v>181</v>
      </c>
      <c r="BY114" s="288"/>
      <c r="BZ114" s="288"/>
      <c r="CA114" s="288"/>
      <c r="CB114" s="336" t="str">
        <f t="shared" si="35"/>
        <v>06-6310-7353</v>
      </c>
      <c r="CC114" s="352" t="str">
        <f t="shared" si="36"/>
        <v>tatsugaike@woody.ocn.ne.jp</v>
      </c>
      <c r="CD114" s="352" t="str">
        <f t="shared" si="37"/>
        <v>https://swc-seikouen.jp/tatsugaike/</v>
      </c>
      <c r="CE114" s="339">
        <f t="shared" si="38"/>
        <v>44979</v>
      </c>
      <c r="CF114" s="428"/>
      <c r="CG114" s="287" t="str">
        <f t="shared" si="56"/>
        <v>大居144</v>
      </c>
      <c r="CH114" s="287" t="str">
        <f t="shared" si="57"/>
        <v>社会福祉法人成光苑</v>
      </c>
      <c r="CI114" s="287" t="str">
        <f t="shared" si="58"/>
        <v>吹田市原町３丁目２１番２５号</v>
      </c>
      <c r="CJ114" s="296" t="s">
        <v>427</v>
      </c>
      <c r="CK114" s="491" t="s">
        <v>192</v>
      </c>
      <c r="CL114" s="422" t="s">
        <v>182</v>
      </c>
      <c r="CM114" s="422"/>
      <c r="CN114" s="422"/>
      <c r="CO114" s="422"/>
      <c r="CP114" s="422"/>
      <c r="CQ114" s="422"/>
      <c r="CR114" s="422"/>
      <c r="CS114" s="422" t="s">
        <v>182</v>
      </c>
      <c r="CT114" s="422" t="s">
        <v>182</v>
      </c>
      <c r="CU114" s="422" t="s">
        <v>182</v>
      </c>
      <c r="CV114" s="422"/>
      <c r="CW114" s="422"/>
      <c r="CX114" s="422"/>
      <c r="CY114" s="422"/>
      <c r="CZ114" s="422"/>
      <c r="DA114" s="422"/>
      <c r="DB114" s="422"/>
      <c r="DC114" s="422"/>
      <c r="DD114" s="422"/>
      <c r="DE114" s="422"/>
      <c r="DF114" s="422"/>
      <c r="DG114" s="422"/>
      <c r="DH114" s="422"/>
      <c r="DI114" s="422"/>
      <c r="DJ114" s="422"/>
      <c r="DK114" s="426"/>
      <c r="DL114" s="336" t="str">
        <f t="shared" si="43"/>
        <v>06-6310-7353</v>
      </c>
      <c r="DM114" s="355" t="str">
        <f t="shared" si="44"/>
        <v>tatsugaike@woody.ocn.ne.jp</v>
      </c>
      <c r="DN114" s="355" t="str">
        <f t="shared" si="45"/>
        <v>https://swc-seikouen.jp/tatsugaike/</v>
      </c>
      <c r="DO114" s="339">
        <f t="shared" si="46"/>
        <v>44979</v>
      </c>
      <c r="DP114" s="427"/>
      <c r="DQ114" s="426" t="s">
        <v>589</v>
      </c>
      <c r="DR114" s="426" t="s">
        <v>1497</v>
      </c>
      <c r="DS114" s="426" t="s">
        <v>1498</v>
      </c>
      <c r="DT114" s="426" t="s">
        <v>1499</v>
      </c>
      <c r="DU114" s="382" t="s">
        <v>1500</v>
      </c>
      <c r="DV114" s="430">
        <v>45017</v>
      </c>
      <c r="DW114" s="404"/>
      <c r="DX114" s="439"/>
    </row>
    <row r="115" spans="1:128" s="208" customFormat="1" ht="93.6">
      <c r="A115" s="287" t="s">
        <v>1489</v>
      </c>
      <c r="B115" s="287" t="s">
        <v>1502</v>
      </c>
      <c r="C115" s="287" t="s">
        <v>1503</v>
      </c>
      <c r="D115" s="287" t="s">
        <v>1504</v>
      </c>
      <c r="E115" s="287" t="s">
        <v>1506</v>
      </c>
      <c r="F115" s="315"/>
      <c r="G115" s="315"/>
      <c r="H115" s="315" t="s">
        <v>1061</v>
      </c>
      <c r="I115" s="315" t="s">
        <v>1061</v>
      </c>
      <c r="J115" s="315" t="s">
        <v>1061</v>
      </c>
      <c r="K115" s="315" t="s">
        <v>1061</v>
      </c>
      <c r="L115" s="315" t="s">
        <v>1061</v>
      </c>
      <c r="M115" s="315" t="s">
        <v>1061</v>
      </c>
      <c r="N115" s="315" t="s">
        <v>1061</v>
      </c>
      <c r="O115" s="315" t="s">
        <v>1061</v>
      </c>
      <c r="P115" s="315" t="s">
        <v>1061</v>
      </c>
      <c r="Q115" s="491" t="s">
        <v>182</v>
      </c>
      <c r="R115" s="315" t="s">
        <v>1061</v>
      </c>
      <c r="S115" s="315" t="s">
        <v>1061</v>
      </c>
      <c r="T115" s="315" t="s">
        <v>1061</v>
      </c>
      <c r="U115" s="315" t="s">
        <v>1061</v>
      </c>
      <c r="V115" s="315" t="s">
        <v>1061</v>
      </c>
      <c r="W115" s="315" t="s">
        <v>1061</v>
      </c>
      <c r="X115" s="315" t="s">
        <v>1061</v>
      </c>
      <c r="Y115" s="315" t="s">
        <v>1061</v>
      </c>
      <c r="Z115" s="315" t="s">
        <v>1061</v>
      </c>
      <c r="AA115" s="315" t="s">
        <v>1061</v>
      </c>
      <c r="AB115" s="315" t="s">
        <v>1061</v>
      </c>
      <c r="AC115" s="315" t="s">
        <v>1061</v>
      </c>
      <c r="AD115" s="315" t="s">
        <v>1061</v>
      </c>
      <c r="AE115" s="315" t="s">
        <v>1061</v>
      </c>
      <c r="AF115" s="315" t="s">
        <v>1061</v>
      </c>
      <c r="AG115" s="315" t="s">
        <v>1061</v>
      </c>
      <c r="AH115" s="315" t="s">
        <v>1061</v>
      </c>
      <c r="AI115" s="315" t="s">
        <v>1061</v>
      </c>
      <c r="AJ115" s="315" t="s">
        <v>1061</v>
      </c>
      <c r="AK115" s="315" t="s">
        <v>1061</v>
      </c>
      <c r="AL115" s="315" t="s">
        <v>1061</v>
      </c>
      <c r="AM115" s="315" t="s">
        <v>1061</v>
      </c>
      <c r="AN115" s="315" t="s">
        <v>1061</v>
      </c>
      <c r="AO115" s="315" t="s">
        <v>1061</v>
      </c>
      <c r="AP115" s="315" t="s">
        <v>1061</v>
      </c>
      <c r="AQ115" s="315" t="s">
        <v>1061</v>
      </c>
      <c r="AR115" s="315" t="s">
        <v>1061</v>
      </c>
      <c r="AS115" s="315" t="s">
        <v>1061</v>
      </c>
      <c r="AT115" s="315" t="s">
        <v>1061</v>
      </c>
      <c r="AU115" s="315" t="s">
        <v>1061</v>
      </c>
      <c r="AV115" s="315" t="s">
        <v>1061</v>
      </c>
      <c r="AW115" s="287" t="s">
        <v>1507</v>
      </c>
      <c r="AX115" s="337" t="s">
        <v>1980</v>
      </c>
      <c r="AY115" s="366" t="s">
        <v>2128</v>
      </c>
      <c r="AZ115" s="366" t="s">
        <v>2127</v>
      </c>
      <c r="BA115" s="432">
        <v>44979</v>
      </c>
      <c r="BB115" s="427"/>
      <c r="BC115" s="287" t="str">
        <f t="shared" si="53"/>
        <v>大居145</v>
      </c>
      <c r="BD115" s="287" t="str">
        <f t="shared" si="54"/>
        <v>社会福祉法人光摂会</v>
      </c>
      <c r="BE115" s="287" t="str">
        <f t="shared" si="55"/>
        <v>摂津市東正雀４番２２号</v>
      </c>
      <c r="BF115" s="288" t="s">
        <v>180</v>
      </c>
      <c r="BG115" s="347" t="s">
        <v>1508</v>
      </c>
      <c r="BH115" s="288" t="s">
        <v>112</v>
      </c>
      <c r="BI115" s="288" t="s">
        <v>112</v>
      </c>
      <c r="BJ115" s="288" t="s">
        <v>112</v>
      </c>
      <c r="BK115" s="288" t="s">
        <v>181</v>
      </c>
      <c r="BL115" s="288" t="s">
        <v>112</v>
      </c>
      <c r="BM115" s="288"/>
      <c r="BN115" s="288"/>
      <c r="BO115" s="288"/>
      <c r="BP115" s="288"/>
      <c r="BQ115" s="288" t="s">
        <v>181</v>
      </c>
      <c r="BR115" s="288" t="s">
        <v>181</v>
      </c>
      <c r="BS115" s="288" t="s">
        <v>112</v>
      </c>
      <c r="BT115" s="288" t="s">
        <v>181</v>
      </c>
      <c r="BU115" s="288" t="s">
        <v>181</v>
      </c>
      <c r="BV115" s="288" t="s">
        <v>181</v>
      </c>
      <c r="BW115" s="288" t="s">
        <v>181</v>
      </c>
      <c r="BX115" s="288" t="s">
        <v>181</v>
      </c>
      <c r="BY115" s="288"/>
      <c r="BZ115" s="288"/>
      <c r="CA115" s="288"/>
      <c r="CB115" s="336" t="str">
        <f t="shared" si="35"/>
        <v>06-6382-0210</v>
      </c>
      <c r="CC115" s="352" t="str">
        <f t="shared" si="36"/>
        <v>caiev731@hcn.zaq.ne.jp</v>
      </c>
      <c r="CD115" s="352" t="str">
        <f t="shared" si="37"/>
        <v>http://kosetsukai.jp</v>
      </c>
      <c r="CE115" s="339">
        <f t="shared" si="38"/>
        <v>44979</v>
      </c>
      <c r="CF115" s="428"/>
      <c r="CG115" s="287" t="str">
        <f t="shared" si="56"/>
        <v>大居145</v>
      </c>
      <c r="CH115" s="287" t="str">
        <f t="shared" si="57"/>
        <v>社会福祉法人光摂会</v>
      </c>
      <c r="CI115" s="287" t="str">
        <f t="shared" si="58"/>
        <v>摂津市東正雀４番２２号</v>
      </c>
      <c r="CJ115" s="296" t="s">
        <v>629</v>
      </c>
      <c r="CK115" s="422" t="s">
        <v>181</v>
      </c>
      <c r="CL115" s="422" t="s">
        <v>112</v>
      </c>
      <c r="CM115" s="422" t="s">
        <v>187</v>
      </c>
      <c r="CN115" s="422" t="s">
        <v>112</v>
      </c>
      <c r="CO115" s="422" t="s">
        <v>112</v>
      </c>
      <c r="CP115" s="422" t="s">
        <v>181</v>
      </c>
      <c r="CQ115" s="422" t="s">
        <v>181</v>
      </c>
      <c r="CR115" s="422" t="s">
        <v>181</v>
      </c>
      <c r="CS115" s="422" t="s">
        <v>181</v>
      </c>
      <c r="CT115" s="422" t="s">
        <v>181</v>
      </c>
      <c r="CU115" s="422" t="s">
        <v>181</v>
      </c>
      <c r="CV115" s="422" t="s">
        <v>181</v>
      </c>
      <c r="CW115" s="422" t="s">
        <v>181</v>
      </c>
      <c r="CX115" s="422" t="s">
        <v>181</v>
      </c>
      <c r="CY115" s="422" t="s">
        <v>181</v>
      </c>
      <c r="CZ115" s="422" t="s">
        <v>181</v>
      </c>
      <c r="DA115" s="422" t="s">
        <v>181</v>
      </c>
      <c r="DB115" s="422" t="s">
        <v>181</v>
      </c>
      <c r="DC115" s="422" t="s">
        <v>181</v>
      </c>
      <c r="DD115" s="422" t="s">
        <v>181</v>
      </c>
      <c r="DE115" s="422" t="s">
        <v>181</v>
      </c>
      <c r="DF115" s="422" t="s">
        <v>181</v>
      </c>
      <c r="DG115" s="422" t="s">
        <v>181</v>
      </c>
      <c r="DH115" s="422" t="s">
        <v>181</v>
      </c>
      <c r="DI115" s="422" t="s">
        <v>181</v>
      </c>
      <c r="DJ115" s="422" t="s">
        <v>181</v>
      </c>
      <c r="DK115" s="422" t="s">
        <v>181</v>
      </c>
      <c r="DL115" s="336" t="str">
        <f t="shared" si="43"/>
        <v>06-6382-0210</v>
      </c>
      <c r="DM115" s="355" t="str">
        <f t="shared" si="44"/>
        <v>caiev731@hcn.zaq.ne.jp</v>
      </c>
      <c r="DN115" s="355" t="str">
        <f t="shared" si="45"/>
        <v>http://kosetsukai.jp</v>
      </c>
      <c r="DO115" s="339">
        <f t="shared" si="46"/>
        <v>44979</v>
      </c>
      <c r="DP115" s="427"/>
      <c r="DQ115" s="426" t="s">
        <v>1509</v>
      </c>
      <c r="DR115" s="426" t="s">
        <v>1510</v>
      </c>
      <c r="DS115" s="426" t="s">
        <v>1511</v>
      </c>
      <c r="DT115" s="426" t="s">
        <v>1512</v>
      </c>
      <c r="DU115" s="382" t="s">
        <v>1513</v>
      </c>
      <c r="DV115" s="430">
        <v>45017</v>
      </c>
      <c r="DW115" s="404"/>
      <c r="DX115" s="439"/>
    </row>
    <row r="116" spans="1:128" s="208" customFormat="1" ht="124.8">
      <c r="A116" s="287" t="s">
        <v>1539</v>
      </c>
      <c r="B116" s="287" t="s">
        <v>1543</v>
      </c>
      <c r="C116" s="287" t="s">
        <v>1544</v>
      </c>
      <c r="D116" s="287" t="s">
        <v>1545</v>
      </c>
      <c r="E116" s="287" t="s">
        <v>1527</v>
      </c>
      <c r="F116" s="315" t="s">
        <v>112</v>
      </c>
      <c r="G116" s="315" t="s">
        <v>112</v>
      </c>
      <c r="H116" s="315" t="s">
        <v>112</v>
      </c>
      <c r="I116" s="315" t="s">
        <v>112</v>
      </c>
      <c r="J116" s="315" t="s">
        <v>112</v>
      </c>
      <c r="K116" s="315" t="s">
        <v>112</v>
      </c>
      <c r="L116" s="315" t="s">
        <v>112</v>
      </c>
      <c r="M116" s="315" t="s">
        <v>112</v>
      </c>
      <c r="N116" s="315" t="s">
        <v>112</v>
      </c>
      <c r="O116" s="315" t="s">
        <v>112</v>
      </c>
      <c r="P116" s="315" t="s">
        <v>112</v>
      </c>
      <c r="Q116" s="315" t="s">
        <v>112</v>
      </c>
      <c r="R116" s="315" t="s">
        <v>112</v>
      </c>
      <c r="S116" s="315" t="s">
        <v>112</v>
      </c>
      <c r="T116" s="315" t="s">
        <v>112</v>
      </c>
      <c r="U116" s="315" t="s">
        <v>112</v>
      </c>
      <c r="V116" s="315" t="s">
        <v>112</v>
      </c>
      <c r="W116" s="315" t="s">
        <v>112</v>
      </c>
      <c r="X116" s="315" t="s">
        <v>112</v>
      </c>
      <c r="Y116" s="315" t="s">
        <v>112</v>
      </c>
      <c r="Z116" s="315" t="s">
        <v>112</v>
      </c>
      <c r="AA116" s="315" t="s">
        <v>112</v>
      </c>
      <c r="AB116" s="315" t="s">
        <v>112</v>
      </c>
      <c r="AC116" s="315" t="s">
        <v>112</v>
      </c>
      <c r="AD116" s="315" t="s">
        <v>112</v>
      </c>
      <c r="AE116" s="315" t="s">
        <v>112</v>
      </c>
      <c r="AF116" s="315" t="s">
        <v>112</v>
      </c>
      <c r="AG116" s="315" t="s">
        <v>112</v>
      </c>
      <c r="AH116" s="315" t="s">
        <v>112</v>
      </c>
      <c r="AI116" s="315" t="s">
        <v>112</v>
      </c>
      <c r="AJ116" s="315" t="s">
        <v>112</v>
      </c>
      <c r="AK116" s="315" t="s">
        <v>112</v>
      </c>
      <c r="AL116" s="315" t="s">
        <v>112</v>
      </c>
      <c r="AM116" s="315" t="s">
        <v>112</v>
      </c>
      <c r="AN116" s="315" t="s">
        <v>112</v>
      </c>
      <c r="AO116" s="315" t="s">
        <v>112</v>
      </c>
      <c r="AP116" s="315" t="s">
        <v>112</v>
      </c>
      <c r="AQ116" s="315" t="s">
        <v>112</v>
      </c>
      <c r="AR116" s="315" t="s">
        <v>112</v>
      </c>
      <c r="AS116" s="315" t="s">
        <v>112</v>
      </c>
      <c r="AT116" s="315" t="s">
        <v>112</v>
      </c>
      <c r="AU116" s="315" t="s">
        <v>112</v>
      </c>
      <c r="AV116" s="315" t="s">
        <v>112</v>
      </c>
      <c r="AW116" s="287" t="s">
        <v>1479</v>
      </c>
      <c r="AX116" s="337" t="s">
        <v>1546</v>
      </c>
      <c r="AY116" s="366" t="s">
        <v>1547</v>
      </c>
      <c r="AZ116" s="435"/>
      <c r="BA116" s="432">
        <v>44993</v>
      </c>
      <c r="BB116" s="427"/>
      <c r="BC116" s="287" t="str">
        <f t="shared" ref="BC116:BC132" si="63">A116</f>
        <v>大居146</v>
      </c>
      <c r="BD116" s="287" t="str">
        <f t="shared" ref="BD116:BD132" si="64">B116</f>
        <v>理創ホーム株式会社</v>
      </c>
      <c r="BE116" s="287" t="str">
        <f t="shared" ref="BE116:BE132" si="65">D116</f>
        <v>大阪府大阪市平野区加美東３丁目12-15</v>
      </c>
      <c r="BF116" s="288" t="s">
        <v>180</v>
      </c>
      <c r="BG116" s="347" t="s">
        <v>1577</v>
      </c>
      <c r="BH116" s="288" t="s">
        <v>112</v>
      </c>
      <c r="BI116" s="288" t="s">
        <v>112</v>
      </c>
      <c r="BJ116" s="288" t="s">
        <v>112</v>
      </c>
      <c r="BK116" s="288"/>
      <c r="BL116" s="288" t="s">
        <v>181</v>
      </c>
      <c r="BM116" s="288" t="s">
        <v>181</v>
      </c>
      <c r="BN116" s="288" t="s">
        <v>181</v>
      </c>
      <c r="BO116" s="288" t="s">
        <v>181</v>
      </c>
      <c r="BP116" s="288"/>
      <c r="BQ116" s="288" t="s">
        <v>181</v>
      </c>
      <c r="BR116" s="288" t="s">
        <v>112</v>
      </c>
      <c r="BS116" s="288" t="s">
        <v>112</v>
      </c>
      <c r="BT116" s="490"/>
      <c r="BU116" s="490"/>
      <c r="BV116" s="490"/>
      <c r="BW116" s="288" t="s">
        <v>112</v>
      </c>
      <c r="BX116" s="490"/>
      <c r="BY116" s="288"/>
      <c r="BZ116" s="490" t="s">
        <v>112</v>
      </c>
      <c r="CA116" s="288"/>
      <c r="CB116" s="336" t="str">
        <f t="shared" si="35"/>
        <v>06-6654-3417</v>
      </c>
      <c r="CC116" s="352" t="str">
        <f t="shared" si="36"/>
        <v>daisyhome20231@gmail.com</v>
      </c>
      <c r="CD116" s="352">
        <f t="shared" si="37"/>
        <v>0</v>
      </c>
      <c r="CE116" s="339">
        <f t="shared" si="38"/>
        <v>44993</v>
      </c>
      <c r="CF116" s="428"/>
      <c r="CG116" s="287" t="str">
        <f t="shared" ref="CG116:CG132" si="66">A116</f>
        <v>大居146</v>
      </c>
      <c r="CH116" s="287" t="str">
        <f t="shared" ref="CH116:CH132" si="67">B116</f>
        <v>理創ホーム株式会社</v>
      </c>
      <c r="CI116" s="287" t="str">
        <f t="shared" ref="CI116:CI132" si="68">D116</f>
        <v>大阪府大阪市平野区加美東３丁目12-15</v>
      </c>
      <c r="CJ116" s="296" t="s">
        <v>629</v>
      </c>
      <c r="CK116" s="422" t="s">
        <v>112</v>
      </c>
      <c r="CL116" s="422" t="s">
        <v>112</v>
      </c>
      <c r="CM116" s="422" t="s">
        <v>112</v>
      </c>
      <c r="CN116" s="422" t="s">
        <v>112</v>
      </c>
      <c r="CO116" s="422" t="s">
        <v>112</v>
      </c>
      <c r="CP116" s="422" t="s">
        <v>112</v>
      </c>
      <c r="CQ116" s="422" t="s">
        <v>112</v>
      </c>
      <c r="CR116" s="422"/>
      <c r="CS116" s="422"/>
      <c r="CT116" s="422" t="s">
        <v>112</v>
      </c>
      <c r="CU116" s="422" t="s">
        <v>112</v>
      </c>
      <c r="CV116" s="422" t="s">
        <v>112</v>
      </c>
      <c r="CW116" s="491"/>
      <c r="CX116" s="422"/>
      <c r="CY116" s="422"/>
      <c r="CZ116" s="422"/>
      <c r="DA116" s="422"/>
      <c r="DB116" s="422"/>
      <c r="DC116" s="422"/>
      <c r="DD116" s="422"/>
      <c r="DE116" s="422"/>
      <c r="DF116" s="422"/>
      <c r="DG116" s="422"/>
      <c r="DH116" s="422"/>
      <c r="DI116" s="422"/>
      <c r="DJ116" s="422"/>
      <c r="DK116" s="422"/>
      <c r="DL116" s="336" t="str">
        <f t="shared" si="43"/>
        <v>06-6654-3417</v>
      </c>
      <c r="DM116" s="355" t="str">
        <f t="shared" si="44"/>
        <v>daisyhome20231@gmail.com</v>
      </c>
      <c r="DN116" s="355">
        <f t="shared" si="45"/>
        <v>0</v>
      </c>
      <c r="DO116" s="339">
        <f t="shared" si="46"/>
        <v>44993</v>
      </c>
      <c r="DP116" s="427"/>
      <c r="DQ116" s="426" t="s">
        <v>723</v>
      </c>
      <c r="DR116" s="426" t="s">
        <v>1548</v>
      </c>
      <c r="DS116" s="426" t="s">
        <v>1546</v>
      </c>
      <c r="DT116" s="426" t="s">
        <v>1549</v>
      </c>
      <c r="DU116" s="382" t="s">
        <v>1547</v>
      </c>
      <c r="DV116" s="430">
        <v>45170</v>
      </c>
      <c r="DW116" s="404"/>
      <c r="DX116" s="439"/>
    </row>
    <row r="117" spans="1:128" s="208" customFormat="1" ht="109.2">
      <c r="A117" s="287" t="s">
        <v>1540</v>
      </c>
      <c r="B117" s="287" t="s">
        <v>1550</v>
      </c>
      <c r="C117" s="287" t="s">
        <v>1551</v>
      </c>
      <c r="D117" s="287" t="s">
        <v>1552</v>
      </c>
      <c r="E117" s="287" t="s">
        <v>2275</v>
      </c>
      <c r="F117" s="315"/>
      <c r="G117" s="315"/>
      <c r="H117" s="315"/>
      <c r="I117" s="315"/>
      <c r="J117" s="315"/>
      <c r="K117" s="315"/>
      <c r="L117" s="315"/>
      <c r="M117" s="315"/>
      <c r="N117" s="315"/>
      <c r="O117" s="315"/>
      <c r="P117" s="315"/>
      <c r="Q117" s="422"/>
      <c r="R117" s="315"/>
      <c r="S117" s="315"/>
      <c r="T117" s="315" t="s">
        <v>1553</v>
      </c>
      <c r="U117" s="315" t="s">
        <v>182</v>
      </c>
      <c r="V117" s="315"/>
      <c r="W117" s="315"/>
      <c r="X117" s="315"/>
      <c r="Y117" s="315"/>
      <c r="Z117" s="315"/>
      <c r="AA117" s="315"/>
      <c r="AB117" s="315"/>
      <c r="AC117" s="315"/>
      <c r="AD117" s="315"/>
      <c r="AE117" s="315"/>
      <c r="AF117" s="315"/>
      <c r="AG117" s="315"/>
      <c r="AH117" s="315"/>
      <c r="AI117" s="315"/>
      <c r="AJ117" s="315"/>
      <c r="AK117" s="315"/>
      <c r="AL117" s="315"/>
      <c r="AM117" s="315"/>
      <c r="AN117" s="315"/>
      <c r="AO117" s="315"/>
      <c r="AP117" s="315"/>
      <c r="AQ117" s="315"/>
      <c r="AR117" s="315"/>
      <c r="AS117" s="315"/>
      <c r="AT117" s="315"/>
      <c r="AU117" s="315"/>
      <c r="AV117" s="315"/>
      <c r="AW117" s="287" t="s">
        <v>1554</v>
      </c>
      <c r="AX117" s="337" t="s">
        <v>1981</v>
      </c>
      <c r="AY117" s="366" t="s">
        <v>1982</v>
      </c>
      <c r="AZ117" s="366" t="s">
        <v>1983</v>
      </c>
      <c r="BA117" s="432">
        <v>44993</v>
      </c>
      <c r="BB117" s="427"/>
      <c r="BC117" s="287" t="str">
        <f t="shared" si="63"/>
        <v>大居147</v>
      </c>
      <c r="BD117" s="287" t="str">
        <f t="shared" si="64"/>
        <v>合同会社リベスト</v>
      </c>
      <c r="BE117" s="287" t="str">
        <f t="shared" si="65"/>
        <v>大阪府寝屋川市高柳栄町9-27</v>
      </c>
      <c r="BF117" s="288" t="s">
        <v>180</v>
      </c>
      <c r="BG117" s="347" t="s">
        <v>1555</v>
      </c>
      <c r="BH117" s="288" t="s">
        <v>112</v>
      </c>
      <c r="BI117" s="288" t="s">
        <v>112</v>
      </c>
      <c r="BJ117" s="288" t="s">
        <v>112</v>
      </c>
      <c r="BK117" s="288"/>
      <c r="BL117" s="288" t="s">
        <v>112</v>
      </c>
      <c r="BM117" s="288"/>
      <c r="BN117" s="288"/>
      <c r="BO117" s="288" t="s">
        <v>112</v>
      </c>
      <c r="BP117" s="288"/>
      <c r="BQ117" s="288" t="s">
        <v>112</v>
      </c>
      <c r="BR117" s="288" t="s">
        <v>112</v>
      </c>
      <c r="BS117" s="288" t="s">
        <v>112</v>
      </c>
      <c r="BT117" s="288" t="s">
        <v>112</v>
      </c>
      <c r="BU117" s="288"/>
      <c r="BV117" s="288" t="s">
        <v>112</v>
      </c>
      <c r="BW117" s="288" t="s">
        <v>112</v>
      </c>
      <c r="BX117" s="288"/>
      <c r="BY117" s="288" t="s">
        <v>112</v>
      </c>
      <c r="BZ117" s="288" t="s">
        <v>112</v>
      </c>
      <c r="CA117" s="288"/>
      <c r="CB117" s="336" t="str">
        <f t="shared" si="35"/>
        <v>080-8308-3775</v>
      </c>
      <c r="CC117" s="352" t="str">
        <f t="shared" si="36"/>
        <v>livest.osawa@gmail.com</v>
      </c>
      <c r="CD117" s="352" t="str">
        <f t="shared" si="37"/>
        <v>https://soutabcdef.wixsite.com/-site</v>
      </c>
      <c r="CE117" s="339">
        <f t="shared" si="38"/>
        <v>44993</v>
      </c>
      <c r="CF117" s="428"/>
      <c r="CG117" s="287" t="str">
        <f t="shared" si="66"/>
        <v>大居147</v>
      </c>
      <c r="CH117" s="287" t="str">
        <f t="shared" si="67"/>
        <v>合同会社リベスト</v>
      </c>
      <c r="CI117" s="287" t="str">
        <f t="shared" si="68"/>
        <v>大阪府寝屋川市高柳栄町9-27</v>
      </c>
      <c r="CJ117" s="296" t="s">
        <v>1556</v>
      </c>
      <c r="CK117" s="422" t="s">
        <v>112</v>
      </c>
      <c r="CL117" s="422" t="s">
        <v>112</v>
      </c>
      <c r="CM117" s="422" t="s">
        <v>112</v>
      </c>
      <c r="CN117" s="422" t="s">
        <v>112</v>
      </c>
      <c r="CO117" s="422" t="s">
        <v>112</v>
      </c>
      <c r="CP117" s="422" t="s">
        <v>112</v>
      </c>
      <c r="CQ117" s="422" t="s">
        <v>112</v>
      </c>
      <c r="CR117" s="422" t="s">
        <v>112</v>
      </c>
      <c r="CS117" s="422" t="s">
        <v>112</v>
      </c>
      <c r="CT117" s="422" t="s">
        <v>112</v>
      </c>
      <c r="CU117" s="422" t="s">
        <v>112</v>
      </c>
      <c r="CV117" s="422"/>
      <c r="CW117" s="422" t="s">
        <v>112</v>
      </c>
      <c r="CX117" s="422"/>
      <c r="CY117" s="422" t="s">
        <v>112</v>
      </c>
      <c r="CZ117" s="422" t="s">
        <v>112</v>
      </c>
      <c r="DA117" s="422" t="s">
        <v>112</v>
      </c>
      <c r="DB117" s="422" t="s">
        <v>112</v>
      </c>
      <c r="DC117" s="422" t="s">
        <v>112</v>
      </c>
      <c r="DD117" s="422" t="s">
        <v>112</v>
      </c>
      <c r="DE117" s="422" t="s">
        <v>112</v>
      </c>
      <c r="DF117" s="422" t="s">
        <v>112</v>
      </c>
      <c r="DG117" s="422" t="s">
        <v>112</v>
      </c>
      <c r="DH117" s="422" t="s">
        <v>112</v>
      </c>
      <c r="DI117" s="422" t="s">
        <v>112</v>
      </c>
      <c r="DJ117" s="422" t="s">
        <v>112</v>
      </c>
      <c r="DK117" s="422"/>
      <c r="DL117" s="336" t="str">
        <f t="shared" si="43"/>
        <v>080-8308-3775</v>
      </c>
      <c r="DM117" s="355" t="str">
        <f t="shared" si="44"/>
        <v>livest.osawa@gmail.com</v>
      </c>
      <c r="DN117" s="355" t="str">
        <f t="shared" si="45"/>
        <v>https://soutabcdef.wixsite.com/-site</v>
      </c>
      <c r="DO117" s="339">
        <f t="shared" si="46"/>
        <v>44993</v>
      </c>
      <c r="DP117" s="427"/>
      <c r="DQ117" s="426" t="s">
        <v>1557</v>
      </c>
      <c r="DR117" s="426" t="s">
        <v>1558</v>
      </c>
      <c r="DS117" s="426" t="s">
        <v>1559</v>
      </c>
      <c r="DT117" s="426"/>
      <c r="DU117" s="382" t="s">
        <v>1560</v>
      </c>
      <c r="DV117" s="430">
        <v>45200</v>
      </c>
      <c r="DW117" s="404"/>
      <c r="DX117" s="439"/>
    </row>
    <row r="118" spans="1:128" s="208" customFormat="1" ht="48.6">
      <c r="A118" s="287" t="s">
        <v>1541</v>
      </c>
      <c r="B118" s="287" t="s">
        <v>1561</v>
      </c>
      <c r="C118" s="287" t="s">
        <v>1562</v>
      </c>
      <c r="D118" s="287" t="s">
        <v>1563</v>
      </c>
      <c r="E118" s="287" t="s">
        <v>1565</v>
      </c>
      <c r="F118" s="315"/>
      <c r="G118" s="315"/>
      <c r="H118" s="315" t="s">
        <v>1061</v>
      </c>
      <c r="I118" s="315" t="s">
        <v>1061</v>
      </c>
      <c r="J118" s="315" t="s">
        <v>1061</v>
      </c>
      <c r="K118" s="315" t="s">
        <v>1061</v>
      </c>
      <c r="L118" s="315" t="s">
        <v>1061</v>
      </c>
      <c r="M118" s="315" t="s">
        <v>1061</v>
      </c>
      <c r="N118" s="315" t="s">
        <v>1061</v>
      </c>
      <c r="O118" s="315" t="s">
        <v>1061</v>
      </c>
      <c r="P118" s="315" t="s">
        <v>1061</v>
      </c>
      <c r="Q118" s="422"/>
      <c r="R118" s="315" t="s">
        <v>1061</v>
      </c>
      <c r="S118" s="315" t="s">
        <v>1061</v>
      </c>
      <c r="T118" s="315" t="s">
        <v>1061</v>
      </c>
      <c r="U118" s="315" t="s">
        <v>1553</v>
      </c>
      <c r="V118" s="315" t="s">
        <v>1061</v>
      </c>
      <c r="W118" s="315" t="s">
        <v>1061</v>
      </c>
      <c r="X118" s="315" t="s">
        <v>1061</v>
      </c>
      <c r="Y118" s="315" t="s">
        <v>1061</v>
      </c>
      <c r="Z118" s="315" t="s">
        <v>1061</v>
      </c>
      <c r="AA118" s="315" t="s">
        <v>1061</v>
      </c>
      <c r="AB118" s="315" t="s">
        <v>1061</v>
      </c>
      <c r="AC118" s="315" t="s">
        <v>1061</v>
      </c>
      <c r="AD118" s="315" t="s">
        <v>1061</v>
      </c>
      <c r="AE118" s="315" t="s">
        <v>1061</v>
      </c>
      <c r="AF118" s="315" t="s">
        <v>1061</v>
      </c>
      <c r="AG118" s="315" t="s">
        <v>1061</v>
      </c>
      <c r="AH118" s="315" t="s">
        <v>1061</v>
      </c>
      <c r="AI118" s="315" t="s">
        <v>1061</v>
      </c>
      <c r="AJ118" s="315" t="s">
        <v>1061</v>
      </c>
      <c r="AK118" s="315" t="s">
        <v>1061</v>
      </c>
      <c r="AL118" s="315" t="s">
        <v>1061</v>
      </c>
      <c r="AM118" s="315" t="s">
        <v>1061</v>
      </c>
      <c r="AN118" s="315" t="s">
        <v>1061</v>
      </c>
      <c r="AO118" s="315" t="s">
        <v>1061</v>
      </c>
      <c r="AP118" s="315" t="s">
        <v>1061</v>
      </c>
      <c r="AQ118" s="315" t="s">
        <v>1061</v>
      </c>
      <c r="AR118" s="315" t="s">
        <v>1061</v>
      </c>
      <c r="AS118" s="315" t="s">
        <v>1061</v>
      </c>
      <c r="AT118" s="315" t="s">
        <v>1061</v>
      </c>
      <c r="AU118" s="315" t="s">
        <v>1061</v>
      </c>
      <c r="AV118" s="315" t="s">
        <v>1061</v>
      </c>
      <c r="AW118" s="296" t="s">
        <v>1564</v>
      </c>
      <c r="AX118" s="337" t="s">
        <v>1984</v>
      </c>
      <c r="AY118" s="382" t="s">
        <v>2280</v>
      </c>
      <c r="AZ118" s="366" t="s">
        <v>1985</v>
      </c>
      <c r="BA118" s="432">
        <v>44993</v>
      </c>
      <c r="BB118" s="427"/>
      <c r="BC118" s="287" t="str">
        <f t="shared" si="63"/>
        <v>大居148</v>
      </c>
      <c r="BD118" s="287" t="str">
        <f t="shared" si="64"/>
        <v>合同会社HARK</v>
      </c>
      <c r="BE118" s="287" t="str">
        <f t="shared" si="65"/>
        <v>大阪府守口市八雲中町二丁目１番４号</v>
      </c>
      <c r="BF118" s="288" t="s">
        <v>180</v>
      </c>
      <c r="BG118" s="347" t="s">
        <v>1566</v>
      </c>
      <c r="BH118" s="288" t="s">
        <v>112</v>
      </c>
      <c r="BI118" s="288" t="s">
        <v>112</v>
      </c>
      <c r="BJ118" s="288" t="s">
        <v>112</v>
      </c>
      <c r="BK118" s="288" t="s">
        <v>112</v>
      </c>
      <c r="BL118" s="288" t="s">
        <v>112</v>
      </c>
      <c r="BM118" s="288"/>
      <c r="BN118" s="288"/>
      <c r="BO118" s="288"/>
      <c r="BP118" s="288"/>
      <c r="BQ118" s="288" t="s">
        <v>112</v>
      </c>
      <c r="BR118" s="288" t="s">
        <v>112</v>
      </c>
      <c r="BS118" s="288" t="s">
        <v>112</v>
      </c>
      <c r="BT118" s="288" t="s">
        <v>112</v>
      </c>
      <c r="BU118" s="288"/>
      <c r="BV118" s="288"/>
      <c r="BW118" s="288"/>
      <c r="BX118" s="288" t="s">
        <v>112</v>
      </c>
      <c r="BY118" s="288"/>
      <c r="BZ118" s="288"/>
      <c r="CA118" s="288"/>
      <c r="CB118" s="336" t="str">
        <f t="shared" si="35"/>
        <v>06-6991-8998</v>
      </c>
      <c r="CC118" s="352" t="str">
        <f t="shared" si="36"/>
        <v>grit@hark-osaka.jp</v>
      </c>
      <c r="CD118" s="352" t="str">
        <f t="shared" si="37"/>
        <v>https://www.hark-inc.com</v>
      </c>
      <c r="CE118" s="339">
        <f t="shared" si="38"/>
        <v>44993</v>
      </c>
      <c r="CF118" s="428"/>
      <c r="CG118" s="287" t="str">
        <f t="shared" si="66"/>
        <v>大居148</v>
      </c>
      <c r="CH118" s="287" t="str">
        <f t="shared" si="67"/>
        <v>合同会社HARK</v>
      </c>
      <c r="CI118" s="287" t="str">
        <f t="shared" si="68"/>
        <v>大阪府守口市八雲中町二丁目１番４号</v>
      </c>
      <c r="CJ118" s="296" t="s">
        <v>1567</v>
      </c>
      <c r="CK118" s="422" t="s">
        <v>112</v>
      </c>
      <c r="CL118" s="422" t="s">
        <v>112</v>
      </c>
      <c r="CM118" s="422" t="s">
        <v>112</v>
      </c>
      <c r="CN118" s="422" t="s">
        <v>112</v>
      </c>
      <c r="CO118" s="422" t="s">
        <v>112</v>
      </c>
      <c r="CP118" s="422" t="s">
        <v>112</v>
      </c>
      <c r="CQ118" s="422" t="s">
        <v>112</v>
      </c>
      <c r="CR118" s="422" t="s">
        <v>112</v>
      </c>
      <c r="CS118" s="422" t="s">
        <v>112</v>
      </c>
      <c r="CT118" s="422" t="s">
        <v>112</v>
      </c>
      <c r="CU118" s="422"/>
      <c r="CV118" s="422"/>
      <c r="CW118" s="422"/>
      <c r="CX118" s="422"/>
      <c r="CY118" s="422"/>
      <c r="CZ118" s="422"/>
      <c r="DA118" s="422"/>
      <c r="DB118" s="422" t="s">
        <v>112</v>
      </c>
      <c r="DC118" s="422"/>
      <c r="DD118" s="422"/>
      <c r="DE118" s="422"/>
      <c r="DF118" s="422"/>
      <c r="DG118" s="422"/>
      <c r="DH118" s="422"/>
      <c r="DI118" s="422" t="s">
        <v>112</v>
      </c>
      <c r="DJ118" s="422"/>
      <c r="DK118" s="422"/>
      <c r="DL118" s="336" t="str">
        <f t="shared" si="43"/>
        <v>06-6991-8998</v>
      </c>
      <c r="DM118" s="355" t="str">
        <f t="shared" si="44"/>
        <v>grit@hark-osaka.jp</v>
      </c>
      <c r="DN118" s="355" t="str">
        <f t="shared" si="45"/>
        <v>https://www.hark-inc.com</v>
      </c>
      <c r="DO118" s="339">
        <f t="shared" si="46"/>
        <v>44993</v>
      </c>
      <c r="DP118" s="427"/>
      <c r="DQ118" s="426" t="s">
        <v>1568</v>
      </c>
      <c r="DR118" s="426" t="s">
        <v>2456</v>
      </c>
      <c r="DS118" s="426" t="s">
        <v>1739</v>
      </c>
      <c r="DT118" s="426"/>
      <c r="DU118" s="382" t="s">
        <v>2280</v>
      </c>
      <c r="DV118" s="430">
        <v>45231</v>
      </c>
      <c r="DW118" s="404"/>
      <c r="DX118" s="439"/>
    </row>
    <row r="119" spans="1:128" s="208" customFormat="1" ht="156">
      <c r="A119" s="287" t="s">
        <v>1542</v>
      </c>
      <c r="B119" s="287" t="s">
        <v>1569</v>
      </c>
      <c r="C119" s="287" t="s">
        <v>1581</v>
      </c>
      <c r="D119" s="287" t="s">
        <v>1581</v>
      </c>
      <c r="E119" s="287" t="s">
        <v>1570</v>
      </c>
      <c r="F119" s="315" t="s">
        <v>112</v>
      </c>
      <c r="G119" s="315" t="s">
        <v>112</v>
      </c>
      <c r="H119" s="315"/>
      <c r="I119" s="315"/>
      <c r="J119" s="315"/>
      <c r="K119" s="315" t="s">
        <v>149</v>
      </c>
      <c r="L119" s="315" t="s">
        <v>149</v>
      </c>
      <c r="M119" s="315" t="s">
        <v>149</v>
      </c>
      <c r="N119" s="315"/>
      <c r="O119" s="315"/>
      <c r="P119" s="315" t="s">
        <v>149</v>
      </c>
      <c r="Q119" s="422"/>
      <c r="R119" s="315"/>
      <c r="S119" s="315"/>
      <c r="T119" s="315"/>
      <c r="U119" s="315"/>
      <c r="V119" s="315"/>
      <c r="W119" s="315"/>
      <c r="X119" s="315"/>
      <c r="Y119" s="315"/>
      <c r="Z119" s="315"/>
      <c r="AA119" s="315"/>
      <c r="AB119" s="315"/>
      <c r="AC119" s="315" t="s">
        <v>112</v>
      </c>
      <c r="AD119" s="315" t="s">
        <v>112</v>
      </c>
      <c r="AE119" s="315" t="s">
        <v>112</v>
      </c>
      <c r="AF119" s="315" t="s">
        <v>112</v>
      </c>
      <c r="AG119" s="315"/>
      <c r="AH119" s="315"/>
      <c r="AI119" s="315"/>
      <c r="AJ119" s="315"/>
      <c r="AK119" s="315"/>
      <c r="AL119" s="315"/>
      <c r="AM119" s="315"/>
      <c r="AN119" s="315"/>
      <c r="AO119" s="315"/>
      <c r="AP119" s="315"/>
      <c r="AQ119" s="315"/>
      <c r="AR119" s="315"/>
      <c r="AS119" s="315"/>
      <c r="AT119" s="315"/>
      <c r="AU119" s="315"/>
      <c r="AV119" s="315"/>
      <c r="AW119" s="287" t="s">
        <v>1479</v>
      </c>
      <c r="AX119" s="337" t="s">
        <v>1986</v>
      </c>
      <c r="AY119" s="366" t="s">
        <v>2129</v>
      </c>
      <c r="AZ119" s="366"/>
      <c r="BA119" s="432">
        <v>44993</v>
      </c>
      <c r="BB119" s="427"/>
      <c r="BC119" s="287" t="str">
        <f t="shared" si="63"/>
        <v>大居149</v>
      </c>
      <c r="BD119" s="287" t="str">
        <f t="shared" si="64"/>
        <v>株式会社ＬｉｎｋＢＢ</v>
      </c>
      <c r="BE119" s="287" t="str">
        <f t="shared" si="65"/>
        <v>大阪市阿倍野区松崎町２-９-21-501</v>
      </c>
      <c r="BF119" s="288" t="s">
        <v>180</v>
      </c>
      <c r="BG119" s="347" t="s">
        <v>1571</v>
      </c>
      <c r="BH119" s="288" t="s">
        <v>112</v>
      </c>
      <c r="BI119" s="288" t="s">
        <v>112</v>
      </c>
      <c r="BJ119" s="288" t="s">
        <v>112</v>
      </c>
      <c r="BK119" s="288"/>
      <c r="BL119" s="288"/>
      <c r="BM119" s="288"/>
      <c r="BN119" s="288" t="s">
        <v>181</v>
      </c>
      <c r="BO119" s="288" t="s">
        <v>181</v>
      </c>
      <c r="BP119" s="288" t="s">
        <v>181</v>
      </c>
      <c r="BQ119" s="288" t="s">
        <v>181</v>
      </c>
      <c r="BR119" s="288" t="s">
        <v>181</v>
      </c>
      <c r="BS119" s="288" t="s">
        <v>181</v>
      </c>
      <c r="BT119" s="288" t="s">
        <v>181</v>
      </c>
      <c r="BU119" s="288" t="s">
        <v>181</v>
      </c>
      <c r="BV119" s="288" t="s">
        <v>181</v>
      </c>
      <c r="BW119" s="288" t="s">
        <v>112</v>
      </c>
      <c r="BX119" s="288" t="s">
        <v>181</v>
      </c>
      <c r="BY119" s="288" t="s">
        <v>181</v>
      </c>
      <c r="BZ119" s="288" t="s">
        <v>181</v>
      </c>
      <c r="CA119" s="288"/>
      <c r="CB119" s="336" t="str">
        <f t="shared" si="35"/>
        <v>070-8959-6641</v>
      </c>
      <c r="CC119" s="352" t="str">
        <f t="shared" si="36"/>
        <v>linkbb002nh@gmail.com</v>
      </c>
      <c r="CD119" s="352">
        <f t="shared" si="37"/>
        <v>0</v>
      </c>
      <c r="CE119" s="339">
        <f t="shared" si="38"/>
        <v>44993</v>
      </c>
      <c r="CF119" s="428"/>
      <c r="CG119" s="287" t="str">
        <f t="shared" si="66"/>
        <v>大居149</v>
      </c>
      <c r="CH119" s="287" t="str">
        <f t="shared" si="67"/>
        <v>株式会社ＬｉｎｋＢＢ</v>
      </c>
      <c r="CI119" s="287" t="str">
        <f t="shared" si="68"/>
        <v>大阪市阿倍野区松崎町２-９-21-501</v>
      </c>
      <c r="CJ119" s="296" t="s">
        <v>1572</v>
      </c>
      <c r="CK119" s="422" t="s">
        <v>182</v>
      </c>
      <c r="CL119" s="294" t="s">
        <v>182</v>
      </c>
      <c r="CM119" s="294" t="s">
        <v>182</v>
      </c>
      <c r="CN119" s="294" t="s">
        <v>182</v>
      </c>
      <c r="CO119" s="422" t="s">
        <v>112</v>
      </c>
      <c r="CP119" s="422" t="s">
        <v>112</v>
      </c>
      <c r="CQ119" s="422" t="s">
        <v>112</v>
      </c>
      <c r="CR119" s="422" t="s">
        <v>112</v>
      </c>
      <c r="CS119" s="422" t="s">
        <v>112</v>
      </c>
      <c r="CT119" s="294" t="s">
        <v>182</v>
      </c>
      <c r="CU119" s="422" t="s">
        <v>112</v>
      </c>
      <c r="CV119" s="294" t="s">
        <v>182</v>
      </c>
      <c r="CW119" s="294" t="s">
        <v>182</v>
      </c>
      <c r="CX119" s="422"/>
      <c r="CY119" s="422"/>
      <c r="CZ119" s="422"/>
      <c r="DA119" s="422"/>
      <c r="DB119" s="422" t="s">
        <v>112</v>
      </c>
      <c r="DC119" s="422" t="s">
        <v>182</v>
      </c>
      <c r="DD119" s="422"/>
      <c r="DE119" s="422"/>
      <c r="DF119" s="422"/>
      <c r="DG119" s="422"/>
      <c r="DH119" s="422"/>
      <c r="DI119" s="422"/>
      <c r="DJ119" s="422" t="s">
        <v>112</v>
      </c>
      <c r="DK119" s="422"/>
      <c r="DL119" s="336" t="str">
        <f t="shared" si="43"/>
        <v>070-8959-6641</v>
      </c>
      <c r="DM119" s="355" t="str">
        <f t="shared" si="44"/>
        <v>linkbb002nh@gmail.com</v>
      </c>
      <c r="DN119" s="355">
        <f t="shared" si="45"/>
        <v>0</v>
      </c>
      <c r="DO119" s="339">
        <f t="shared" si="46"/>
        <v>44993</v>
      </c>
      <c r="DP119" s="427"/>
      <c r="DQ119" s="426" t="s">
        <v>1573</v>
      </c>
      <c r="DR119" s="426" t="s">
        <v>1574</v>
      </c>
      <c r="DS119" s="426" t="s">
        <v>1575</v>
      </c>
      <c r="DT119" s="426" t="s">
        <v>1575</v>
      </c>
      <c r="DU119" s="382" t="s">
        <v>1576</v>
      </c>
      <c r="DV119" s="430">
        <v>44927</v>
      </c>
      <c r="DW119" s="404"/>
      <c r="DX119" s="439"/>
    </row>
    <row r="120" spans="1:128" s="208" customFormat="1" ht="122.25" customHeight="1">
      <c r="A120" s="287" t="s">
        <v>1586</v>
      </c>
      <c r="B120" s="287" t="s">
        <v>1590</v>
      </c>
      <c r="C120" s="287" t="s">
        <v>1603</v>
      </c>
      <c r="D120" s="287" t="s">
        <v>1603</v>
      </c>
      <c r="E120" s="287" t="s">
        <v>1618</v>
      </c>
      <c r="F120" s="315" t="s">
        <v>112</v>
      </c>
      <c r="G120" s="315"/>
      <c r="H120" s="315"/>
      <c r="I120" s="315"/>
      <c r="J120" s="315"/>
      <c r="K120" s="315"/>
      <c r="L120" s="315"/>
      <c r="M120" s="315"/>
      <c r="N120" s="315"/>
      <c r="O120" s="315"/>
      <c r="P120" s="315"/>
      <c r="Q120" s="422"/>
      <c r="R120" s="315"/>
      <c r="S120" s="315"/>
      <c r="T120" s="315"/>
      <c r="U120" s="315"/>
      <c r="V120" s="315"/>
      <c r="W120" s="315"/>
      <c r="X120" s="315"/>
      <c r="Y120" s="315"/>
      <c r="Z120" s="315"/>
      <c r="AA120" s="315"/>
      <c r="AB120" s="315"/>
      <c r="AC120" s="315"/>
      <c r="AD120" s="315"/>
      <c r="AE120" s="315"/>
      <c r="AF120" s="315"/>
      <c r="AG120" s="315"/>
      <c r="AH120" s="315"/>
      <c r="AI120" s="315"/>
      <c r="AJ120" s="315"/>
      <c r="AK120" s="315"/>
      <c r="AL120" s="315"/>
      <c r="AM120" s="315"/>
      <c r="AN120" s="315"/>
      <c r="AO120" s="315"/>
      <c r="AP120" s="315"/>
      <c r="AQ120" s="315"/>
      <c r="AR120" s="315"/>
      <c r="AS120" s="315"/>
      <c r="AT120" s="315"/>
      <c r="AU120" s="315"/>
      <c r="AV120" s="315"/>
      <c r="AW120" s="287" t="s">
        <v>1616</v>
      </c>
      <c r="AX120" s="337" t="s">
        <v>1617</v>
      </c>
      <c r="AY120" s="366" t="s">
        <v>2130</v>
      </c>
      <c r="AZ120" s="366" t="s">
        <v>1987</v>
      </c>
      <c r="BA120" s="432">
        <v>45000</v>
      </c>
      <c r="BB120" s="427"/>
      <c r="BC120" s="287" t="str">
        <f t="shared" si="63"/>
        <v>大居150</v>
      </c>
      <c r="BD120" s="287" t="str">
        <f t="shared" si="64"/>
        <v>特定非営利活動法人
ぴあらいふ</v>
      </c>
      <c r="BE120" s="287" t="str">
        <f t="shared" si="65"/>
        <v>大阪市旭区千林２丁目14番23号 ロイヤルシティ第１ビルT107</v>
      </c>
      <c r="BF120" s="288" t="s">
        <v>1619</v>
      </c>
      <c r="BG120" s="347" t="s">
        <v>1623</v>
      </c>
      <c r="BH120" s="288" t="s">
        <v>112</v>
      </c>
      <c r="BI120" s="422" t="s">
        <v>112</v>
      </c>
      <c r="BJ120" s="422" t="s">
        <v>112</v>
      </c>
      <c r="BK120" s="491"/>
      <c r="BL120" s="491"/>
      <c r="BM120" s="490"/>
      <c r="BN120" s="490"/>
      <c r="BO120" s="491"/>
      <c r="BP120" s="491"/>
      <c r="BQ120" s="491"/>
      <c r="BR120" s="288" t="s">
        <v>112</v>
      </c>
      <c r="BS120" s="288" t="s">
        <v>112</v>
      </c>
      <c r="BT120" s="288" t="s">
        <v>112</v>
      </c>
      <c r="BU120" s="288" t="s">
        <v>112</v>
      </c>
      <c r="BV120" s="490"/>
      <c r="BW120" s="491"/>
      <c r="BX120" s="288" t="s">
        <v>112</v>
      </c>
      <c r="BY120" s="288" t="s">
        <v>112</v>
      </c>
      <c r="BZ120" s="288" t="s">
        <v>112</v>
      </c>
      <c r="CA120" s="490"/>
      <c r="CB120" s="336" t="str">
        <f t="shared" si="35"/>
        <v>06-6954-2555</v>
      </c>
      <c r="CC120" s="352" t="str">
        <f t="shared" si="36"/>
        <v>maminakagishi@gmail.com</v>
      </c>
      <c r="CD120" s="352" t="str">
        <f t="shared" si="37"/>
        <v>https://www.pialife.love</v>
      </c>
      <c r="CE120" s="339">
        <f t="shared" si="38"/>
        <v>45000</v>
      </c>
      <c r="CF120" s="428"/>
      <c r="CG120" s="287" t="str">
        <f t="shared" si="66"/>
        <v>大居150</v>
      </c>
      <c r="CH120" s="287" t="str">
        <f t="shared" si="67"/>
        <v>特定非営利活動法人
ぴあらいふ</v>
      </c>
      <c r="CI120" s="287" t="str">
        <f t="shared" si="68"/>
        <v>大阪市旭区千林２丁目14番23号 ロイヤルシティ第１ビルT107</v>
      </c>
      <c r="CJ120" s="296" t="s">
        <v>629</v>
      </c>
      <c r="CK120" s="491"/>
      <c r="CL120" s="422" t="s">
        <v>112</v>
      </c>
      <c r="CM120" s="422" t="s">
        <v>112</v>
      </c>
      <c r="CN120" s="422" t="s">
        <v>112</v>
      </c>
      <c r="CO120" s="491"/>
      <c r="CP120" s="491"/>
      <c r="CQ120" s="491"/>
      <c r="CR120" s="422"/>
      <c r="CS120" s="422" t="s">
        <v>112</v>
      </c>
      <c r="CT120" s="422" t="s">
        <v>112</v>
      </c>
      <c r="CU120" s="422" t="s">
        <v>112</v>
      </c>
      <c r="CV120" s="491"/>
      <c r="CW120" s="491"/>
      <c r="CX120" s="422" t="s">
        <v>112</v>
      </c>
      <c r="CY120" s="422"/>
      <c r="CZ120" s="422"/>
      <c r="DA120" s="422"/>
      <c r="DB120" s="491"/>
      <c r="DC120" s="422" t="s">
        <v>112</v>
      </c>
      <c r="DD120" s="422"/>
      <c r="DE120" s="422"/>
      <c r="DF120" s="422"/>
      <c r="DG120" s="422"/>
      <c r="DH120" s="422"/>
      <c r="DI120" s="491"/>
      <c r="DJ120" s="422"/>
      <c r="DK120" s="422"/>
      <c r="DL120" s="336" t="str">
        <f t="shared" si="43"/>
        <v>06-6954-2555</v>
      </c>
      <c r="DM120" s="355" t="str">
        <f t="shared" si="44"/>
        <v>maminakagishi@gmail.com</v>
      </c>
      <c r="DN120" s="355" t="str">
        <f t="shared" si="45"/>
        <v>https://www.pialife.love</v>
      </c>
      <c r="DO120" s="339">
        <f t="shared" si="46"/>
        <v>45000</v>
      </c>
      <c r="DP120" s="427"/>
      <c r="DQ120" s="426" t="s">
        <v>1620</v>
      </c>
      <c r="DR120" s="426" t="s">
        <v>1621</v>
      </c>
      <c r="DS120" s="426" t="s">
        <v>1617</v>
      </c>
      <c r="DT120" s="426" t="s">
        <v>1622</v>
      </c>
      <c r="DU120" s="382" t="s">
        <v>2090</v>
      </c>
      <c r="DV120" s="430">
        <v>45017</v>
      </c>
      <c r="DW120" s="404"/>
      <c r="DX120" s="439"/>
    </row>
    <row r="121" spans="1:128" s="208" customFormat="1" ht="93.6">
      <c r="A121" s="287" t="s">
        <v>1587</v>
      </c>
      <c r="B121" s="287" t="s">
        <v>1591</v>
      </c>
      <c r="C121" s="287" t="s">
        <v>1604</v>
      </c>
      <c r="D121" s="287" t="s">
        <v>1605</v>
      </c>
      <c r="E121" s="287" t="s">
        <v>1609</v>
      </c>
      <c r="F121" s="315"/>
      <c r="G121" s="315"/>
      <c r="H121" s="315"/>
      <c r="I121" s="315"/>
      <c r="J121" s="315"/>
      <c r="K121" s="315"/>
      <c r="L121" s="315"/>
      <c r="M121" s="315"/>
      <c r="N121" s="315"/>
      <c r="O121" s="315"/>
      <c r="P121" s="315"/>
      <c r="Q121" s="422"/>
      <c r="R121" s="315"/>
      <c r="S121" s="315"/>
      <c r="T121" s="315"/>
      <c r="U121" s="315"/>
      <c r="V121" s="315"/>
      <c r="W121" s="315"/>
      <c r="X121" s="315"/>
      <c r="Y121" s="315"/>
      <c r="Z121" s="315"/>
      <c r="AA121" s="493" t="s">
        <v>112</v>
      </c>
      <c r="AB121" s="315"/>
      <c r="AC121" s="315"/>
      <c r="AD121" s="315"/>
      <c r="AE121" s="315"/>
      <c r="AF121" s="315"/>
      <c r="AG121" s="315"/>
      <c r="AH121" s="315"/>
      <c r="AI121" s="315"/>
      <c r="AJ121" s="315"/>
      <c r="AK121" s="315"/>
      <c r="AL121" s="315"/>
      <c r="AM121" s="315"/>
      <c r="AN121" s="315" t="s">
        <v>112</v>
      </c>
      <c r="AO121" s="315" t="s">
        <v>112</v>
      </c>
      <c r="AP121" s="315" t="s">
        <v>112</v>
      </c>
      <c r="AQ121" s="315"/>
      <c r="AR121" s="315"/>
      <c r="AS121" s="315"/>
      <c r="AT121" s="315"/>
      <c r="AU121" s="315"/>
      <c r="AV121" s="315"/>
      <c r="AW121" s="287" t="s">
        <v>1607</v>
      </c>
      <c r="AX121" s="337" t="s">
        <v>1608</v>
      </c>
      <c r="AY121" s="366" t="s">
        <v>2131</v>
      </c>
      <c r="AZ121" s="366" t="s">
        <v>2132</v>
      </c>
      <c r="BA121" s="432">
        <v>45000</v>
      </c>
      <c r="BB121" s="427"/>
      <c r="BC121" s="287" t="str">
        <f t="shared" si="63"/>
        <v>大居151</v>
      </c>
      <c r="BD121" s="287" t="str">
        <f t="shared" si="64"/>
        <v>社会福祉法人聖徳会</v>
      </c>
      <c r="BE121" s="287" t="str">
        <f t="shared" si="65"/>
        <v>大阪府松原市阿保三丁目15番26号</v>
      </c>
      <c r="BF121" s="288" t="s">
        <v>180</v>
      </c>
      <c r="BG121" s="347" t="s">
        <v>1610</v>
      </c>
      <c r="BH121" s="288" t="s">
        <v>112</v>
      </c>
      <c r="BI121" s="288" t="s">
        <v>181</v>
      </c>
      <c r="BJ121" s="288" t="s">
        <v>112</v>
      </c>
      <c r="BK121" s="288" t="s">
        <v>112</v>
      </c>
      <c r="BL121" s="288" t="s">
        <v>112</v>
      </c>
      <c r="BM121" s="288"/>
      <c r="BN121" s="288"/>
      <c r="BO121" s="288"/>
      <c r="BP121" s="288" t="s">
        <v>181</v>
      </c>
      <c r="BQ121" s="288" t="s">
        <v>112</v>
      </c>
      <c r="BR121" s="288" t="s">
        <v>112</v>
      </c>
      <c r="BS121" s="288" t="s">
        <v>112</v>
      </c>
      <c r="BT121" s="288" t="s">
        <v>112</v>
      </c>
      <c r="BU121" s="288" t="s">
        <v>181</v>
      </c>
      <c r="BV121" s="288" t="s">
        <v>112</v>
      </c>
      <c r="BW121" s="288" t="s">
        <v>112</v>
      </c>
      <c r="BX121" s="288" t="s">
        <v>181</v>
      </c>
      <c r="BY121" s="288" t="s">
        <v>181</v>
      </c>
      <c r="BZ121" s="288" t="s">
        <v>181</v>
      </c>
      <c r="CA121" s="288" t="s">
        <v>181</v>
      </c>
      <c r="CB121" s="336" t="str">
        <f t="shared" si="35"/>
        <v>072-289-7160</v>
      </c>
      <c r="CC121" s="352" t="str">
        <f t="shared" si="36"/>
        <v>info@shoutokukai.or.jp</v>
      </c>
      <c r="CD121" s="352" t="str">
        <f t="shared" si="37"/>
        <v>https://www.shoutokukai.net/</v>
      </c>
      <c r="CE121" s="339">
        <f t="shared" si="38"/>
        <v>45000</v>
      </c>
      <c r="CF121" s="428"/>
      <c r="CG121" s="287" t="str">
        <f t="shared" si="66"/>
        <v>大居151</v>
      </c>
      <c r="CH121" s="287" t="str">
        <f t="shared" si="67"/>
        <v>社会福祉法人聖徳会</v>
      </c>
      <c r="CI121" s="287" t="str">
        <f t="shared" si="68"/>
        <v>大阪府松原市阿保三丁目15番26号</v>
      </c>
      <c r="CJ121" s="296" t="s">
        <v>1611</v>
      </c>
      <c r="CK121" s="422" t="s">
        <v>187</v>
      </c>
      <c r="CL121" s="422" t="s">
        <v>112</v>
      </c>
      <c r="CM121" s="422" t="s">
        <v>112</v>
      </c>
      <c r="CN121" s="422" t="s">
        <v>112</v>
      </c>
      <c r="CO121" s="422" t="s">
        <v>112</v>
      </c>
      <c r="CP121" s="422" t="s">
        <v>112</v>
      </c>
      <c r="CQ121" s="422" t="s">
        <v>112</v>
      </c>
      <c r="CR121" s="422" t="s">
        <v>112</v>
      </c>
      <c r="CS121" s="422" t="s">
        <v>112</v>
      </c>
      <c r="CT121" s="422" t="s">
        <v>112</v>
      </c>
      <c r="CU121" s="422" t="s">
        <v>112</v>
      </c>
      <c r="CV121" s="422" t="s">
        <v>112</v>
      </c>
      <c r="CW121" s="422" t="s">
        <v>112</v>
      </c>
      <c r="CX121" s="422" t="s">
        <v>112</v>
      </c>
      <c r="CY121" s="422" t="s">
        <v>112</v>
      </c>
      <c r="CZ121" s="422" t="s">
        <v>112</v>
      </c>
      <c r="DA121" s="422" t="s">
        <v>112</v>
      </c>
      <c r="DB121" s="422" t="s">
        <v>112</v>
      </c>
      <c r="DC121" s="422" t="s">
        <v>112</v>
      </c>
      <c r="DD121" s="422" t="s">
        <v>112</v>
      </c>
      <c r="DE121" s="422" t="s">
        <v>112</v>
      </c>
      <c r="DF121" s="422" t="s">
        <v>112</v>
      </c>
      <c r="DG121" s="422" t="s">
        <v>112</v>
      </c>
      <c r="DH121" s="422" t="s">
        <v>112</v>
      </c>
      <c r="DI121" s="422" t="s">
        <v>112</v>
      </c>
      <c r="DJ121" s="422" t="s">
        <v>112</v>
      </c>
      <c r="DK121" s="422" t="s">
        <v>112</v>
      </c>
      <c r="DL121" s="336" t="str">
        <f t="shared" si="43"/>
        <v>072-289-7160</v>
      </c>
      <c r="DM121" s="355" t="str">
        <f t="shared" si="44"/>
        <v>info@shoutokukai.or.jp</v>
      </c>
      <c r="DN121" s="355" t="str">
        <f t="shared" si="45"/>
        <v>https://www.shoutokukai.net/</v>
      </c>
      <c r="DO121" s="339">
        <f t="shared" si="46"/>
        <v>45000</v>
      </c>
      <c r="DP121" s="427"/>
      <c r="DQ121" s="426" t="s">
        <v>1612</v>
      </c>
      <c r="DR121" s="426" t="s">
        <v>1613</v>
      </c>
      <c r="DS121" s="426" t="s">
        <v>1608</v>
      </c>
      <c r="DT121" s="426" t="s">
        <v>1614</v>
      </c>
      <c r="DU121" s="382" t="s">
        <v>1615</v>
      </c>
      <c r="DV121" s="430">
        <v>45017</v>
      </c>
      <c r="DW121" s="404"/>
      <c r="DX121" s="439"/>
    </row>
    <row r="122" spans="1:128" s="208" customFormat="1" ht="140.4">
      <c r="A122" s="287" t="s">
        <v>1588</v>
      </c>
      <c r="B122" s="287" t="s">
        <v>1592</v>
      </c>
      <c r="C122" s="287" t="s">
        <v>1606</v>
      </c>
      <c r="D122" s="287" t="s">
        <v>1606</v>
      </c>
      <c r="E122" s="287" t="s">
        <v>1691</v>
      </c>
      <c r="F122" s="315"/>
      <c r="G122" s="315"/>
      <c r="H122" s="315"/>
      <c r="I122" s="315"/>
      <c r="J122" s="315"/>
      <c r="K122" s="315"/>
      <c r="L122" s="315"/>
      <c r="M122" s="315"/>
      <c r="N122" s="315"/>
      <c r="O122" s="315"/>
      <c r="P122" s="315"/>
      <c r="Q122" s="422"/>
      <c r="R122" s="315"/>
      <c r="S122" s="315"/>
      <c r="T122" s="315"/>
      <c r="U122" s="315"/>
      <c r="V122" s="315"/>
      <c r="W122" s="315"/>
      <c r="X122" s="315"/>
      <c r="Y122" s="315"/>
      <c r="Z122" s="315" t="s">
        <v>1690</v>
      </c>
      <c r="AA122" s="315"/>
      <c r="AB122" s="315"/>
      <c r="AC122" s="315"/>
      <c r="AD122" s="315"/>
      <c r="AE122" s="315"/>
      <c r="AF122" s="315"/>
      <c r="AG122" s="315"/>
      <c r="AH122" s="315"/>
      <c r="AI122" s="315"/>
      <c r="AJ122" s="315"/>
      <c r="AK122" s="315"/>
      <c r="AL122" s="315"/>
      <c r="AM122" s="315"/>
      <c r="AN122" s="315"/>
      <c r="AO122" s="315"/>
      <c r="AP122" s="315"/>
      <c r="AQ122" s="315"/>
      <c r="AR122" s="315"/>
      <c r="AS122" s="315"/>
      <c r="AT122" s="315"/>
      <c r="AU122" s="315"/>
      <c r="AV122" s="315"/>
      <c r="AW122" s="287" t="s">
        <v>1688</v>
      </c>
      <c r="AX122" s="337" t="s">
        <v>1689</v>
      </c>
      <c r="AY122" s="366" t="s">
        <v>2192</v>
      </c>
      <c r="AZ122" s="366" t="s">
        <v>2133</v>
      </c>
      <c r="BA122" s="432">
        <v>45000</v>
      </c>
      <c r="BB122" s="427"/>
      <c r="BC122" s="287" t="str">
        <f t="shared" si="63"/>
        <v>大居152</v>
      </c>
      <c r="BD122" s="287" t="str">
        <f t="shared" si="64"/>
        <v>社会福祉法人朋寿会</v>
      </c>
      <c r="BE122" s="287" t="str">
        <f t="shared" si="65"/>
        <v>大阪府八尾市太子堂四丁目２番37号</v>
      </c>
      <c r="BF122" s="288" t="s">
        <v>180</v>
      </c>
      <c r="BG122" s="347" t="s">
        <v>1692</v>
      </c>
      <c r="BH122" s="288" t="s">
        <v>112</v>
      </c>
      <c r="BI122" s="288" t="s">
        <v>112</v>
      </c>
      <c r="BJ122" s="288" t="s">
        <v>112</v>
      </c>
      <c r="BK122" s="288" t="s">
        <v>112</v>
      </c>
      <c r="BL122" s="288" t="s">
        <v>112</v>
      </c>
      <c r="BM122" s="288"/>
      <c r="BN122" s="288"/>
      <c r="BO122" s="288"/>
      <c r="BP122" s="288" t="s">
        <v>112</v>
      </c>
      <c r="BQ122" s="288" t="s">
        <v>181</v>
      </c>
      <c r="BR122" s="288" t="s">
        <v>112</v>
      </c>
      <c r="BS122" s="288" t="s">
        <v>112</v>
      </c>
      <c r="BT122" s="288" t="s">
        <v>181</v>
      </c>
      <c r="BU122" s="288" t="s">
        <v>181</v>
      </c>
      <c r="BV122" s="288" t="s">
        <v>181</v>
      </c>
      <c r="BW122" s="288" t="s">
        <v>112</v>
      </c>
      <c r="BX122" s="288" t="s">
        <v>112</v>
      </c>
      <c r="BY122" s="288" t="s">
        <v>181</v>
      </c>
      <c r="BZ122" s="288" t="s">
        <v>181</v>
      </c>
      <c r="CA122" s="288" t="s">
        <v>181</v>
      </c>
      <c r="CB122" s="336" t="str">
        <f t="shared" si="35"/>
        <v>072-924-2882</v>
      </c>
      <c r="CC122" s="352" t="str">
        <f t="shared" si="36"/>
        <v>kijimomo1991@yahoo.co.jp</v>
      </c>
      <c r="CD122" s="352" t="str">
        <f t="shared" si="37"/>
        <v>https://tomojyu.or.jp/index.html</v>
      </c>
      <c r="CE122" s="339">
        <f t="shared" si="38"/>
        <v>45000</v>
      </c>
      <c r="CF122" s="428"/>
      <c r="CG122" s="287" t="str">
        <f t="shared" si="66"/>
        <v>大居152</v>
      </c>
      <c r="CH122" s="287" t="str">
        <f t="shared" si="67"/>
        <v>社会福祉法人朋寿会</v>
      </c>
      <c r="CI122" s="287" t="str">
        <f t="shared" si="68"/>
        <v>大阪府八尾市太子堂四丁目２番37号</v>
      </c>
      <c r="CJ122" s="296" t="s">
        <v>1693</v>
      </c>
      <c r="CK122" s="422" t="s">
        <v>112</v>
      </c>
      <c r="CL122" s="422" t="s">
        <v>112</v>
      </c>
      <c r="CM122" s="422" t="s">
        <v>112</v>
      </c>
      <c r="CN122" s="422" t="s">
        <v>112</v>
      </c>
      <c r="CO122" s="422"/>
      <c r="CP122" s="422" t="s">
        <v>112</v>
      </c>
      <c r="CQ122" s="422" t="s">
        <v>112</v>
      </c>
      <c r="CR122" s="422" t="s">
        <v>112</v>
      </c>
      <c r="CS122" s="422" t="s">
        <v>112</v>
      </c>
      <c r="CT122" s="422" t="s">
        <v>112</v>
      </c>
      <c r="CU122" s="422" t="s">
        <v>112</v>
      </c>
      <c r="CV122" s="422" t="s">
        <v>112</v>
      </c>
      <c r="CW122" s="422" t="s">
        <v>112</v>
      </c>
      <c r="CX122" s="422"/>
      <c r="CY122" s="422"/>
      <c r="CZ122" s="422"/>
      <c r="DA122" s="422"/>
      <c r="DB122" s="422"/>
      <c r="DC122" s="422" t="s">
        <v>112</v>
      </c>
      <c r="DD122" s="422" t="s">
        <v>112</v>
      </c>
      <c r="DE122" s="422" t="s">
        <v>112</v>
      </c>
      <c r="DF122" s="422"/>
      <c r="DG122" s="422"/>
      <c r="DH122" s="422"/>
      <c r="DI122" s="422" t="s">
        <v>112</v>
      </c>
      <c r="DJ122" s="422" t="s">
        <v>112</v>
      </c>
      <c r="DK122" s="422"/>
      <c r="DL122" s="336" t="str">
        <f t="shared" si="43"/>
        <v>072-924-2882</v>
      </c>
      <c r="DM122" s="355" t="str">
        <f t="shared" si="44"/>
        <v>kijimomo1991@yahoo.co.jp</v>
      </c>
      <c r="DN122" s="355" t="str">
        <f t="shared" si="45"/>
        <v>https://tomojyu.or.jp/index.html</v>
      </c>
      <c r="DO122" s="339">
        <f t="shared" si="46"/>
        <v>45000</v>
      </c>
      <c r="DP122" s="427"/>
      <c r="DQ122" s="426" t="s">
        <v>1694</v>
      </c>
      <c r="DR122" s="426" t="s">
        <v>1695</v>
      </c>
      <c r="DS122" s="426" t="s">
        <v>1689</v>
      </c>
      <c r="DT122" s="426" t="s">
        <v>1696</v>
      </c>
      <c r="DU122" s="382" t="s">
        <v>1697</v>
      </c>
      <c r="DV122" s="430">
        <v>45017</v>
      </c>
      <c r="DW122" s="404"/>
      <c r="DX122" s="439"/>
    </row>
    <row r="123" spans="1:128" s="208" customFormat="1" ht="171.6">
      <c r="A123" s="287" t="s">
        <v>1589</v>
      </c>
      <c r="B123" s="287" t="s">
        <v>1593</v>
      </c>
      <c r="C123" s="287" t="s">
        <v>1594</v>
      </c>
      <c r="D123" s="287" t="s">
        <v>1595</v>
      </c>
      <c r="E123" s="287" t="s">
        <v>1596</v>
      </c>
      <c r="F123" s="315"/>
      <c r="G123" s="315"/>
      <c r="H123" s="315"/>
      <c r="I123" s="315"/>
      <c r="J123" s="315"/>
      <c r="K123" s="315"/>
      <c r="L123" s="315"/>
      <c r="M123" s="315" t="s">
        <v>112</v>
      </c>
      <c r="N123" s="315"/>
      <c r="O123" s="315"/>
      <c r="P123" s="315"/>
      <c r="Q123" s="422"/>
      <c r="R123" s="315"/>
      <c r="S123" s="315"/>
      <c r="T123" s="315"/>
      <c r="U123" s="315"/>
      <c r="V123" s="315"/>
      <c r="W123" s="315"/>
      <c r="X123" s="315"/>
      <c r="Y123" s="315"/>
      <c r="Z123" s="315"/>
      <c r="AA123" s="315"/>
      <c r="AB123" s="315"/>
      <c r="AC123" s="315"/>
      <c r="AD123" s="315"/>
      <c r="AE123" s="315"/>
      <c r="AF123" s="315"/>
      <c r="AG123" s="315"/>
      <c r="AH123" s="315"/>
      <c r="AI123" s="315"/>
      <c r="AJ123" s="315"/>
      <c r="AK123" s="315"/>
      <c r="AL123" s="315"/>
      <c r="AM123" s="315"/>
      <c r="AN123" s="315"/>
      <c r="AO123" s="315"/>
      <c r="AP123" s="315"/>
      <c r="AQ123" s="315"/>
      <c r="AR123" s="315"/>
      <c r="AS123" s="315"/>
      <c r="AT123" s="315"/>
      <c r="AU123" s="315"/>
      <c r="AV123" s="315"/>
      <c r="AW123" s="287" t="s">
        <v>1596</v>
      </c>
      <c r="AX123" s="337" t="s">
        <v>1597</v>
      </c>
      <c r="AY123" s="366" t="s">
        <v>2134</v>
      </c>
      <c r="AZ123" s="366" t="s">
        <v>2135</v>
      </c>
      <c r="BA123" s="432">
        <v>45000</v>
      </c>
      <c r="BB123" s="427"/>
      <c r="BC123" s="287" t="str">
        <f t="shared" si="63"/>
        <v>大居153</v>
      </c>
      <c r="BD123" s="287" t="str">
        <f t="shared" si="64"/>
        <v>社会福祉法人佳翔会</v>
      </c>
      <c r="BE123" s="287" t="str">
        <f t="shared" si="65"/>
        <v>大阪府茨木市新堂二丁目2番5号</v>
      </c>
      <c r="BF123" s="288" t="s">
        <v>180</v>
      </c>
      <c r="BG123" s="347" t="s">
        <v>1598</v>
      </c>
      <c r="BH123" s="288" t="s">
        <v>112</v>
      </c>
      <c r="BI123" s="288" t="s">
        <v>112</v>
      </c>
      <c r="BJ123" s="288" t="s">
        <v>112</v>
      </c>
      <c r="BK123" s="288" t="s">
        <v>112</v>
      </c>
      <c r="BL123" s="288" t="s">
        <v>112</v>
      </c>
      <c r="BM123" s="288"/>
      <c r="BN123" s="288"/>
      <c r="BO123" s="288"/>
      <c r="BP123" s="288" t="s">
        <v>112</v>
      </c>
      <c r="BQ123" s="288" t="s">
        <v>181</v>
      </c>
      <c r="BR123" s="288" t="s">
        <v>112</v>
      </c>
      <c r="BS123" s="288" t="s">
        <v>112</v>
      </c>
      <c r="BT123" s="288" t="s">
        <v>181</v>
      </c>
      <c r="BU123" s="288" t="s">
        <v>181</v>
      </c>
      <c r="BV123" s="288" t="s">
        <v>112</v>
      </c>
      <c r="BW123" s="288" t="s">
        <v>112</v>
      </c>
      <c r="BX123" s="288" t="s">
        <v>112</v>
      </c>
      <c r="BY123" s="288" t="s">
        <v>112</v>
      </c>
      <c r="BZ123" s="288" t="s">
        <v>181</v>
      </c>
      <c r="CA123" s="288" t="s">
        <v>181</v>
      </c>
      <c r="CB123" s="336" t="str">
        <f t="shared" si="35"/>
        <v>072-633-8800</v>
      </c>
      <c r="CC123" s="352" t="str">
        <f t="shared" si="36"/>
        <v>kyoju_shien@keishokai.org</v>
      </c>
      <c r="CD123" s="352" t="str">
        <f t="shared" si="37"/>
        <v>https://keishokai.org</v>
      </c>
      <c r="CE123" s="339">
        <f t="shared" si="38"/>
        <v>45000</v>
      </c>
      <c r="CF123" s="428"/>
      <c r="CG123" s="287" t="str">
        <f t="shared" si="66"/>
        <v>大居153</v>
      </c>
      <c r="CH123" s="287" t="str">
        <f t="shared" si="67"/>
        <v>社会福祉法人佳翔会</v>
      </c>
      <c r="CI123" s="287" t="str">
        <f t="shared" si="68"/>
        <v>大阪府茨木市新堂二丁目2番5号</v>
      </c>
      <c r="CJ123" s="296" t="s">
        <v>1599</v>
      </c>
      <c r="CK123" s="422" t="s">
        <v>187</v>
      </c>
      <c r="CL123" s="422" t="s">
        <v>112</v>
      </c>
      <c r="CM123" s="422" t="s">
        <v>112</v>
      </c>
      <c r="CN123" s="294" t="s">
        <v>112</v>
      </c>
      <c r="CO123" s="294" t="s">
        <v>112</v>
      </c>
      <c r="CP123" s="422" t="s">
        <v>112</v>
      </c>
      <c r="CQ123" s="422" t="s">
        <v>112</v>
      </c>
      <c r="CR123" s="422"/>
      <c r="CS123" s="422" t="s">
        <v>112</v>
      </c>
      <c r="CT123" s="422" t="s">
        <v>112</v>
      </c>
      <c r="CU123" s="422" t="s">
        <v>112</v>
      </c>
      <c r="CV123" s="422" t="s">
        <v>112</v>
      </c>
      <c r="CW123" s="422" t="s">
        <v>112</v>
      </c>
      <c r="CX123" s="422"/>
      <c r="CY123" s="422"/>
      <c r="CZ123" s="422"/>
      <c r="DA123" s="422"/>
      <c r="DB123" s="422" t="s">
        <v>112</v>
      </c>
      <c r="DC123" s="422" t="s">
        <v>112</v>
      </c>
      <c r="DD123" s="422" t="s">
        <v>112</v>
      </c>
      <c r="DE123" s="422" t="s">
        <v>112</v>
      </c>
      <c r="DF123" s="422"/>
      <c r="DG123" s="422"/>
      <c r="DH123" s="422"/>
      <c r="DI123" s="422" t="s">
        <v>112</v>
      </c>
      <c r="DJ123" s="422" t="s">
        <v>112</v>
      </c>
      <c r="DK123" s="422"/>
      <c r="DL123" s="336" t="str">
        <f t="shared" si="43"/>
        <v>072-633-8800</v>
      </c>
      <c r="DM123" s="355" t="str">
        <f t="shared" si="44"/>
        <v>kyoju_shien@keishokai.org</v>
      </c>
      <c r="DN123" s="355" t="str">
        <f t="shared" si="45"/>
        <v>https://keishokai.org</v>
      </c>
      <c r="DO123" s="339">
        <f t="shared" si="46"/>
        <v>45000</v>
      </c>
      <c r="DP123" s="427"/>
      <c r="DQ123" s="426" t="s">
        <v>216</v>
      </c>
      <c r="DR123" s="426" t="s">
        <v>1600</v>
      </c>
      <c r="DS123" s="426" t="s">
        <v>1597</v>
      </c>
      <c r="DT123" s="426" t="s">
        <v>1601</v>
      </c>
      <c r="DU123" s="382" t="s">
        <v>1602</v>
      </c>
      <c r="DV123" s="430">
        <v>45017</v>
      </c>
      <c r="DW123" s="404"/>
      <c r="DX123" s="439"/>
    </row>
    <row r="124" spans="1:128" s="208" customFormat="1" ht="49.95" customHeight="1">
      <c r="A124" s="287" t="s">
        <v>1624</v>
      </c>
      <c r="B124" s="287" t="s">
        <v>1631</v>
      </c>
      <c r="C124" s="287" t="s">
        <v>1632</v>
      </c>
      <c r="D124" s="287" t="s">
        <v>1633</v>
      </c>
      <c r="E124" s="287" t="s">
        <v>1666</v>
      </c>
      <c r="F124" s="315"/>
      <c r="G124" s="315"/>
      <c r="H124" s="315"/>
      <c r="I124" s="315"/>
      <c r="J124" s="315"/>
      <c r="K124" s="315"/>
      <c r="L124" s="315"/>
      <c r="M124" s="315"/>
      <c r="N124" s="315"/>
      <c r="O124" s="315"/>
      <c r="P124" s="315" t="s">
        <v>149</v>
      </c>
      <c r="Q124" s="207"/>
      <c r="R124" s="315"/>
      <c r="S124" s="315"/>
      <c r="T124" s="315"/>
      <c r="U124" s="315"/>
      <c r="V124" s="315"/>
      <c r="W124" s="315"/>
      <c r="X124" s="315"/>
      <c r="Y124" s="315"/>
      <c r="Z124" s="315"/>
      <c r="AA124" s="315"/>
      <c r="AB124" s="315"/>
      <c r="AC124" s="315"/>
      <c r="AD124" s="315"/>
      <c r="AE124" s="315"/>
      <c r="AF124" s="315"/>
      <c r="AG124" s="315"/>
      <c r="AH124" s="315"/>
      <c r="AI124" s="315"/>
      <c r="AJ124" s="315"/>
      <c r="AK124" s="315"/>
      <c r="AL124" s="315"/>
      <c r="AM124" s="315"/>
      <c r="AN124" s="315"/>
      <c r="AO124" s="315"/>
      <c r="AP124" s="315"/>
      <c r="AQ124" s="315"/>
      <c r="AR124" s="315"/>
      <c r="AS124" s="315"/>
      <c r="AT124" s="315"/>
      <c r="AU124" s="315"/>
      <c r="AV124" s="315"/>
      <c r="AW124" s="287" t="s">
        <v>1494</v>
      </c>
      <c r="AX124" s="336" t="s">
        <v>1665</v>
      </c>
      <c r="AY124" s="355" t="s">
        <v>2137</v>
      </c>
      <c r="AZ124" s="355" t="s">
        <v>2136</v>
      </c>
      <c r="BA124" s="432">
        <v>45009</v>
      </c>
      <c r="BB124" s="427"/>
      <c r="BC124" s="287" t="str">
        <f t="shared" si="63"/>
        <v>大居154</v>
      </c>
      <c r="BD124" s="287" t="str">
        <f t="shared" si="64"/>
        <v>社会福祉法人恩賜財団済生会支部大阪府済生会</v>
      </c>
      <c r="BE124" s="287" t="str">
        <f t="shared" si="65"/>
        <v>大阪府吹田市山手町一丁目１番１号　吹田特別養護老人ホーム高寿園</v>
      </c>
      <c r="BF124" s="315" t="s">
        <v>180</v>
      </c>
      <c r="BG124" s="287" t="s">
        <v>1667</v>
      </c>
      <c r="BH124" s="315" t="s">
        <v>112</v>
      </c>
      <c r="BI124" s="315" t="s">
        <v>112</v>
      </c>
      <c r="BJ124" s="315" t="s">
        <v>112</v>
      </c>
      <c r="BK124" s="315" t="s">
        <v>112</v>
      </c>
      <c r="BL124" s="520" t="s">
        <v>183</v>
      </c>
      <c r="BM124" s="315"/>
      <c r="BN124" s="315"/>
      <c r="BO124" s="315" t="s">
        <v>181</v>
      </c>
      <c r="BP124" s="520" t="s">
        <v>183</v>
      </c>
      <c r="BQ124" s="315" t="s">
        <v>181</v>
      </c>
      <c r="BR124" s="315" t="s">
        <v>112</v>
      </c>
      <c r="BS124" s="315" t="s">
        <v>112</v>
      </c>
      <c r="BT124" s="315" t="s">
        <v>181</v>
      </c>
      <c r="BU124" s="315"/>
      <c r="BV124" s="315" t="s">
        <v>181</v>
      </c>
      <c r="BW124" s="520" t="s">
        <v>183</v>
      </c>
      <c r="BX124" s="520" t="s">
        <v>183</v>
      </c>
      <c r="BY124" s="315"/>
      <c r="BZ124" s="315"/>
      <c r="CA124" s="315"/>
      <c r="CB124" s="336" t="str">
        <f t="shared" si="35"/>
        <v>06-6389-2751</v>
      </c>
      <c r="CC124" s="336" t="str">
        <f t="shared" si="36"/>
        <v>koujuen@joy.ocn.ne.jp</v>
      </c>
      <c r="CD124" s="336" t="str">
        <f t="shared" si="37"/>
        <v>https://www.suita.saiseikai.or.jp/</v>
      </c>
      <c r="CE124" s="339">
        <f t="shared" si="38"/>
        <v>45009</v>
      </c>
      <c r="CF124" s="428"/>
      <c r="CG124" s="287" t="str">
        <f t="shared" si="66"/>
        <v>大居154</v>
      </c>
      <c r="CH124" s="287" t="str">
        <f t="shared" si="67"/>
        <v>社会福祉法人恩賜財団済生会支部大阪府済生会</v>
      </c>
      <c r="CI124" s="287" t="str">
        <f t="shared" si="68"/>
        <v>大阪府吹田市山手町一丁目１番１号　吹田特別養護老人ホーム高寿園</v>
      </c>
      <c r="CJ124" s="312" t="s">
        <v>1668</v>
      </c>
      <c r="CK124" s="207" t="s">
        <v>187</v>
      </c>
      <c r="CL124" s="207" t="s">
        <v>112</v>
      </c>
      <c r="CM124" s="207" t="s">
        <v>112</v>
      </c>
      <c r="CN124" s="207" t="s">
        <v>112</v>
      </c>
      <c r="CO124" s="207" t="s">
        <v>112</v>
      </c>
      <c r="CP124" s="207"/>
      <c r="CQ124" s="207"/>
      <c r="CR124" s="207"/>
      <c r="CS124" s="207" t="s">
        <v>112</v>
      </c>
      <c r="CT124" s="207" t="s">
        <v>112</v>
      </c>
      <c r="CU124" s="207" t="s">
        <v>112</v>
      </c>
      <c r="CV124" s="207"/>
      <c r="CW124" s="207" t="s">
        <v>112</v>
      </c>
      <c r="CX124" s="207"/>
      <c r="CY124" s="207"/>
      <c r="CZ124" s="207"/>
      <c r="DA124" s="207"/>
      <c r="DB124" s="207"/>
      <c r="DC124" s="207"/>
      <c r="DD124" s="207"/>
      <c r="DE124" s="207" t="s">
        <v>112</v>
      </c>
      <c r="DF124" s="207"/>
      <c r="DG124" s="207"/>
      <c r="DH124" s="207"/>
      <c r="DI124" s="207"/>
      <c r="DJ124" s="207"/>
      <c r="DK124" s="207"/>
      <c r="DL124" s="336" t="str">
        <f t="shared" si="43"/>
        <v>06-6389-2751</v>
      </c>
      <c r="DM124" s="355" t="str">
        <f t="shared" si="44"/>
        <v>koujuen@joy.ocn.ne.jp</v>
      </c>
      <c r="DN124" s="355" t="str">
        <f t="shared" si="45"/>
        <v>https://www.suita.saiseikai.or.jp/</v>
      </c>
      <c r="DO124" s="339">
        <f t="shared" si="46"/>
        <v>45009</v>
      </c>
      <c r="DP124" s="427"/>
      <c r="DQ124" s="312" t="s">
        <v>1669</v>
      </c>
      <c r="DR124" s="312" t="s">
        <v>1670</v>
      </c>
      <c r="DS124" s="312" t="s">
        <v>1665</v>
      </c>
      <c r="DT124" s="312" t="s">
        <v>1671</v>
      </c>
      <c r="DU124" s="395" t="s">
        <v>1672</v>
      </c>
      <c r="DV124" s="430">
        <v>45017</v>
      </c>
      <c r="DW124" s="404"/>
      <c r="DX124" s="439"/>
    </row>
    <row r="125" spans="1:128" s="208" customFormat="1" ht="94.5" customHeight="1">
      <c r="A125" s="287" t="s">
        <v>1625</v>
      </c>
      <c r="B125" s="287" t="s">
        <v>1634</v>
      </c>
      <c r="C125" s="287" t="s">
        <v>1635</v>
      </c>
      <c r="D125" s="287" t="s">
        <v>2352</v>
      </c>
      <c r="E125" s="287" t="s">
        <v>2263</v>
      </c>
      <c r="F125" s="315"/>
      <c r="G125" s="315" t="s">
        <v>112</v>
      </c>
      <c r="H125" s="315"/>
      <c r="I125" s="315"/>
      <c r="J125" s="315"/>
      <c r="K125" s="315"/>
      <c r="L125" s="315"/>
      <c r="M125" s="315"/>
      <c r="N125" s="315"/>
      <c r="O125" s="315"/>
      <c r="P125" s="315"/>
      <c r="Q125" s="422"/>
      <c r="R125" s="315"/>
      <c r="S125" s="315"/>
      <c r="T125" s="315"/>
      <c r="U125" s="315"/>
      <c r="V125" s="315"/>
      <c r="W125" s="315"/>
      <c r="X125" s="315"/>
      <c r="Y125" s="315" t="s">
        <v>112</v>
      </c>
      <c r="Z125" s="315"/>
      <c r="AA125" s="315"/>
      <c r="AB125" s="315" t="s">
        <v>112</v>
      </c>
      <c r="AC125" s="315"/>
      <c r="AD125" s="315" t="s">
        <v>112</v>
      </c>
      <c r="AE125" s="315"/>
      <c r="AF125" s="315"/>
      <c r="AG125" s="315"/>
      <c r="AH125" s="315"/>
      <c r="AI125" s="315"/>
      <c r="AJ125" s="315"/>
      <c r="AK125" s="315"/>
      <c r="AL125" s="315"/>
      <c r="AM125" s="315"/>
      <c r="AN125" s="315"/>
      <c r="AO125" s="315"/>
      <c r="AP125" s="315"/>
      <c r="AQ125" s="315"/>
      <c r="AR125" s="315"/>
      <c r="AS125" s="315"/>
      <c r="AT125" s="315"/>
      <c r="AU125" s="315"/>
      <c r="AV125" s="315"/>
      <c r="AW125" s="287" t="s">
        <v>1674</v>
      </c>
      <c r="AX125" s="337" t="s">
        <v>1673</v>
      </c>
      <c r="AY125" s="366" t="s">
        <v>2138</v>
      </c>
      <c r="AZ125" s="366" t="s">
        <v>2139</v>
      </c>
      <c r="BA125" s="432">
        <v>45009</v>
      </c>
      <c r="BB125" s="427"/>
      <c r="BC125" s="287" t="str">
        <f t="shared" si="63"/>
        <v>大居155</v>
      </c>
      <c r="BD125" s="287" t="str">
        <f t="shared" si="64"/>
        <v>一般社団法人あっと</v>
      </c>
      <c r="BE125" s="287" t="str">
        <f t="shared" si="65"/>
        <v>堺市西区鳳中町４丁97番地５西岡ビル</v>
      </c>
      <c r="BF125" s="288" t="s">
        <v>1429</v>
      </c>
      <c r="BG125" s="347" t="s">
        <v>1675</v>
      </c>
      <c r="BH125" s="288" t="s">
        <v>112</v>
      </c>
      <c r="BI125" s="288" t="s">
        <v>112</v>
      </c>
      <c r="BJ125" s="288" t="s">
        <v>112</v>
      </c>
      <c r="BK125" s="288" t="s">
        <v>112</v>
      </c>
      <c r="BL125" s="288" t="s">
        <v>2091</v>
      </c>
      <c r="BM125" s="288" t="s">
        <v>181</v>
      </c>
      <c r="BN125" s="288" t="s">
        <v>181</v>
      </c>
      <c r="BO125" s="288" t="s">
        <v>181</v>
      </c>
      <c r="BP125" s="288" t="s">
        <v>112</v>
      </c>
      <c r="BQ125" s="288" t="s">
        <v>112</v>
      </c>
      <c r="BR125" s="288" t="s">
        <v>112</v>
      </c>
      <c r="BS125" s="288" t="s">
        <v>112</v>
      </c>
      <c r="BT125" s="288" t="s">
        <v>112</v>
      </c>
      <c r="BU125" s="288" t="s">
        <v>181</v>
      </c>
      <c r="BV125" s="288" t="s">
        <v>112</v>
      </c>
      <c r="BW125" s="288" t="s">
        <v>112</v>
      </c>
      <c r="BX125" s="288" t="s">
        <v>181</v>
      </c>
      <c r="BY125" s="288" t="s">
        <v>112</v>
      </c>
      <c r="BZ125" s="288" t="s">
        <v>112</v>
      </c>
      <c r="CA125" s="288" t="s">
        <v>112</v>
      </c>
      <c r="CB125" s="336" t="str">
        <f t="shared" si="35"/>
        <v>072-262-1717</v>
      </c>
      <c r="CC125" s="352" t="str">
        <f t="shared" si="36"/>
        <v>jimu@can-e.co.jp</v>
      </c>
      <c r="CD125" s="352" t="str">
        <f t="shared" si="37"/>
        <v>https://e-atto.net</v>
      </c>
      <c r="CE125" s="339">
        <f t="shared" si="38"/>
        <v>45009</v>
      </c>
      <c r="CF125" s="428"/>
      <c r="CG125" s="287" t="str">
        <f t="shared" si="66"/>
        <v>大居155</v>
      </c>
      <c r="CH125" s="287" t="str">
        <f t="shared" si="67"/>
        <v>一般社団法人あっと</v>
      </c>
      <c r="CI125" s="287" t="str">
        <f t="shared" si="68"/>
        <v>堺市西区鳳中町４丁97番地５西岡ビル</v>
      </c>
      <c r="CJ125" s="296" t="s">
        <v>614</v>
      </c>
      <c r="CK125" s="422" t="s">
        <v>187</v>
      </c>
      <c r="CL125" s="422" t="s">
        <v>112</v>
      </c>
      <c r="CM125" s="422" t="s">
        <v>187</v>
      </c>
      <c r="CN125" s="422" t="s">
        <v>187</v>
      </c>
      <c r="CO125" s="422" t="s">
        <v>112</v>
      </c>
      <c r="CP125" s="422" t="s">
        <v>112</v>
      </c>
      <c r="CQ125" s="422" t="s">
        <v>112</v>
      </c>
      <c r="CR125" s="422" t="s">
        <v>112</v>
      </c>
      <c r="CS125" s="422" t="s">
        <v>112</v>
      </c>
      <c r="CT125" s="422" t="s">
        <v>112</v>
      </c>
      <c r="CU125" s="422" t="s">
        <v>112</v>
      </c>
      <c r="CV125" s="422"/>
      <c r="CW125" s="422"/>
      <c r="CX125" s="422"/>
      <c r="CY125" s="422"/>
      <c r="CZ125" s="422"/>
      <c r="DA125" s="422"/>
      <c r="DB125" s="422"/>
      <c r="DC125" s="422"/>
      <c r="DD125" s="422"/>
      <c r="DE125" s="422"/>
      <c r="DF125" s="422"/>
      <c r="DG125" s="422"/>
      <c r="DH125" s="422"/>
      <c r="DI125" s="422"/>
      <c r="DJ125" s="422"/>
      <c r="DK125" s="422"/>
      <c r="DL125" s="336" t="str">
        <f t="shared" si="43"/>
        <v>072-262-1717</v>
      </c>
      <c r="DM125" s="355" t="str">
        <f t="shared" si="44"/>
        <v>jimu@can-e.co.jp</v>
      </c>
      <c r="DN125" s="355" t="str">
        <f t="shared" si="45"/>
        <v>https://e-atto.net</v>
      </c>
      <c r="DO125" s="339">
        <f t="shared" si="46"/>
        <v>45009</v>
      </c>
      <c r="DP125" s="427"/>
      <c r="DQ125" s="426" t="s">
        <v>1117</v>
      </c>
      <c r="DR125" s="426" t="s">
        <v>2197</v>
      </c>
      <c r="DS125" s="426" t="s">
        <v>1673</v>
      </c>
      <c r="DT125" s="426" t="s">
        <v>1676</v>
      </c>
      <c r="DU125" s="382" t="s">
        <v>2138</v>
      </c>
      <c r="DV125" s="430">
        <v>45231</v>
      </c>
      <c r="DW125" s="404"/>
      <c r="DX125" s="439"/>
    </row>
    <row r="126" spans="1:128" s="208" customFormat="1" ht="94.5" customHeight="1">
      <c r="A126" s="287" t="s">
        <v>1626</v>
      </c>
      <c r="B126" s="287" t="s">
        <v>1636</v>
      </c>
      <c r="C126" s="287" t="s">
        <v>1637</v>
      </c>
      <c r="D126" s="287" t="s">
        <v>1638</v>
      </c>
      <c r="E126" s="287" t="s">
        <v>1479</v>
      </c>
      <c r="F126" s="315" t="s">
        <v>112</v>
      </c>
      <c r="G126" s="315"/>
      <c r="H126" s="315"/>
      <c r="I126" s="315"/>
      <c r="J126" s="315"/>
      <c r="K126" s="315"/>
      <c r="L126" s="315"/>
      <c r="M126" s="315"/>
      <c r="N126" s="315"/>
      <c r="O126" s="315"/>
      <c r="P126" s="315"/>
      <c r="Q126" s="422"/>
      <c r="R126" s="315"/>
      <c r="S126" s="315"/>
      <c r="T126" s="315"/>
      <c r="U126" s="315"/>
      <c r="V126" s="315"/>
      <c r="W126" s="315"/>
      <c r="X126" s="315"/>
      <c r="Y126" s="315"/>
      <c r="Z126" s="315"/>
      <c r="AA126" s="315"/>
      <c r="AB126" s="315"/>
      <c r="AC126" s="315"/>
      <c r="AD126" s="315"/>
      <c r="AE126" s="315"/>
      <c r="AF126" s="315"/>
      <c r="AG126" s="315"/>
      <c r="AH126" s="315"/>
      <c r="AI126" s="315"/>
      <c r="AJ126" s="315"/>
      <c r="AK126" s="315"/>
      <c r="AL126" s="315"/>
      <c r="AM126" s="315"/>
      <c r="AN126" s="315"/>
      <c r="AO126" s="315"/>
      <c r="AP126" s="315"/>
      <c r="AQ126" s="315"/>
      <c r="AR126" s="315"/>
      <c r="AS126" s="315"/>
      <c r="AT126" s="315"/>
      <c r="AU126" s="315"/>
      <c r="AV126" s="315"/>
      <c r="AW126" s="287" t="s">
        <v>1657</v>
      </c>
      <c r="AX126" s="337" t="s">
        <v>1658</v>
      </c>
      <c r="AY126" s="366" t="s">
        <v>2141</v>
      </c>
      <c r="AZ126" s="366" t="s">
        <v>2140</v>
      </c>
      <c r="BA126" s="432">
        <v>45009</v>
      </c>
      <c r="BB126" s="427"/>
      <c r="BC126" s="287" t="str">
        <f t="shared" si="63"/>
        <v>大居156</v>
      </c>
      <c r="BD126" s="287" t="str">
        <f t="shared" si="64"/>
        <v>株式会社A.S.Entertainment</v>
      </c>
      <c r="BE126" s="287" t="str">
        <f t="shared" si="65"/>
        <v>大阪府大阪市城東区東中浜一丁目７番28号</v>
      </c>
      <c r="BF126" s="288" t="s">
        <v>1660</v>
      </c>
      <c r="BG126" s="347" t="s">
        <v>1661</v>
      </c>
      <c r="BH126" s="288" t="s">
        <v>112</v>
      </c>
      <c r="BI126" s="288" t="s">
        <v>112</v>
      </c>
      <c r="BJ126" s="288" t="s">
        <v>182</v>
      </c>
      <c r="BK126" s="288" t="s">
        <v>112</v>
      </c>
      <c r="BL126" s="288" t="s">
        <v>112</v>
      </c>
      <c r="BM126" s="288"/>
      <c r="BN126" s="288"/>
      <c r="BO126" s="288"/>
      <c r="BP126" s="288"/>
      <c r="BQ126" s="288"/>
      <c r="BR126" s="288" t="s">
        <v>112</v>
      </c>
      <c r="BS126" s="288" t="s">
        <v>112</v>
      </c>
      <c r="BT126" s="288"/>
      <c r="BU126" s="288" t="s">
        <v>183</v>
      </c>
      <c r="BV126" s="288"/>
      <c r="BW126" s="288"/>
      <c r="BX126" s="288" t="s">
        <v>112</v>
      </c>
      <c r="BY126" s="288"/>
      <c r="BZ126" s="288"/>
      <c r="CA126" s="288"/>
      <c r="CB126" s="336" t="str">
        <f t="shared" si="35"/>
        <v>06-6167-7476</v>
      </c>
      <c r="CC126" s="352" t="str">
        <f t="shared" si="36"/>
        <v>friendshipjoto@gmail.com</v>
      </c>
      <c r="CD126" s="352" t="str">
        <f t="shared" si="37"/>
        <v>https://joto-friendship.club</v>
      </c>
      <c r="CE126" s="339">
        <f t="shared" si="38"/>
        <v>45009</v>
      </c>
      <c r="CF126" s="428"/>
      <c r="CG126" s="287" t="str">
        <f t="shared" si="66"/>
        <v>大居156</v>
      </c>
      <c r="CH126" s="287" t="str">
        <f t="shared" si="67"/>
        <v>株式会社A.S.Entertainment</v>
      </c>
      <c r="CI126" s="287" t="str">
        <f t="shared" si="68"/>
        <v>大阪府大阪市城東区東中浜一丁目７番28号</v>
      </c>
      <c r="CJ126" s="296" t="s">
        <v>1662</v>
      </c>
      <c r="CK126" s="207" t="s">
        <v>182</v>
      </c>
      <c r="CL126" s="294" t="s">
        <v>112</v>
      </c>
      <c r="CM126" s="294" t="s">
        <v>112</v>
      </c>
      <c r="CN126" s="294" t="s">
        <v>112</v>
      </c>
      <c r="CO126" s="294" t="s">
        <v>112</v>
      </c>
      <c r="CP126" s="207" t="s">
        <v>182</v>
      </c>
      <c r="CQ126" s="207" t="s">
        <v>182</v>
      </c>
      <c r="CR126" s="294"/>
      <c r="CS126" s="207" t="s">
        <v>182</v>
      </c>
      <c r="CT126" s="207" t="s">
        <v>182</v>
      </c>
      <c r="CU126" s="207" t="s">
        <v>182</v>
      </c>
      <c r="CV126" s="294"/>
      <c r="CW126" s="496" t="s">
        <v>182</v>
      </c>
      <c r="CX126" s="207" t="s">
        <v>182</v>
      </c>
      <c r="CY126" s="294"/>
      <c r="CZ126" s="294"/>
      <c r="DA126" s="294"/>
      <c r="DB126" s="294"/>
      <c r="DC126" s="294"/>
      <c r="DD126" s="207" t="s">
        <v>182</v>
      </c>
      <c r="DE126" s="207" t="s">
        <v>182</v>
      </c>
      <c r="DF126" s="294"/>
      <c r="DG126" s="294"/>
      <c r="DH126" s="294"/>
      <c r="DI126" s="422"/>
      <c r="DJ126" s="422"/>
      <c r="DK126" s="422"/>
      <c r="DL126" s="336" t="str">
        <f t="shared" si="43"/>
        <v>06-6167-7476</v>
      </c>
      <c r="DM126" s="355" t="str">
        <f t="shared" si="44"/>
        <v>friendshipjoto@gmail.com</v>
      </c>
      <c r="DN126" s="355" t="str">
        <f t="shared" si="45"/>
        <v>https://joto-friendship.club</v>
      </c>
      <c r="DO126" s="339">
        <f t="shared" si="46"/>
        <v>45009</v>
      </c>
      <c r="DP126" s="427"/>
      <c r="DQ126" s="426" t="s">
        <v>1663</v>
      </c>
      <c r="DR126" s="426" t="s">
        <v>1664</v>
      </c>
      <c r="DS126" s="426" t="s">
        <v>1658</v>
      </c>
      <c r="DT126" s="426" t="s">
        <v>1658</v>
      </c>
      <c r="DU126" s="382" t="s">
        <v>1659</v>
      </c>
      <c r="DV126" s="430">
        <v>45017</v>
      </c>
      <c r="DW126" s="404"/>
      <c r="DX126" s="439"/>
    </row>
    <row r="127" spans="1:128" s="208" customFormat="1" ht="94.5" customHeight="1">
      <c r="A127" s="287" t="s">
        <v>1627</v>
      </c>
      <c r="B127" s="287" t="s">
        <v>1639</v>
      </c>
      <c r="C127" s="287" t="s">
        <v>2062</v>
      </c>
      <c r="D127" s="287" t="s">
        <v>2062</v>
      </c>
      <c r="E127" s="287" t="s">
        <v>1527</v>
      </c>
      <c r="F127" s="315" t="s">
        <v>112</v>
      </c>
      <c r="G127" s="315" t="s">
        <v>112</v>
      </c>
      <c r="H127" s="315" t="s">
        <v>112</v>
      </c>
      <c r="I127" s="315" t="s">
        <v>112</v>
      </c>
      <c r="J127" s="315" t="s">
        <v>112</v>
      </c>
      <c r="K127" s="315" t="s">
        <v>112</v>
      </c>
      <c r="L127" s="315" t="s">
        <v>112</v>
      </c>
      <c r="M127" s="315" t="s">
        <v>112</v>
      </c>
      <c r="N127" s="315" t="s">
        <v>112</v>
      </c>
      <c r="O127" s="315" t="s">
        <v>112</v>
      </c>
      <c r="P127" s="315" t="s">
        <v>112</v>
      </c>
      <c r="Q127" s="422" t="s">
        <v>112</v>
      </c>
      <c r="R127" s="315" t="s">
        <v>112</v>
      </c>
      <c r="S127" s="315" t="s">
        <v>112</v>
      </c>
      <c r="T127" s="315" t="s">
        <v>112</v>
      </c>
      <c r="U127" s="315" t="s">
        <v>112</v>
      </c>
      <c r="V127" s="315" t="s">
        <v>112</v>
      </c>
      <c r="W127" s="315" t="s">
        <v>112</v>
      </c>
      <c r="X127" s="315" t="s">
        <v>112</v>
      </c>
      <c r="Y127" s="315" t="s">
        <v>112</v>
      </c>
      <c r="Z127" s="315" t="s">
        <v>112</v>
      </c>
      <c r="AA127" s="315" t="s">
        <v>112</v>
      </c>
      <c r="AB127" s="315" t="s">
        <v>112</v>
      </c>
      <c r="AC127" s="315" t="s">
        <v>112</v>
      </c>
      <c r="AD127" s="315" t="s">
        <v>112</v>
      </c>
      <c r="AE127" s="315" t="s">
        <v>112</v>
      </c>
      <c r="AF127" s="315" t="s">
        <v>112</v>
      </c>
      <c r="AG127" s="315" t="s">
        <v>112</v>
      </c>
      <c r="AH127" s="315" t="s">
        <v>112</v>
      </c>
      <c r="AI127" s="315" t="s">
        <v>112</v>
      </c>
      <c r="AJ127" s="315" t="s">
        <v>112</v>
      </c>
      <c r="AK127" s="315" t="s">
        <v>112</v>
      </c>
      <c r="AL127" s="315" t="s">
        <v>112</v>
      </c>
      <c r="AM127" s="315" t="s">
        <v>112</v>
      </c>
      <c r="AN127" s="315" t="s">
        <v>112</v>
      </c>
      <c r="AO127" s="315" t="s">
        <v>112</v>
      </c>
      <c r="AP127" s="315" t="s">
        <v>112</v>
      </c>
      <c r="AQ127" s="315" t="s">
        <v>112</v>
      </c>
      <c r="AR127" s="315" t="s">
        <v>112</v>
      </c>
      <c r="AS127" s="315" t="s">
        <v>112</v>
      </c>
      <c r="AT127" s="315" t="s">
        <v>112</v>
      </c>
      <c r="AU127" s="315" t="s">
        <v>112</v>
      </c>
      <c r="AV127" s="315" t="s">
        <v>112</v>
      </c>
      <c r="AW127" s="287" t="s">
        <v>1479</v>
      </c>
      <c r="AX127" s="337" t="s">
        <v>1652</v>
      </c>
      <c r="AY127" s="366" t="s">
        <v>2142</v>
      </c>
      <c r="AZ127" s="366" t="s">
        <v>2143</v>
      </c>
      <c r="BA127" s="432">
        <v>45009</v>
      </c>
      <c r="BB127" s="427"/>
      <c r="BC127" s="287" t="str">
        <f t="shared" si="63"/>
        <v>大居157</v>
      </c>
      <c r="BD127" s="287" t="str">
        <f t="shared" si="64"/>
        <v>株式会社明日晴</v>
      </c>
      <c r="BE127" s="287" t="str">
        <f t="shared" si="65"/>
        <v>大阪市北区梅田１-12-12 東京建物梅田ビル12 階</v>
      </c>
      <c r="BF127" s="288" t="s">
        <v>1646</v>
      </c>
      <c r="BG127" s="347" t="s">
        <v>1654</v>
      </c>
      <c r="BH127" s="288" t="s">
        <v>112</v>
      </c>
      <c r="BI127" s="288" t="s">
        <v>112</v>
      </c>
      <c r="BJ127" s="288" t="s">
        <v>112</v>
      </c>
      <c r="BK127" s="288" t="s">
        <v>181</v>
      </c>
      <c r="BL127" s="288" t="s">
        <v>112</v>
      </c>
      <c r="BM127" s="288" t="s">
        <v>181</v>
      </c>
      <c r="BN127" s="288" t="s">
        <v>181</v>
      </c>
      <c r="BO127" s="288"/>
      <c r="BP127" s="288"/>
      <c r="BQ127" s="288" t="s">
        <v>112</v>
      </c>
      <c r="BR127" s="288" t="s">
        <v>112</v>
      </c>
      <c r="BS127" s="288" t="s">
        <v>112</v>
      </c>
      <c r="BT127" s="288" t="s">
        <v>112</v>
      </c>
      <c r="BU127" s="288" t="s">
        <v>181</v>
      </c>
      <c r="BV127" s="288" t="s">
        <v>181</v>
      </c>
      <c r="BW127" s="288" t="s">
        <v>181</v>
      </c>
      <c r="BX127" s="288"/>
      <c r="BY127" s="288" t="s">
        <v>181</v>
      </c>
      <c r="BZ127" s="288" t="s">
        <v>181</v>
      </c>
      <c r="CA127" s="288" t="s">
        <v>181</v>
      </c>
      <c r="CB127" s="336" t="str">
        <f t="shared" ref="CB127:CB135" si="69">AX127</f>
        <v>06-6616-7011</v>
      </c>
      <c r="CC127" s="352" t="str">
        <f t="shared" ref="CC127:CC135" si="70">AY127</f>
        <v>info@asubaru.jp</v>
      </c>
      <c r="CD127" s="352" t="str">
        <f t="shared" ref="CD127:CD135" si="71">AZ127</f>
        <v>https://asubaru.jp</v>
      </c>
      <c r="CE127" s="339">
        <f t="shared" ref="CE127:CE135" si="72">BA127</f>
        <v>45009</v>
      </c>
      <c r="CF127" s="428"/>
      <c r="CG127" s="287" t="str">
        <f t="shared" si="66"/>
        <v>大居157</v>
      </c>
      <c r="CH127" s="287" t="str">
        <f t="shared" si="67"/>
        <v>株式会社明日晴</v>
      </c>
      <c r="CI127" s="287" t="str">
        <f t="shared" si="68"/>
        <v>大阪市北区梅田１-12-12 東京建物梅田ビル12 階</v>
      </c>
      <c r="CJ127" s="296" t="s">
        <v>427</v>
      </c>
      <c r="CK127" s="422" t="s">
        <v>187</v>
      </c>
      <c r="CL127" s="422" t="s">
        <v>181</v>
      </c>
      <c r="CM127" s="422" t="s">
        <v>181</v>
      </c>
      <c r="CN127" s="422" t="s">
        <v>181</v>
      </c>
      <c r="CO127" s="422" t="s">
        <v>181</v>
      </c>
      <c r="CP127" s="422"/>
      <c r="CQ127" s="422"/>
      <c r="CR127" s="422"/>
      <c r="CS127" s="422" t="s">
        <v>112</v>
      </c>
      <c r="CT127" s="422" t="s">
        <v>112</v>
      </c>
      <c r="CU127" s="422" t="s">
        <v>112</v>
      </c>
      <c r="CV127" s="422"/>
      <c r="CW127" s="422"/>
      <c r="CX127" s="422"/>
      <c r="CY127" s="422"/>
      <c r="CZ127" s="422"/>
      <c r="DA127" s="422"/>
      <c r="DB127" s="422"/>
      <c r="DC127" s="422"/>
      <c r="DD127" s="422"/>
      <c r="DE127" s="422"/>
      <c r="DF127" s="422"/>
      <c r="DG127" s="422"/>
      <c r="DH127" s="422"/>
      <c r="DI127" s="422"/>
      <c r="DJ127" s="422"/>
      <c r="DK127" s="422"/>
      <c r="DL127" s="336" t="str">
        <f t="shared" ref="DL127:DL132" si="73">AX127</f>
        <v>06-6616-7011</v>
      </c>
      <c r="DM127" s="355" t="str">
        <f t="shared" ref="DM127:DM132" si="74">AY127</f>
        <v>info@asubaru.jp</v>
      </c>
      <c r="DN127" s="355" t="str">
        <f t="shared" ref="DN127:DN132" si="75">AZ127</f>
        <v>https://asubaru.jp</v>
      </c>
      <c r="DO127" s="339">
        <f t="shared" ref="DO127:DO132" si="76">BA127</f>
        <v>45009</v>
      </c>
      <c r="DP127" s="427"/>
      <c r="DQ127" s="426" t="s">
        <v>723</v>
      </c>
      <c r="DR127" s="426" t="s">
        <v>1655</v>
      </c>
      <c r="DS127" s="426" t="s">
        <v>1652</v>
      </c>
      <c r="DT127" s="426" t="s">
        <v>1656</v>
      </c>
      <c r="DU127" s="382" t="s">
        <v>1653</v>
      </c>
      <c r="DV127" s="430">
        <v>45108</v>
      </c>
      <c r="DW127" s="404"/>
      <c r="DX127" s="439"/>
    </row>
    <row r="128" spans="1:128" s="208" customFormat="1" ht="94.5" customHeight="1">
      <c r="A128" s="287" t="s">
        <v>1628</v>
      </c>
      <c r="B128" s="287" t="s">
        <v>1640</v>
      </c>
      <c r="C128" s="287" t="s">
        <v>1641</v>
      </c>
      <c r="D128" s="287" t="s">
        <v>1641</v>
      </c>
      <c r="E128" s="287" t="s">
        <v>1479</v>
      </c>
      <c r="F128" s="315" t="s">
        <v>112</v>
      </c>
      <c r="G128" s="315"/>
      <c r="H128" s="315"/>
      <c r="I128" s="315"/>
      <c r="J128" s="315"/>
      <c r="K128" s="315"/>
      <c r="L128" s="315"/>
      <c r="M128" s="315"/>
      <c r="N128" s="315"/>
      <c r="O128" s="315"/>
      <c r="P128" s="315"/>
      <c r="Q128" s="422"/>
      <c r="R128" s="315"/>
      <c r="S128" s="315"/>
      <c r="T128" s="315"/>
      <c r="U128" s="315"/>
      <c r="V128" s="315"/>
      <c r="W128" s="315"/>
      <c r="X128" s="315"/>
      <c r="Y128" s="315"/>
      <c r="Z128" s="315"/>
      <c r="AA128" s="315"/>
      <c r="AB128" s="315"/>
      <c r="AC128" s="315"/>
      <c r="AD128" s="315"/>
      <c r="AE128" s="315"/>
      <c r="AF128" s="315"/>
      <c r="AG128" s="315"/>
      <c r="AH128" s="315"/>
      <c r="AI128" s="315"/>
      <c r="AJ128" s="315"/>
      <c r="AK128" s="315"/>
      <c r="AL128" s="315"/>
      <c r="AM128" s="315"/>
      <c r="AN128" s="315"/>
      <c r="AO128" s="315"/>
      <c r="AP128" s="315"/>
      <c r="AQ128" s="315"/>
      <c r="AR128" s="315"/>
      <c r="AS128" s="315"/>
      <c r="AT128" s="315"/>
      <c r="AU128" s="315"/>
      <c r="AV128" s="315"/>
      <c r="AW128" s="287" t="s">
        <v>1479</v>
      </c>
      <c r="AX128" s="337" t="s">
        <v>1682</v>
      </c>
      <c r="AY128" s="366" t="s">
        <v>2144</v>
      </c>
      <c r="AZ128" s="366"/>
      <c r="BA128" s="432">
        <v>45009</v>
      </c>
      <c r="BB128" s="427"/>
      <c r="BC128" s="287" t="str">
        <f t="shared" si="63"/>
        <v>大居158</v>
      </c>
      <c r="BD128" s="287" t="str">
        <f t="shared" si="64"/>
        <v>合同会社曉</v>
      </c>
      <c r="BE128" s="287" t="str">
        <f t="shared" si="65"/>
        <v>大阪市浪速区恵美須東一丁目15-１-301</v>
      </c>
      <c r="BF128" s="288" t="s">
        <v>1483</v>
      </c>
      <c r="BG128" s="347" t="s">
        <v>1684</v>
      </c>
      <c r="BH128" s="288" t="s">
        <v>112</v>
      </c>
      <c r="BI128" s="288" t="s">
        <v>112</v>
      </c>
      <c r="BJ128" s="288" t="s">
        <v>112</v>
      </c>
      <c r="BK128" s="288" t="s">
        <v>112</v>
      </c>
      <c r="BL128" s="490" t="s">
        <v>112</v>
      </c>
      <c r="BM128" s="288"/>
      <c r="BN128" s="288"/>
      <c r="BO128" s="288"/>
      <c r="BP128" s="288"/>
      <c r="BQ128" s="288" t="s">
        <v>112</v>
      </c>
      <c r="BR128" s="288" t="s">
        <v>112</v>
      </c>
      <c r="BS128" s="288" t="s">
        <v>181</v>
      </c>
      <c r="BT128" s="288" t="s">
        <v>181</v>
      </c>
      <c r="BU128" s="288" t="s">
        <v>112</v>
      </c>
      <c r="BV128" s="288" t="s">
        <v>112</v>
      </c>
      <c r="BW128" s="288" t="s">
        <v>112</v>
      </c>
      <c r="BX128" s="288" t="s">
        <v>181</v>
      </c>
      <c r="BY128" s="288" t="s">
        <v>112</v>
      </c>
      <c r="BZ128" s="288" t="s">
        <v>112</v>
      </c>
      <c r="CA128" s="288" t="s">
        <v>181</v>
      </c>
      <c r="CB128" s="336" t="str">
        <f t="shared" si="69"/>
        <v>06-6695-7845</v>
      </c>
      <c r="CC128" s="352" t="str">
        <f t="shared" si="70"/>
        <v>akatuki.sien@gmail.com</v>
      </c>
      <c r="CD128" s="352">
        <f t="shared" si="71"/>
        <v>0</v>
      </c>
      <c r="CE128" s="339">
        <f t="shared" si="72"/>
        <v>45009</v>
      </c>
      <c r="CF128" s="428"/>
      <c r="CG128" s="287" t="str">
        <f t="shared" si="66"/>
        <v>大居158</v>
      </c>
      <c r="CH128" s="287" t="str">
        <f t="shared" si="67"/>
        <v>合同会社曉</v>
      </c>
      <c r="CI128" s="287" t="str">
        <f t="shared" si="68"/>
        <v>大阪市浪速区恵美須東一丁目15-１-301</v>
      </c>
      <c r="CJ128" s="296" t="s">
        <v>204</v>
      </c>
      <c r="CK128" s="494" t="s">
        <v>112</v>
      </c>
      <c r="CL128" s="294" t="s">
        <v>112</v>
      </c>
      <c r="CM128" s="294" t="s">
        <v>112</v>
      </c>
      <c r="CN128" s="294" t="s">
        <v>112</v>
      </c>
      <c r="CO128" s="294" t="s">
        <v>112</v>
      </c>
      <c r="CP128" s="294" t="s">
        <v>112</v>
      </c>
      <c r="CQ128" s="294" t="s">
        <v>112</v>
      </c>
      <c r="CR128" s="294" t="s">
        <v>112</v>
      </c>
      <c r="CS128" s="294" t="s">
        <v>112</v>
      </c>
      <c r="CT128" s="294" t="s">
        <v>112</v>
      </c>
      <c r="CU128" s="294" t="s">
        <v>112</v>
      </c>
      <c r="CV128" s="294" t="s">
        <v>112</v>
      </c>
      <c r="CW128" s="294" t="s">
        <v>112</v>
      </c>
      <c r="CX128" s="294" t="s">
        <v>112</v>
      </c>
      <c r="CY128" s="294" t="s">
        <v>112</v>
      </c>
      <c r="CZ128" s="294" t="s">
        <v>112</v>
      </c>
      <c r="DA128" s="294" t="s">
        <v>112</v>
      </c>
      <c r="DB128" s="294" t="s">
        <v>112</v>
      </c>
      <c r="DC128" s="294" t="s">
        <v>112</v>
      </c>
      <c r="DD128" s="294" t="s">
        <v>112</v>
      </c>
      <c r="DE128" s="294" t="s">
        <v>112</v>
      </c>
      <c r="DF128" s="294" t="s">
        <v>112</v>
      </c>
      <c r="DG128" s="294" t="s">
        <v>112</v>
      </c>
      <c r="DH128" s="294" t="s">
        <v>112</v>
      </c>
      <c r="DI128" s="422" t="s">
        <v>112</v>
      </c>
      <c r="DJ128" s="422" t="s">
        <v>112</v>
      </c>
      <c r="DK128" s="422" t="s">
        <v>112</v>
      </c>
      <c r="DL128" s="336" t="str">
        <f t="shared" si="73"/>
        <v>06-6695-7845</v>
      </c>
      <c r="DM128" s="355" t="str">
        <f t="shared" si="74"/>
        <v>akatuki.sien@gmail.com</v>
      </c>
      <c r="DN128" s="355">
        <f t="shared" si="75"/>
        <v>0</v>
      </c>
      <c r="DO128" s="339">
        <f t="shared" si="76"/>
        <v>45009</v>
      </c>
      <c r="DP128" s="427"/>
      <c r="DQ128" s="426" t="s">
        <v>1685</v>
      </c>
      <c r="DR128" s="426" t="s">
        <v>1686</v>
      </c>
      <c r="DS128" s="426" t="s">
        <v>1682</v>
      </c>
      <c r="DT128" s="426" t="s">
        <v>1687</v>
      </c>
      <c r="DU128" s="382" t="s">
        <v>1683</v>
      </c>
      <c r="DV128" s="430">
        <v>44927</v>
      </c>
      <c r="DW128" s="404"/>
      <c r="DX128" s="439"/>
    </row>
    <row r="129" spans="1:128" s="208" customFormat="1" ht="94.5" customHeight="1">
      <c r="A129" s="287" t="s">
        <v>1629</v>
      </c>
      <c r="B129" s="287" t="s">
        <v>1642</v>
      </c>
      <c r="C129" s="287" t="s">
        <v>1643</v>
      </c>
      <c r="D129" s="287" t="s">
        <v>1643</v>
      </c>
      <c r="E129" s="287" t="s">
        <v>1677</v>
      </c>
      <c r="F129" s="315"/>
      <c r="G129" s="315"/>
      <c r="H129" s="315"/>
      <c r="I129" s="315"/>
      <c r="J129" s="315"/>
      <c r="K129" s="315"/>
      <c r="L129" s="315"/>
      <c r="M129" s="315"/>
      <c r="N129" s="315"/>
      <c r="O129" s="315"/>
      <c r="P129" s="315"/>
      <c r="Q129" s="422"/>
      <c r="R129" s="315"/>
      <c r="S129" s="315"/>
      <c r="T129" s="315"/>
      <c r="U129" s="315"/>
      <c r="V129" s="315"/>
      <c r="W129" s="315"/>
      <c r="X129" s="315"/>
      <c r="Y129" s="315"/>
      <c r="Z129" s="315"/>
      <c r="AA129" s="315"/>
      <c r="AB129" s="315"/>
      <c r="AC129" s="315"/>
      <c r="AD129" s="315" t="s">
        <v>112</v>
      </c>
      <c r="AE129" s="315"/>
      <c r="AF129" s="315"/>
      <c r="AG129" s="315"/>
      <c r="AH129" s="315"/>
      <c r="AI129" s="315"/>
      <c r="AJ129" s="315"/>
      <c r="AK129" s="315"/>
      <c r="AL129" s="315"/>
      <c r="AM129" s="315"/>
      <c r="AN129" s="315"/>
      <c r="AO129" s="315"/>
      <c r="AP129" s="315"/>
      <c r="AQ129" s="315"/>
      <c r="AR129" s="315"/>
      <c r="AS129" s="315"/>
      <c r="AT129" s="315"/>
      <c r="AU129" s="315"/>
      <c r="AV129" s="315"/>
      <c r="AW129" s="287" t="s">
        <v>1677</v>
      </c>
      <c r="AX129" s="337" t="s">
        <v>1678</v>
      </c>
      <c r="AY129" s="366" t="s">
        <v>2145</v>
      </c>
      <c r="AZ129" s="366" t="s">
        <v>2146</v>
      </c>
      <c r="BA129" s="432">
        <v>45009</v>
      </c>
      <c r="BB129" s="427"/>
      <c r="BC129" s="287" t="str">
        <f t="shared" si="63"/>
        <v>大居159</v>
      </c>
      <c r="BD129" s="287" t="str">
        <f t="shared" si="64"/>
        <v>社会福祉法人サポートハウス</v>
      </c>
      <c r="BE129" s="287" t="str">
        <f t="shared" si="65"/>
        <v>泉大津市菅原町10番33号</v>
      </c>
      <c r="BF129" s="288" t="s">
        <v>180</v>
      </c>
      <c r="BG129" s="347" t="s">
        <v>1679</v>
      </c>
      <c r="BH129" s="288" t="s">
        <v>112</v>
      </c>
      <c r="BI129" s="490" t="s">
        <v>183</v>
      </c>
      <c r="BJ129" s="288" t="s">
        <v>112</v>
      </c>
      <c r="BK129" s="288"/>
      <c r="BL129" s="288" t="s">
        <v>112</v>
      </c>
      <c r="BM129" s="288"/>
      <c r="BN129" s="288"/>
      <c r="BO129" s="288"/>
      <c r="BP129" s="288"/>
      <c r="BQ129" s="288" t="s">
        <v>112</v>
      </c>
      <c r="BR129" s="288" t="s">
        <v>181</v>
      </c>
      <c r="BS129" s="288" t="s">
        <v>112</v>
      </c>
      <c r="BT129" s="288" t="s">
        <v>181</v>
      </c>
      <c r="BU129" s="288" t="s">
        <v>181</v>
      </c>
      <c r="BV129" s="490" t="s">
        <v>181</v>
      </c>
      <c r="BW129" s="288" t="s">
        <v>181</v>
      </c>
      <c r="BX129" s="490"/>
      <c r="BY129" s="288"/>
      <c r="BZ129" s="288" t="s">
        <v>181</v>
      </c>
      <c r="CA129" s="288"/>
      <c r="CB129" s="336" t="str">
        <f t="shared" si="69"/>
        <v>0725-33-6001</v>
      </c>
      <c r="CC129" s="352" t="str">
        <f t="shared" si="70"/>
        <v>suport@xj8.so-net.ne.jp</v>
      </c>
      <c r="CD129" s="352" t="str">
        <f t="shared" si="71"/>
        <v>http://oz-tokuyo.jp</v>
      </c>
      <c r="CE129" s="339">
        <f t="shared" si="72"/>
        <v>45009</v>
      </c>
      <c r="CF129" s="428"/>
      <c r="CG129" s="287" t="str">
        <f t="shared" si="66"/>
        <v>大居159</v>
      </c>
      <c r="CH129" s="287" t="str">
        <f t="shared" si="67"/>
        <v>社会福祉法人サポートハウス</v>
      </c>
      <c r="CI129" s="287" t="str">
        <f t="shared" si="68"/>
        <v>泉大津市菅原町10番33号</v>
      </c>
      <c r="CJ129" s="296" t="s">
        <v>621</v>
      </c>
      <c r="CK129" s="422" t="s">
        <v>187</v>
      </c>
      <c r="CL129" s="491"/>
      <c r="CM129" s="491"/>
      <c r="CN129" s="491"/>
      <c r="CO129" s="422"/>
      <c r="CP129" s="422"/>
      <c r="CQ129" s="422"/>
      <c r="CR129" s="422"/>
      <c r="CS129" s="422" t="s">
        <v>112</v>
      </c>
      <c r="CT129" s="422" t="s">
        <v>112</v>
      </c>
      <c r="CU129" s="422" t="s">
        <v>112</v>
      </c>
      <c r="CV129" s="422"/>
      <c r="CW129" s="422"/>
      <c r="CX129" s="422"/>
      <c r="CY129" s="422"/>
      <c r="CZ129" s="422"/>
      <c r="DA129" s="422"/>
      <c r="DB129" s="422"/>
      <c r="DC129" s="422"/>
      <c r="DD129" s="422"/>
      <c r="DE129" s="422"/>
      <c r="DF129" s="422"/>
      <c r="DG129" s="422"/>
      <c r="DH129" s="422"/>
      <c r="DI129" s="422"/>
      <c r="DJ129" s="422"/>
      <c r="DK129" s="422"/>
      <c r="DL129" s="336" t="str">
        <f t="shared" si="73"/>
        <v>0725-33-6001</v>
      </c>
      <c r="DM129" s="355" t="str">
        <f t="shared" si="74"/>
        <v>suport@xj8.so-net.ne.jp</v>
      </c>
      <c r="DN129" s="355" t="str">
        <f t="shared" si="75"/>
        <v>http://oz-tokuyo.jp</v>
      </c>
      <c r="DO129" s="339">
        <f t="shared" si="76"/>
        <v>45009</v>
      </c>
      <c r="DP129" s="427"/>
      <c r="DQ129" s="426" t="s">
        <v>1729</v>
      </c>
      <c r="DR129" s="426" t="s">
        <v>1730</v>
      </c>
      <c r="DS129" s="426" t="s">
        <v>1678</v>
      </c>
      <c r="DT129" s="426" t="s">
        <v>1680</v>
      </c>
      <c r="DU129" s="382" t="s">
        <v>1681</v>
      </c>
      <c r="DV129" s="430">
        <v>45017</v>
      </c>
      <c r="DW129" s="404"/>
      <c r="DX129" s="439"/>
    </row>
    <row r="130" spans="1:128" s="208" customFormat="1" ht="94.5" customHeight="1">
      <c r="A130" s="287" t="s">
        <v>1630</v>
      </c>
      <c r="B130" s="287" t="s">
        <v>1644</v>
      </c>
      <c r="C130" s="580" t="s">
        <v>2716</v>
      </c>
      <c r="D130" s="580" t="s">
        <v>2716</v>
      </c>
      <c r="E130" s="287" t="s">
        <v>1527</v>
      </c>
      <c r="F130" s="315" t="s">
        <v>112</v>
      </c>
      <c r="G130" s="315" t="s">
        <v>112</v>
      </c>
      <c r="H130" s="315" t="s">
        <v>112</v>
      </c>
      <c r="I130" s="315" t="s">
        <v>112</v>
      </c>
      <c r="J130" s="315" t="s">
        <v>112</v>
      </c>
      <c r="K130" s="315" t="s">
        <v>112</v>
      </c>
      <c r="L130" s="315" t="s">
        <v>112</v>
      </c>
      <c r="M130" s="315" t="s">
        <v>112</v>
      </c>
      <c r="N130" s="315" t="s">
        <v>112</v>
      </c>
      <c r="O130" s="315" t="s">
        <v>112</v>
      </c>
      <c r="P130" s="315" t="s">
        <v>112</v>
      </c>
      <c r="Q130" s="422" t="s">
        <v>112</v>
      </c>
      <c r="R130" s="315" t="s">
        <v>112</v>
      </c>
      <c r="S130" s="315" t="s">
        <v>112</v>
      </c>
      <c r="T130" s="315" t="s">
        <v>112</v>
      </c>
      <c r="U130" s="315" t="s">
        <v>112</v>
      </c>
      <c r="V130" s="315" t="s">
        <v>112</v>
      </c>
      <c r="W130" s="315" t="s">
        <v>112</v>
      </c>
      <c r="X130" s="315" t="s">
        <v>112</v>
      </c>
      <c r="Y130" s="315" t="s">
        <v>112</v>
      </c>
      <c r="Z130" s="315" t="s">
        <v>112</v>
      </c>
      <c r="AA130" s="315" t="s">
        <v>112</v>
      </c>
      <c r="AB130" s="315" t="s">
        <v>112</v>
      </c>
      <c r="AC130" s="315" t="s">
        <v>112</v>
      </c>
      <c r="AD130" s="315" t="s">
        <v>112</v>
      </c>
      <c r="AE130" s="315" t="s">
        <v>112</v>
      </c>
      <c r="AF130" s="315" t="s">
        <v>112</v>
      </c>
      <c r="AG130" s="315" t="s">
        <v>112</v>
      </c>
      <c r="AH130" s="315" t="s">
        <v>112</v>
      </c>
      <c r="AI130" s="315" t="s">
        <v>112</v>
      </c>
      <c r="AJ130" s="315" t="s">
        <v>112</v>
      </c>
      <c r="AK130" s="315" t="s">
        <v>112</v>
      </c>
      <c r="AL130" s="315" t="s">
        <v>112</v>
      </c>
      <c r="AM130" s="315" t="s">
        <v>112</v>
      </c>
      <c r="AN130" s="315" t="s">
        <v>112</v>
      </c>
      <c r="AO130" s="315" t="s">
        <v>112</v>
      </c>
      <c r="AP130" s="315" t="s">
        <v>112</v>
      </c>
      <c r="AQ130" s="315" t="s">
        <v>112</v>
      </c>
      <c r="AR130" s="315" t="s">
        <v>112</v>
      </c>
      <c r="AS130" s="315" t="s">
        <v>112</v>
      </c>
      <c r="AT130" s="315" t="s">
        <v>112</v>
      </c>
      <c r="AU130" s="315" t="s">
        <v>112</v>
      </c>
      <c r="AV130" s="315" t="s">
        <v>112</v>
      </c>
      <c r="AW130" s="287" t="s">
        <v>1479</v>
      </c>
      <c r="AX130" s="337" t="s">
        <v>1988</v>
      </c>
      <c r="AY130" s="366" t="s">
        <v>2148</v>
      </c>
      <c r="AZ130" s="366" t="s">
        <v>2147</v>
      </c>
      <c r="BA130" s="432">
        <v>45009</v>
      </c>
      <c r="BB130" s="427"/>
      <c r="BC130" s="287" t="str">
        <f t="shared" si="63"/>
        <v>大居160</v>
      </c>
      <c r="BD130" s="287" t="str">
        <f t="shared" si="64"/>
        <v>一般社団法人チャンスサポート</v>
      </c>
      <c r="BE130" s="287" t="str">
        <f t="shared" si="65"/>
        <v>大阪市城東区中央１丁目４－７
サンライズ中央１０２</v>
      </c>
      <c r="BF130" s="288" t="s">
        <v>1646</v>
      </c>
      <c r="BG130" s="347" t="s">
        <v>1645</v>
      </c>
      <c r="BH130" s="288" t="s">
        <v>112</v>
      </c>
      <c r="BI130" s="288" t="s">
        <v>112</v>
      </c>
      <c r="BJ130" s="288" t="s">
        <v>112</v>
      </c>
      <c r="BK130" s="288"/>
      <c r="BL130" s="288" t="s">
        <v>112</v>
      </c>
      <c r="BM130" s="288" t="s">
        <v>112</v>
      </c>
      <c r="BN130" s="288"/>
      <c r="BO130" s="288" t="s">
        <v>112</v>
      </c>
      <c r="BP130" s="288" t="s">
        <v>112</v>
      </c>
      <c r="BQ130" s="288" t="s">
        <v>112</v>
      </c>
      <c r="BR130" s="288" t="s">
        <v>112</v>
      </c>
      <c r="BS130" s="288" t="s">
        <v>112</v>
      </c>
      <c r="BT130" s="288" t="s">
        <v>112</v>
      </c>
      <c r="BU130" s="288" t="s">
        <v>112</v>
      </c>
      <c r="BV130" s="288" t="s">
        <v>112</v>
      </c>
      <c r="BW130" s="288" t="s">
        <v>112</v>
      </c>
      <c r="BX130" s="288" t="s">
        <v>112</v>
      </c>
      <c r="BY130" s="288" t="s">
        <v>112</v>
      </c>
      <c r="BZ130" s="288" t="s">
        <v>112</v>
      </c>
      <c r="CA130" s="288" t="s">
        <v>112</v>
      </c>
      <c r="CB130" s="336" t="str">
        <f t="shared" si="69"/>
        <v>090-1912-9000</v>
      </c>
      <c r="CC130" s="352" t="str">
        <f t="shared" si="70"/>
        <v>office@chance-support.com</v>
      </c>
      <c r="CD130" s="352" t="str">
        <f t="shared" si="71"/>
        <v>https://chance-support.jp/</v>
      </c>
      <c r="CE130" s="339">
        <f t="shared" si="72"/>
        <v>45009</v>
      </c>
      <c r="CF130" s="428"/>
      <c r="CG130" s="287" t="str">
        <f t="shared" si="66"/>
        <v>大居160</v>
      </c>
      <c r="CH130" s="287" t="str">
        <f t="shared" si="67"/>
        <v>一般社団法人チャンスサポート</v>
      </c>
      <c r="CI130" s="287" t="str">
        <f t="shared" si="68"/>
        <v>大阪市城東区中央１丁目４－７
サンライズ中央１０２</v>
      </c>
      <c r="CJ130" s="296" t="s">
        <v>1647</v>
      </c>
      <c r="CK130" s="422"/>
      <c r="CL130" s="422" t="s">
        <v>112</v>
      </c>
      <c r="CM130" s="422" t="s">
        <v>112</v>
      </c>
      <c r="CN130" s="422" t="s">
        <v>112</v>
      </c>
      <c r="CO130" s="422" t="s">
        <v>112</v>
      </c>
      <c r="CP130" s="422"/>
      <c r="CQ130" s="422" t="s">
        <v>112</v>
      </c>
      <c r="CR130" s="422"/>
      <c r="CS130" s="422" t="s">
        <v>112</v>
      </c>
      <c r="CT130" s="422" t="s">
        <v>112</v>
      </c>
      <c r="CU130" s="422"/>
      <c r="CV130" s="422"/>
      <c r="CW130" s="422" t="s">
        <v>112</v>
      </c>
      <c r="CX130" s="422" t="s">
        <v>112</v>
      </c>
      <c r="CY130" s="422"/>
      <c r="CZ130" s="422"/>
      <c r="DA130" s="422"/>
      <c r="DB130" s="422" t="s">
        <v>112</v>
      </c>
      <c r="DC130" s="422" t="s">
        <v>112</v>
      </c>
      <c r="DD130" s="422" t="s">
        <v>112</v>
      </c>
      <c r="DE130" s="422"/>
      <c r="DF130" s="422"/>
      <c r="DG130" s="422"/>
      <c r="DH130" s="422"/>
      <c r="DI130" s="422"/>
      <c r="DJ130" s="422"/>
      <c r="DK130" s="422"/>
      <c r="DL130" s="336" t="str">
        <f t="shared" si="73"/>
        <v>090-1912-9000</v>
      </c>
      <c r="DM130" s="355" t="str">
        <f t="shared" si="74"/>
        <v>office@chance-support.com</v>
      </c>
      <c r="DN130" s="355" t="str">
        <f t="shared" si="75"/>
        <v>https://chance-support.jp/</v>
      </c>
      <c r="DO130" s="339">
        <f t="shared" si="76"/>
        <v>45009</v>
      </c>
      <c r="DP130" s="427"/>
      <c r="DQ130" s="426" t="s">
        <v>1648</v>
      </c>
      <c r="DR130" s="426" t="s">
        <v>1649</v>
      </c>
      <c r="DS130" s="426" t="s">
        <v>1650</v>
      </c>
      <c r="DT130" s="426"/>
      <c r="DU130" s="382" t="s">
        <v>1651</v>
      </c>
      <c r="DV130" s="430">
        <v>45017</v>
      </c>
      <c r="DW130" s="404"/>
      <c r="DX130" s="439"/>
    </row>
    <row r="131" spans="1:128" s="208" customFormat="1" ht="94.5" customHeight="1">
      <c r="A131" s="287" t="s">
        <v>1713</v>
      </c>
      <c r="B131" s="287" t="s">
        <v>1714</v>
      </c>
      <c r="C131" s="287" t="s">
        <v>1715</v>
      </c>
      <c r="D131" s="287" t="s">
        <v>1716</v>
      </c>
      <c r="E131" s="287" t="s">
        <v>1527</v>
      </c>
      <c r="F131" s="315" t="s">
        <v>112</v>
      </c>
      <c r="G131" s="315" t="s">
        <v>112</v>
      </c>
      <c r="H131" s="315" t="s">
        <v>112</v>
      </c>
      <c r="I131" s="315" t="s">
        <v>112</v>
      </c>
      <c r="J131" s="315" t="s">
        <v>112</v>
      </c>
      <c r="K131" s="315" t="s">
        <v>112</v>
      </c>
      <c r="L131" s="315" t="s">
        <v>112</v>
      </c>
      <c r="M131" s="315" t="s">
        <v>112</v>
      </c>
      <c r="N131" s="315" t="s">
        <v>112</v>
      </c>
      <c r="O131" s="315" t="s">
        <v>112</v>
      </c>
      <c r="P131" s="315" t="s">
        <v>112</v>
      </c>
      <c r="Q131" s="422" t="s">
        <v>112</v>
      </c>
      <c r="R131" s="315" t="s">
        <v>112</v>
      </c>
      <c r="S131" s="315" t="s">
        <v>112</v>
      </c>
      <c r="T131" s="315" t="s">
        <v>112</v>
      </c>
      <c r="U131" s="315" t="s">
        <v>112</v>
      </c>
      <c r="V131" s="315" t="s">
        <v>112</v>
      </c>
      <c r="W131" s="315" t="s">
        <v>112</v>
      </c>
      <c r="X131" s="315" t="s">
        <v>112</v>
      </c>
      <c r="Y131" s="315" t="s">
        <v>112</v>
      </c>
      <c r="Z131" s="315" t="s">
        <v>112</v>
      </c>
      <c r="AA131" s="315" t="s">
        <v>112</v>
      </c>
      <c r="AB131" s="315" t="s">
        <v>112</v>
      </c>
      <c r="AC131" s="315" t="s">
        <v>112</v>
      </c>
      <c r="AD131" s="315" t="s">
        <v>112</v>
      </c>
      <c r="AE131" s="315" t="s">
        <v>112</v>
      </c>
      <c r="AF131" s="315" t="s">
        <v>112</v>
      </c>
      <c r="AG131" s="315" t="s">
        <v>112</v>
      </c>
      <c r="AH131" s="315" t="s">
        <v>112</v>
      </c>
      <c r="AI131" s="315" t="s">
        <v>112</v>
      </c>
      <c r="AJ131" s="315" t="s">
        <v>112</v>
      </c>
      <c r="AK131" s="315" t="s">
        <v>112</v>
      </c>
      <c r="AL131" s="315" t="s">
        <v>112</v>
      </c>
      <c r="AM131" s="315" t="s">
        <v>112</v>
      </c>
      <c r="AN131" s="315" t="s">
        <v>112</v>
      </c>
      <c r="AO131" s="315" t="s">
        <v>112</v>
      </c>
      <c r="AP131" s="315" t="s">
        <v>112</v>
      </c>
      <c r="AQ131" s="315" t="s">
        <v>112</v>
      </c>
      <c r="AR131" s="315" t="s">
        <v>112</v>
      </c>
      <c r="AS131" s="315" t="s">
        <v>112</v>
      </c>
      <c r="AT131" s="315" t="s">
        <v>112</v>
      </c>
      <c r="AU131" s="315" t="s">
        <v>112</v>
      </c>
      <c r="AV131" s="315" t="s">
        <v>112</v>
      </c>
      <c r="AW131" s="287" t="s">
        <v>1733</v>
      </c>
      <c r="AX131" s="337" t="s">
        <v>1731</v>
      </c>
      <c r="AY131" s="366" t="s">
        <v>2149</v>
      </c>
      <c r="AZ131" s="366" t="s">
        <v>2150</v>
      </c>
      <c r="BA131" s="432">
        <v>45016</v>
      </c>
      <c r="BB131" s="427"/>
      <c r="BC131" s="287" t="str">
        <f t="shared" si="63"/>
        <v>大居161</v>
      </c>
      <c r="BD131" s="287" t="str">
        <f t="shared" si="64"/>
        <v>株式会社ラッツ</v>
      </c>
      <c r="BE131" s="287" t="str">
        <f t="shared" si="65"/>
        <v>大阪府和泉市和田町201-１ ２階</v>
      </c>
      <c r="BF131" s="288" t="s">
        <v>1483</v>
      </c>
      <c r="BG131" s="347" t="s">
        <v>1734</v>
      </c>
      <c r="BH131" s="288" t="s">
        <v>112</v>
      </c>
      <c r="BI131" s="288" t="s">
        <v>112</v>
      </c>
      <c r="BJ131" s="288" t="s">
        <v>112</v>
      </c>
      <c r="BK131" s="288" t="s">
        <v>112</v>
      </c>
      <c r="BL131" s="288" t="s">
        <v>112</v>
      </c>
      <c r="BM131" s="288" t="s">
        <v>112</v>
      </c>
      <c r="BN131" s="288" t="s">
        <v>181</v>
      </c>
      <c r="BO131" s="288" t="s">
        <v>112</v>
      </c>
      <c r="BP131" s="288" t="s">
        <v>112</v>
      </c>
      <c r="BQ131" s="288" t="s">
        <v>112</v>
      </c>
      <c r="BR131" s="288" t="s">
        <v>112</v>
      </c>
      <c r="BS131" s="288" t="s">
        <v>112</v>
      </c>
      <c r="BT131" s="288" t="s">
        <v>112</v>
      </c>
      <c r="BU131" s="288" t="s">
        <v>112</v>
      </c>
      <c r="BV131" s="288" t="s">
        <v>112</v>
      </c>
      <c r="BW131" s="288" t="s">
        <v>112</v>
      </c>
      <c r="BX131" s="288" t="s">
        <v>112</v>
      </c>
      <c r="BY131" s="288" t="s">
        <v>112</v>
      </c>
      <c r="BZ131" s="288" t="s">
        <v>112</v>
      </c>
      <c r="CA131" s="288" t="s">
        <v>112</v>
      </c>
      <c r="CB131" s="336" t="str">
        <f t="shared" si="69"/>
        <v>0725-26-0589</v>
      </c>
      <c r="CC131" s="352" t="str">
        <f t="shared" si="70"/>
        <v>ta92@rats-star.com</v>
      </c>
      <c r="CD131" s="352" t="str">
        <f t="shared" si="71"/>
        <v>http://rats-star.com/company.html</v>
      </c>
      <c r="CE131" s="339">
        <f t="shared" si="72"/>
        <v>45016</v>
      </c>
      <c r="CF131" s="428"/>
      <c r="CG131" s="287" t="str">
        <f t="shared" si="66"/>
        <v>大居161</v>
      </c>
      <c r="CH131" s="287" t="str">
        <f t="shared" si="67"/>
        <v>株式会社ラッツ</v>
      </c>
      <c r="CI131" s="287" t="str">
        <f t="shared" si="68"/>
        <v>大阪府和泉市和田町201-１ ２階</v>
      </c>
      <c r="CJ131" s="296" t="s">
        <v>1735</v>
      </c>
      <c r="CK131" s="422" t="s">
        <v>112</v>
      </c>
      <c r="CL131" s="422" t="s">
        <v>112</v>
      </c>
      <c r="CM131" s="422" t="s">
        <v>112</v>
      </c>
      <c r="CN131" s="422" t="s">
        <v>112</v>
      </c>
      <c r="CO131" s="422" t="s">
        <v>112</v>
      </c>
      <c r="CP131" s="422" t="s">
        <v>112</v>
      </c>
      <c r="CQ131" s="422" t="s">
        <v>112</v>
      </c>
      <c r="CR131" s="422" t="s">
        <v>112</v>
      </c>
      <c r="CS131" s="422" t="s">
        <v>112</v>
      </c>
      <c r="CT131" s="422" t="s">
        <v>112</v>
      </c>
      <c r="CU131" s="422" t="s">
        <v>112</v>
      </c>
      <c r="CV131" s="422" t="s">
        <v>112</v>
      </c>
      <c r="CW131" s="422" t="s">
        <v>112</v>
      </c>
      <c r="CX131" s="422" t="s">
        <v>112</v>
      </c>
      <c r="CY131" s="422" t="s">
        <v>112</v>
      </c>
      <c r="CZ131" s="422" t="s">
        <v>112</v>
      </c>
      <c r="DA131" s="422" t="s">
        <v>112</v>
      </c>
      <c r="DB131" s="422" t="s">
        <v>112</v>
      </c>
      <c r="DC131" s="422" t="s">
        <v>112</v>
      </c>
      <c r="DD131" s="422" t="s">
        <v>112</v>
      </c>
      <c r="DE131" s="422" t="s">
        <v>112</v>
      </c>
      <c r="DF131" s="422" t="s">
        <v>112</v>
      </c>
      <c r="DG131" s="422" t="s">
        <v>112</v>
      </c>
      <c r="DH131" s="422" t="s">
        <v>112</v>
      </c>
      <c r="DI131" s="422" t="s">
        <v>112</v>
      </c>
      <c r="DJ131" s="422" t="s">
        <v>112</v>
      </c>
      <c r="DK131" s="422"/>
      <c r="DL131" s="336" t="str">
        <f t="shared" si="73"/>
        <v>0725-26-0589</v>
      </c>
      <c r="DM131" s="355" t="str">
        <f t="shared" si="74"/>
        <v>ta92@rats-star.com</v>
      </c>
      <c r="DN131" s="355" t="str">
        <f t="shared" si="75"/>
        <v>http://rats-star.com/company.html</v>
      </c>
      <c r="DO131" s="339">
        <f t="shared" si="76"/>
        <v>45016</v>
      </c>
      <c r="DP131" s="427"/>
      <c r="DQ131" s="426" t="s">
        <v>1736</v>
      </c>
      <c r="DR131" s="426" t="s">
        <v>1737</v>
      </c>
      <c r="DS131" s="426" t="s">
        <v>1731</v>
      </c>
      <c r="DT131" s="426" t="s">
        <v>1738</v>
      </c>
      <c r="DU131" s="382" t="s">
        <v>1732</v>
      </c>
      <c r="DV131" s="430">
        <v>45139</v>
      </c>
      <c r="DW131" s="404"/>
      <c r="DX131" s="439"/>
    </row>
    <row r="132" spans="1:128" s="208" customFormat="1" ht="81.75" customHeight="1">
      <c r="A132" s="287" t="s">
        <v>1718</v>
      </c>
      <c r="B132" s="287" t="s">
        <v>1717</v>
      </c>
      <c r="C132" s="287" t="s">
        <v>1719</v>
      </c>
      <c r="D132" s="287" t="s">
        <v>1720</v>
      </c>
      <c r="E132" s="287" t="s">
        <v>1527</v>
      </c>
      <c r="F132" s="315" t="s">
        <v>112</v>
      </c>
      <c r="G132" s="315" t="s">
        <v>112</v>
      </c>
      <c r="H132" s="315" t="s">
        <v>112</v>
      </c>
      <c r="I132" s="315" t="s">
        <v>112</v>
      </c>
      <c r="J132" s="315" t="s">
        <v>112</v>
      </c>
      <c r="K132" s="315" t="s">
        <v>112</v>
      </c>
      <c r="L132" s="315" t="s">
        <v>112</v>
      </c>
      <c r="M132" s="315" t="s">
        <v>112</v>
      </c>
      <c r="N132" s="315" t="s">
        <v>112</v>
      </c>
      <c r="O132" s="315" t="s">
        <v>112</v>
      </c>
      <c r="P132" s="315" t="s">
        <v>112</v>
      </c>
      <c r="Q132" s="422" t="s">
        <v>112</v>
      </c>
      <c r="R132" s="315" t="s">
        <v>112</v>
      </c>
      <c r="S132" s="315" t="s">
        <v>112</v>
      </c>
      <c r="T132" s="315" t="s">
        <v>112</v>
      </c>
      <c r="U132" s="315" t="s">
        <v>112</v>
      </c>
      <c r="V132" s="315" t="s">
        <v>112</v>
      </c>
      <c r="W132" s="315" t="s">
        <v>112</v>
      </c>
      <c r="X132" s="315" t="s">
        <v>112</v>
      </c>
      <c r="Y132" s="315" t="s">
        <v>112</v>
      </c>
      <c r="Z132" s="315" t="s">
        <v>112</v>
      </c>
      <c r="AA132" s="315" t="s">
        <v>112</v>
      </c>
      <c r="AB132" s="315" t="s">
        <v>112</v>
      </c>
      <c r="AC132" s="315" t="s">
        <v>112</v>
      </c>
      <c r="AD132" s="315" t="s">
        <v>112</v>
      </c>
      <c r="AE132" s="315" t="s">
        <v>112</v>
      </c>
      <c r="AF132" s="315" t="s">
        <v>112</v>
      </c>
      <c r="AG132" s="315" t="s">
        <v>112</v>
      </c>
      <c r="AH132" s="315" t="s">
        <v>112</v>
      </c>
      <c r="AI132" s="315" t="s">
        <v>112</v>
      </c>
      <c r="AJ132" s="315" t="s">
        <v>112</v>
      </c>
      <c r="AK132" s="315" t="s">
        <v>112</v>
      </c>
      <c r="AL132" s="315" t="s">
        <v>112</v>
      </c>
      <c r="AM132" s="315" t="s">
        <v>112</v>
      </c>
      <c r="AN132" s="315" t="s">
        <v>112</v>
      </c>
      <c r="AO132" s="315" t="s">
        <v>112</v>
      </c>
      <c r="AP132" s="315" t="s">
        <v>112</v>
      </c>
      <c r="AQ132" s="315" t="s">
        <v>112</v>
      </c>
      <c r="AR132" s="315" t="s">
        <v>112</v>
      </c>
      <c r="AS132" s="315" t="s">
        <v>112</v>
      </c>
      <c r="AT132" s="315" t="s">
        <v>112</v>
      </c>
      <c r="AU132" s="315" t="s">
        <v>112</v>
      </c>
      <c r="AV132" s="315" t="s">
        <v>112</v>
      </c>
      <c r="AW132" s="287" t="s">
        <v>1479</v>
      </c>
      <c r="AX132" s="337" t="s">
        <v>1989</v>
      </c>
      <c r="AY132" s="366" t="s">
        <v>2152</v>
      </c>
      <c r="AZ132" s="366" t="s">
        <v>2151</v>
      </c>
      <c r="BA132" s="432">
        <v>45016</v>
      </c>
      <c r="BB132" s="427"/>
      <c r="BC132" s="287" t="str">
        <f t="shared" si="63"/>
        <v>大居162</v>
      </c>
      <c r="BD132" s="287" t="str">
        <f t="shared" si="64"/>
        <v>株式会社スマイウェル</v>
      </c>
      <c r="BE132" s="287" t="str">
        <f t="shared" si="65"/>
        <v>大阪市西区北堀江１-１-18 四ツ橋ｲｰｽﾄビル４階</v>
      </c>
      <c r="BF132" s="288" t="s">
        <v>1619</v>
      </c>
      <c r="BG132" s="347" t="s">
        <v>1722</v>
      </c>
      <c r="BH132" s="288" t="s">
        <v>1721</v>
      </c>
      <c r="BI132" s="288" t="s">
        <v>1721</v>
      </c>
      <c r="BJ132" s="288" t="s">
        <v>1721</v>
      </c>
      <c r="BK132" s="288" t="s">
        <v>181</v>
      </c>
      <c r="BL132" s="288" t="s">
        <v>181</v>
      </c>
      <c r="BM132" s="288" t="s">
        <v>181</v>
      </c>
      <c r="BN132" s="288" t="s">
        <v>181</v>
      </c>
      <c r="BO132" s="288" t="s">
        <v>183</v>
      </c>
      <c r="BP132" s="288" t="s">
        <v>181</v>
      </c>
      <c r="BQ132" s="288" t="s">
        <v>181</v>
      </c>
      <c r="BR132" s="288" t="s">
        <v>181</v>
      </c>
      <c r="BS132" s="288" t="s">
        <v>181</v>
      </c>
      <c r="BT132" s="288" t="s">
        <v>181</v>
      </c>
      <c r="BU132" s="288" t="s">
        <v>181</v>
      </c>
      <c r="BV132" s="288" t="s">
        <v>183</v>
      </c>
      <c r="BW132" s="288" t="s">
        <v>181</v>
      </c>
      <c r="BX132" s="288" t="s">
        <v>181</v>
      </c>
      <c r="BY132" s="288" t="s">
        <v>181</v>
      </c>
      <c r="BZ132" s="288" t="s">
        <v>181</v>
      </c>
      <c r="CA132" s="288" t="s">
        <v>181</v>
      </c>
      <c r="CB132" s="336" t="str">
        <f t="shared" si="69"/>
        <v>(代表)06-6567-9110
（フリーダイヤル）
0800-200-6181</v>
      </c>
      <c r="CC132" s="352" t="str">
        <f t="shared" si="70"/>
        <v>info@sumaiwell.jp</v>
      </c>
      <c r="CD132" s="352" t="str">
        <f t="shared" si="71"/>
        <v>https://sumaiwell.jp</v>
      </c>
      <c r="CE132" s="339">
        <f t="shared" si="72"/>
        <v>45016</v>
      </c>
      <c r="CF132" s="428"/>
      <c r="CG132" s="287" t="str">
        <f t="shared" si="66"/>
        <v>大居162</v>
      </c>
      <c r="CH132" s="287" t="str">
        <f t="shared" si="67"/>
        <v>株式会社スマイウェル</v>
      </c>
      <c r="CI132" s="287" t="str">
        <f t="shared" si="68"/>
        <v>大阪市西区北堀江１-１-18 四ツ橋ｲｰｽﾄビル４階</v>
      </c>
      <c r="CJ132" s="296" t="s">
        <v>1723</v>
      </c>
      <c r="CK132" s="422" t="s">
        <v>187</v>
      </c>
      <c r="CL132" s="207" t="s">
        <v>182</v>
      </c>
      <c r="CM132" s="422" t="s">
        <v>1721</v>
      </c>
      <c r="CN132" s="207" t="s">
        <v>182</v>
      </c>
      <c r="CO132" s="422" t="s">
        <v>1721</v>
      </c>
      <c r="CP132" s="422"/>
      <c r="CQ132" s="422"/>
      <c r="CR132" s="422"/>
      <c r="CS132" s="422" t="s">
        <v>112</v>
      </c>
      <c r="CT132" s="422" t="s">
        <v>112</v>
      </c>
      <c r="CU132" s="422" t="s">
        <v>112</v>
      </c>
      <c r="CV132" s="422" t="s">
        <v>181</v>
      </c>
      <c r="CW132" s="422"/>
      <c r="CX132" s="422"/>
      <c r="CY132" s="422"/>
      <c r="CZ132" s="422"/>
      <c r="DA132" s="422"/>
      <c r="DB132" s="422"/>
      <c r="DC132" s="422"/>
      <c r="DD132" s="422"/>
      <c r="DE132" s="422"/>
      <c r="DF132" s="422" t="s">
        <v>112</v>
      </c>
      <c r="DG132" s="422"/>
      <c r="DH132" s="422"/>
      <c r="DI132" s="422"/>
      <c r="DJ132" s="422"/>
      <c r="DK132" s="422"/>
      <c r="DL132" s="336" t="str">
        <f t="shared" si="73"/>
        <v>(代表)06-6567-9110
（フリーダイヤル）
0800-200-6181</v>
      </c>
      <c r="DM132" s="355" t="str">
        <f t="shared" si="74"/>
        <v>info@sumaiwell.jp</v>
      </c>
      <c r="DN132" s="355" t="str">
        <f t="shared" si="75"/>
        <v>https://sumaiwell.jp</v>
      </c>
      <c r="DO132" s="339">
        <f t="shared" si="76"/>
        <v>45016</v>
      </c>
      <c r="DP132" s="427"/>
      <c r="DQ132" s="426" t="s">
        <v>723</v>
      </c>
      <c r="DR132" s="426" t="s">
        <v>1724</v>
      </c>
      <c r="DS132" s="426" t="s">
        <v>1725</v>
      </c>
      <c r="DT132" s="426" t="s">
        <v>1726</v>
      </c>
      <c r="DU132" s="382" t="s">
        <v>1727</v>
      </c>
      <c r="DV132" s="430">
        <v>45170</v>
      </c>
      <c r="DW132" s="404"/>
      <c r="DX132" s="439"/>
    </row>
    <row r="133" spans="1:128" s="208" customFormat="1" ht="81.75" customHeight="1">
      <c r="A133" s="287" t="s">
        <v>2005</v>
      </c>
      <c r="B133" s="287" t="s">
        <v>2010</v>
      </c>
      <c r="C133" s="287" t="s">
        <v>2008</v>
      </c>
      <c r="D133" s="287" t="s">
        <v>2009</v>
      </c>
      <c r="E133" s="287" t="s">
        <v>2014</v>
      </c>
      <c r="F133" s="315" t="s">
        <v>112</v>
      </c>
      <c r="G133" s="315"/>
      <c r="H133" s="315"/>
      <c r="I133" s="315"/>
      <c r="J133" s="315"/>
      <c r="K133" s="315"/>
      <c r="L133" s="315"/>
      <c r="M133" s="315"/>
      <c r="N133" s="315"/>
      <c r="O133" s="315"/>
      <c r="P133" s="315"/>
      <c r="Q133" s="422"/>
      <c r="R133" s="315"/>
      <c r="S133" s="315"/>
      <c r="T133" s="315"/>
      <c r="U133" s="315"/>
      <c r="V133" s="315"/>
      <c r="W133" s="315"/>
      <c r="X133" s="315"/>
      <c r="Y133" s="315"/>
      <c r="Z133" s="315"/>
      <c r="AA133" s="315"/>
      <c r="AB133" s="315"/>
      <c r="AC133" s="315"/>
      <c r="AD133" s="315"/>
      <c r="AE133" s="315"/>
      <c r="AF133" s="315"/>
      <c r="AG133" s="315"/>
      <c r="AH133" s="315"/>
      <c r="AI133" s="315"/>
      <c r="AJ133" s="315"/>
      <c r="AK133" s="315"/>
      <c r="AL133" s="315"/>
      <c r="AM133" s="315"/>
      <c r="AN133" s="315"/>
      <c r="AO133" s="315"/>
      <c r="AP133" s="315"/>
      <c r="AQ133" s="315"/>
      <c r="AR133" s="315"/>
      <c r="AS133" s="315"/>
      <c r="AT133" s="315"/>
      <c r="AU133" s="315"/>
      <c r="AV133" s="315"/>
      <c r="AW133" s="287" t="s">
        <v>2011</v>
      </c>
      <c r="AX133" s="337" t="s">
        <v>2012</v>
      </c>
      <c r="AY133" s="366" t="s">
        <v>2153</v>
      </c>
      <c r="AZ133" s="366" t="s">
        <v>2154</v>
      </c>
      <c r="BA133" s="432">
        <v>45043</v>
      </c>
      <c r="BB133" s="427"/>
      <c r="BC133" s="287" t="str">
        <f t="shared" ref="BC133" si="77">A133</f>
        <v>大居163</v>
      </c>
      <c r="BD133" s="287" t="str">
        <f t="shared" ref="BD133" si="78">B133</f>
        <v>株式会社A＆A</v>
      </c>
      <c r="BE133" s="287" t="str">
        <f t="shared" ref="BE133" si="79">D133</f>
        <v>大阪市東淀川区東中島１-12-3-210</v>
      </c>
      <c r="BF133" s="288" t="s">
        <v>2015</v>
      </c>
      <c r="BG133" s="347" t="s">
        <v>2038</v>
      </c>
      <c r="BH133" s="288" t="s">
        <v>112</v>
      </c>
      <c r="BI133" s="288" t="s">
        <v>112</v>
      </c>
      <c r="BJ133" s="288" t="s">
        <v>112</v>
      </c>
      <c r="BK133" s="288" t="s">
        <v>112</v>
      </c>
      <c r="BL133" s="288" t="s">
        <v>112</v>
      </c>
      <c r="BM133" s="288"/>
      <c r="BN133" s="288"/>
      <c r="BO133" s="491" t="s">
        <v>182</v>
      </c>
      <c r="BP133" s="288" t="s">
        <v>112</v>
      </c>
      <c r="BQ133" s="288" t="s">
        <v>112</v>
      </c>
      <c r="BR133" s="288" t="s">
        <v>112</v>
      </c>
      <c r="BS133" s="288" t="s">
        <v>112</v>
      </c>
      <c r="BT133" s="288" t="s">
        <v>112</v>
      </c>
      <c r="BU133" s="288" t="s">
        <v>112</v>
      </c>
      <c r="BV133" s="288" t="s">
        <v>112</v>
      </c>
      <c r="BW133" s="288" t="s">
        <v>112</v>
      </c>
      <c r="BX133" s="288" t="s">
        <v>112</v>
      </c>
      <c r="BY133" s="288" t="s">
        <v>112</v>
      </c>
      <c r="BZ133" s="491" t="s">
        <v>182</v>
      </c>
      <c r="CA133" s="288" t="s">
        <v>112</v>
      </c>
      <c r="CB133" s="336" t="str">
        <f t="shared" si="69"/>
        <v>080-6369-4605</v>
      </c>
      <c r="CC133" s="352" t="str">
        <f t="shared" si="70"/>
        <v>an.anzu210@gmail.com</v>
      </c>
      <c r="CD133" s="352" t="str">
        <f t="shared" si="71"/>
        <v>https://aagrouphome.com/</v>
      </c>
      <c r="CE133" s="339">
        <f t="shared" si="72"/>
        <v>45043</v>
      </c>
      <c r="CF133" s="428"/>
      <c r="CG133" s="287" t="str">
        <f t="shared" ref="CG133" si="80">A133</f>
        <v>大居163</v>
      </c>
      <c r="CH133" s="287" t="str">
        <f t="shared" ref="CH133" si="81">B133</f>
        <v>株式会社A＆A</v>
      </c>
      <c r="CI133" s="287" t="str">
        <f t="shared" ref="CI133" si="82">D133</f>
        <v>大阪市東淀川区東中島１-12-3-210</v>
      </c>
      <c r="CJ133" s="296" t="s">
        <v>2016</v>
      </c>
      <c r="CK133" s="491" t="s">
        <v>183</v>
      </c>
      <c r="CL133" s="422" t="s">
        <v>112</v>
      </c>
      <c r="CM133" s="422" t="s">
        <v>112</v>
      </c>
      <c r="CN133" s="422" t="s">
        <v>112</v>
      </c>
      <c r="CO133" s="422" t="s">
        <v>112</v>
      </c>
      <c r="CP133" s="491" t="s">
        <v>183</v>
      </c>
      <c r="CQ133" s="491" t="s">
        <v>183</v>
      </c>
      <c r="CR133" s="491" t="s">
        <v>183</v>
      </c>
      <c r="CS133" s="491" t="s">
        <v>183</v>
      </c>
      <c r="CT133" s="491" t="s">
        <v>183</v>
      </c>
      <c r="CU133" s="491" t="s">
        <v>183</v>
      </c>
      <c r="CV133" s="491" t="s">
        <v>183</v>
      </c>
      <c r="CW133" s="491" t="s">
        <v>183</v>
      </c>
      <c r="CX133" s="422" t="s">
        <v>112</v>
      </c>
      <c r="CY133" s="491" t="s">
        <v>183</v>
      </c>
      <c r="CZ133" s="491" t="s">
        <v>183</v>
      </c>
      <c r="DA133" s="491" t="s">
        <v>183</v>
      </c>
      <c r="DB133" s="491" t="s">
        <v>183</v>
      </c>
      <c r="DC133" s="491" t="s">
        <v>183</v>
      </c>
      <c r="DD133" s="491" t="s">
        <v>183</v>
      </c>
      <c r="DE133" s="491" t="s">
        <v>183</v>
      </c>
      <c r="DF133" s="491" t="s">
        <v>183</v>
      </c>
      <c r="DG133" s="491" t="s">
        <v>183</v>
      </c>
      <c r="DH133" s="491" t="s">
        <v>183</v>
      </c>
      <c r="DI133" s="491" t="s">
        <v>183</v>
      </c>
      <c r="DJ133" s="491" t="s">
        <v>183</v>
      </c>
      <c r="DK133" s="422"/>
      <c r="DL133" s="336" t="str">
        <f t="shared" ref="DL133" si="83">AX133</f>
        <v>080-6369-4605</v>
      </c>
      <c r="DM133" s="355" t="str">
        <f t="shared" ref="DM133" si="84">AY133</f>
        <v>an.anzu210@gmail.com</v>
      </c>
      <c r="DN133" s="355" t="str">
        <f t="shared" ref="DN133" si="85">AZ133</f>
        <v>https://aagrouphome.com/</v>
      </c>
      <c r="DO133" s="339">
        <f t="shared" ref="DO133" si="86">BA133</f>
        <v>45043</v>
      </c>
      <c r="DP133" s="427"/>
      <c r="DQ133" s="426" t="s">
        <v>723</v>
      </c>
      <c r="DR133" s="426" t="s">
        <v>2017</v>
      </c>
      <c r="DS133" s="426" t="s">
        <v>2018</v>
      </c>
      <c r="DT133" s="426" t="s">
        <v>2019</v>
      </c>
      <c r="DU133" s="382" t="s">
        <v>2013</v>
      </c>
      <c r="DV133" s="430">
        <v>44958</v>
      </c>
      <c r="DW133" s="404"/>
      <c r="DX133" s="439"/>
    </row>
    <row r="134" spans="1:128" s="208" customFormat="1" ht="81.75" customHeight="1">
      <c r="A134" s="287" t="s">
        <v>2006</v>
      </c>
      <c r="B134" s="287" t="s">
        <v>2025</v>
      </c>
      <c r="C134" s="287" t="s">
        <v>2020</v>
      </c>
      <c r="D134" s="287" t="s">
        <v>2021</v>
      </c>
      <c r="E134" s="287" t="s">
        <v>1522</v>
      </c>
      <c r="F134" s="315" t="s">
        <v>112</v>
      </c>
      <c r="G134" s="315" t="s">
        <v>112</v>
      </c>
      <c r="H134" s="315" t="s">
        <v>112</v>
      </c>
      <c r="I134" s="315" t="s">
        <v>112</v>
      </c>
      <c r="J134" s="315" t="s">
        <v>112</v>
      </c>
      <c r="K134" s="315" t="s">
        <v>112</v>
      </c>
      <c r="L134" s="315" t="s">
        <v>112</v>
      </c>
      <c r="M134" s="315" t="s">
        <v>112</v>
      </c>
      <c r="N134" s="315" t="s">
        <v>112</v>
      </c>
      <c r="O134" s="315" t="s">
        <v>112</v>
      </c>
      <c r="P134" s="315" t="s">
        <v>112</v>
      </c>
      <c r="Q134" s="315" t="s">
        <v>112</v>
      </c>
      <c r="R134" s="315" t="s">
        <v>112</v>
      </c>
      <c r="S134" s="315" t="s">
        <v>112</v>
      </c>
      <c r="T134" s="315" t="s">
        <v>112</v>
      </c>
      <c r="U134" s="315" t="s">
        <v>112</v>
      </c>
      <c r="V134" s="315" t="s">
        <v>112</v>
      </c>
      <c r="W134" s="315" t="s">
        <v>112</v>
      </c>
      <c r="X134" s="315" t="s">
        <v>112</v>
      </c>
      <c r="Y134" s="315" t="s">
        <v>112</v>
      </c>
      <c r="Z134" s="315" t="s">
        <v>112</v>
      </c>
      <c r="AA134" s="315" t="s">
        <v>112</v>
      </c>
      <c r="AB134" s="315" t="s">
        <v>112</v>
      </c>
      <c r="AC134" s="315" t="s">
        <v>112</v>
      </c>
      <c r="AD134" s="315" t="s">
        <v>112</v>
      </c>
      <c r="AE134" s="315" t="s">
        <v>112</v>
      </c>
      <c r="AF134" s="315" t="s">
        <v>112</v>
      </c>
      <c r="AG134" s="315" t="s">
        <v>112</v>
      </c>
      <c r="AH134" s="315" t="s">
        <v>112</v>
      </c>
      <c r="AI134" s="315" t="s">
        <v>112</v>
      </c>
      <c r="AJ134" s="315" t="s">
        <v>112</v>
      </c>
      <c r="AK134" s="315" t="s">
        <v>112</v>
      </c>
      <c r="AL134" s="315" t="s">
        <v>112</v>
      </c>
      <c r="AM134" s="315" t="s">
        <v>112</v>
      </c>
      <c r="AN134" s="315" t="s">
        <v>112</v>
      </c>
      <c r="AO134" s="315" t="s">
        <v>112</v>
      </c>
      <c r="AP134" s="315" t="s">
        <v>112</v>
      </c>
      <c r="AQ134" s="315" t="s">
        <v>112</v>
      </c>
      <c r="AR134" s="315" t="s">
        <v>112</v>
      </c>
      <c r="AS134" s="315" t="s">
        <v>112</v>
      </c>
      <c r="AT134" s="315" t="s">
        <v>112</v>
      </c>
      <c r="AU134" s="315" t="s">
        <v>112</v>
      </c>
      <c r="AV134" s="315" t="s">
        <v>112</v>
      </c>
      <c r="AW134" s="287" t="s">
        <v>2022</v>
      </c>
      <c r="AX134" s="337" t="s">
        <v>2023</v>
      </c>
      <c r="AY134" s="366" t="s">
        <v>2156</v>
      </c>
      <c r="AZ134" s="366" t="s">
        <v>2155</v>
      </c>
      <c r="BA134" s="432">
        <v>45043</v>
      </c>
      <c r="BB134" s="427"/>
      <c r="BC134" s="287" t="str">
        <f t="shared" ref="BC134" si="87">A134</f>
        <v>大居164</v>
      </c>
      <c r="BD134" s="287" t="str">
        <f t="shared" ref="BD134" si="88">B134</f>
        <v>NPO法人空き家生まれ変わり協会</v>
      </c>
      <c r="BE134" s="287" t="str">
        <f t="shared" ref="BE134" si="89">D134</f>
        <v>大阪市西区靱本町1丁目7-21クラフト</v>
      </c>
      <c r="BF134" s="288" t="s">
        <v>2015</v>
      </c>
      <c r="BG134" s="347" t="s">
        <v>2026</v>
      </c>
      <c r="BH134" s="288" t="s">
        <v>112</v>
      </c>
      <c r="BI134" s="288" t="s">
        <v>112</v>
      </c>
      <c r="BJ134" s="288" t="s">
        <v>112</v>
      </c>
      <c r="BK134" s="288"/>
      <c r="BL134" s="288" t="s">
        <v>112</v>
      </c>
      <c r="BM134" s="288"/>
      <c r="BN134" s="288" t="s">
        <v>181</v>
      </c>
      <c r="BO134" s="288"/>
      <c r="BP134" s="288"/>
      <c r="BQ134" s="288" t="s">
        <v>181</v>
      </c>
      <c r="BR134" s="288"/>
      <c r="BS134" s="288" t="s">
        <v>112</v>
      </c>
      <c r="BT134" s="288"/>
      <c r="BU134" s="288"/>
      <c r="BV134" s="288"/>
      <c r="BW134" s="288" t="s">
        <v>112</v>
      </c>
      <c r="BX134" s="288"/>
      <c r="BY134" s="288"/>
      <c r="BZ134" s="288" t="s">
        <v>181</v>
      </c>
      <c r="CA134" s="288"/>
      <c r="CB134" s="336" t="str">
        <f t="shared" si="69"/>
        <v>06-4400-2430</v>
      </c>
      <c r="CC134" s="352" t="str">
        <f t="shared" si="70"/>
        <v>npo.umare.kawari@gmail.com</v>
      </c>
      <c r="CD134" s="352" t="str">
        <f t="shared" si="71"/>
        <v>http://www.akiya-umarekawari.jp/</v>
      </c>
      <c r="CE134" s="339">
        <f t="shared" si="72"/>
        <v>45043</v>
      </c>
      <c r="CF134" s="428"/>
      <c r="CG134" s="287" t="str">
        <f t="shared" ref="CG134" si="90">A134</f>
        <v>大居164</v>
      </c>
      <c r="CH134" s="287" t="str">
        <f t="shared" ref="CH134" si="91">B134</f>
        <v>NPO法人空き家生まれ変わり協会</v>
      </c>
      <c r="CI134" s="287" t="str">
        <f t="shared" ref="CI134" si="92">D134</f>
        <v>大阪市西区靱本町1丁目7-21クラフト</v>
      </c>
      <c r="CJ134" s="296" t="s">
        <v>2027</v>
      </c>
      <c r="CK134" s="422" t="s">
        <v>1721</v>
      </c>
      <c r="CL134" s="422" t="s">
        <v>112</v>
      </c>
      <c r="CM134" s="422" t="s">
        <v>112</v>
      </c>
      <c r="CN134" s="422" t="s">
        <v>112</v>
      </c>
      <c r="CO134" s="422" t="s">
        <v>112</v>
      </c>
      <c r="CP134" s="422" t="s">
        <v>1721</v>
      </c>
      <c r="CQ134" s="422" t="s">
        <v>1721</v>
      </c>
      <c r="CR134" s="422" t="s">
        <v>1721</v>
      </c>
      <c r="CS134" s="422" t="s">
        <v>1721</v>
      </c>
      <c r="CT134" s="422" t="s">
        <v>1721</v>
      </c>
      <c r="CU134" s="422" t="s">
        <v>1721</v>
      </c>
      <c r="CV134" s="422" t="s">
        <v>187</v>
      </c>
      <c r="CW134" s="422"/>
      <c r="CX134" s="422"/>
      <c r="CY134" s="422" t="s">
        <v>181</v>
      </c>
      <c r="CZ134" s="422"/>
      <c r="DA134" s="422"/>
      <c r="DB134" s="422"/>
      <c r="DC134" s="422"/>
      <c r="DD134" s="422"/>
      <c r="DE134" s="422"/>
      <c r="DF134" s="422"/>
      <c r="DG134" s="422"/>
      <c r="DH134" s="422"/>
      <c r="DI134" s="422" t="s">
        <v>1721</v>
      </c>
      <c r="DJ134" s="422"/>
      <c r="DK134" s="422"/>
      <c r="DL134" s="336" t="str">
        <f t="shared" ref="DL134" si="93">AX134</f>
        <v>06-4400-2430</v>
      </c>
      <c r="DM134" s="355" t="str">
        <f t="shared" ref="DM134" si="94">AY134</f>
        <v>npo.umare.kawari@gmail.com</v>
      </c>
      <c r="DN134" s="355" t="str">
        <f t="shared" ref="DN134" si="95">AZ134</f>
        <v>http://www.akiya-umarekawari.jp/</v>
      </c>
      <c r="DO134" s="339">
        <f t="shared" ref="DO134" si="96">BA134</f>
        <v>45043</v>
      </c>
      <c r="DP134" s="427"/>
      <c r="DQ134" s="426" t="s">
        <v>2028</v>
      </c>
      <c r="DR134" s="426" t="s">
        <v>2063</v>
      </c>
      <c r="DS134" s="426" t="s">
        <v>2023</v>
      </c>
      <c r="DT134" s="426" t="s">
        <v>2023</v>
      </c>
      <c r="DU134" s="382" t="s">
        <v>2024</v>
      </c>
      <c r="DV134" s="430">
        <v>45047</v>
      </c>
      <c r="DW134" s="404"/>
      <c r="DX134" s="439"/>
    </row>
    <row r="135" spans="1:128" s="208" customFormat="1" ht="81.75" customHeight="1">
      <c r="A135" s="287" t="s">
        <v>2007</v>
      </c>
      <c r="B135" s="287" t="s">
        <v>2037</v>
      </c>
      <c r="C135" s="287" t="s">
        <v>2068</v>
      </c>
      <c r="D135" s="287" t="s">
        <v>2069</v>
      </c>
      <c r="E135" s="287" t="s">
        <v>2030</v>
      </c>
      <c r="F135" s="315" t="s">
        <v>149</v>
      </c>
      <c r="G135" s="315"/>
      <c r="H135" s="315"/>
      <c r="I135" s="315"/>
      <c r="J135" s="315"/>
      <c r="K135" s="315"/>
      <c r="L135" s="315"/>
      <c r="M135" s="315"/>
      <c r="N135" s="315"/>
      <c r="O135" s="315"/>
      <c r="P135" s="315"/>
      <c r="Q135" s="422"/>
      <c r="R135" s="315"/>
      <c r="S135" s="315"/>
      <c r="T135" s="315"/>
      <c r="U135" s="315"/>
      <c r="V135" s="315"/>
      <c r="W135" s="315"/>
      <c r="X135" s="315"/>
      <c r="Y135" s="315"/>
      <c r="Z135" s="315"/>
      <c r="AA135" s="315"/>
      <c r="AB135" s="315"/>
      <c r="AC135" s="315"/>
      <c r="AD135" s="315"/>
      <c r="AE135" s="315" t="s">
        <v>112</v>
      </c>
      <c r="AF135" s="315" t="s">
        <v>112</v>
      </c>
      <c r="AG135" s="315" t="s">
        <v>112</v>
      </c>
      <c r="AH135" s="315"/>
      <c r="AI135" s="315"/>
      <c r="AJ135" s="315"/>
      <c r="AK135" s="315"/>
      <c r="AL135" s="315"/>
      <c r="AM135" s="315"/>
      <c r="AN135" s="315"/>
      <c r="AO135" s="315"/>
      <c r="AP135" s="315"/>
      <c r="AQ135" s="315"/>
      <c r="AR135" s="315"/>
      <c r="AS135" s="315"/>
      <c r="AT135" s="315"/>
      <c r="AU135" s="315"/>
      <c r="AV135" s="315"/>
      <c r="AW135" s="287" t="s">
        <v>122</v>
      </c>
      <c r="AX135" s="337" t="s">
        <v>2029</v>
      </c>
      <c r="AY135" s="366" t="s">
        <v>2035</v>
      </c>
      <c r="AZ135" s="348"/>
      <c r="BA135" s="432">
        <v>45043</v>
      </c>
      <c r="BB135" s="427"/>
      <c r="BC135" s="287" t="str">
        <f t="shared" ref="BC135" si="97">A135</f>
        <v>大居165</v>
      </c>
      <c r="BD135" s="287" t="str">
        <f t="shared" ref="BD135" si="98">B135</f>
        <v>I&amp;K株式会社</v>
      </c>
      <c r="BE135" s="287" t="str">
        <f t="shared" ref="BE135" si="99">D135</f>
        <v>岸和田市下野町二丁目5番16号</v>
      </c>
      <c r="BF135" s="288" t="s">
        <v>180</v>
      </c>
      <c r="BG135" s="347" t="s">
        <v>2031</v>
      </c>
      <c r="BH135" s="288" t="s">
        <v>112</v>
      </c>
      <c r="BI135" s="288" t="s">
        <v>181</v>
      </c>
      <c r="BJ135" s="288" t="s">
        <v>112</v>
      </c>
      <c r="BK135" s="288" t="s">
        <v>181</v>
      </c>
      <c r="BL135" s="288" t="s">
        <v>112</v>
      </c>
      <c r="BM135" s="288"/>
      <c r="BN135" s="288"/>
      <c r="BO135" s="288"/>
      <c r="BP135" s="288"/>
      <c r="BQ135" s="288" t="s">
        <v>112</v>
      </c>
      <c r="BR135" s="288" t="s">
        <v>112</v>
      </c>
      <c r="BS135" s="288" t="s">
        <v>181</v>
      </c>
      <c r="BT135" s="288" t="s">
        <v>181</v>
      </c>
      <c r="BU135" s="288"/>
      <c r="BV135" s="288" t="s">
        <v>181</v>
      </c>
      <c r="BW135" s="288"/>
      <c r="BX135" s="288"/>
      <c r="BY135" s="288"/>
      <c r="BZ135" s="288" t="s">
        <v>112</v>
      </c>
      <c r="CA135" s="288"/>
      <c r="CB135" s="336" t="str">
        <f t="shared" si="69"/>
        <v>080-9779-0443</v>
      </c>
      <c r="CC135" s="352" t="str">
        <f t="shared" si="70"/>
        <v>ghminnanoie2022@gmail.com</v>
      </c>
      <c r="CD135" s="352">
        <f t="shared" si="71"/>
        <v>0</v>
      </c>
      <c r="CE135" s="339">
        <f t="shared" si="72"/>
        <v>45043</v>
      </c>
      <c r="CF135" s="428"/>
      <c r="CG135" s="287" t="str">
        <f t="shared" ref="CG135" si="100">A135</f>
        <v>大居165</v>
      </c>
      <c r="CH135" s="287" t="str">
        <f t="shared" ref="CH135" si="101">B135</f>
        <v>I&amp;K株式会社</v>
      </c>
      <c r="CI135" s="287" t="str">
        <f t="shared" ref="CI135" si="102">D135</f>
        <v>岸和田市下野町二丁目5番16号</v>
      </c>
      <c r="CJ135" s="296" t="s">
        <v>2032</v>
      </c>
      <c r="CK135" s="422" t="s">
        <v>112</v>
      </c>
      <c r="CL135" s="422"/>
      <c r="CM135" s="422" t="s">
        <v>112</v>
      </c>
      <c r="CN135" s="422" t="s">
        <v>112</v>
      </c>
      <c r="CO135" s="422" t="s">
        <v>112</v>
      </c>
      <c r="CP135" s="422"/>
      <c r="CQ135" s="422"/>
      <c r="CR135" s="422"/>
      <c r="CS135" s="422" t="s">
        <v>112</v>
      </c>
      <c r="CT135" s="422" t="s">
        <v>112</v>
      </c>
      <c r="CU135" s="422" t="s">
        <v>112</v>
      </c>
      <c r="CV135" s="422"/>
      <c r="CW135" s="422"/>
      <c r="CX135" s="422"/>
      <c r="CY135" s="422"/>
      <c r="CZ135" s="422"/>
      <c r="DA135" s="422"/>
      <c r="DB135" s="422"/>
      <c r="DC135" s="422"/>
      <c r="DD135" s="422"/>
      <c r="DE135" s="422"/>
      <c r="DF135" s="422"/>
      <c r="DG135" s="422"/>
      <c r="DH135" s="422"/>
      <c r="DI135" s="422"/>
      <c r="DJ135" s="422"/>
      <c r="DK135" s="422"/>
      <c r="DL135" s="336" t="str">
        <f t="shared" ref="DL135" si="103">AX135</f>
        <v>080-9779-0443</v>
      </c>
      <c r="DM135" s="355" t="str">
        <f t="shared" ref="DM135" si="104">AY135</f>
        <v>ghminnanoie2022@gmail.com</v>
      </c>
      <c r="DN135" s="355">
        <f t="shared" ref="DN135" si="105">AZ135</f>
        <v>0</v>
      </c>
      <c r="DO135" s="339">
        <f t="shared" ref="DO135" si="106">BA135</f>
        <v>45043</v>
      </c>
      <c r="DP135" s="427"/>
      <c r="DQ135" s="426"/>
      <c r="DR135" s="426" t="s">
        <v>2036</v>
      </c>
      <c r="DS135" s="426" t="s">
        <v>2033</v>
      </c>
      <c r="DT135" s="426" t="s">
        <v>2034</v>
      </c>
      <c r="DU135" s="382" t="s">
        <v>2035</v>
      </c>
      <c r="DV135" s="430">
        <v>45108</v>
      </c>
      <c r="DW135" s="404"/>
      <c r="DX135" s="439"/>
    </row>
    <row r="136" spans="1:128" s="208" customFormat="1" ht="81.75" customHeight="1">
      <c r="A136" s="287" t="s">
        <v>2065</v>
      </c>
      <c r="B136" s="287" t="s">
        <v>2066</v>
      </c>
      <c r="C136" s="287" t="s">
        <v>2067</v>
      </c>
      <c r="D136" s="287" t="s">
        <v>2089</v>
      </c>
      <c r="E136" s="287" t="s">
        <v>2048</v>
      </c>
      <c r="F136" s="315"/>
      <c r="G136" s="315"/>
      <c r="H136" s="315"/>
      <c r="I136" s="315"/>
      <c r="J136" s="315"/>
      <c r="K136" s="315"/>
      <c r="L136" s="315"/>
      <c r="M136" s="315"/>
      <c r="N136" s="315"/>
      <c r="O136" s="315"/>
      <c r="P136" s="315"/>
      <c r="Q136" s="422"/>
      <c r="R136" s="315"/>
      <c r="S136" s="315"/>
      <c r="T136" s="315"/>
      <c r="U136" s="315"/>
      <c r="V136" s="315"/>
      <c r="W136" s="315"/>
      <c r="X136" s="315"/>
      <c r="Y136" s="315" t="s">
        <v>112</v>
      </c>
      <c r="Z136" s="315"/>
      <c r="AA136" s="315"/>
      <c r="AB136" s="315"/>
      <c r="AC136" s="315"/>
      <c r="AD136" s="315"/>
      <c r="AE136" s="315"/>
      <c r="AF136" s="315"/>
      <c r="AG136" s="315"/>
      <c r="AH136" s="315"/>
      <c r="AI136" s="315"/>
      <c r="AJ136" s="315"/>
      <c r="AK136" s="315"/>
      <c r="AL136" s="315"/>
      <c r="AM136" s="315"/>
      <c r="AN136" s="315"/>
      <c r="AO136" s="315"/>
      <c r="AP136" s="315"/>
      <c r="AQ136" s="315"/>
      <c r="AR136" s="315"/>
      <c r="AS136" s="315"/>
      <c r="AT136" s="315"/>
      <c r="AU136" s="315"/>
      <c r="AV136" s="315"/>
      <c r="AW136" s="287" t="s">
        <v>2048</v>
      </c>
      <c r="AX136" s="337" t="s">
        <v>2070</v>
      </c>
      <c r="AY136" s="458" t="s">
        <v>2074</v>
      </c>
      <c r="AZ136" s="366" t="s">
        <v>2071</v>
      </c>
      <c r="BA136" s="432">
        <v>45077</v>
      </c>
      <c r="BB136" s="427"/>
      <c r="BC136" s="287" t="str">
        <f t="shared" ref="BC136" si="107">A136</f>
        <v>大居166</v>
      </c>
      <c r="BD136" s="287" t="str">
        <f t="shared" ref="BD136" si="108">B136</f>
        <v>特定非営利活動法人チェンジングライフ</v>
      </c>
      <c r="BE136" s="287" t="str">
        <f t="shared" ref="BE136" si="109">D136</f>
        <v>東大阪市喜里川町２-18</v>
      </c>
      <c r="BF136" s="288" t="s">
        <v>180</v>
      </c>
      <c r="BG136" s="347" t="s">
        <v>2072</v>
      </c>
      <c r="BH136" s="294" t="s">
        <v>182</v>
      </c>
      <c r="BI136" s="294" t="s">
        <v>182</v>
      </c>
      <c r="BJ136" s="294" t="s">
        <v>182</v>
      </c>
      <c r="BK136" s="294" t="s">
        <v>182</v>
      </c>
      <c r="BL136" s="294" t="s">
        <v>182</v>
      </c>
      <c r="BM136" s="294" t="s">
        <v>183</v>
      </c>
      <c r="BN136" s="294"/>
      <c r="BO136" s="294"/>
      <c r="BP136" s="294" t="s">
        <v>182</v>
      </c>
      <c r="BQ136" s="294" t="s">
        <v>182</v>
      </c>
      <c r="BR136" s="294" t="s">
        <v>182</v>
      </c>
      <c r="BS136" s="294" t="s">
        <v>182</v>
      </c>
      <c r="BT136" s="294" t="s">
        <v>182</v>
      </c>
      <c r="BU136" s="294" t="s">
        <v>183</v>
      </c>
      <c r="BV136" s="294"/>
      <c r="BW136" s="294" t="s">
        <v>182</v>
      </c>
      <c r="BX136" s="294" t="s">
        <v>182</v>
      </c>
      <c r="BY136" s="294"/>
      <c r="BZ136" s="294" t="s">
        <v>183</v>
      </c>
      <c r="CA136" s="294"/>
      <c r="CB136" s="336" t="str">
        <f t="shared" ref="CB136" si="110">AX136</f>
        <v>080-3782－8778</v>
      </c>
      <c r="CC136" s="352" t="str">
        <f t="shared" ref="CC136" si="111">AY136</f>
        <v>tumm85734@leto.eonet.ne.jp</v>
      </c>
      <c r="CD136" s="352" t="str">
        <f t="shared" ref="CD136" si="112">AZ136</f>
        <v>https://changing-life.net/</v>
      </c>
      <c r="CE136" s="339">
        <f t="shared" ref="CE136" si="113">BA136</f>
        <v>45077</v>
      </c>
      <c r="CF136" s="428"/>
      <c r="CG136" s="287" t="str">
        <f t="shared" ref="CG136" si="114">A136</f>
        <v>大居166</v>
      </c>
      <c r="CH136" s="287" t="str">
        <f t="shared" ref="CH136" si="115">B136</f>
        <v>特定非営利活動法人チェンジングライフ</v>
      </c>
      <c r="CI136" s="287" t="str">
        <f t="shared" ref="CI136" si="116">D136</f>
        <v>東大阪市喜里川町２-18</v>
      </c>
      <c r="CJ136" s="296" t="s">
        <v>2081</v>
      </c>
      <c r="CK136" s="422"/>
      <c r="CL136" s="422"/>
      <c r="CM136" s="422"/>
      <c r="CN136" s="422"/>
      <c r="CO136" s="422"/>
      <c r="CP136" s="422" t="s">
        <v>182</v>
      </c>
      <c r="CQ136" s="422" t="s">
        <v>182</v>
      </c>
      <c r="CR136" s="422"/>
      <c r="CS136" s="422"/>
      <c r="CT136" s="422" t="s">
        <v>182</v>
      </c>
      <c r="CU136" s="422"/>
      <c r="CV136" s="422"/>
      <c r="CW136" s="422"/>
      <c r="CX136" s="422" t="s">
        <v>192</v>
      </c>
      <c r="CY136" s="422"/>
      <c r="CZ136" s="422"/>
      <c r="DA136" s="422"/>
      <c r="DB136" s="422" t="s">
        <v>182</v>
      </c>
      <c r="DC136" s="422" t="s">
        <v>192</v>
      </c>
      <c r="DD136" s="422" t="s">
        <v>182</v>
      </c>
      <c r="DE136" s="422"/>
      <c r="DF136" s="422"/>
      <c r="DG136" s="422"/>
      <c r="DH136" s="422"/>
      <c r="DI136" s="422"/>
      <c r="DJ136" s="422"/>
      <c r="DK136" s="422"/>
      <c r="DL136" s="336" t="str">
        <f t="shared" ref="DL136" si="117">AX136</f>
        <v>080-3782－8778</v>
      </c>
      <c r="DM136" s="355" t="str">
        <f t="shared" ref="DM136" si="118">AY136</f>
        <v>tumm85734@leto.eonet.ne.jp</v>
      </c>
      <c r="DN136" s="355" t="str">
        <f t="shared" ref="DN136" si="119">AZ136</f>
        <v>https://changing-life.net/</v>
      </c>
      <c r="DO136" s="339">
        <f t="shared" ref="DO136" si="120">BA136</f>
        <v>45077</v>
      </c>
      <c r="DP136" s="427"/>
      <c r="DQ136" s="426" t="s">
        <v>216</v>
      </c>
      <c r="DR136" s="426" t="s">
        <v>2073</v>
      </c>
      <c r="DS136" s="426" t="s">
        <v>2075</v>
      </c>
      <c r="DT136" s="426" t="s">
        <v>2075</v>
      </c>
      <c r="DU136" s="382" t="s">
        <v>2074</v>
      </c>
      <c r="DV136" s="430">
        <v>45017</v>
      </c>
      <c r="DW136" s="404"/>
      <c r="DX136" s="439"/>
    </row>
    <row r="137" spans="1:128" s="208" customFormat="1" ht="81.75" customHeight="1">
      <c r="A137" s="287" t="s">
        <v>2088</v>
      </c>
      <c r="B137" s="287" t="s">
        <v>2076</v>
      </c>
      <c r="C137" s="287" t="s">
        <v>2077</v>
      </c>
      <c r="D137" s="287" t="s">
        <v>2077</v>
      </c>
      <c r="E137" s="492" t="s">
        <v>2597</v>
      </c>
      <c r="F137" s="315" t="s">
        <v>1505</v>
      </c>
      <c r="G137" s="491"/>
      <c r="H137" s="493"/>
      <c r="I137" s="491"/>
      <c r="J137" s="493"/>
      <c r="K137" s="493"/>
      <c r="L137" s="315" t="s">
        <v>112</v>
      </c>
      <c r="M137" s="491"/>
      <c r="N137" s="493"/>
      <c r="O137" s="493"/>
      <c r="P137" s="315" t="s">
        <v>112</v>
      </c>
      <c r="Q137" s="491"/>
      <c r="R137" s="493"/>
      <c r="S137" s="493"/>
      <c r="T137" s="493"/>
      <c r="U137" s="493"/>
      <c r="V137" s="493"/>
      <c r="W137" s="493"/>
      <c r="X137" s="493"/>
      <c r="Y137" s="493"/>
      <c r="Z137" s="493"/>
      <c r="AA137" s="493"/>
      <c r="AB137" s="493"/>
      <c r="AC137" s="493"/>
      <c r="AD137" s="493"/>
      <c r="AE137" s="493"/>
      <c r="AF137" s="493"/>
      <c r="AG137" s="493"/>
      <c r="AH137" s="493"/>
      <c r="AI137" s="493"/>
      <c r="AJ137" s="493"/>
      <c r="AK137" s="493"/>
      <c r="AL137" s="493"/>
      <c r="AM137" s="493"/>
      <c r="AN137" s="493"/>
      <c r="AO137" s="493"/>
      <c r="AP137" s="493"/>
      <c r="AQ137" s="493"/>
      <c r="AR137" s="493"/>
      <c r="AS137" s="493"/>
      <c r="AT137" s="493"/>
      <c r="AU137" s="493"/>
      <c r="AV137" s="493"/>
      <c r="AW137" s="492" t="s">
        <v>2596</v>
      </c>
      <c r="AX137" s="337" t="s">
        <v>2079</v>
      </c>
      <c r="AY137" s="366" t="s">
        <v>2157</v>
      </c>
      <c r="AZ137" s="366" t="s">
        <v>2158</v>
      </c>
      <c r="BA137" s="432">
        <v>45099</v>
      </c>
      <c r="BB137" s="427"/>
      <c r="BC137" s="287" t="str">
        <f t="shared" ref="BC137" si="121">A137</f>
        <v>大居167</v>
      </c>
      <c r="BD137" s="287" t="str">
        <f t="shared" ref="BD137" si="122">B137</f>
        <v>株式会社TSUNAGU</v>
      </c>
      <c r="BE137" s="287" t="str">
        <f t="shared" ref="BE137" si="123">D137</f>
        <v>豊中市中桜塚2丁目20－3トラスト中桜塚ビル３０２号室</v>
      </c>
      <c r="BF137" s="288" t="s">
        <v>180</v>
      </c>
      <c r="BG137" s="347" t="s">
        <v>2080</v>
      </c>
      <c r="BH137" s="294" t="s">
        <v>112</v>
      </c>
      <c r="BI137" s="294" t="s">
        <v>112</v>
      </c>
      <c r="BJ137" s="294" t="s">
        <v>112</v>
      </c>
      <c r="BK137" s="294" t="s">
        <v>112</v>
      </c>
      <c r="BL137" s="294" t="s">
        <v>112</v>
      </c>
      <c r="BM137" s="494"/>
      <c r="BN137" s="490"/>
      <c r="BO137" s="294" t="s">
        <v>112</v>
      </c>
      <c r="BP137" s="294" t="s">
        <v>112</v>
      </c>
      <c r="BQ137" s="294" t="s">
        <v>112</v>
      </c>
      <c r="BR137" s="294" t="s">
        <v>112</v>
      </c>
      <c r="BS137" s="294" t="s">
        <v>112</v>
      </c>
      <c r="BT137" s="294" t="s">
        <v>112</v>
      </c>
      <c r="BU137" s="294" t="s">
        <v>182</v>
      </c>
      <c r="BV137" s="294" t="s">
        <v>112</v>
      </c>
      <c r="BW137" s="490"/>
      <c r="BX137" s="294" t="s">
        <v>112</v>
      </c>
      <c r="BY137" s="490"/>
      <c r="BZ137" s="294" t="s">
        <v>112</v>
      </c>
      <c r="CA137" s="294"/>
      <c r="CB137" s="336" t="str">
        <f t="shared" ref="CB137" si="124">AX137</f>
        <v>06-6843-1199</v>
      </c>
      <c r="CC137" s="352" t="str">
        <f t="shared" ref="CC137" si="125">AY137</f>
        <v>tsunagu.20230279@gmail.com</v>
      </c>
      <c r="CD137" s="352" t="str">
        <f t="shared" ref="CD137" si="126">AZ137</f>
        <v>https://tsunagu0279-shien.com/</v>
      </c>
      <c r="CE137" s="339">
        <f t="shared" ref="CE137" si="127">BA137</f>
        <v>45099</v>
      </c>
      <c r="CF137" s="428"/>
      <c r="CG137" s="287" t="str">
        <f t="shared" ref="CG137" si="128">A137</f>
        <v>大居167</v>
      </c>
      <c r="CH137" s="287" t="str">
        <f t="shared" ref="CH137" si="129">B137</f>
        <v>株式会社TSUNAGU</v>
      </c>
      <c r="CI137" s="287" t="str">
        <f t="shared" ref="CI137" si="130">D137</f>
        <v>豊中市中桜塚2丁目20－3トラスト中桜塚ビル３０２号室</v>
      </c>
      <c r="CJ137" s="296" t="s">
        <v>2082</v>
      </c>
      <c r="CK137" s="491" t="s">
        <v>183</v>
      </c>
      <c r="CL137" s="491" t="s">
        <v>183</v>
      </c>
      <c r="CM137" s="491" t="s">
        <v>182</v>
      </c>
      <c r="CN137" s="491" t="s">
        <v>182</v>
      </c>
      <c r="CO137" s="491" t="s">
        <v>182</v>
      </c>
      <c r="CP137" s="491" t="s">
        <v>183</v>
      </c>
      <c r="CQ137" s="491" t="s">
        <v>183</v>
      </c>
      <c r="CR137" s="491" t="s">
        <v>183</v>
      </c>
      <c r="CS137" s="491" t="s">
        <v>182</v>
      </c>
      <c r="CT137" s="491" t="s">
        <v>182</v>
      </c>
      <c r="CU137" s="491" t="s">
        <v>182</v>
      </c>
      <c r="CV137" s="491" t="s">
        <v>183</v>
      </c>
      <c r="CW137" s="422" t="s">
        <v>112</v>
      </c>
      <c r="CX137" s="491" t="s">
        <v>182</v>
      </c>
      <c r="CY137" s="491" t="s">
        <v>183</v>
      </c>
      <c r="CZ137" s="491" t="s">
        <v>183</v>
      </c>
      <c r="DA137" s="491" t="s">
        <v>183</v>
      </c>
      <c r="DB137" s="491" t="s">
        <v>183</v>
      </c>
      <c r="DC137" s="491" t="s">
        <v>183</v>
      </c>
      <c r="DD137" s="422" t="s">
        <v>112</v>
      </c>
      <c r="DE137" s="491"/>
      <c r="DF137" s="491"/>
      <c r="DG137" s="491"/>
      <c r="DH137" s="491"/>
      <c r="DI137" s="491"/>
      <c r="DJ137" s="491"/>
      <c r="DK137" s="422"/>
      <c r="DL137" s="336" t="str">
        <f t="shared" ref="DL137" si="131">AX137</f>
        <v>06-6843-1199</v>
      </c>
      <c r="DM137" s="355" t="str">
        <f t="shared" ref="DM137" si="132">AY137</f>
        <v>tsunagu.20230279@gmail.com</v>
      </c>
      <c r="DN137" s="355" t="str">
        <f t="shared" ref="DN137" si="133">AZ137</f>
        <v>https://tsunagu0279-shien.com/</v>
      </c>
      <c r="DO137" s="339">
        <f t="shared" ref="DO137" si="134">BA137</f>
        <v>45099</v>
      </c>
      <c r="DP137" s="427"/>
      <c r="DQ137" s="426" t="s">
        <v>2083</v>
      </c>
      <c r="DR137" s="426" t="s">
        <v>2084</v>
      </c>
      <c r="DS137" s="426" t="s">
        <v>2079</v>
      </c>
      <c r="DT137" s="426" t="s">
        <v>2079</v>
      </c>
      <c r="DU137" s="382" t="s">
        <v>2078</v>
      </c>
      <c r="DV137" s="430">
        <v>45017</v>
      </c>
      <c r="DW137" s="404"/>
      <c r="DX137" s="439"/>
    </row>
    <row r="138" spans="1:128" s="208" customFormat="1" ht="81.75" customHeight="1">
      <c r="A138" s="287" t="s">
        <v>2160</v>
      </c>
      <c r="B138" s="287" t="s">
        <v>2163</v>
      </c>
      <c r="C138" s="287" t="s">
        <v>2164</v>
      </c>
      <c r="D138" s="287" t="s">
        <v>2164</v>
      </c>
      <c r="E138" s="287" t="s">
        <v>1479</v>
      </c>
      <c r="F138" s="315" t="s">
        <v>112</v>
      </c>
      <c r="G138" s="315"/>
      <c r="H138" s="315"/>
      <c r="I138" s="315"/>
      <c r="J138" s="315"/>
      <c r="K138" s="315"/>
      <c r="L138" s="315"/>
      <c r="M138" s="315"/>
      <c r="N138" s="315"/>
      <c r="O138" s="315"/>
      <c r="P138" s="315"/>
      <c r="Q138" s="422"/>
      <c r="R138" s="315"/>
      <c r="S138" s="315"/>
      <c r="T138" s="315"/>
      <c r="U138" s="315"/>
      <c r="V138" s="315"/>
      <c r="W138" s="315"/>
      <c r="X138" s="315"/>
      <c r="Y138" s="315"/>
      <c r="Z138" s="315"/>
      <c r="AA138" s="315"/>
      <c r="AB138" s="315"/>
      <c r="AC138" s="315"/>
      <c r="AD138" s="315"/>
      <c r="AE138" s="315"/>
      <c r="AF138" s="315"/>
      <c r="AG138" s="315"/>
      <c r="AH138" s="315"/>
      <c r="AI138" s="315"/>
      <c r="AJ138" s="315"/>
      <c r="AK138" s="315"/>
      <c r="AL138" s="315"/>
      <c r="AM138" s="315"/>
      <c r="AN138" s="315"/>
      <c r="AO138" s="315"/>
      <c r="AP138" s="315"/>
      <c r="AQ138" s="315"/>
      <c r="AR138" s="315"/>
      <c r="AS138" s="315"/>
      <c r="AT138" s="315"/>
      <c r="AU138" s="315"/>
      <c r="AV138" s="315"/>
      <c r="AW138" s="287" t="s">
        <v>2165</v>
      </c>
      <c r="AX138" s="337" t="s">
        <v>2166</v>
      </c>
      <c r="AY138" s="458" t="s">
        <v>2172</v>
      </c>
      <c r="AZ138" s="366" t="s">
        <v>2167</v>
      </c>
      <c r="BA138" s="432">
        <v>45135</v>
      </c>
      <c r="BB138" s="427"/>
      <c r="BC138" s="287" t="str">
        <f t="shared" ref="BC138" si="135">A138</f>
        <v>大居168</v>
      </c>
      <c r="BD138" s="287" t="str">
        <f t="shared" ref="BD138" si="136">B138</f>
        <v>NPO法人Equal Rights</v>
      </c>
      <c r="BE138" s="287" t="str">
        <f t="shared" ref="BE138" si="137">D138</f>
        <v>大阪市生野区鶴橋４-３-８</v>
      </c>
      <c r="BF138" s="288" t="s">
        <v>180</v>
      </c>
      <c r="BG138" s="347" t="s">
        <v>2168</v>
      </c>
      <c r="BH138" s="294" t="s">
        <v>112</v>
      </c>
      <c r="BI138" s="294" t="s">
        <v>112</v>
      </c>
      <c r="BJ138" s="294" t="s">
        <v>112</v>
      </c>
      <c r="BK138" s="294"/>
      <c r="BL138" s="294" t="s">
        <v>112</v>
      </c>
      <c r="BM138" s="294"/>
      <c r="BN138" s="288"/>
      <c r="BO138" s="294"/>
      <c r="BP138" s="294"/>
      <c r="BQ138" s="294"/>
      <c r="BR138" s="294" t="s">
        <v>112</v>
      </c>
      <c r="BS138" s="294" t="s">
        <v>112</v>
      </c>
      <c r="BT138" s="294" t="s">
        <v>183</v>
      </c>
      <c r="BU138" s="294"/>
      <c r="BV138" s="294"/>
      <c r="BW138" s="294"/>
      <c r="BX138" s="294"/>
      <c r="BY138" s="294"/>
      <c r="BZ138" s="294"/>
      <c r="CA138" s="294"/>
      <c r="CB138" s="336" t="str">
        <f t="shared" ref="CB138" si="138">AX138</f>
        <v>06-6563-9239</v>
      </c>
      <c r="CC138" s="352" t="str">
        <f t="shared" ref="CC138" si="139">AY138</f>
        <v>info@npo-equalrights.org</v>
      </c>
      <c r="CD138" s="352" t="str">
        <f t="shared" ref="CD138" si="140">AZ138</f>
        <v>https://npoequalrights.org/</v>
      </c>
      <c r="CE138" s="339">
        <f t="shared" ref="CE138" si="141">BA138</f>
        <v>45135</v>
      </c>
      <c r="CF138" s="428"/>
      <c r="CG138" s="287" t="str">
        <f t="shared" ref="CG138" si="142">A138</f>
        <v>大居168</v>
      </c>
      <c r="CH138" s="287" t="str">
        <f t="shared" ref="CH138" si="143">B138</f>
        <v>NPO法人Equal Rights</v>
      </c>
      <c r="CI138" s="287" t="str">
        <f t="shared" ref="CI138" si="144">D138</f>
        <v>大阪市生野区鶴橋４-３-８</v>
      </c>
      <c r="CJ138" s="296" t="s">
        <v>2169</v>
      </c>
      <c r="CK138" s="422" t="s">
        <v>112</v>
      </c>
      <c r="CL138" s="422" t="s">
        <v>112</v>
      </c>
      <c r="CM138" s="422" t="s">
        <v>112</v>
      </c>
      <c r="CN138" s="422" t="s">
        <v>112</v>
      </c>
      <c r="CO138" s="422" t="s">
        <v>112</v>
      </c>
      <c r="CP138" s="422" t="s">
        <v>112</v>
      </c>
      <c r="CQ138" s="422" t="s">
        <v>112</v>
      </c>
      <c r="CR138" s="422" t="s">
        <v>112</v>
      </c>
      <c r="CS138" s="422" t="s">
        <v>112</v>
      </c>
      <c r="CT138" s="422" t="s">
        <v>112</v>
      </c>
      <c r="CU138" s="422" t="s">
        <v>112</v>
      </c>
      <c r="CV138" s="422"/>
      <c r="CW138" s="422" t="s">
        <v>112</v>
      </c>
      <c r="CX138" s="422"/>
      <c r="CY138" s="422"/>
      <c r="CZ138" s="422"/>
      <c r="DA138" s="422"/>
      <c r="DB138" s="422" t="s">
        <v>112</v>
      </c>
      <c r="DC138" s="422" t="s">
        <v>112</v>
      </c>
      <c r="DD138" s="422" t="s">
        <v>112</v>
      </c>
      <c r="DE138" s="422" t="s">
        <v>112</v>
      </c>
      <c r="DF138" s="422"/>
      <c r="DG138" s="422"/>
      <c r="DH138" s="422"/>
      <c r="DI138" s="422"/>
      <c r="DJ138" s="422"/>
      <c r="DK138" s="422"/>
      <c r="DL138" s="336" t="str">
        <f t="shared" ref="DL138" si="145">AX138</f>
        <v>06-6563-9239</v>
      </c>
      <c r="DM138" s="355" t="str">
        <f t="shared" ref="DM138" si="146">AY138</f>
        <v>info@npo-equalrights.org</v>
      </c>
      <c r="DN138" s="355" t="str">
        <f t="shared" ref="DN138" si="147">AZ138</f>
        <v>https://npoequalrights.org/</v>
      </c>
      <c r="DO138" s="339">
        <f t="shared" ref="DO138" si="148">BA138</f>
        <v>45135</v>
      </c>
      <c r="DP138" s="427"/>
      <c r="DQ138" s="426" t="s">
        <v>275</v>
      </c>
      <c r="DR138" s="426" t="s">
        <v>2171</v>
      </c>
      <c r="DS138" s="426" t="s">
        <v>2166</v>
      </c>
      <c r="DT138" s="426" t="s">
        <v>2170</v>
      </c>
      <c r="DU138" s="382" t="s">
        <v>2172</v>
      </c>
      <c r="DV138" s="430">
        <v>45261</v>
      </c>
      <c r="DW138" s="404"/>
      <c r="DX138" s="439"/>
    </row>
    <row r="139" spans="1:128" s="208" customFormat="1" ht="81.75" customHeight="1">
      <c r="A139" s="287" t="s">
        <v>2161</v>
      </c>
      <c r="B139" s="287" t="s">
        <v>2180</v>
      </c>
      <c r="C139" s="287" t="s">
        <v>2182</v>
      </c>
      <c r="D139" s="287" t="s">
        <v>2182</v>
      </c>
      <c r="E139" s="287" t="s">
        <v>2187</v>
      </c>
      <c r="F139" s="422" t="s">
        <v>149</v>
      </c>
      <c r="G139" s="422"/>
      <c r="H139" s="422"/>
      <c r="I139" s="422"/>
      <c r="J139" s="422"/>
      <c r="K139" s="422"/>
      <c r="L139" s="422"/>
      <c r="M139" s="422"/>
      <c r="N139" s="422"/>
      <c r="O139" s="422"/>
      <c r="P139" s="422"/>
      <c r="Q139" s="422"/>
      <c r="R139" s="422"/>
      <c r="S139" s="422"/>
      <c r="T139" s="422"/>
      <c r="U139" s="422"/>
      <c r="V139" s="422"/>
      <c r="W139" s="422"/>
      <c r="X139" s="422"/>
      <c r="Y139" s="422"/>
      <c r="Z139" s="422"/>
      <c r="AA139" s="422"/>
      <c r="AB139" s="422"/>
      <c r="AC139" s="422"/>
      <c r="AD139" s="422"/>
      <c r="AE139" s="422"/>
      <c r="AF139" s="422"/>
      <c r="AG139" s="422"/>
      <c r="AH139" s="422"/>
      <c r="AI139" s="422"/>
      <c r="AJ139" s="422"/>
      <c r="AK139" s="422"/>
      <c r="AL139" s="422"/>
      <c r="AM139" s="422"/>
      <c r="AN139" s="422"/>
      <c r="AO139" s="422"/>
      <c r="AP139" s="422"/>
      <c r="AQ139" s="422"/>
      <c r="AR139" s="422"/>
      <c r="AS139" s="422"/>
      <c r="AT139" s="422"/>
      <c r="AU139" s="422"/>
      <c r="AV139" s="422"/>
      <c r="AW139" s="296" t="s">
        <v>1657</v>
      </c>
      <c r="AX139" s="500" t="s">
        <v>2587</v>
      </c>
      <c r="AY139" s="366" t="s">
        <v>2183</v>
      </c>
      <c r="AZ139" s="366" t="s">
        <v>2184</v>
      </c>
      <c r="BA139" s="432">
        <v>45135</v>
      </c>
      <c r="BB139" s="427"/>
      <c r="BC139" s="287" t="str">
        <f t="shared" ref="BC139" si="149">A139</f>
        <v>大居169</v>
      </c>
      <c r="BD139" s="287" t="str">
        <f t="shared" ref="BD139" si="150">B139</f>
        <v>株式会社Lentree</v>
      </c>
      <c r="BE139" s="287" t="str">
        <f t="shared" ref="BE139" si="151">D139</f>
        <v>大阪市住之江区粉浜１-２-８</v>
      </c>
      <c r="BF139" s="288" t="s">
        <v>1660</v>
      </c>
      <c r="BG139" s="347" t="s">
        <v>2188</v>
      </c>
      <c r="BH139" s="294" t="s">
        <v>182</v>
      </c>
      <c r="BI139" s="294" t="s">
        <v>182</v>
      </c>
      <c r="BJ139" s="294" t="s">
        <v>182</v>
      </c>
      <c r="BK139" s="294"/>
      <c r="BL139" s="294" t="s">
        <v>182</v>
      </c>
      <c r="BM139" s="294"/>
      <c r="BN139" s="294"/>
      <c r="BO139" s="294" t="s">
        <v>182</v>
      </c>
      <c r="BP139" s="294" t="s">
        <v>112</v>
      </c>
      <c r="BQ139" s="294"/>
      <c r="BR139" s="294" t="s">
        <v>182</v>
      </c>
      <c r="BS139" s="294" t="s">
        <v>182</v>
      </c>
      <c r="BT139" s="294"/>
      <c r="BU139" s="294"/>
      <c r="BV139" s="294"/>
      <c r="BW139" s="294"/>
      <c r="BX139" s="294" t="s">
        <v>112</v>
      </c>
      <c r="BY139" s="294" t="s">
        <v>182</v>
      </c>
      <c r="BZ139" s="294"/>
      <c r="CA139" s="294"/>
      <c r="CB139" s="336" t="str">
        <f t="shared" ref="CB139" si="152">AX139</f>
        <v>080-1521-0364</v>
      </c>
      <c r="CC139" s="352" t="str">
        <f t="shared" ref="CC139" si="153">AY139</f>
        <v>norikane@lentree.co.jp</v>
      </c>
      <c r="CD139" s="352" t="str">
        <f t="shared" ref="CD139" si="154">AZ139</f>
        <v>https://lentree.co.jp/</v>
      </c>
      <c r="CE139" s="339">
        <f t="shared" ref="CE139" si="155">BA139</f>
        <v>45135</v>
      </c>
      <c r="CF139" s="428"/>
      <c r="CG139" s="287" t="str">
        <f t="shared" ref="CG139" si="156">A139</f>
        <v>大居169</v>
      </c>
      <c r="CH139" s="287" t="str">
        <f t="shared" ref="CH139" si="157">B139</f>
        <v>株式会社Lentree</v>
      </c>
      <c r="CI139" s="287" t="str">
        <f t="shared" ref="CI139" si="158">D139</f>
        <v>大阪市住之江区粉浜１-２-８</v>
      </c>
      <c r="CJ139" s="296" t="s">
        <v>2191</v>
      </c>
      <c r="CK139" s="422"/>
      <c r="CL139" s="422"/>
      <c r="CM139" s="422"/>
      <c r="CN139" s="422"/>
      <c r="CO139" s="422"/>
      <c r="CP139" s="422" t="s">
        <v>112</v>
      </c>
      <c r="CQ139" s="422" t="s">
        <v>112</v>
      </c>
      <c r="CR139" s="422"/>
      <c r="CS139" s="422"/>
      <c r="CT139" s="422"/>
      <c r="CU139" s="422"/>
      <c r="CV139" s="422"/>
      <c r="CW139" s="422"/>
      <c r="CX139" s="422"/>
      <c r="CY139" s="422"/>
      <c r="CZ139" s="422"/>
      <c r="DA139" s="422"/>
      <c r="DB139" s="422"/>
      <c r="DC139" s="422"/>
      <c r="DD139" s="422"/>
      <c r="DE139" s="422"/>
      <c r="DF139" s="422"/>
      <c r="DG139" s="422"/>
      <c r="DH139" s="422"/>
      <c r="DI139" s="422"/>
      <c r="DJ139" s="422"/>
      <c r="DK139" s="422"/>
      <c r="DL139" s="336" t="str">
        <f t="shared" ref="DL139" si="159">AX139</f>
        <v>080-1521-0364</v>
      </c>
      <c r="DM139" s="355" t="str">
        <f t="shared" ref="DM139" si="160">AY139</f>
        <v>norikane@lentree.co.jp</v>
      </c>
      <c r="DN139" s="355" t="str">
        <f t="shared" ref="DN139:DN144" si="161">AZ139</f>
        <v>https://lentree.co.jp/</v>
      </c>
      <c r="DO139" s="339">
        <f t="shared" ref="DO139" si="162">BA139</f>
        <v>45135</v>
      </c>
      <c r="DP139" s="427"/>
      <c r="DQ139" s="502" t="s">
        <v>2296</v>
      </c>
      <c r="DR139" s="502" t="s">
        <v>2588</v>
      </c>
      <c r="DS139" s="500" t="s">
        <v>2587</v>
      </c>
      <c r="DT139" s="426"/>
      <c r="DU139" s="382" t="s">
        <v>2185</v>
      </c>
      <c r="DV139" s="430">
        <v>45139</v>
      </c>
      <c r="DW139" s="404"/>
      <c r="DX139" s="439"/>
    </row>
    <row r="140" spans="1:128" s="208" customFormat="1" ht="90" customHeight="1">
      <c r="A140" s="287" t="s">
        <v>2162</v>
      </c>
      <c r="B140" s="287" t="s">
        <v>2175</v>
      </c>
      <c r="C140" s="287" t="s">
        <v>2173</v>
      </c>
      <c r="D140" s="287" t="s">
        <v>2426</v>
      </c>
      <c r="E140" s="287" t="s">
        <v>1527</v>
      </c>
      <c r="F140" s="315" t="s">
        <v>112</v>
      </c>
      <c r="G140" s="315" t="s">
        <v>112</v>
      </c>
      <c r="H140" s="315" t="s">
        <v>112</v>
      </c>
      <c r="I140" s="315" t="s">
        <v>112</v>
      </c>
      <c r="J140" s="315" t="s">
        <v>112</v>
      </c>
      <c r="K140" s="315" t="s">
        <v>112</v>
      </c>
      <c r="L140" s="315" t="s">
        <v>112</v>
      </c>
      <c r="M140" s="315" t="s">
        <v>112</v>
      </c>
      <c r="N140" s="315" t="s">
        <v>112</v>
      </c>
      <c r="O140" s="315" t="s">
        <v>112</v>
      </c>
      <c r="P140" s="315" t="s">
        <v>112</v>
      </c>
      <c r="Q140" s="315" t="s">
        <v>112</v>
      </c>
      <c r="R140" s="315" t="s">
        <v>112</v>
      </c>
      <c r="S140" s="315" t="s">
        <v>112</v>
      </c>
      <c r="T140" s="315" t="s">
        <v>112</v>
      </c>
      <c r="U140" s="315" t="s">
        <v>112</v>
      </c>
      <c r="V140" s="315" t="s">
        <v>112</v>
      </c>
      <c r="W140" s="315" t="s">
        <v>112</v>
      </c>
      <c r="X140" s="315" t="s">
        <v>112</v>
      </c>
      <c r="Y140" s="315" t="s">
        <v>112</v>
      </c>
      <c r="Z140" s="315" t="s">
        <v>112</v>
      </c>
      <c r="AA140" s="315" t="s">
        <v>112</v>
      </c>
      <c r="AB140" s="315" t="s">
        <v>112</v>
      </c>
      <c r="AC140" s="315" t="s">
        <v>112</v>
      </c>
      <c r="AD140" s="315" t="s">
        <v>112</v>
      </c>
      <c r="AE140" s="315" t="s">
        <v>112</v>
      </c>
      <c r="AF140" s="315" t="s">
        <v>112</v>
      </c>
      <c r="AG140" s="315" t="s">
        <v>112</v>
      </c>
      <c r="AH140" s="315" t="s">
        <v>112</v>
      </c>
      <c r="AI140" s="315" t="s">
        <v>112</v>
      </c>
      <c r="AJ140" s="315" t="s">
        <v>112</v>
      </c>
      <c r="AK140" s="315" t="s">
        <v>112</v>
      </c>
      <c r="AL140" s="315" t="s">
        <v>112</v>
      </c>
      <c r="AM140" s="315" t="s">
        <v>112</v>
      </c>
      <c r="AN140" s="315" t="s">
        <v>112</v>
      </c>
      <c r="AO140" s="315" t="s">
        <v>112</v>
      </c>
      <c r="AP140" s="315" t="s">
        <v>112</v>
      </c>
      <c r="AQ140" s="315" t="s">
        <v>112</v>
      </c>
      <c r="AR140" s="315" t="s">
        <v>112</v>
      </c>
      <c r="AS140" s="315" t="s">
        <v>112</v>
      </c>
      <c r="AT140" s="315" t="s">
        <v>112</v>
      </c>
      <c r="AU140" s="315" t="s">
        <v>112</v>
      </c>
      <c r="AV140" s="315" t="s">
        <v>112</v>
      </c>
      <c r="AW140" s="287" t="s">
        <v>1479</v>
      </c>
      <c r="AX140" s="337" t="s">
        <v>2174</v>
      </c>
      <c r="AY140" s="382" t="s">
        <v>2309</v>
      </c>
      <c r="AZ140" s="418"/>
      <c r="BA140" s="432">
        <v>45135</v>
      </c>
      <c r="BB140" s="427"/>
      <c r="BC140" s="287" t="str">
        <f t="shared" ref="BC140" si="163">A140</f>
        <v>大居170</v>
      </c>
      <c r="BD140" s="287" t="str">
        <f t="shared" ref="BD140" si="164">B140</f>
        <v>株式会社高杉会</v>
      </c>
      <c r="BE140" s="287" t="str">
        <f t="shared" ref="BE140" si="165">D140</f>
        <v>大阪市中央区平野町１-７-14　平野町グランドビル２Ｆ東室</v>
      </c>
      <c r="BF140" s="288" t="s">
        <v>180</v>
      </c>
      <c r="BG140" s="347" t="s">
        <v>2176</v>
      </c>
      <c r="BH140" s="294" t="s">
        <v>112</v>
      </c>
      <c r="BI140" s="294" t="s">
        <v>112</v>
      </c>
      <c r="BJ140" s="294" t="s">
        <v>112</v>
      </c>
      <c r="BK140" s="294" t="s">
        <v>112</v>
      </c>
      <c r="BL140" s="294" t="s">
        <v>112</v>
      </c>
      <c r="BM140" s="294"/>
      <c r="BN140" s="288"/>
      <c r="BO140" s="294"/>
      <c r="BP140" s="294"/>
      <c r="BQ140" s="294"/>
      <c r="BR140" s="294" t="s">
        <v>181</v>
      </c>
      <c r="BS140" s="294" t="s">
        <v>181</v>
      </c>
      <c r="BT140" s="294"/>
      <c r="BU140" s="294"/>
      <c r="BV140" s="294"/>
      <c r="BW140" s="294" t="s">
        <v>181</v>
      </c>
      <c r="BX140" s="294" t="s">
        <v>112</v>
      </c>
      <c r="BY140" s="294" t="s">
        <v>181</v>
      </c>
      <c r="BZ140" s="294" t="s">
        <v>181</v>
      </c>
      <c r="CA140" s="294" t="s">
        <v>181</v>
      </c>
      <c r="CB140" s="336" t="str">
        <f t="shared" ref="CB140" si="166">AX140</f>
        <v>06-4392-7733</v>
      </c>
      <c r="CC140" s="352" t="str">
        <f t="shared" ref="CC140" si="167">AY140</f>
        <v>takasugikai@dream.email.ne.jp</v>
      </c>
      <c r="CD140" s="352">
        <f t="shared" ref="CD140" si="168">AZ140</f>
        <v>0</v>
      </c>
      <c r="CE140" s="339">
        <f t="shared" ref="CE140" si="169">BA140</f>
        <v>45135</v>
      </c>
      <c r="CF140" s="428"/>
      <c r="CG140" s="287" t="str">
        <f t="shared" ref="CG140" si="170">A140</f>
        <v>大居170</v>
      </c>
      <c r="CH140" s="287" t="str">
        <f t="shared" ref="CH140" si="171">B140</f>
        <v>株式会社高杉会</v>
      </c>
      <c r="CI140" s="287" t="str">
        <f t="shared" ref="CI140" si="172">D140</f>
        <v>大阪市中央区平野町１-７-14　平野町グランドビル２Ｆ東室</v>
      </c>
      <c r="CJ140" s="296" t="s">
        <v>2181</v>
      </c>
      <c r="CK140" s="422" t="s">
        <v>187</v>
      </c>
      <c r="CL140" s="422" t="s">
        <v>112</v>
      </c>
      <c r="CM140" s="422" t="s">
        <v>112</v>
      </c>
      <c r="CN140" s="422" t="s">
        <v>187</v>
      </c>
      <c r="CO140" s="422" t="s">
        <v>112</v>
      </c>
      <c r="CP140" s="422" t="s">
        <v>112</v>
      </c>
      <c r="CQ140" s="422" t="s">
        <v>2270</v>
      </c>
      <c r="CR140" s="422"/>
      <c r="CS140" s="422" t="s">
        <v>187</v>
      </c>
      <c r="CT140" s="422" t="s">
        <v>187</v>
      </c>
      <c r="CU140" s="422" t="s">
        <v>187</v>
      </c>
      <c r="CV140" s="422" t="s">
        <v>112</v>
      </c>
      <c r="CW140" s="422"/>
      <c r="CX140" s="422"/>
      <c r="CY140" s="422"/>
      <c r="CZ140" s="422"/>
      <c r="DA140" s="422"/>
      <c r="DB140" s="422" t="s">
        <v>181</v>
      </c>
      <c r="DC140" s="422"/>
      <c r="DD140" s="422"/>
      <c r="DE140" s="422"/>
      <c r="DF140" s="422"/>
      <c r="DG140" s="422"/>
      <c r="DH140" s="422"/>
      <c r="DI140" s="422"/>
      <c r="DJ140" s="422"/>
      <c r="DK140" s="422"/>
      <c r="DL140" s="336" t="str">
        <f t="shared" ref="DL140" si="173">AX140</f>
        <v>06-4392-7733</v>
      </c>
      <c r="DM140" s="355" t="str">
        <f t="shared" ref="DM140" si="174">AY140</f>
        <v>takasugikai@dream.email.ne.jp</v>
      </c>
      <c r="DN140" s="355">
        <f t="shared" si="161"/>
        <v>0</v>
      </c>
      <c r="DO140" s="339">
        <f t="shared" ref="DO140" si="175">BA140</f>
        <v>45135</v>
      </c>
      <c r="DP140" s="427"/>
      <c r="DQ140" s="426" t="s">
        <v>2177</v>
      </c>
      <c r="DR140" s="426" t="s">
        <v>2178</v>
      </c>
      <c r="DS140" s="426" t="s">
        <v>2310</v>
      </c>
      <c r="DT140" s="426" t="s">
        <v>2179</v>
      </c>
      <c r="DU140" s="382" t="s">
        <v>2309</v>
      </c>
      <c r="DV140" s="430">
        <v>44986</v>
      </c>
      <c r="DW140" s="404"/>
      <c r="DX140" s="439"/>
    </row>
    <row r="141" spans="1:128" s="208" customFormat="1" ht="90" customHeight="1">
      <c r="A141" s="287" t="s">
        <v>2201</v>
      </c>
      <c r="B141" s="287" t="s">
        <v>2205</v>
      </c>
      <c r="C141" s="287" t="s">
        <v>2206</v>
      </c>
      <c r="D141" s="287" t="s">
        <v>2207</v>
      </c>
      <c r="E141" s="287" t="s">
        <v>1527</v>
      </c>
      <c r="F141" s="315" t="s">
        <v>112</v>
      </c>
      <c r="G141" s="315" t="s">
        <v>112</v>
      </c>
      <c r="H141" s="315" t="s">
        <v>112</v>
      </c>
      <c r="I141" s="315" t="s">
        <v>112</v>
      </c>
      <c r="J141" s="315" t="s">
        <v>112</v>
      </c>
      <c r="K141" s="315" t="s">
        <v>112</v>
      </c>
      <c r="L141" s="315" t="s">
        <v>112</v>
      </c>
      <c r="M141" s="315" t="s">
        <v>112</v>
      </c>
      <c r="N141" s="315" t="s">
        <v>112</v>
      </c>
      <c r="O141" s="315" t="s">
        <v>112</v>
      </c>
      <c r="P141" s="315" t="s">
        <v>112</v>
      </c>
      <c r="Q141" s="422" t="s">
        <v>112</v>
      </c>
      <c r="R141" s="315" t="s">
        <v>112</v>
      </c>
      <c r="S141" s="315" t="s">
        <v>112</v>
      </c>
      <c r="T141" s="315" t="s">
        <v>112</v>
      </c>
      <c r="U141" s="315" t="s">
        <v>112</v>
      </c>
      <c r="V141" s="315" t="s">
        <v>112</v>
      </c>
      <c r="W141" s="315" t="s">
        <v>112</v>
      </c>
      <c r="X141" s="315" t="s">
        <v>112</v>
      </c>
      <c r="Y141" s="315" t="s">
        <v>112</v>
      </c>
      <c r="Z141" s="315" t="s">
        <v>112</v>
      </c>
      <c r="AA141" s="315" t="s">
        <v>112</v>
      </c>
      <c r="AB141" s="315" t="s">
        <v>112</v>
      </c>
      <c r="AC141" s="315" t="s">
        <v>112</v>
      </c>
      <c r="AD141" s="315" t="s">
        <v>112</v>
      </c>
      <c r="AE141" s="315" t="s">
        <v>112</v>
      </c>
      <c r="AF141" s="315" t="s">
        <v>112</v>
      </c>
      <c r="AG141" s="315" t="s">
        <v>112</v>
      </c>
      <c r="AH141" s="315" t="s">
        <v>112</v>
      </c>
      <c r="AI141" s="315" t="s">
        <v>112</v>
      </c>
      <c r="AJ141" s="315" t="s">
        <v>112</v>
      </c>
      <c r="AK141" s="315" t="s">
        <v>112</v>
      </c>
      <c r="AL141" s="315" t="s">
        <v>112</v>
      </c>
      <c r="AM141" s="315" t="s">
        <v>112</v>
      </c>
      <c r="AN141" s="315" t="s">
        <v>112</v>
      </c>
      <c r="AO141" s="315" t="s">
        <v>112</v>
      </c>
      <c r="AP141" s="315" t="s">
        <v>112</v>
      </c>
      <c r="AQ141" s="315" t="s">
        <v>112</v>
      </c>
      <c r="AR141" s="315" t="s">
        <v>112</v>
      </c>
      <c r="AS141" s="315" t="s">
        <v>112</v>
      </c>
      <c r="AT141" s="315" t="s">
        <v>112</v>
      </c>
      <c r="AU141" s="315" t="s">
        <v>112</v>
      </c>
      <c r="AV141" s="315" t="s">
        <v>112</v>
      </c>
      <c r="AW141" s="287" t="s">
        <v>1479</v>
      </c>
      <c r="AX141" s="337" t="s">
        <v>2208</v>
      </c>
      <c r="AY141" s="366" t="s">
        <v>2209</v>
      </c>
      <c r="AZ141" s="366"/>
      <c r="BA141" s="432">
        <v>45163</v>
      </c>
      <c r="BB141" s="427"/>
      <c r="BC141" s="287" t="str">
        <f t="shared" ref="BC141" si="176">A141</f>
        <v>大居171</v>
      </c>
      <c r="BD141" s="287" t="str">
        <f t="shared" ref="BD141" si="177">B141</f>
        <v>一般社団法人大阪福祉援護会</v>
      </c>
      <c r="BE141" s="287" t="str">
        <f t="shared" ref="BE141" si="178">D141</f>
        <v>大阪市中央区淡路町１丁目３番２号 紀陽オリエントビル605</v>
      </c>
      <c r="BF141" s="288" t="s">
        <v>180</v>
      </c>
      <c r="BG141" s="347" t="s">
        <v>2210</v>
      </c>
      <c r="BH141" s="294" t="s">
        <v>112</v>
      </c>
      <c r="BI141" s="294" t="s">
        <v>112</v>
      </c>
      <c r="BJ141" s="294" t="s">
        <v>112</v>
      </c>
      <c r="BK141" s="294" t="s">
        <v>112</v>
      </c>
      <c r="BL141" s="294" t="s">
        <v>112</v>
      </c>
      <c r="BM141" s="294" t="s">
        <v>112</v>
      </c>
      <c r="BN141" s="288"/>
      <c r="BO141" s="294" t="s">
        <v>112</v>
      </c>
      <c r="BP141" s="294" t="s">
        <v>2268</v>
      </c>
      <c r="BQ141" s="294" t="s">
        <v>181</v>
      </c>
      <c r="BR141" s="294" t="s">
        <v>112</v>
      </c>
      <c r="BS141" s="294" t="s">
        <v>112</v>
      </c>
      <c r="BT141" s="294" t="s">
        <v>112</v>
      </c>
      <c r="BU141" s="294" t="s">
        <v>112</v>
      </c>
      <c r="BV141" s="294"/>
      <c r="BW141" s="294"/>
      <c r="BX141" s="294" t="s">
        <v>112</v>
      </c>
      <c r="BY141" s="294" t="s">
        <v>112</v>
      </c>
      <c r="BZ141" s="294" t="s">
        <v>181</v>
      </c>
      <c r="CA141" s="294" t="s">
        <v>181</v>
      </c>
      <c r="CB141" s="336" t="str">
        <f t="shared" ref="CB141" si="179">AX141</f>
        <v>06-4256-0950</v>
      </c>
      <c r="CC141" s="352" t="str">
        <f t="shared" ref="CC141" si="180">AY141</f>
        <v>kanri@fukushiengokai.or.jp</v>
      </c>
      <c r="CD141" s="352">
        <f t="shared" ref="CD141" si="181">AZ141</f>
        <v>0</v>
      </c>
      <c r="CE141" s="339">
        <f t="shared" ref="CE141" si="182">BA141</f>
        <v>45163</v>
      </c>
      <c r="CF141" s="428"/>
      <c r="CG141" s="287" t="str">
        <f t="shared" ref="CG141" si="183">A141</f>
        <v>大居171</v>
      </c>
      <c r="CH141" s="287" t="str">
        <f t="shared" ref="CH141" si="184">B141</f>
        <v>一般社団法人大阪福祉援護会</v>
      </c>
      <c r="CI141" s="287" t="str">
        <f t="shared" ref="CI141" si="185">D141</f>
        <v>大阪市中央区淡路町１丁目３番２号 紀陽オリエントビル605</v>
      </c>
      <c r="CJ141" s="296" t="s">
        <v>2211</v>
      </c>
      <c r="CK141" s="422" t="s">
        <v>187</v>
      </c>
      <c r="CL141" s="422" t="s">
        <v>187</v>
      </c>
      <c r="CM141" s="422" t="s">
        <v>187</v>
      </c>
      <c r="CN141" s="422" t="s">
        <v>187</v>
      </c>
      <c r="CO141" s="422" t="s">
        <v>187</v>
      </c>
      <c r="CP141" s="422"/>
      <c r="CQ141" s="422" t="s">
        <v>112</v>
      </c>
      <c r="CR141" s="422"/>
      <c r="CS141" s="422" t="s">
        <v>112</v>
      </c>
      <c r="CT141" s="422" t="s">
        <v>112</v>
      </c>
      <c r="CU141" s="422" t="s">
        <v>187</v>
      </c>
      <c r="CV141" s="422" t="s">
        <v>112</v>
      </c>
      <c r="CW141" s="422" t="s">
        <v>112</v>
      </c>
      <c r="CX141" s="422"/>
      <c r="CY141" s="422"/>
      <c r="CZ141" s="422"/>
      <c r="DA141" s="422"/>
      <c r="DB141" s="422"/>
      <c r="DC141" s="422"/>
      <c r="DD141" s="422"/>
      <c r="DE141" s="422"/>
      <c r="DF141" s="422"/>
      <c r="DG141" s="422"/>
      <c r="DH141" s="422"/>
      <c r="DI141" s="422"/>
      <c r="DJ141" s="422"/>
      <c r="DK141" s="422"/>
      <c r="DL141" s="336" t="str">
        <f t="shared" ref="DL141" si="186">AX141</f>
        <v>06-4256-0950</v>
      </c>
      <c r="DM141" s="355" t="str">
        <f t="shared" ref="DM141" si="187">AY141</f>
        <v>kanri@fukushiengokai.or.jp</v>
      </c>
      <c r="DN141" s="355">
        <f t="shared" si="161"/>
        <v>0</v>
      </c>
      <c r="DO141" s="339">
        <f t="shared" ref="DO141" si="188">BA141</f>
        <v>45163</v>
      </c>
      <c r="DP141" s="427"/>
      <c r="DQ141" s="426" t="s">
        <v>2212</v>
      </c>
      <c r="DR141" s="426" t="s">
        <v>2213</v>
      </c>
      <c r="DS141" s="426" t="s">
        <v>2208</v>
      </c>
      <c r="DT141" s="426" t="s">
        <v>2214</v>
      </c>
      <c r="DU141" s="382" t="s">
        <v>2215</v>
      </c>
      <c r="DV141" s="430">
        <v>45017</v>
      </c>
      <c r="DW141" s="404"/>
      <c r="DX141" s="439"/>
    </row>
    <row r="142" spans="1:128" s="208" customFormat="1" ht="90" customHeight="1">
      <c r="A142" s="287" t="s">
        <v>2202</v>
      </c>
      <c r="B142" s="287" t="s">
        <v>2216</v>
      </c>
      <c r="C142" s="287" t="s">
        <v>2217</v>
      </c>
      <c r="D142" s="287" t="s">
        <v>2217</v>
      </c>
      <c r="E142" s="287" t="s">
        <v>2221</v>
      </c>
      <c r="F142" s="422" t="s">
        <v>182</v>
      </c>
      <c r="G142" s="422" t="s">
        <v>182</v>
      </c>
      <c r="H142" s="422"/>
      <c r="I142" s="422"/>
      <c r="J142" s="422"/>
      <c r="K142" s="422"/>
      <c r="L142" s="422"/>
      <c r="M142" s="422"/>
      <c r="N142" s="422"/>
      <c r="O142" s="422"/>
      <c r="P142" s="422"/>
      <c r="Q142" s="422"/>
      <c r="R142" s="422"/>
      <c r="S142" s="422"/>
      <c r="T142" s="422"/>
      <c r="U142" s="422"/>
      <c r="V142" s="422"/>
      <c r="W142" s="422"/>
      <c r="X142" s="422"/>
      <c r="Y142" s="422"/>
      <c r="Z142" s="422"/>
      <c r="AA142" s="422"/>
      <c r="AB142" s="422"/>
      <c r="AC142" s="422"/>
      <c r="AD142" s="422"/>
      <c r="AE142" s="422"/>
      <c r="AF142" s="422"/>
      <c r="AG142" s="422"/>
      <c r="AH142" s="422"/>
      <c r="AI142" s="422"/>
      <c r="AJ142" s="422"/>
      <c r="AK142" s="422"/>
      <c r="AL142" s="422"/>
      <c r="AM142" s="422"/>
      <c r="AN142" s="422"/>
      <c r="AO142" s="422"/>
      <c r="AP142" s="422"/>
      <c r="AQ142" s="422"/>
      <c r="AR142" s="422"/>
      <c r="AS142" s="422"/>
      <c r="AT142" s="422"/>
      <c r="AU142" s="422"/>
      <c r="AV142" s="422"/>
      <c r="AW142" s="296" t="s">
        <v>1479</v>
      </c>
      <c r="AX142" s="337" t="s">
        <v>2218</v>
      </c>
      <c r="AY142" s="366" t="s">
        <v>2219</v>
      </c>
      <c r="AZ142" s="366" t="s">
        <v>2220</v>
      </c>
      <c r="BA142" s="432">
        <v>45163</v>
      </c>
      <c r="BB142" s="427"/>
      <c r="BC142" s="287" t="str">
        <f t="shared" ref="BC142" si="189">A142</f>
        <v>大居172</v>
      </c>
      <c r="BD142" s="287" t="str">
        <f t="shared" ref="BD142" si="190">B142</f>
        <v>一般社団法人ライフサポートはぎちゃ</v>
      </c>
      <c r="BE142" s="287" t="str">
        <f t="shared" ref="BE142" si="191">D142</f>
        <v>大阪市西成区萩之茶屋二丁目７番25号１階２号室</v>
      </c>
      <c r="BF142" s="288" t="s">
        <v>180</v>
      </c>
      <c r="BG142" s="347" t="s">
        <v>2222</v>
      </c>
      <c r="BH142" s="294" t="s">
        <v>112</v>
      </c>
      <c r="BI142" s="294" t="s">
        <v>112</v>
      </c>
      <c r="BJ142" s="294" t="s">
        <v>112</v>
      </c>
      <c r="BK142" s="294" t="s">
        <v>112</v>
      </c>
      <c r="BL142" s="294" t="s">
        <v>112</v>
      </c>
      <c r="BM142" s="294" t="s">
        <v>112</v>
      </c>
      <c r="BN142" s="288"/>
      <c r="BO142" s="294" t="s">
        <v>112</v>
      </c>
      <c r="BP142" s="294" t="s">
        <v>112</v>
      </c>
      <c r="BQ142" s="294" t="s">
        <v>112</v>
      </c>
      <c r="BR142" s="294" t="s">
        <v>112</v>
      </c>
      <c r="BS142" s="294" t="s">
        <v>112</v>
      </c>
      <c r="BT142" s="294" t="s">
        <v>112</v>
      </c>
      <c r="BU142" s="294" t="s">
        <v>112</v>
      </c>
      <c r="BV142" s="294" t="s">
        <v>112</v>
      </c>
      <c r="BW142" s="294" t="s">
        <v>112</v>
      </c>
      <c r="BX142" s="294" t="s">
        <v>112</v>
      </c>
      <c r="BY142" s="294" t="s">
        <v>112</v>
      </c>
      <c r="BZ142" s="294" t="s">
        <v>112</v>
      </c>
      <c r="CA142" s="294" t="s">
        <v>112</v>
      </c>
      <c r="CB142" s="336" t="str">
        <f t="shared" ref="CB142" si="192">AX142</f>
        <v>06-6684-9893</v>
      </c>
      <c r="CC142" s="352" t="str">
        <f t="shared" ref="CC142" si="193">AY142</f>
        <v>xqwbg887@yahoo.co.jp</v>
      </c>
      <c r="CD142" s="352" t="str">
        <f t="shared" ref="CD142" si="194">AZ142</f>
        <v>https://lifesupport-hagichiya.jimdosite.com</v>
      </c>
      <c r="CE142" s="339">
        <f t="shared" ref="CE142" si="195">BA142</f>
        <v>45163</v>
      </c>
      <c r="CF142" s="428"/>
      <c r="CG142" s="287" t="str">
        <f t="shared" ref="CG142" si="196">A142</f>
        <v>大居172</v>
      </c>
      <c r="CH142" s="287" t="str">
        <f t="shared" ref="CH142" si="197">B142</f>
        <v>一般社団法人ライフサポートはぎちゃ</v>
      </c>
      <c r="CI142" s="287" t="str">
        <f t="shared" ref="CI142" si="198">D142</f>
        <v>大阪市西成区萩之茶屋二丁目７番25号１階２号室</v>
      </c>
      <c r="CJ142" s="296" t="s">
        <v>2223</v>
      </c>
      <c r="CK142" s="422" t="s">
        <v>187</v>
      </c>
      <c r="CL142" s="422" t="s">
        <v>187</v>
      </c>
      <c r="CM142" s="422" t="s">
        <v>187</v>
      </c>
      <c r="CN142" s="422" t="s">
        <v>187</v>
      </c>
      <c r="CO142" s="422" t="s">
        <v>187</v>
      </c>
      <c r="CP142" s="422" t="s">
        <v>187</v>
      </c>
      <c r="CQ142" s="422" t="s">
        <v>187</v>
      </c>
      <c r="CR142" s="422" t="s">
        <v>183</v>
      </c>
      <c r="CS142" s="422" t="s">
        <v>187</v>
      </c>
      <c r="CT142" s="422" t="s">
        <v>187</v>
      </c>
      <c r="CU142" s="422" t="s">
        <v>187</v>
      </c>
      <c r="CV142" s="422" t="s">
        <v>187</v>
      </c>
      <c r="CW142" s="422" t="s">
        <v>112</v>
      </c>
      <c r="CX142" s="422" t="s">
        <v>112</v>
      </c>
      <c r="CY142" s="422" t="s">
        <v>112</v>
      </c>
      <c r="CZ142" s="422" t="s">
        <v>183</v>
      </c>
      <c r="DA142" s="422" t="s">
        <v>183</v>
      </c>
      <c r="DB142" s="422" t="s">
        <v>112</v>
      </c>
      <c r="DC142" s="422" t="s">
        <v>112</v>
      </c>
      <c r="DD142" s="422" t="s">
        <v>183</v>
      </c>
      <c r="DE142" s="422" t="s">
        <v>183</v>
      </c>
      <c r="DF142" s="422" t="s">
        <v>183</v>
      </c>
      <c r="DG142" s="422" t="s">
        <v>183</v>
      </c>
      <c r="DH142" s="422" t="s">
        <v>183</v>
      </c>
      <c r="DI142" s="422" t="s">
        <v>112</v>
      </c>
      <c r="DJ142" s="422" t="s">
        <v>183</v>
      </c>
      <c r="DK142" s="422"/>
      <c r="DL142" s="336" t="str">
        <f t="shared" ref="DL142" si="199">AX142</f>
        <v>06-6684-9893</v>
      </c>
      <c r="DM142" s="355" t="str">
        <f t="shared" ref="DM142" si="200">AY142</f>
        <v>xqwbg887@yahoo.co.jp</v>
      </c>
      <c r="DN142" s="355" t="str">
        <f t="shared" si="161"/>
        <v>https://lifesupport-hagichiya.jimdosite.com</v>
      </c>
      <c r="DO142" s="339">
        <f t="shared" ref="DO142" si="201">BA142</f>
        <v>45163</v>
      </c>
      <c r="DP142" s="427"/>
      <c r="DQ142" s="426" t="s">
        <v>2224</v>
      </c>
      <c r="DR142" s="426" t="s">
        <v>2225</v>
      </c>
      <c r="DS142" s="426" t="s">
        <v>2226</v>
      </c>
      <c r="DT142" s="426" t="s">
        <v>2227</v>
      </c>
      <c r="DU142" s="382" t="s">
        <v>2228</v>
      </c>
      <c r="DV142" s="430">
        <v>44927</v>
      </c>
      <c r="DW142" s="404"/>
      <c r="DX142" s="439"/>
    </row>
    <row r="143" spans="1:128" s="208" customFormat="1" ht="90" customHeight="1">
      <c r="A143" s="287" t="s">
        <v>2203</v>
      </c>
      <c r="B143" s="287" t="s">
        <v>2229</v>
      </c>
      <c r="C143" s="287" t="s">
        <v>2230</v>
      </c>
      <c r="D143" s="287" t="s">
        <v>2231</v>
      </c>
      <c r="E143" s="287" t="s">
        <v>2269</v>
      </c>
      <c r="F143" s="422" t="s">
        <v>182</v>
      </c>
      <c r="G143" s="315"/>
      <c r="H143" s="315"/>
      <c r="I143" s="315"/>
      <c r="J143" s="315"/>
      <c r="K143" s="315"/>
      <c r="L143" s="315"/>
      <c r="M143" s="315"/>
      <c r="N143" s="315"/>
      <c r="O143" s="315"/>
      <c r="P143" s="315"/>
      <c r="Q143" s="422"/>
      <c r="R143" s="315"/>
      <c r="S143" s="315"/>
      <c r="T143" s="315"/>
      <c r="U143" s="315"/>
      <c r="V143" s="315"/>
      <c r="W143" s="315"/>
      <c r="X143" s="315"/>
      <c r="Y143" s="315"/>
      <c r="Z143" s="315"/>
      <c r="AA143" s="315"/>
      <c r="AB143" s="315"/>
      <c r="AC143" s="315"/>
      <c r="AD143" s="315"/>
      <c r="AE143" s="315"/>
      <c r="AF143" s="315"/>
      <c r="AG143" s="315"/>
      <c r="AH143" s="315"/>
      <c r="AI143" s="315"/>
      <c r="AJ143" s="315"/>
      <c r="AK143" s="315"/>
      <c r="AL143" s="315"/>
      <c r="AM143" s="315"/>
      <c r="AN143" s="315"/>
      <c r="AO143" s="315"/>
      <c r="AP143" s="315"/>
      <c r="AQ143" s="315"/>
      <c r="AR143" s="315"/>
      <c r="AS143" s="315"/>
      <c r="AT143" s="315"/>
      <c r="AU143" s="315"/>
      <c r="AV143" s="315"/>
      <c r="AW143" s="287" t="s">
        <v>1479</v>
      </c>
      <c r="AX143" s="337" t="s">
        <v>2232</v>
      </c>
      <c r="AY143" s="366" t="s">
        <v>2233</v>
      </c>
      <c r="AZ143" s="366" t="s">
        <v>2234</v>
      </c>
      <c r="BA143" s="432">
        <v>45163</v>
      </c>
      <c r="BB143" s="427"/>
      <c r="BC143" s="287" t="str">
        <f t="shared" ref="BC143" si="202">A143</f>
        <v>大居173</v>
      </c>
      <c r="BD143" s="287" t="str">
        <f t="shared" ref="BD143" si="203">B143</f>
        <v>株式会社AREX</v>
      </c>
      <c r="BE143" s="287" t="str">
        <f t="shared" ref="BE143" si="204">D143</f>
        <v>大阪市西成区萩之茶屋１丁目２-22</v>
      </c>
      <c r="BF143" s="288" t="s">
        <v>180</v>
      </c>
      <c r="BG143" s="347" t="s">
        <v>2235</v>
      </c>
      <c r="BH143" s="294" t="s">
        <v>112</v>
      </c>
      <c r="BI143" s="294" t="s">
        <v>112</v>
      </c>
      <c r="BJ143" s="294" t="s">
        <v>112</v>
      </c>
      <c r="BK143" s="294"/>
      <c r="BL143" s="294" t="s">
        <v>112</v>
      </c>
      <c r="BM143" s="294"/>
      <c r="BN143" s="288"/>
      <c r="BO143" s="294"/>
      <c r="BP143" s="294"/>
      <c r="BQ143" s="294"/>
      <c r="BR143" s="294" t="s">
        <v>112</v>
      </c>
      <c r="BS143" s="294" t="s">
        <v>112</v>
      </c>
      <c r="BT143" s="294"/>
      <c r="BU143" s="294"/>
      <c r="BV143" s="294"/>
      <c r="BW143" s="294" t="s">
        <v>112</v>
      </c>
      <c r="BX143" s="294" t="s">
        <v>112</v>
      </c>
      <c r="BY143" s="294" t="s">
        <v>2270</v>
      </c>
      <c r="BZ143" s="294" t="s">
        <v>112</v>
      </c>
      <c r="CA143" s="294"/>
      <c r="CB143" s="336" t="str">
        <f t="shared" ref="CB143" si="205">AX143</f>
        <v>06-6636-1357</v>
      </c>
      <c r="CC143" s="352" t="str">
        <f t="shared" ref="CC143" si="206">AY143</f>
        <v>junongroup@image.ocn.ne.jp</v>
      </c>
      <c r="CD143" s="352" t="str">
        <f t="shared" ref="CD143" si="207">AZ143</f>
        <v>https://jiritu-shien.webnode.jp/</v>
      </c>
      <c r="CE143" s="339">
        <f t="shared" ref="CE143" si="208">BA143</f>
        <v>45163</v>
      </c>
      <c r="CF143" s="428"/>
      <c r="CG143" s="287" t="str">
        <f t="shared" ref="CG143" si="209">A143</f>
        <v>大居173</v>
      </c>
      <c r="CH143" s="287" t="str">
        <f t="shared" ref="CH143" si="210">B143</f>
        <v>株式会社AREX</v>
      </c>
      <c r="CI143" s="287" t="str">
        <f t="shared" ref="CI143" si="211">D143</f>
        <v>大阪市西成区萩之茶屋１丁目２-22</v>
      </c>
      <c r="CJ143" s="296" t="s">
        <v>2236</v>
      </c>
      <c r="CK143" s="422" t="s">
        <v>112</v>
      </c>
      <c r="CL143" s="422" t="s">
        <v>112</v>
      </c>
      <c r="CM143" s="422" t="s">
        <v>112</v>
      </c>
      <c r="CN143" s="422" t="s">
        <v>112</v>
      </c>
      <c r="CO143" s="422" t="s">
        <v>112</v>
      </c>
      <c r="CP143" s="422"/>
      <c r="CQ143" s="422"/>
      <c r="CR143" s="422"/>
      <c r="CS143" s="422" t="s">
        <v>112</v>
      </c>
      <c r="CT143" s="422" t="s">
        <v>187</v>
      </c>
      <c r="CU143" s="422" t="s">
        <v>112</v>
      </c>
      <c r="CV143" s="422" t="s">
        <v>112</v>
      </c>
      <c r="CW143" s="422" t="s">
        <v>112</v>
      </c>
      <c r="CX143" s="422" t="s">
        <v>112</v>
      </c>
      <c r="CY143" s="422" t="s">
        <v>112</v>
      </c>
      <c r="CZ143" s="422" t="s">
        <v>112</v>
      </c>
      <c r="DA143" s="422" t="s">
        <v>112</v>
      </c>
      <c r="DB143" s="422" t="s">
        <v>112</v>
      </c>
      <c r="DC143" s="422" t="s">
        <v>112</v>
      </c>
      <c r="DD143" s="422" t="s">
        <v>112</v>
      </c>
      <c r="DE143" s="422" t="s">
        <v>112</v>
      </c>
      <c r="DF143" s="422" t="s">
        <v>112</v>
      </c>
      <c r="DG143" s="422" t="s">
        <v>112</v>
      </c>
      <c r="DH143" s="422" t="s">
        <v>112</v>
      </c>
      <c r="DI143" s="422" t="s">
        <v>112</v>
      </c>
      <c r="DJ143" s="422" t="s">
        <v>112</v>
      </c>
      <c r="DK143" s="422"/>
      <c r="DL143" s="336" t="str">
        <f t="shared" ref="DL143" si="212">AX143</f>
        <v>06-6636-1357</v>
      </c>
      <c r="DM143" s="355" t="str">
        <f t="shared" ref="DM143" si="213">AY143</f>
        <v>junongroup@image.ocn.ne.jp</v>
      </c>
      <c r="DN143" s="355" t="str">
        <f t="shared" si="161"/>
        <v>https://jiritu-shien.webnode.jp/</v>
      </c>
      <c r="DO143" s="339">
        <f t="shared" ref="DO143" si="214">BA143</f>
        <v>45163</v>
      </c>
      <c r="DP143" s="427"/>
      <c r="DQ143" s="426" t="s">
        <v>2237</v>
      </c>
      <c r="DR143" s="426" t="s">
        <v>2238</v>
      </c>
      <c r="DS143" s="426" t="s">
        <v>2232</v>
      </c>
      <c r="DT143" s="426" t="s">
        <v>2239</v>
      </c>
      <c r="DU143" s="382" t="s">
        <v>2233</v>
      </c>
      <c r="DV143" s="430">
        <v>45139</v>
      </c>
      <c r="DW143" s="404"/>
      <c r="DX143" s="439"/>
    </row>
    <row r="144" spans="1:128" s="208" customFormat="1" ht="90" customHeight="1">
      <c r="A144" s="287" t="s">
        <v>2204</v>
      </c>
      <c r="B144" s="287" t="s">
        <v>2240</v>
      </c>
      <c r="C144" s="287" t="s">
        <v>2241</v>
      </c>
      <c r="D144" s="287" t="s">
        <v>2242</v>
      </c>
      <c r="E144" s="287" t="s">
        <v>2439</v>
      </c>
      <c r="F144" s="315"/>
      <c r="G144" s="315"/>
      <c r="H144" s="315"/>
      <c r="I144" s="315"/>
      <c r="J144" s="315"/>
      <c r="K144" s="315"/>
      <c r="L144" s="315"/>
      <c r="M144" s="315"/>
      <c r="N144" s="315"/>
      <c r="O144" s="315"/>
      <c r="P144" s="315"/>
      <c r="Q144" s="422"/>
      <c r="R144" s="315"/>
      <c r="S144" s="315"/>
      <c r="T144" s="315"/>
      <c r="U144" s="315"/>
      <c r="V144" s="315"/>
      <c r="W144" s="315"/>
      <c r="X144" s="315"/>
      <c r="Y144" s="315"/>
      <c r="Z144" s="315"/>
      <c r="AA144" s="315" t="s">
        <v>112</v>
      </c>
      <c r="AB144" s="315"/>
      <c r="AC144" s="315"/>
      <c r="AD144" s="315"/>
      <c r="AE144" s="315"/>
      <c r="AF144" s="315"/>
      <c r="AG144" s="315"/>
      <c r="AH144" s="315"/>
      <c r="AI144" s="315"/>
      <c r="AJ144" s="315"/>
      <c r="AK144" s="315"/>
      <c r="AL144" s="315"/>
      <c r="AM144" s="315"/>
      <c r="AN144" s="315"/>
      <c r="AO144" s="315" t="s">
        <v>112</v>
      </c>
      <c r="AP144" s="315" t="s">
        <v>112</v>
      </c>
      <c r="AQ144" s="315" t="s">
        <v>112</v>
      </c>
      <c r="AR144" s="315" t="s">
        <v>112</v>
      </c>
      <c r="AS144" s="315" t="s">
        <v>112</v>
      </c>
      <c r="AT144" s="315" t="s">
        <v>112</v>
      </c>
      <c r="AU144" s="315"/>
      <c r="AV144" s="315"/>
      <c r="AW144" s="287" t="s">
        <v>2249</v>
      </c>
      <c r="AX144" s="337" t="s">
        <v>2250</v>
      </c>
      <c r="AY144" s="366" t="s">
        <v>2251</v>
      </c>
      <c r="AZ144" s="366" t="s">
        <v>2252</v>
      </c>
      <c r="BA144" s="432">
        <v>45169</v>
      </c>
      <c r="BB144" s="427"/>
      <c r="BC144" s="287" t="str">
        <f t="shared" ref="BC144" si="215">A144</f>
        <v>大居174</v>
      </c>
      <c r="BD144" s="287" t="str">
        <f t="shared" ref="BD144" si="216">B144</f>
        <v>社会福祉法人邦寿会</v>
      </c>
      <c r="BE144" s="287" t="str">
        <f t="shared" ref="BE144" si="217">D144</f>
        <v>藤井寺市道明寺３-２-２</v>
      </c>
      <c r="BF144" s="288" t="s">
        <v>180</v>
      </c>
      <c r="BG144" s="347" t="s">
        <v>2253</v>
      </c>
      <c r="BH144" s="294" t="s">
        <v>112</v>
      </c>
      <c r="BI144" s="294" t="s">
        <v>181</v>
      </c>
      <c r="BJ144" s="294" t="s">
        <v>112</v>
      </c>
      <c r="BK144" s="294" t="s">
        <v>112</v>
      </c>
      <c r="BL144" s="294" t="s">
        <v>112</v>
      </c>
      <c r="BM144" s="294"/>
      <c r="BN144" s="288"/>
      <c r="BO144" s="294"/>
      <c r="BP144" s="294" t="s">
        <v>181</v>
      </c>
      <c r="BQ144" s="294" t="s">
        <v>181</v>
      </c>
      <c r="BR144" s="294" t="s">
        <v>112</v>
      </c>
      <c r="BS144" s="294" t="s">
        <v>181</v>
      </c>
      <c r="BT144" s="294" t="s">
        <v>112</v>
      </c>
      <c r="BU144" s="294" t="s">
        <v>181</v>
      </c>
      <c r="BV144" s="294" t="s">
        <v>112</v>
      </c>
      <c r="BW144" s="294" t="s">
        <v>112</v>
      </c>
      <c r="BX144" s="294" t="s">
        <v>2254</v>
      </c>
      <c r="BY144" s="294" t="s">
        <v>112</v>
      </c>
      <c r="BZ144" s="294" t="s">
        <v>181</v>
      </c>
      <c r="CA144" s="294" t="s">
        <v>181</v>
      </c>
      <c r="CB144" s="336" t="str">
        <f t="shared" ref="CB144" si="218">AX144</f>
        <v>072-936-3515</v>
      </c>
      <c r="CC144" s="352" t="str">
        <f t="shared" ref="CC144" si="219">AY144</f>
        <v>kurashi@houjukai.jp</v>
      </c>
      <c r="CD144" s="352" t="str">
        <f t="shared" ref="CD144" si="220">AZ144</f>
        <v>https://www.houjukai.jp/about.html</v>
      </c>
      <c r="CE144" s="339">
        <f t="shared" ref="CE144" si="221">BA144</f>
        <v>45169</v>
      </c>
      <c r="CF144" s="428"/>
      <c r="CG144" s="287" t="str">
        <f t="shared" ref="CG144" si="222">A144</f>
        <v>大居174</v>
      </c>
      <c r="CH144" s="287" t="str">
        <f t="shared" ref="CH144" si="223">B144</f>
        <v>社会福祉法人邦寿会</v>
      </c>
      <c r="CI144" s="287" t="str">
        <f t="shared" ref="CI144" si="224">D144</f>
        <v>藤井寺市道明寺３-２-２</v>
      </c>
      <c r="CJ144" s="296" t="s">
        <v>2255</v>
      </c>
      <c r="CK144" s="422" t="s">
        <v>112</v>
      </c>
      <c r="CL144" s="422" t="s">
        <v>112</v>
      </c>
      <c r="CM144" s="422" t="s">
        <v>181</v>
      </c>
      <c r="CN144" s="422" t="s">
        <v>181</v>
      </c>
      <c r="CO144" s="422" t="s">
        <v>181</v>
      </c>
      <c r="CP144" s="422" t="s">
        <v>181</v>
      </c>
      <c r="CQ144" s="422" t="s">
        <v>181</v>
      </c>
      <c r="CR144" s="422" t="s">
        <v>181</v>
      </c>
      <c r="CS144" s="422" t="s">
        <v>112</v>
      </c>
      <c r="CT144" s="422" t="s">
        <v>112</v>
      </c>
      <c r="CU144" s="422" t="s">
        <v>181</v>
      </c>
      <c r="CV144" s="422" t="s">
        <v>181</v>
      </c>
      <c r="CW144" s="422" t="s">
        <v>181</v>
      </c>
      <c r="CX144" s="422"/>
      <c r="CY144" s="422" t="s">
        <v>181</v>
      </c>
      <c r="CZ144" s="422"/>
      <c r="DA144" s="422" t="s">
        <v>181</v>
      </c>
      <c r="DB144" s="422" t="s">
        <v>181</v>
      </c>
      <c r="DC144" s="422" t="s">
        <v>181</v>
      </c>
      <c r="DD144" s="422" t="s">
        <v>181</v>
      </c>
      <c r="DE144" s="422" t="s">
        <v>181</v>
      </c>
      <c r="DF144" s="422" t="s">
        <v>181</v>
      </c>
      <c r="DG144" s="422" t="s">
        <v>181</v>
      </c>
      <c r="DH144" s="422" t="s">
        <v>181</v>
      </c>
      <c r="DI144" s="422" t="s">
        <v>181</v>
      </c>
      <c r="DJ144" s="422" t="s">
        <v>181</v>
      </c>
      <c r="DK144" s="422"/>
      <c r="DL144" s="336" t="str">
        <f t="shared" ref="DL144" si="225">AX144</f>
        <v>072-936-3515</v>
      </c>
      <c r="DM144" s="355" t="str">
        <f t="shared" ref="DM144" si="226">AY144</f>
        <v>kurashi@houjukai.jp</v>
      </c>
      <c r="DN144" s="355" t="str">
        <f t="shared" si="161"/>
        <v>https://www.houjukai.jp/about.html</v>
      </c>
      <c r="DO144" s="339">
        <f t="shared" ref="DO144" si="227">BA144</f>
        <v>45169</v>
      </c>
      <c r="DP144" s="427"/>
      <c r="DQ144" s="426" t="s">
        <v>2256</v>
      </c>
      <c r="DR144" s="426" t="s">
        <v>2257</v>
      </c>
      <c r="DS144" s="426" t="s">
        <v>2250</v>
      </c>
      <c r="DT144" s="426" t="s">
        <v>2258</v>
      </c>
      <c r="DU144" s="382" t="s">
        <v>2251</v>
      </c>
      <c r="DV144" s="430">
        <v>45017</v>
      </c>
      <c r="DW144" s="404"/>
      <c r="DX144" s="439"/>
    </row>
    <row r="145" spans="1:128" s="208" customFormat="1" ht="90" customHeight="1">
      <c r="A145" s="287" t="s">
        <v>2281</v>
      </c>
      <c r="B145" s="287" t="s">
        <v>2283</v>
      </c>
      <c r="C145" s="287" t="s">
        <v>2284</v>
      </c>
      <c r="D145" s="287" t="s">
        <v>2284</v>
      </c>
      <c r="E145" s="287" t="s">
        <v>1691</v>
      </c>
      <c r="F145" s="315"/>
      <c r="G145" s="315"/>
      <c r="H145" s="315"/>
      <c r="I145" s="315"/>
      <c r="J145" s="315"/>
      <c r="K145" s="315"/>
      <c r="L145" s="315"/>
      <c r="M145" s="315"/>
      <c r="N145" s="315"/>
      <c r="O145" s="315"/>
      <c r="P145" s="315"/>
      <c r="Q145" s="422"/>
      <c r="R145" s="315"/>
      <c r="S145" s="315"/>
      <c r="T145" s="315"/>
      <c r="U145" s="315"/>
      <c r="V145" s="315"/>
      <c r="W145" s="315"/>
      <c r="X145" s="315"/>
      <c r="Y145" s="315"/>
      <c r="Z145" s="315" t="s">
        <v>112</v>
      </c>
      <c r="AA145" s="315"/>
      <c r="AB145" s="315"/>
      <c r="AC145" s="315"/>
      <c r="AD145" s="315"/>
      <c r="AE145" s="315"/>
      <c r="AF145" s="315"/>
      <c r="AG145" s="315"/>
      <c r="AH145" s="315"/>
      <c r="AI145" s="315"/>
      <c r="AJ145" s="315"/>
      <c r="AK145" s="315"/>
      <c r="AL145" s="315"/>
      <c r="AM145" s="315"/>
      <c r="AN145" s="315"/>
      <c r="AO145" s="315"/>
      <c r="AP145" s="315"/>
      <c r="AQ145" s="315"/>
      <c r="AR145" s="315"/>
      <c r="AS145" s="315"/>
      <c r="AT145" s="315"/>
      <c r="AU145" s="315"/>
      <c r="AV145" s="315"/>
      <c r="AW145" s="287" t="s">
        <v>1688</v>
      </c>
      <c r="AX145" s="337" t="s">
        <v>2338</v>
      </c>
      <c r="AY145" s="366" t="s">
        <v>2339</v>
      </c>
      <c r="AZ145" s="366"/>
      <c r="BA145" s="432">
        <v>45204</v>
      </c>
      <c r="BB145" s="427"/>
      <c r="BC145" s="287" t="str">
        <f t="shared" ref="BC145" si="228">A145</f>
        <v>大居175</v>
      </c>
      <c r="BD145" s="287" t="str">
        <f t="shared" ref="BD145" si="229">B145</f>
        <v>特定非営利活動法人八尾地区BBS会</v>
      </c>
      <c r="BE145" s="287" t="str">
        <f t="shared" ref="BE145" si="230">D145</f>
        <v>八尾市青山町一丁目６番５号</v>
      </c>
      <c r="BF145" s="288" t="s">
        <v>180</v>
      </c>
      <c r="BG145" s="347" t="s">
        <v>2287</v>
      </c>
      <c r="BH145" s="294" t="s">
        <v>112</v>
      </c>
      <c r="BI145" s="294" t="s">
        <v>112</v>
      </c>
      <c r="BJ145" s="294" t="s">
        <v>112</v>
      </c>
      <c r="BK145" s="294"/>
      <c r="BL145" s="294" t="s">
        <v>112</v>
      </c>
      <c r="BM145" s="294"/>
      <c r="BN145" s="288"/>
      <c r="BO145" s="294" t="s">
        <v>112</v>
      </c>
      <c r="BP145" s="294"/>
      <c r="BQ145" s="294" t="s">
        <v>112</v>
      </c>
      <c r="BR145" s="294" t="s">
        <v>112</v>
      </c>
      <c r="BS145" s="294" t="s">
        <v>112</v>
      </c>
      <c r="BT145" s="294"/>
      <c r="BU145" s="294" t="s">
        <v>112</v>
      </c>
      <c r="BV145" s="294"/>
      <c r="BW145" s="294" t="s">
        <v>112</v>
      </c>
      <c r="BX145" s="294" t="s">
        <v>112</v>
      </c>
      <c r="BY145" s="294" t="s">
        <v>112</v>
      </c>
      <c r="BZ145" s="294" t="s">
        <v>112</v>
      </c>
      <c r="CA145" s="294"/>
      <c r="CB145" s="336" t="str">
        <f t="shared" ref="CB145" si="231">AX145</f>
        <v>090-7369-4041</v>
      </c>
      <c r="CC145" s="352" t="str">
        <f t="shared" ref="CC145" si="232">AY145</f>
        <v>npoyao.bbs@gmail.com</v>
      </c>
      <c r="CD145" s="352">
        <f t="shared" ref="CD145" si="233">AZ145</f>
        <v>0</v>
      </c>
      <c r="CE145" s="339">
        <f t="shared" ref="CE145" si="234">BA145</f>
        <v>45204</v>
      </c>
      <c r="CF145" s="428"/>
      <c r="CG145" s="287" t="str">
        <f t="shared" ref="CG145" si="235">A145</f>
        <v>大居175</v>
      </c>
      <c r="CH145" s="287" t="str">
        <f t="shared" ref="CH145" si="236">B145</f>
        <v>特定非営利活動法人八尾地区BBS会</v>
      </c>
      <c r="CI145" s="287" t="str">
        <f t="shared" ref="CI145" si="237">D145</f>
        <v>八尾市青山町一丁目６番５号</v>
      </c>
      <c r="CJ145" s="296" t="s">
        <v>2288</v>
      </c>
      <c r="CK145" s="422" t="s">
        <v>112</v>
      </c>
      <c r="CL145" s="422" t="s">
        <v>112</v>
      </c>
      <c r="CM145" s="422"/>
      <c r="CN145" s="422"/>
      <c r="CO145" s="422" t="s">
        <v>112</v>
      </c>
      <c r="CP145" s="422" t="s">
        <v>112</v>
      </c>
      <c r="CQ145" s="422" t="s">
        <v>112</v>
      </c>
      <c r="CR145" s="422"/>
      <c r="CS145" s="422" t="s">
        <v>112</v>
      </c>
      <c r="CT145" s="422" t="s">
        <v>112</v>
      </c>
      <c r="CU145" s="422" t="s">
        <v>112</v>
      </c>
      <c r="CV145" s="422"/>
      <c r="CW145" s="422" t="s">
        <v>112</v>
      </c>
      <c r="CX145" s="422" t="s">
        <v>112</v>
      </c>
      <c r="CY145" s="422" t="s">
        <v>112</v>
      </c>
      <c r="CZ145" s="422"/>
      <c r="DA145" s="422" t="s">
        <v>112</v>
      </c>
      <c r="DB145" s="422" t="s">
        <v>112</v>
      </c>
      <c r="DC145" s="422" t="s">
        <v>112</v>
      </c>
      <c r="DD145" s="422" t="s">
        <v>112</v>
      </c>
      <c r="DE145" s="422" t="s">
        <v>112</v>
      </c>
      <c r="DF145" s="422"/>
      <c r="DG145" s="422"/>
      <c r="DH145" s="422"/>
      <c r="DI145" s="422"/>
      <c r="DJ145" s="422"/>
      <c r="DK145" s="422"/>
      <c r="DL145" s="336" t="str">
        <f t="shared" ref="DL145" si="238">AX145</f>
        <v>090-7369-4041</v>
      </c>
      <c r="DM145" s="355" t="str">
        <f t="shared" ref="DM145" si="239">AY145</f>
        <v>npoyao.bbs@gmail.com</v>
      </c>
      <c r="DN145" s="355">
        <f t="shared" ref="DN145" si="240">AZ145</f>
        <v>0</v>
      </c>
      <c r="DO145" s="339">
        <f t="shared" ref="DO145" si="241">BA145</f>
        <v>45204</v>
      </c>
      <c r="DP145" s="427"/>
      <c r="DQ145" s="426" t="s">
        <v>2289</v>
      </c>
      <c r="DR145" s="426" t="s">
        <v>2290</v>
      </c>
      <c r="DS145" s="426" t="s">
        <v>2340</v>
      </c>
      <c r="DT145" s="426"/>
      <c r="DU145" s="382" t="s">
        <v>2339</v>
      </c>
      <c r="DV145" s="430">
        <v>45017</v>
      </c>
      <c r="DW145" s="404"/>
      <c r="DX145" s="439"/>
    </row>
    <row r="146" spans="1:128" s="208" customFormat="1" ht="90" customHeight="1">
      <c r="A146" s="287" t="s">
        <v>2282</v>
      </c>
      <c r="B146" s="287" t="s">
        <v>2285</v>
      </c>
      <c r="C146" s="287" t="s">
        <v>2286</v>
      </c>
      <c r="D146" s="287" t="s">
        <v>2286</v>
      </c>
      <c r="E146" s="287" t="s">
        <v>1527</v>
      </c>
      <c r="F146" s="315" t="s">
        <v>112</v>
      </c>
      <c r="G146" s="315" t="s">
        <v>112</v>
      </c>
      <c r="H146" s="315" t="s">
        <v>112</v>
      </c>
      <c r="I146" s="315" t="s">
        <v>112</v>
      </c>
      <c r="J146" s="315" t="s">
        <v>112</v>
      </c>
      <c r="K146" s="315" t="s">
        <v>112</v>
      </c>
      <c r="L146" s="315" t="s">
        <v>112</v>
      </c>
      <c r="M146" s="315" t="s">
        <v>112</v>
      </c>
      <c r="N146" s="315" t="s">
        <v>112</v>
      </c>
      <c r="O146" s="315" t="s">
        <v>112</v>
      </c>
      <c r="P146" s="315" t="s">
        <v>112</v>
      </c>
      <c r="Q146" s="422" t="s">
        <v>112</v>
      </c>
      <c r="R146" s="315" t="s">
        <v>112</v>
      </c>
      <c r="S146" s="315" t="s">
        <v>112</v>
      </c>
      <c r="T146" s="315" t="s">
        <v>112</v>
      </c>
      <c r="U146" s="315" t="s">
        <v>112</v>
      </c>
      <c r="V146" s="315" t="s">
        <v>112</v>
      </c>
      <c r="W146" s="315" t="s">
        <v>112</v>
      </c>
      <c r="X146" s="315" t="s">
        <v>112</v>
      </c>
      <c r="Y146" s="315" t="s">
        <v>112</v>
      </c>
      <c r="Z146" s="315" t="s">
        <v>112</v>
      </c>
      <c r="AA146" s="315" t="s">
        <v>112</v>
      </c>
      <c r="AB146" s="315" t="s">
        <v>112</v>
      </c>
      <c r="AC146" s="315" t="s">
        <v>112</v>
      </c>
      <c r="AD146" s="315" t="s">
        <v>112</v>
      </c>
      <c r="AE146" s="315" t="s">
        <v>112</v>
      </c>
      <c r="AF146" s="315" t="s">
        <v>112</v>
      </c>
      <c r="AG146" s="315" t="s">
        <v>112</v>
      </c>
      <c r="AH146" s="315" t="s">
        <v>112</v>
      </c>
      <c r="AI146" s="315" t="s">
        <v>112</v>
      </c>
      <c r="AJ146" s="315" t="s">
        <v>112</v>
      </c>
      <c r="AK146" s="315" t="s">
        <v>112</v>
      </c>
      <c r="AL146" s="315" t="s">
        <v>112</v>
      </c>
      <c r="AM146" s="315" t="s">
        <v>112</v>
      </c>
      <c r="AN146" s="315" t="s">
        <v>112</v>
      </c>
      <c r="AO146" s="315" t="s">
        <v>112</v>
      </c>
      <c r="AP146" s="315" t="s">
        <v>112</v>
      </c>
      <c r="AQ146" s="315" t="s">
        <v>112</v>
      </c>
      <c r="AR146" s="315" t="s">
        <v>112</v>
      </c>
      <c r="AS146" s="315" t="s">
        <v>112</v>
      </c>
      <c r="AT146" s="315" t="s">
        <v>112</v>
      </c>
      <c r="AU146" s="315" t="s">
        <v>112</v>
      </c>
      <c r="AV146" s="315" t="s">
        <v>112</v>
      </c>
      <c r="AW146" s="287" t="s">
        <v>1479</v>
      </c>
      <c r="AX146" s="337" t="s">
        <v>2291</v>
      </c>
      <c r="AY146" s="366" t="s">
        <v>2292</v>
      </c>
      <c r="AZ146" s="366" t="s">
        <v>2293</v>
      </c>
      <c r="BA146" s="432">
        <v>45204</v>
      </c>
      <c r="BB146" s="427"/>
      <c r="BC146" s="287" t="str">
        <f t="shared" ref="BC146" si="242">A146</f>
        <v>大居176</v>
      </c>
      <c r="BD146" s="287" t="str">
        <f t="shared" ref="BD146" si="243">B146</f>
        <v>株式会社SPパートナー</v>
      </c>
      <c r="BE146" s="287" t="str">
        <f t="shared" ref="BE146" si="244">D146</f>
        <v>大阪市東住吉区杭全１-16-18-２F</v>
      </c>
      <c r="BF146" s="288" t="s">
        <v>180</v>
      </c>
      <c r="BG146" s="347" t="s">
        <v>2294</v>
      </c>
      <c r="BH146" s="294" t="s">
        <v>1721</v>
      </c>
      <c r="BI146" s="294" t="s">
        <v>1721</v>
      </c>
      <c r="BJ146" s="294" t="s">
        <v>1721</v>
      </c>
      <c r="BK146" s="294" t="s">
        <v>1721</v>
      </c>
      <c r="BL146" s="294" t="s">
        <v>1721</v>
      </c>
      <c r="BM146" s="294"/>
      <c r="BN146" s="294"/>
      <c r="BO146" s="294" t="s">
        <v>1721</v>
      </c>
      <c r="BP146" s="294" t="s">
        <v>1721</v>
      </c>
      <c r="BQ146" s="294" t="s">
        <v>1721</v>
      </c>
      <c r="BR146" s="294" t="s">
        <v>1721</v>
      </c>
      <c r="BS146" s="294" t="s">
        <v>181</v>
      </c>
      <c r="BT146" s="294" t="s">
        <v>181</v>
      </c>
      <c r="BU146" s="294" t="s">
        <v>181</v>
      </c>
      <c r="BV146" s="294" t="s">
        <v>181</v>
      </c>
      <c r="BW146" s="294" t="s">
        <v>1721</v>
      </c>
      <c r="BX146" s="294" t="s">
        <v>181</v>
      </c>
      <c r="BY146" s="294" t="s">
        <v>1721</v>
      </c>
      <c r="BZ146" s="294" t="s">
        <v>1721</v>
      </c>
      <c r="CA146" s="294" t="s">
        <v>181</v>
      </c>
      <c r="CB146" s="336" t="str">
        <f t="shared" ref="CB146" si="245">AX146</f>
        <v>06-6777-7021</v>
      </c>
      <c r="CC146" s="352" t="str">
        <f t="shared" ref="CC146" si="246">AY146</f>
        <v>info@sp-partner.co.jp</v>
      </c>
      <c r="CD146" s="352" t="str">
        <f t="shared" ref="CD146" si="247">AZ146</f>
        <v>http://sp-partner.net/</v>
      </c>
      <c r="CE146" s="339">
        <f t="shared" ref="CE146" si="248">BA146</f>
        <v>45204</v>
      </c>
      <c r="CF146" s="428"/>
      <c r="CG146" s="287" t="str">
        <f t="shared" ref="CG146" si="249">A146</f>
        <v>大居176</v>
      </c>
      <c r="CH146" s="287" t="str">
        <f t="shared" ref="CH146" si="250">B146</f>
        <v>株式会社SPパートナー</v>
      </c>
      <c r="CI146" s="287" t="str">
        <f t="shared" ref="CI146" si="251">D146</f>
        <v>大阪市東住吉区杭全１-16-18-２F</v>
      </c>
      <c r="CJ146" s="296" t="s">
        <v>2295</v>
      </c>
      <c r="CK146" s="491" t="s">
        <v>192</v>
      </c>
      <c r="CL146" s="491" t="s">
        <v>192</v>
      </c>
      <c r="CM146" s="422" t="s">
        <v>1721</v>
      </c>
      <c r="CN146" s="422"/>
      <c r="CO146" s="422" t="s">
        <v>1721</v>
      </c>
      <c r="CP146" s="491" t="s">
        <v>192</v>
      </c>
      <c r="CQ146" s="491" t="s">
        <v>192</v>
      </c>
      <c r="CR146" s="422" t="s">
        <v>1721</v>
      </c>
      <c r="CS146" s="422" t="s">
        <v>1721</v>
      </c>
      <c r="CT146" s="422" t="s">
        <v>1721</v>
      </c>
      <c r="CU146" s="491" t="s">
        <v>192</v>
      </c>
      <c r="CV146" s="491" t="s">
        <v>192</v>
      </c>
      <c r="CW146" s="422" t="s">
        <v>1721</v>
      </c>
      <c r="CX146" s="422" t="s">
        <v>1721</v>
      </c>
      <c r="CY146" s="422" t="s">
        <v>1721</v>
      </c>
      <c r="CZ146" s="422" t="s">
        <v>1721</v>
      </c>
      <c r="DA146" s="422" t="s">
        <v>1721</v>
      </c>
      <c r="DB146" s="422" t="s">
        <v>1721</v>
      </c>
      <c r="DC146" s="422" t="s">
        <v>1721</v>
      </c>
      <c r="DD146" s="422" t="s">
        <v>1721</v>
      </c>
      <c r="DE146" s="422" t="s">
        <v>1721</v>
      </c>
      <c r="DF146" s="422" t="s">
        <v>1721</v>
      </c>
      <c r="DG146" s="422" t="s">
        <v>1721</v>
      </c>
      <c r="DH146" s="422" t="s">
        <v>1721</v>
      </c>
      <c r="DI146" s="422"/>
      <c r="DJ146" s="422" t="s">
        <v>1721</v>
      </c>
      <c r="DK146" s="422" t="s">
        <v>1721</v>
      </c>
      <c r="DL146" s="336" t="str">
        <f t="shared" ref="DL146" si="252">AX146</f>
        <v>06-6777-7021</v>
      </c>
      <c r="DM146" s="355" t="str">
        <f t="shared" ref="DM146" si="253">AY146</f>
        <v>info@sp-partner.co.jp</v>
      </c>
      <c r="DN146" s="355" t="str">
        <f t="shared" ref="DN146" si="254">AZ146</f>
        <v>http://sp-partner.net/</v>
      </c>
      <c r="DO146" s="339">
        <f t="shared" ref="DO146" si="255">BA146</f>
        <v>45204</v>
      </c>
      <c r="DP146" s="427"/>
      <c r="DQ146" s="426" t="s">
        <v>2296</v>
      </c>
      <c r="DR146" s="426" t="s">
        <v>2297</v>
      </c>
      <c r="DS146" s="426" t="s">
        <v>2298</v>
      </c>
      <c r="DT146" s="426" t="s">
        <v>2299</v>
      </c>
      <c r="DU146" s="382" t="s">
        <v>2292</v>
      </c>
      <c r="DV146" s="430">
        <v>45017</v>
      </c>
      <c r="DW146" s="404"/>
      <c r="DX146" s="439"/>
    </row>
    <row r="147" spans="1:128" s="208" customFormat="1" ht="90" customHeight="1">
      <c r="A147" s="287" t="s">
        <v>2300</v>
      </c>
      <c r="B147" s="287" t="s">
        <v>2575</v>
      </c>
      <c r="C147" s="287" t="s">
        <v>2315</v>
      </c>
      <c r="D147" s="287" t="s">
        <v>2316</v>
      </c>
      <c r="E147" s="287" t="s">
        <v>2318</v>
      </c>
      <c r="F147" s="315" t="s">
        <v>149</v>
      </c>
      <c r="G147" s="315"/>
      <c r="H147" s="315"/>
      <c r="I147" s="315"/>
      <c r="J147" s="315"/>
      <c r="K147" s="315"/>
      <c r="L147" s="315"/>
      <c r="M147" s="315"/>
      <c r="N147" s="315"/>
      <c r="O147" s="315"/>
      <c r="P147" s="315"/>
      <c r="Q147" s="422"/>
      <c r="R147" s="315"/>
      <c r="S147" s="315"/>
      <c r="T147" s="315"/>
      <c r="U147" s="315" t="s">
        <v>149</v>
      </c>
      <c r="V147" s="315" t="s">
        <v>149</v>
      </c>
      <c r="W147" s="315"/>
      <c r="X147" s="315"/>
      <c r="Y147" s="315"/>
      <c r="Z147" s="315"/>
      <c r="AA147" s="315"/>
      <c r="AB147" s="315"/>
      <c r="AC147" s="315"/>
      <c r="AD147" s="315"/>
      <c r="AE147" s="315"/>
      <c r="AF147" s="315"/>
      <c r="AG147" s="315"/>
      <c r="AH147" s="315"/>
      <c r="AI147" s="315"/>
      <c r="AJ147" s="315"/>
      <c r="AK147" s="315"/>
      <c r="AL147" s="315"/>
      <c r="AM147" s="315"/>
      <c r="AN147" s="315"/>
      <c r="AO147" s="315"/>
      <c r="AP147" s="315"/>
      <c r="AQ147" s="315"/>
      <c r="AR147" s="315"/>
      <c r="AS147" s="315"/>
      <c r="AT147" s="315"/>
      <c r="AU147" s="315"/>
      <c r="AV147" s="315"/>
      <c r="AW147" s="287" t="s">
        <v>2317</v>
      </c>
      <c r="AX147" s="337" t="s">
        <v>2319</v>
      </c>
      <c r="AY147" s="366" t="s">
        <v>2320</v>
      </c>
      <c r="AZ147" s="366"/>
      <c r="BA147" s="432">
        <v>45229</v>
      </c>
      <c r="BB147" s="427"/>
      <c r="BC147" s="287" t="str">
        <f t="shared" ref="BC147" si="256">A147</f>
        <v>大居177</v>
      </c>
      <c r="BD147" s="287" t="str">
        <f t="shared" ref="BD147" si="257">B147</f>
        <v>特定非営利活動法人両国人権・福祉・交流センター</v>
      </c>
      <c r="BE147" s="287" t="str">
        <f t="shared" ref="BE147" si="258">D147</f>
        <v>大阪市旭区清水５丁目６番９号</v>
      </c>
      <c r="BF147" s="288" t="s">
        <v>180</v>
      </c>
      <c r="BG147" s="347" t="s">
        <v>2321</v>
      </c>
      <c r="BH147" s="294" t="s">
        <v>1721</v>
      </c>
      <c r="BI147" s="294" t="s">
        <v>1721</v>
      </c>
      <c r="BJ147" s="294" t="s">
        <v>1721</v>
      </c>
      <c r="BK147" s="494" t="s">
        <v>1721</v>
      </c>
      <c r="BL147" s="494" t="s">
        <v>1721</v>
      </c>
      <c r="BM147" s="294"/>
      <c r="BN147" s="288"/>
      <c r="BO147" s="494"/>
      <c r="BP147" s="494"/>
      <c r="BQ147" s="494" t="s">
        <v>1721</v>
      </c>
      <c r="BR147" s="294" t="s">
        <v>1721</v>
      </c>
      <c r="BS147" s="294" t="s">
        <v>112</v>
      </c>
      <c r="BT147" s="294" t="s">
        <v>112</v>
      </c>
      <c r="BU147" s="494"/>
      <c r="BV147" s="294" t="s">
        <v>112</v>
      </c>
      <c r="BW147" s="494" t="s">
        <v>1721</v>
      </c>
      <c r="BX147" s="494" t="s">
        <v>1721</v>
      </c>
      <c r="BY147" s="494"/>
      <c r="BZ147" s="494"/>
      <c r="CA147" s="494"/>
      <c r="CB147" s="336" t="str">
        <f t="shared" ref="CB147" si="259">AX147</f>
        <v>06-6954-5709</v>
      </c>
      <c r="CC147" s="352" t="str">
        <f t="shared" ref="CC147" si="260">AY147</f>
        <v>ryougoku_kk@yahoo.co.jp</v>
      </c>
      <c r="CD147" s="352">
        <f t="shared" ref="CD147" si="261">AZ147</f>
        <v>0</v>
      </c>
      <c r="CE147" s="339">
        <f t="shared" ref="CE147" si="262">BA147</f>
        <v>45229</v>
      </c>
      <c r="CF147" s="428"/>
      <c r="CG147" s="287" t="str">
        <f t="shared" ref="CG147" si="263">A147</f>
        <v>大居177</v>
      </c>
      <c r="CH147" s="287" t="str">
        <f t="shared" ref="CH147" si="264">B147</f>
        <v>特定非営利活動法人両国人権・福祉・交流センター</v>
      </c>
      <c r="CI147" s="287" t="str">
        <f t="shared" ref="CI147" si="265">D147</f>
        <v>大阪市旭区清水５丁目６番９号</v>
      </c>
      <c r="CJ147" s="296" t="s">
        <v>2322</v>
      </c>
      <c r="CK147" s="422" t="s">
        <v>181</v>
      </c>
      <c r="CL147" s="491" t="s">
        <v>187</v>
      </c>
      <c r="CM147" s="491" t="s">
        <v>187</v>
      </c>
      <c r="CN147" s="491" t="s">
        <v>187</v>
      </c>
      <c r="CO147" s="491" t="s">
        <v>187</v>
      </c>
      <c r="CP147" s="422" t="s">
        <v>112</v>
      </c>
      <c r="CQ147" s="422" t="s">
        <v>112</v>
      </c>
      <c r="CR147" s="491" t="s">
        <v>1721</v>
      </c>
      <c r="CS147" s="491" t="s">
        <v>1721</v>
      </c>
      <c r="CT147" s="491" t="s">
        <v>1721</v>
      </c>
      <c r="CU147" s="491" t="s">
        <v>1721</v>
      </c>
      <c r="CV147" s="491" t="s">
        <v>1721</v>
      </c>
      <c r="CW147" s="491" t="s">
        <v>1721</v>
      </c>
      <c r="CX147" s="491"/>
      <c r="CY147" s="491"/>
      <c r="CZ147" s="491"/>
      <c r="DA147" s="491"/>
      <c r="DB147" s="422" t="s">
        <v>112</v>
      </c>
      <c r="DC147" s="422" t="s">
        <v>112</v>
      </c>
      <c r="DD147" s="491"/>
      <c r="DE147" s="491"/>
      <c r="DF147" s="491"/>
      <c r="DG147" s="491"/>
      <c r="DH147" s="491" t="s">
        <v>1721</v>
      </c>
      <c r="DI147" s="422" t="s">
        <v>112</v>
      </c>
      <c r="DJ147" s="491" t="s">
        <v>1721</v>
      </c>
      <c r="DK147" s="422" t="s">
        <v>181</v>
      </c>
      <c r="DL147" s="336" t="str">
        <f t="shared" ref="DL147" si="266">AX147</f>
        <v>06-6954-5709</v>
      </c>
      <c r="DM147" s="355" t="str">
        <f t="shared" ref="DM147" si="267">AY147</f>
        <v>ryougoku_kk@yahoo.co.jp</v>
      </c>
      <c r="DN147" s="355">
        <f t="shared" ref="DN147" si="268">AZ147</f>
        <v>0</v>
      </c>
      <c r="DO147" s="339">
        <f t="shared" ref="DO147" si="269">BA147</f>
        <v>45229</v>
      </c>
      <c r="DP147" s="427"/>
      <c r="DQ147" s="426" t="s">
        <v>221</v>
      </c>
      <c r="DR147" s="426" t="s">
        <v>2323</v>
      </c>
      <c r="DS147" s="426" t="s">
        <v>2319</v>
      </c>
      <c r="DT147" s="426" t="s">
        <v>2324</v>
      </c>
      <c r="DU147" s="382" t="s">
        <v>2320</v>
      </c>
      <c r="DV147" s="430">
        <v>45017</v>
      </c>
      <c r="DW147" s="404"/>
      <c r="DX147" s="439"/>
    </row>
    <row r="148" spans="1:128" s="208" customFormat="1" ht="90" customHeight="1">
      <c r="A148" s="287" t="s">
        <v>2301</v>
      </c>
      <c r="B148" s="287" t="s">
        <v>2576</v>
      </c>
      <c r="C148" s="287" t="s">
        <v>2325</v>
      </c>
      <c r="D148" s="287" t="s">
        <v>2325</v>
      </c>
      <c r="E148" s="287" t="s">
        <v>1479</v>
      </c>
      <c r="F148" s="315" t="s">
        <v>1721</v>
      </c>
      <c r="G148" s="315"/>
      <c r="H148" s="315"/>
      <c r="I148" s="315"/>
      <c r="J148" s="315"/>
      <c r="K148" s="315"/>
      <c r="L148" s="315"/>
      <c r="M148" s="315"/>
      <c r="N148" s="315"/>
      <c r="O148" s="315"/>
      <c r="P148" s="315"/>
      <c r="Q148" s="422"/>
      <c r="R148" s="315"/>
      <c r="S148" s="315"/>
      <c r="T148" s="315"/>
      <c r="U148" s="315"/>
      <c r="V148" s="315"/>
      <c r="W148" s="315"/>
      <c r="X148" s="315"/>
      <c r="Y148" s="315"/>
      <c r="Z148" s="315"/>
      <c r="AA148" s="315"/>
      <c r="AB148" s="315"/>
      <c r="AC148" s="315"/>
      <c r="AD148" s="315"/>
      <c r="AE148" s="315"/>
      <c r="AF148" s="315"/>
      <c r="AG148" s="315"/>
      <c r="AH148" s="315"/>
      <c r="AI148" s="315"/>
      <c r="AJ148" s="315"/>
      <c r="AK148" s="315"/>
      <c r="AL148" s="315"/>
      <c r="AM148" s="315"/>
      <c r="AN148" s="315"/>
      <c r="AO148" s="315"/>
      <c r="AP148" s="315"/>
      <c r="AQ148" s="315"/>
      <c r="AR148" s="315"/>
      <c r="AS148" s="315"/>
      <c r="AT148" s="315"/>
      <c r="AU148" s="315"/>
      <c r="AV148" s="315"/>
      <c r="AW148" s="287" t="s">
        <v>838</v>
      </c>
      <c r="AX148" s="337" t="s">
        <v>2326</v>
      </c>
      <c r="AY148" s="366" t="s">
        <v>2341</v>
      </c>
      <c r="AZ148" s="366"/>
      <c r="BA148" s="432">
        <v>45229</v>
      </c>
      <c r="BB148" s="427"/>
      <c r="BC148" s="287" t="str">
        <f t="shared" ref="BC148" si="270">A148</f>
        <v>大居178</v>
      </c>
      <c r="BD148" s="287" t="str">
        <f t="shared" ref="BD148" si="271">B148</f>
        <v>NPO法人ひまわり</v>
      </c>
      <c r="BE148" s="287" t="str">
        <f t="shared" ref="BE148" si="272">D148</f>
        <v>大阪市西成区萩之茶屋一丁目１４番１０号</v>
      </c>
      <c r="BF148" s="288" t="s">
        <v>180</v>
      </c>
      <c r="BG148" s="347" t="s">
        <v>2327</v>
      </c>
      <c r="BH148" s="294" t="s">
        <v>1721</v>
      </c>
      <c r="BI148" s="294" t="s">
        <v>1721</v>
      </c>
      <c r="BJ148" s="294" t="s">
        <v>1721</v>
      </c>
      <c r="BK148" s="294" t="s">
        <v>1721</v>
      </c>
      <c r="BL148" s="294" t="s">
        <v>1721</v>
      </c>
      <c r="BM148" s="294" t="s">
        <v>1721</v>
      </c>
      <c r="BN148" s="288"/>
      <c r="BO148" s="294" t="s">
        <v>1721</v>
      </c>
      <c r="BP148" s="294" t="s">
        <v>1721</v>
      </c>
      <c r="BQ148" s="294" t="s">
        <v>1721</v>
      </c>
      <c r="BR148" s="294" t="s">
        <v>1721</v>
      </c>
      <c r="BS148" s="294" t="s">
        <v>1721</v>
      </c>
      <c r="BT148" s="294" t="s">
        <v>1721</v>
      </c>
      <c r="BU148" s="294" t="s">
        <v>1721</v>
      </c>
      <c r="BV148" s="294"/>
      <c r="BW148" s="294" t="s">
        <v>1721</v>
      </c>
      <c r="BX148" s="294" t="s">
        <v>1721</v>
      </c>
      <c r="BY148" s="294" t="s">
        <v>1721</v>
      </c>
      <c r="BZ148" s="294" t="s">
        <v>1721</v>
      </c>
      <c r="CA148" s="294" t="s">
        <v>1721</v>
      </c>
      <c r="CB148" s="336" t="str">
        <f t="shared" ref="CB148" si="273">AX148</f>
        <v>090-6752-0919</v>
      </c>
      <c r="CC148" s="352" t="str">
        <f t="shared" ref="CC148" si="274">AY148</f>
        <v>npohimawari33@gmail.com</v>
      </c>
      <c r="CD148" s="352">
        <f t="shared" ref="CD148" si="275">AZ148</f>
        <v>0</v>
      </c>
      <c r="CE148" s="339">
        <f t="shared" ref="CE148" si="276">BA148</f>
        <v>45229</v>
      </c>
      <c r="CF148" s="428"/>
      <c r="CG148" s="287" t="str">
        <f t="shared" ref="CG148" si="277">A148</f>
        <v>大居178</v>
      </c>
      <c r="CH148" s="287" t="str">
        <f t="shared" ref="CH148" si="278">B148</f>
        <v>NPO法人ひまわり</v>
      </c>
      <c r="CI148" s="287" t="str">
        <f t="shared" ref="CI148" si="279">D148</f>
        <v>大阪市西成区萩之茶屋一丁目１４番１０号</v>
      </c>
      <c r="CJ148" s="296" t="s">
        <v>1517</v>
      </c>
      <c r="CK148" s="422" t="s">
        <v>1721</v>
      </c>
      <c r="CL148" s="422" t="s">
        <v>1721</v>
      </c>
      <c r="CM148" s="422" t="s">
        <v>1721</v>
      </c>
      <c r="CN148" s="422" t="s">
        <v>1721</v>
      </c>
      <c r="CO148" s="422" t="s">
        <v>1721</v>
      </c>
      <c r="CP148" s="422" t="s">
        <v>1721</v>
      </c>
      <c r="CQ148" s="422" t="s">
        <v>1721</v>
      </c>
      <c r="CR148" s="422" t="s">
        <v>1721</v>
      </c>
      <c r="CS148" s="422" t="s">
        <v>1721</v>
      </c>
      <c r="CT148" s="422" t="s">
        <v>1721</v>
      </c>
      <c r="CU148" s="422" t="s">
        <v>1721</v>
      </c>
      <c r="CV148" s="422" t="s">
        <v>1721</v>
      </c>
      <c r="CW148" s="422" t="s">
        <v>1721</v>
      </c>
      <c r="CX148" s="422" t="s">
        <v>1721</v>
      </c>
      <c r="CY148" s="422"/>
      <c r="CZ148" s="422"/>
      <c r="DA148" s="422"/>
      <c r="DB148" s="422" t="s">
        <v>1721</v>
      </c>
      <c r="DC148" s="422" t="s">
        <v>1721</v>
      </c>
      <c r="DD148" s="422" t="s">
        <v>1721</v>
      </c>
      <c r="DE148" s="422" t="s">
        <v>1721</v>
      </c>
      <c r="DF148" s="422"/>
      <c r="DG148" s="422" t="s">
        <v>1721</v>
      </c>
      <c r="DH148" s="422"/>
      <c r="DI148" s="422" t="s">
        <v>1721</v>
      </c>
      <c r="DJ148" s="422"/>
      <c r="DK148" s="422" t="s">
        <v>1721</v>
      </c>
      <c r="DL148" s="336" t="str">
        <f t="shared" ref="DL148" si="280">AX148</f>
        <v>090-6752-0919</v>
      </c>
      <c r="DM148" s="355" t="str">
        <f t="shared" ref="DM148" si="281">AY148</f>
        <v>npohimawari33@gmail.com</v>
      </c>
      <c r="DN148" s="355">
        <f t="shared" ref="DN148" si="282">AZ148</f>
        <v>0</v>
      </c>
      <c r="DO148" s="339">
        <f t="shared" ref="DO148" si="283">BA148</f>
        <v>45229</v>
      </c>
      <c r="DP148" s="427"/>
      <c r="DQ148" s="426" t="s">
        <v>1620</v>
      </c>
      <c r="DR148" s="426" t="s">
        <v>2328</v>
      </c>
      <c r="DS148" s="426" t="s">
        <v>2329</v>
      </c>
      <c r="DT148" s="426"/>
      <c r="DU148" s="382" t="s">
        <v>2341</v>
      </c>
      <c r="DV148" s="430">
        <v>45017</v>
      </c>
      <c r="DW148" s="404"/>
      <c r="DX148" s="439"/>
    </row>
    <row r="149" spans="1:128" s="208" customFormat="1" ht="90" customHeight="1">
      <c r="A149" s="287" t="s">
        <v>2302</v>
      </c>
      <c r="B149" s="287" t="s">
        <v>2330</v>
      </c>
      <c r="C149" s="287" t="s">
        <v>2331</v>
      </c>
      <c r="D149" s="287" t="s">
        <v>2331</v>
      </c>
      <c r="E149" s="492" t="s">
        <v>2581</v>
      </c>
      <c r="F149" s="493" t="s">
        <v>112</v>
      </c>
      <c r="G149" s="315"/>
      <c r="H149" s="315"/>
      <c r="I149" s="315"/>
      <c r="J149" s="315"/>
      <c r="K149" s="315"/>
      <c r="L149" s="315"/>
      <c r="M149" s="315"/>
      <c r="N149" s="315"/>
      <c r="O149" s="315"/>
      <c r="P149" s="315"/>
      <c r="Q149" s="422"/>
      <c r="R149" s="315"/>
      <c r="S149" s="315"/>
      <c r="T149" s="315"/>
      <c r="U149" s="315"/>
      <c r="V149" s="315"/>
      <c r="W149" s="315"/>
      <c r="X149" s="315"/>
      <c r="Y149" s="315"/>
      <c r="Z149" s="315"/>
      <c r="AA149" s="315"/>
      <c r="AB149" s="315"/>
      <c r="AC149" s="315"/>
      <c r="AD149" s="315"/>
      <c r="AE149" s="315"/>
      <c r="AF149" s="315"/>
      <c r="AG149" s="315"/>
      <c r="AH149" s="315"/>
      <c r="AI149" s="315"/>
      <c r="AJ149" s="315"/>
      <c r="AK149" s="315"/>
      <c r="AL149" s="315"/>
      <c r="AM149" s="315"/>
      <c r="AN149" s="315" t="s">
        <v>112</v>
      </c>
      <c r="AO149" s="315" t="s">
        <v>112</v>
      </c>
      <c r="AP149" s="315" t="s">
        <v>112</v>
      </c>
      <c r="AQ149" s="315"/>
      <c r="AR149" s="315"/>
      <c r="AS149" s="315"/>
      <c r="AT149" s="315" t="s">
        <v>112</v>
      </c>
      <c r="AU149" s="315"/>
      <c r="AV149" s="315"/>
      <c r="AW149" s="287" t="s">
        <v>2332</v>
      </c>
      <c r="AX149" s="337" t="s">
        <v>2333</v>
      </c>
      <c r="AY149" s="366" t="s">
        <v>2334</v>
      </c>
      <c r="AZ149" s="366" t="s">
        <v>2335</v>
      </c>
      <c r="BA149" s="432">
        <v>45229</v>
      </c>
      <c r="BB149" s="427"/>
      <c r="BC149" s="287" t="str">
        <f t="shared" ref="BC149" si="284">A149</f>
        <v>大居179</v>
      </c>
      <c r="BD149" s="287" t="str">
        <f t="shared" ref="BD149" si="285">B149</f>
        <v>有限会社大和住販</v>
      </c>
      <c r="BE149" s="287" t="str">
        <f t="shared" ref="BE149" si="286">D149</f>
        <v>羽曳野市羽曳が丘三丁目２０－１</v>
      </c>
      <c r="BF149" s="288" t="s">
        <v>180</v>
      </c>
      <c r="BG149" s="347" t="s">
        <v>2428</v>
      </c>
      <c r="BH149" s="294" t="s">
        <v>112</v>
      </c>
      <c r="BI149" s="294" t="s">
        <v>112</v>
      </c>
      <c r="BJ149" s="294" t="s">
        <v>112</v>
      </c>
      <c r="BK149" s="294" t="s">
        <v>181</v>
      </c>
      <c r="BL149" s="294" t="s">
        <v>112</v>
      </c>
      <c r="BM149" s="294" t="s">
        <v>112</v>
      </c>
      <c r="BN149" s="288" t="s">
        <v>181</v>
      </c>
      <c r="BO149" s="294" t="s">
        <v>181</v>
      </c>
      <c r="BP149" s="294" t="s">
        <v>181</v>
      </c>
      <c r="BQ149" s="294" t="s">
        <v>112</v>
      </c>
      <c r="BR149" s="294" t="s">
        <v>112</v>
      </c>
      <c r="BS149" s="294" t="s">
        <v>112</v>
      </c>
      <c r="BT149" s="294" t="s">
        <v>181</v>
      </c>
      <c r="BU149" s="294" t="s">
        <v>181</v>
      </c>
      <c r="BV149" s="294" t="s">
        <v>112</v>
      </c>
      <c r="BW149" s="294" t="s">
        <v>112</v>
      </c>
      <c r="BX149" s="294" t="s">
        <v>181</v>
      </c>
      <c r="BY149" s="294" t="s">
        <v>181</v>
      </c>
      <c r="BZ149" s="294" t="s">
        <v>112</v>
      </c>
      <c r="CA149" s="294" t="s">
        <v>181</v>
      </c>
      <c r="CB149" s="336" t="str">
        <f t="shared" ref="CB149" si="287">AX149</f>
        <v>072-958-6991</v>
      </c>
      <c r="CC149" s="352" t="str">
        <f t="shared" ref="CC149" si="288">AY149</f>
        <v>daiwajre.estate@gmail.com</v>
      </c>
      <c r="CD149" s="352" t="str">
        <f t="shared" ref="CD149" si="289">AZ149</f>
        <v>https://habikino-daiwa.com/</v>
      </c>
      <c r="CE149" s="339">
        <f t="shared" ref="CE149" si="290">BA149</f>
        <v>45229</v>
      </c>
      <c r="CF149" s="428"/>
      <c r="CG149" s="287" t="str">
        <f t="shared" ref="CG149" si="291">A149</f>
        <v>大居179</v>
      </c>
      <c r="CH149" s="287" t="str">
        <f t="shared" ref="CH149" si="292">B149</f>
        <v>有限会社大和住販</v>
      </c>
      <c r="CI149" s="287" t="str">
        <f t="shared" ref="CI149" si="293">D149</f>
        <v>羽曳野市羽曳が丘三丁目２０－１</v>
      </c>
      <c r="CJ149" s="296" t="s">
        <v>562</v>
      </c>
      <c r="CK149" s="422" t="s">
        <v>187</v>
      </c>
      <c r="CL149" s="422" t="s">
        <v>187</v>
      </c>
      <c r="CM149" s="422" t="s">
        <v>187</v>
      </c>
      <c r="CN149" s="422" t="s">
        <v>187</v>
      </c>
      <c r="CO149" s="422" t="s">
        <v>187</v>
      </c>
      <c r="CP149" s="491" t="s">
        <v>187</v>
      </c>
      <c r="CQ149" s="422" t="s">
        <v>112</v>
      </c>
      <c r="CR149" s="422" t="s">
        <v>112</v>
      </c>
      <c r="CS149" s="422" t="s">
        <v>112</v>
      </c>
      <c r="CT149" s="422" t="s">
        <v>112</v>
      </c>
      <c r="CU149" s="422" t="s">
        <v>112</v>
      </c>
      <c r="CV149" s="422" t="s">
        <v>112</v>
      </c>
      <c r="CW149" s="422" t="s">
        <v>112</v>
      </c>
      <c r="CX149" s="422" t="s">
        <v>112</v>
      </c>
      <c r="CY149" s="422" t="s">
        <v>112</v>
      </c>
      <c r="CZ149" s="422" t="s">
        <v>112</v>
      </c>
      <c r="DA149" s="422" t="s">
        <v>112</v>
      </c>
      <c r="DB149" s="422" t="s">
        <v>112</v>
      </c>
      <c r="DC149" s="422" t="s">
        <v>112</v>
      </c>
      <c r="DD149" s="422" t="s">
        <v>112</v>
      </c>
      <c r="DE149" s="422" t="s">
        <v>112</v>
      </c>
      <c r="DF149" s="422" t="s">
        <v>112</v>
      </c>
      <c r="DG149" s="422" t="s">
        <v>112</v>
      </c>
      <c r="DH149" s="422" t="s">
        <v>112</v>
      </c>
      <c r="DI149" s="422" t="s">
        <v>112</v>
      </c>
      <c r="DJ149" s="422" t="s">
        <v>112</v>
      </c>
      <c r="DK149" s="422"/>
      <c r="DL149" s="336" t="str">
        <f t="shared" ref="DL149" si="294">AX149</f>
        <v>072-958-6991</v>
      </c>
      <c r="DM149" s="355" t="str">
        <f t="shared" ref="DM149" si="295">AY149</f>
        <v>daiwajre.estate@gmail.com</v>
      </c>
      <c r="DN149" s="355" t="str">
        <f t="shared" ref="DN149" si="296">AZ149</f>
        <v>https://habikino-daiwa.com/</v>
      </c>
      <c r="DO149" s="339">
        <f t="shared" ref="DO149" si="297">BA149</f>
        <v>45229</v>
      </c>
      <c r="DP149" s="427"/>
      <c r="DQ149" s="426" t="s">
        <v>1128</v>
      </c>
      <c r="DR149" s="426" t="s">
        <v>2336</v>
      </c>
      <c r="DS149" s="426" t="s">
        <v>2333</v>
      </c>
      <c r="DT149" s="426" t="s">
        <v>2337</v>
      </c>
      <c r="DU149" s="382" t="s">
        <v>2334</v>
      </c>
      <c r="DV149" s="430">
        <v>44986</v>
      </c>
      <c r="DW149" s="404"/>
      <c r="DX149" s="439"/>
    </row>
    <row r="150" spans="1:128" s="208" customFormat="1" ht="90" customHeight="1">
      <c r="A150" s="287" t="s">
        <v>2353</v>
      </c>
      <c r="B150" s="287" t="s">
        <v>2358</v>
      </c>
      <c r="C150" s="287" t="s">
        <v>2359</v>
      </c>
      <c r="D150" s="287" t="s">
        <v>2359</v>
      </c>
      <c r="E150" s="287" t="s">
        <v>2383</v>
      </c>
      <c r="F150" s="315"/>
      <c r="G150" s="315"/>
      <c r="H150" s="315"/>
      <c r="I150" s="315"/>
      <c r="J150" s="315"/>
      <c r="K150" s="315"/>
      <c r="L150" s="315"/>
      <c r="M150" s="315"/>
      <c r="N150" s="315"/>
      <c r="O150" s="315"/>
      <c r="P150" s="315"/>
      <c r="Q150" s="422"/>
      <c r="R150" s="315" t="s">
        <v>112</v>
      </c>
      <c r="S150" s="315" t="s">
        <v>112</v>
      </c>
      <c r="T150" s="315" t="s">
        <v>112</v>
      </c>
      <c r="U150" s="315" t="s">
        <v>112</v>
      </c>
      <c r="V150" s="315" t="s">
        <v>112</v>
      </c>
      <c r="W150" s="315" t="s">
        <v>112</v>
      </c>
      <c r="X150" s="315" t="s">
        <v>112</v>
      </c>
      <c r="Y150" s="315" t="s">
        <v>112</v>
      </c>
      <c r="Z150" s="315"/>
      <c r="AA150" s="315"/>
      <c r="AB150" s="315"/>
      <c r="AC150" s="315"/>
      <c r="AD150" s="315"/>
      <c r="AE150" s="315"/>
      <c r="AF150" s="315"/>
      <c r="AG150" s="315"/>
      <c r="AH150" s="315"/>
      <c r="AI150" s="315"/>
      <c r="AJ150" s="315"/>
      <c r="AK150" s="315"/>
      <c r="AL150" s="315"/>
      <c r="AM150" s="315"/>
      <c r="AN150" s="315"/>
      <c r="AO150" s="315"/>
      <c r="AP150" s="315"/>
      <c r="AQ150" s="315"/>
      <c r="AR150" s="315"/>
      <c r="AS150" s="315"/>
      <c r="AT150" s="315"/>
      <c r="AU150" s="315"/>
      <c r="AV150" s="315"/>
      <c r="AW150" s="287" t="s">
        <v>2380</v>
      </c>
      <c r="AX150" s="337" t="s">
        <v>2384</v>
      </c>
      <c r="AY150" s="366" t="s">
        <v>2381</v>
      </c>
      <c r="AZ150" s="366" t="s">
        <v>2382</v>
      </c>
      <c r="BA150" s="432">
        <v>45261</v>
      </c>
      <c r="BB150" s="427"/>
      <c r="BC150" s="287" t="str">
        <f t="shared" ref="BC150" si="298">A150</f>
        <v>大居180</v>
      </c>
      <c r="BD150" s="287" t="str">
        <f t="shared" ref="BD150" si="299">B150</f>
        <v>株式会社ピーチフラワー</v>
      </c>
      <c r="BE150" s="287" t="str">
        <f t="shared" ref="BE150" si="300">D150</f>
        <v>守口市八雲西町四丁目14番５号</v>
      </c>
      <c r="BF150" s="288" t="s">
        <v>180</v>
      </c>
      <c r="BG150" s="347" t="s">
        <v>1071</v>
      </c>
      <c r="BH150" s="294" t="s">
        <v>112</v>
      </c>
      <c r="BI150" s="294" t="s">
        <v>181</v>
      </c>
      <c r="BJ150" s="294" t="s">
        <v>112</v>
      </c>
      <c r="BK150" s="294"/>
      <c r="BL150" s="294" t="s">
        <v>112</v>
      </c>
      <c r="BM150" s="294"/>
      <c r="BN150" s="288"/>
      <c r="BO150" s="294"/>
      <c r="BP150" s="294"/>
      <c r="BQ150" s="294" t="s">
        <v>112</v>
      </c>
      <c r="BR150" s="294" t="s">
        <v>112</v>
      </c>
      <c r="BS150" s="294" t="s">
        <v>112</v>
      </c>
      <c r="BT150" s="294" t="s">
        <v>112</v>
      </c>
      <c r="BU150" s="294" t="s">
        <v>112</v>
      </c>
      <c r="BV150" s="294" t="s">
        <v>112</v>
      </c>
      <c r="BW150" s="294" t="s">
        <v>112</v>
      </c>
      <c r="BX150" s="294" t="s">
        <v>112</v>
      </c>
      <c r="BY150" s="294"/>
      <c r="BZ150" s="294"/>
      <c r="CA150" s="294"/>
      <c r="CB150" s="336" t="str">
        <f t="shared" ref="CB150" si="301">AX150</f>
        <v>06-6998-8687</v>
      </c>
      <c r="CC150" s="352" t="str">
        <f t="shared" ref="CC150" si="302">AY150</f>
        <v>saisho.momoko@gmail.com</v>
      </c>
      <c r="CD150" s="352" t="str">
        <f t="shared" ref="CD150" si="303">AZ150</f>
        <v>https://peachflower-aozora.jp.net/</v>
      </c>
      <c r="CE150" s="339">
        <f t="shared" ref="CE150" si="304">BA150</f>
        <v>45261</v>
      </c>
      <c r="CF150" s="428"/>
      <c r="CG150" s="287" t="str">
        <f t="shared" ref="CG150" si="305">A150</f>
        <v>大居180</v>
      </c>
      <c r="CH150" s="287" t="str">
        <f t="shared" ref="CH150" si="306">B150</f>
        <v>株式会社ピーチフラワー</v>
      </c>
      <c r="CI150" s="287" t="str">
        <f t="shared" ref="CI150" si="307">D150</f>
        <v>守口市八雲西町四丁目14番５号</v>
      </c>
      <c r="CJ150" s="296" t="s">
        <v>629</v>
      </c>
      <c r="CK150" s="422"/>
      <c r="CL150" s="422" t="s">
        <v>112</v>
      </c>
      <c r="CM150" s="422" t="s">
        <v>112</v>
      </c>
      <c r="CN150" s="422" t="s">
        <v>112</v>
      </c>
      <c r="CO150" s="422" t="s">
        <v>112</v>
      </c>
      <c r="CP150" s="422"/>
      <c r="CQ150" s="422"/>
      <c r="CR150" s="422"/>
      <c r="CS150" s="422"/>
      <c r="CT150" s="422"/>
      <c r="CU150" s="422"/>
      <c r="CV150" s="422"/>
      <c r="CW150" s="422"/>
      <c r="CX150" s="422"/>
      <c r="CY150" s="422"/>
      <c r="CZ150" s="422"/>
      <c r="DA150" s="422"/>
      <c r="DB150" s="422"/>
      <c r="DC150" s="422"/>
      <c r="DD150" s="422"/>
      <c r="DE150" s="422"/>
      <c r="DF150" s="422"/>
      <c r="DG150" s="422"/>
      <c r="DH150" s="422"/>
      <c r="DI150" s="422"/>
      <c r="DJ150" s="422"/>
      <c r="DK150" s="422"/>
      <c r="DL150" s="336" t="str">
        <f t="shared" ref="DL150" si="308">AX150</f>
        <v>06-6998-8687</v>
      </c>
      <c r="DM150" s="355" t="str">
        <f t="shared" ref="DM150" si="309">AY150</f>
        <v>saisho.momoko@gmail.com</v>
      </c>
      <c r="DN150" s="355" t="str">
        <f t="shared" ref="DN150" si="310">AZ150</f>
        <v>https://peachflower-aozora.jp.net/</v>
      </c>
      <c r="DO150" s="339">
        <f t="shared" ref="DO150" si="311">BA150</f>
        <v>45261</v>
      </c>
      <c r="DP150" s="427"/>
      <c r="DQ150" s="426" t="s">
        <v>723</v>
      </c>
      <c r="DR150" s="426" t="s">
        <v>2385</v>
      </c>
      <c r="DS150" s="426" t="s">
        <v>2386</v>
      </c>
      <c r="DT150" s="426"/>
      <c r="DU150" s="382" t="s">
        <v>2381</v>
      </c>
      <c r="DV150" s="430">
        <v>45170</v>
      </c>
      <c r="DW150" s="404"/>
      <c r="DX150" s="439"/>
    </row>
    <row r="151" spans="1:128" s="208" customFormat="1" ht="90" customHeight="1">
      <c r="A151" s="287" t="s">
        <v>2357</v>
      </c>
      <c r="B151" s="287" t="s">
        <v>2354</v>
      </c>
      <c r="C151" s="287" t="s">
        <v>2355</v>
      </c>
      <c r="D151" s="287" t="s">
        <v>2356</v>
      </c>
      <c r="E151" s="287" t="s">
        <v>2424</v>
      </c>
      <c r="F151" s="315"/>
      <c r="G151" s="315"/>
      <c r="H151" s="315"/>
      <c r="I151" s="315"/>
      <c r="J151" s="315"/>
      <c r="K151" s="315" t="s">
        <v>112</v>
      </c>
      <c r="L151" s="315" t="s">
        <v>112</v>
      </c>
      <c r="M151" s="315" t="s">
        <v>112</v>
      </c>
      <c r="N151" s="315" t="s">
        <v>112</v>
      </c>
      <c r="O151" s="315"/>
      <c r="P151" s="315"/>
      <c r="Q151" s="422" t="s">
        <v>112</v>
      </c>
      <c r="R151" s="315"/>
      <c r="S151" s="315"/>
      <c r="T151" s="315"/>
      <c r="U151" s="315"/>
      <c r="V151" s="315"/>
      <c r="W151" s="315"/>
      <c r="X151" s="315"/>
      <c r="Y151" s="315"/>
      <c r="Z151" s="315"/>
      <c r="AA151" s="315"/>
      <c r="AB151" s="315"/>
      <c r="AC151" s="315"/>
      <c r="AD151" s="315"/>
      <c r="AE151" s="315"/>
      <c r="AF151" s="315"/>
      <c r="AG151" s="315"/>
      <c r="AH151" s="315"/>
      <c r="AI151" s="315"/>
      <c r="AJ151" s="315"/>
      <c r="AK151" s="315"/>
      <c r="AL151" s="315"/>
      <c r="AM151" s="315"/>
      <c r="AN151" s="315"/>
      <c r="AO151" s="315"/>
      <c r="AP151" s="315"/>
      <c r="AQ151" s="315"/>
      <c r="AR151" s="315"/>
      <c r="AS151" s="315"/>
      <c r="AT151" s="315"/>
      <c r="AU151" s="315"/>
      <c r="AV151" s="315"/>
      <c r="AW151" s="287" t="s">
        <v>1596</v>
      </c>
      <c r="AX151" s="337" t="s">
        <v>2387</v>
      </c>
      <c r="AY151" s="366" t="s">
        <v>2388</v>
      </c>
      <c r="AZ151" s="366" t="s">
        <v>2389</v>
      </c>
      <c r="BA151" s="432">
        <v>45261</v>
      </c>
      <c r="BB151" s="427"/>
      <c r="BC151" s="287" t="str">
        <f t="shared" ref="BC151" si="312">A151</f>
        <v>大居181</v>
      </c>
      <c r="BD151" s="287" t="str">
        <f t="shared" ref="BD151" si="313">B151</f>
        <v>細田商事株式会社</v>
      </c>
      <c r="BE151" s="287" t="str">
        <f t="shared" ref="BE151" si="314">D151</f>
        <v>茨木市舟木町15番16号</v>
      </c>
      <c r="BF151" s="288" t="s">
        <v>180</v>
      </c>
      <c r="BG151" s="347" t="s">
        <v>2390</v>
      </c>
      <c r="BH151" s="294" t="s">
        <v>112</v>
      </c>
      <c r="BI151" s="294" t="s">
        <v>112</v>
      </c>
      <c r="BJ151" s="294" t="s">
        <v>112</v>
      </c>
      <c r="BK151" s="294" t="s">
        <v>112</v>
      </c>
      <c r="BL151" s="294"/>
      <c r="BM151" s="294"/>
      <c r="BN151" s="288" t="s">
        <v>181</v>
      </c>
      <c r="BO151" s="294" t="s">
        <v>112</v>
      </c>
      <c r="BP151" s="294"/>
      <c r="BQ151" s="294" t="s">
        <v>112</v>
      </c>
      <c r="BR151" s="294"/>
      <c r="BS151" s="294" t="s">
        <v>112</v>
      </c>
      <c r="BT151" s="294" t="s">
        <v>181</v>
      </c>
      <c r="BU151" s="294"/>
      <c r="BV151" s="294"/>
      <c r="BW151" s="294" t="s">
        <v>112</v>
      </c>
      <c r="BX151" s="294"/>
      <c r="BY151" s="294" t="s">
        <v>112</v>
      </c>
      <c r="BZ151" s="294" t="s">
        <v>181</v>
      </c>
      <c r="CA151" s="294"/>
      <c r="CB151" s="336" t="str">
        <f t="shared" ref="CB151" si="315">AX151</f>
        <v>072-635-8431</v>
      </c>
      <c r="CC151" s="352" t="str">
        <f t="shared" ref="CC151" si="316">AY151</f>
        <v>info@hosodashoji.co.jp</v>
      </c>
      <c r="CD151" s="352" t="str">
        <f t="shared" ref="CD151" si="317">AZ151</f>
        <v>https://www.hosodashoji.com/</v>
      </c>
      <c r="CE151" s="339">
        <f t="shared" ref="CE151" si="318">BA151</f>
        <v>45261</v>
      </c>
      <c r="CF151" s="428"/>
      <c r="CG151" s="287" t="str">
        <f t="shared" ref="CG151" si="319">A151</f>
        <v>大居181</v>
      </c>
      <c r="CH151" s="287" t="str">
        <f t="shared" ref="CH151" si="320">B151</f>
        <v>細田商事株式会社</v>
      </c>
      <c r="CI151" s="287" t="str">
        <f t="shared" ref="CI151" si="321">D151</f>
        <v>茨木市舟木町15番16号</v>
      </c>
      <c r="CJ151" s="296" t="s">
        <v>2391</v>
      </c>
      <c r="CK151" s="422" t="s">
        <v>187</v>
      </c>
      <c r="CL151" s="422" t="s">
        <v>187</v>
      </c>
      <c r="CM151" s="422" t="s">
        <v>187</v>
      </c>
      <c r="CN151" s="422" t="s">
        <v>187</v>
      </c>
      <c r="CO151" s="422" t="s">
        <v>187</v>
      </c>
      <c r="CP151" s="422" t="s">
        <v>187</v>
      </c>
      <c r="CQ151" s="422" t="s">
        <v>187</v>
      </c>
      <c r="CR151" s="422" t="s">
        <v>187</v>
      </c>
      <c r="CS151" s="422" t="s">
        <v>187</v>
      </c>
      <c r="CT151" s="422" t="s">
        <v>187</v>
      </c>
      <c r="CU151" s="422" t="s">
        <v>187</v>
      </c>
      <c r="CV151" s="422" t="s">
        <v>187</v>
      </c>
      <c r="CW151" s="422" t="s">
        <v>187</v>
      </c>
      <c r="CX151" s="422"/>
      <c r="CY151" s="422"/>
      <c r="CZ151" s="422"/>
      <c r="DA151" s="422"/>
      <c r="DB151" s="422"/>
      <c r="DC151" s="422"/>
      <c r="DD151" s="422"/>
      <c r="DE151" s="422"/>
      <c r="DF151" s="422"/>
      <c r="DG151" s="422"/>
      <c r="DH151" s="422"/>
      <c r="DI151" s="422"/>
      <c r="DJ151" s="422"/>
      <c r="DK151" s="422"/>
      <c r="DL151" s="336" t="str">
        <f t="shared" ref="DL151" si="322">AX151</f>
        <v>072-635-8431</v>
      </c>
      <c r="DM151" s="355" t="str">
        <f t="shared" ref="DM151" si="323">AY151</f>
        <v>info@hosodashoji.co.jp</v>
      </c>
      <c r="DN151" s="355" t="str">
        <f t="shared" ref="DN151" si="324">AZ151</f>
        <v>https://www.hosodashoji.com/</v>
      </c>
      <c r="DO151" s="339">
        <f t="shared" ref="DO151" si="325">BA151</f>
        <v>45261</v>
      </c>
      <c r="DP151" s="427"/>
      <c r="DQ151" s="426" t="s">
        <v>2392</v>
      </c>
      <c r="DR151" s="426" t="s">
        <v>2393</v>
      </c>
      <c r="DS151" s="426" t="s">
        <v>2387</v>
      </c>
      <c r="DT151" s="426" t="s">
        <v>2394</v>
      </c>
      <c r="DU151" s="382" t="s">
        <v>2388</v>
      </c>
      <c r="DV151" s="430">
        <v>45108</v>
      </c>
      <c r="DW151" s="404"/>
      <c r="DX151" s="439"/>
    </row>
    <row r="152" spans="1:128" s="208" customFormat="1" ht="90" customHeight="1">
      <c r="A152" s="287" t="s">
        <v>2362</v>
      </c>
      <c r="B152" s="287" t="s">
        <v>2577</v>
      </c>
      <c r="C152" s="287" t="s">
        <v>2360</v>
      </c>
      <c r="D152" s="287" t="s">
        <v>2361</v>
      </c>
      <c r="E152" s="492" t="s">
        <v>1527</v>
      </c>
      <c r="F152" s="315" t="s">
        <v>193</v>
      </c>
      <c r="G152" s="493"/>
      <c r="H152" s="493"/>
      <c r="I152" s="493"/>
      <c r="J152" s="493"/>
      <c r="K152" s="493"/>
      <c r="L152" s="493"/>
      <c r="M152" s="493"/>
      <c r="N152" s="493"/>
      <c r="O152" s="493"/>
      <c r="P152" s="493"/>
      <c r="Q152" s="493"/>
      <c r="R152" s="493"/>
      <c r="S152" s="493"/>
      <c r="T152" s="493"/>
      <c r="U152" s="493" t="s">
        <v>182</v>
      </c>
      <c r="V152" s="493" t="s">
        <v>182</v>
      </c>
      <c r="W152" s="493"/>
      <c r="X152" s="493"/>
      <c r="Y152" s="493"/>
      <c r="Z152" s="493"/>
      <c r="AA152" s="493"/>
      <c r="AB152" s="493"/>
      <c r="AC152" s="493"/>
      <c r="AD152" s="493"/>
      <c r="AE152" s="493"/>
      <c r="AF152" s="493"/>
      <c r="AG152" s="493"/>
      <c r="AH152" s="493"/>
      <c r="AI152" s="493"/>
      <c r="AJ152" s="493"/>
      <c r="AK152" s="493"/>
      <c r="AL152" s="493"/>
      <c r="AM152" s="493"/>
      <c r="AN152" s="493"/>
      <c r="AO152" s="493"/>
      <c r="AP152" s="493"/>
      <c r="AQ152" s="493"/>
      <c r="AR152" s="493"/>
      <c r="AS152" s="493"/>
      <c r="AT152" s="493"/>
      <c r="AU152" s="493"/>
      <c r="AV152" s="493"/>
      <c r="AW152" s="492" t="s">
        <v>2318</v>
      </c>
      <c r="AX152" s="337" t="s">
        <v>2367</v>
      </c>
      <c r="AY152" s="366" t="s">
        <v>2368</v>
      </c>
      <c r="AZ152" s="366" t="s">
        <v>2369</v>
      </c>
      <c r="BA152" s="432">
        <v>45267</v>
      </c>
      <c r="BB152" s="427"/>
      <c r="BC152" s="287" t="str">
        <f t="shared" ref="BC152" si="326">A152</f>
        <v>大居182</v>
      </c>
      <c r="BD152" s="287" t="str">
        <f t="shared" ref="BD152" si="327">B152</f>
        <v>エヌ・エス・ケイ株式会社</v>
      </c>
      <c r="BE152" s="287" t="str">
        <f t="shared" ref="BE152" si="328">D152</f>
        <v>大阪市旭区新森２-５-３ オオハシメディカルビル１F</v>
      </c>
      <c r="BF152" s="288" t="s">
        <v>180</v>
      </c>
      <c r="BG152" s="347" t="s">
        <v>1071</v>
      </c>
      <c r="BH152" s="294" t="s">
        <v>112</v>
      </c>
      <c r="BI152" s="294" t="s">
        <v>181</v>
      </c>
      <c r="BJ152" s="294" t="s">
        <v>112</v>
      </c>
      <c r="BK152" s="294" t="s">
        <v>112</v>
      </c>
      <c r="BL152" s="294" t="s">
        <v>112</v>
      </c>
      <c r="BM152" s="294" t="s">
        <v>181</v>
      </c>
      <c r="BN152" s="288"/>
      <c r="BO152" s="288"/>
      <c r="BP152" s="294"/>
      <c r="BQ152" s="294" t="s">
        <v>112</v>
      </c>
      <c r="BR152" s="294" t="s">
        <v>112</v>
      </c>
      <c r="BS152" s="294" t="s">
        <v>112</v>
      </c>
      <c r="BT152" s="294" t="s">
        <v>112</v>
      </c>
      <c r="BU152" s="294"/>
      <c r="BV152" s="294" t="s">
        <v>112</v>
      </c>
      <c r="BW152" s="294" t="s">
        <v>112</v>
      </c>
      <c r="BX152" s="294"/>
      <c r="BY152" s="294"/>
      <c r="BZ152" s="494"/>
      <c r="CA152" s="494"/>
      <c r="CB152" s="336" t="str">
        <f t="shared" ref="CB152" si="329">AX152</f>
        <v>06-6991-8713</v>
      </c>
      <c r="CC152" s="352" t="str">
        <f t="shared" ref="CC152" si="330">AY152</f>
        <v>tn5511@road.ocn.ne.jp</v>
      </c>
      <c r="CD152" s="352" t="str">
        <f t="shared" ref="CD152" si="331">AZ152</f>
        <v>https://machinozen-group.com/</v>
      </c>
      <c r="CE152" s="339">
        <f t="shared" ref="CE152" si="332">BA152</f>
        <v>45267</v>
      </c>
      <c r="CF152" s="428"/>
      <c r="CG152" s="287" t="str">
        <f t="shared" ref="CG152" si="333">A152</f>
        <v>大居182</v>
      </c>
      <c r="CH152" s="287" t="str">
        <f t="shared" ref="CH152" si="334">B152</f>
        <v>エヌ・エス・ケイ株式会社</v>
      </c>
      <c r="CI152" s="287" t="str">
        <f t="shared" ref="CI152" si="335">D152</f>
        <v>大阪市旭区新森２-５-３ オオハシメディカルビル１F</v>
      </c>
      <c r="CJ152" s="296" t="s">
        <v>427</v>
      </c>
      <c r="CK152" s="422" t="s">
        <v>1721</v>
      </c>
      <c r="CL152" s="491" t="s">
        <v>1721</v>
      </c>
      <c r="CM152" s="491" t="s">
        <v>1721</v>
      </c>
      <c r="CN152" s="491" t="s">
        <v>1721</v>
      </c>
      <c r="CO152" s="491" t="s">
        <v>1721</v>
      </c>
      <c r="CP152" s="422"/>
      <c r="CQ152" s="422"/>
      <c r="CR152" s="422"/>
      <c r="CS152" s="422"/>
      <c r="CT152" s="422"/>
      <c r="CU152" s="422"/>
      <c r="CV152" s="422"/>
      <c r="CW152" s="422"/>
      <c r="CX152" s="422"/>
      <c r="CY152" s="422"/>
      <c r="CZ152" s="422"/>
      <c r="DA152" s="422"/>
      <c r="DB152" s="422"/>
      <c r="DC152" s="422"/>
      <c r="DD152" s="422"/>
      <c r="DE152" s="422"/>
      <c r="DF152" s="422"/>
      <c r="DG152" s="422"/>
      <c r="DH152" s="422"/>
      <c r="DI152" s="422"/>
      <c r="DJ152" s="422"/>
      <c r="DK152" s="422"/>
      <c r="DL152" s="336" t="str">
        <f t="shared" ref="DL152" si="336">AX152</f>
        <v>06-6991-8713</v>
      </c>
      <c r="DM152" s="355" t="str">
        <f t="shared" ref="DM152" si="337">AY152</f>
        <v>tn5511@road.ocn.ne.jp</v>
      </c>
      <c r="DN152" s="355" t="str">
        <f t="shared" ref="DN152" si="338">AZ152</f>
        <v>https://machinozen-group.com/</v>
      </c>
      <c r="DO152" s="339">
        <f t="shared" ref="DO152" si="339">BA152</f>
        <v>45267</v>
      </c>
      <c r="DP152" s="427"/>
      <c r="DQ152" s="426" t="s">
        <v>723</v>
      </c>
      <c r="DR152" s="426" t="s">
        <v>2379</v>
      </c>
      <c r="DS152" s="426" t="s">
        <v>2367</v>
      </c>
      <c r="DT152" s="426"/>
      <c r="DU152" s="382" t="s">
        <v>2368</v>
      </c>
      <c r="DV152" s="430">
        <v>45017</v>
      </c>
      <c r="DW152" s="404"/>
      <c r="DX152" s="439"/>
    </row>
    <row r="153" spans="1:128" s="208" customFormat="1" ht="90" customHeight="1">
      <c r="A153" s="287" t="s">
        <v>2363</v>
      </c>
      <c r="B153" s="287" t="s">
        <v>2370</v>
      </c>
      <c r="C153" s="287" t="s">
        <v>2371</v>
      </c>
      <c r="D153" s="287" t="s">
        <v>2371</v>
      </c>
      <c r="E153" s="287" t="s">
        <v>2400</v>
      </c>
      <c r="F153" s="315" t="s">
        <v>112</v>
      </c>
      <c r="G153" s="315" t="s">
        <v>112</v>
      </c>
      <c r="H153" s="315"/>
      <c r="I153" s="315"/>
      <c r="J153" s="315"/>
      <c r="K153" s="315"/>
      <c r="L153" s="315"/>
      <c r="M153" s="315"/>
      <c r="N153" s="315"/>
      <c r="O153" s="315"/>
      <c r="P153" s="315"/>
      <c r="Q153" s="422"/>
      <c r="R153" s="315"/>
      <c r="S153" s="315"/>
      <c r="T153" s="315"/>
      <c r="U153" s="315"/>
      <c r="V153" s="315"/>
      <c r="W153" s="315"/>
      <c r="X153" s="315"/>
      <c r="Y153" s="315"/>
      <c r="Z153" s="315"/>
      <c r="AA153" s="315"/>
      <c r="AB153" s="315" t="s">
        <v>112</v>
      </c>
      <c r="AC153" s="315" t="s">
        <v>112</v>
      </c>
      <c r="AD153" s="315" t="s">
        <v>112</v>
      </c>
      <c r="AE153" s="315" t="s">
        <v>112</v>
      </c>
      <c r="AF153" s="315" t="s">
        <v>112</v>
      </c>
      <c r="AG153" s="315" t="s">
        <v>112</v>
      </c>
      <c r="AH153" s="315" t="s">
        <v>112</v>
      </c>
      <c r="AI153" s="315" t="s">
        <v>112</v>
      </c>
      <c r="AJ153" s="315" t="s">
        <v>112</v>
      </c>
      <c r="AK153" s="315" t="s">
        <v>112</v>
      </c>
      <c r="AL153" s="315" t="s">
        <v>112</v>
      </c>
      <c r="AM153" s="315" t="s">
        <v>112</v>
      </c>
      <c r="AN153" s="315"/>
      <c r="AO153" s="315"/>
      <c r="AP153" s="315"/>
      <c r="AQ153" s="315"/>
      <c r="AR153" s="315"/>
      <c r="AS153" s="315"/>
      <c r="AT153" s="315"/>
      <c r="AU153" s="315"/>
      <c r="AV153" s="315"/>
      <c r="AW153" s="287" t="s">
        <v>2395</v>
      </c>
      <c r="AX153" s="337" t="s">
        <v>2399</v>
      </c>
      <c r="AY153" s="366" t="s">
        <v>2396</v>
      </c>
      <c r="AZ153" s="366" t="s">
        <v>2397</v>
      </c>
      <c r="BA153" s="432">
        <v>45278</v>
      </c>
      <c r="BB153" s="427"/>
      <c r="BC153" s="287" t="str">
        <f t="shared" ref="BC153" si="340">A153</f>
        <v>大居183</v>
      </c>
      <c r="BD153" s="287" t="str">
        <f t="shared" ref="BD153" si="341">B153</f>
        <v>株式会社ホームサポート</v>
      </c>
      <c r="BE153" s="287" t="str">
        <f t="shared" ref="BE153" si="342">D153</f>
        <v>貝塚市新町５番３号</v>
      </c>
      <c r="BF153" s="288" t="s">
        <v>180</v>
      </c>
      <c r="BG153" s="347" t="s">
        <v>2401</v>
      </c>
      <c r="BH153" s="294" t="s">
        <v>112</v>
      </c>
      <c r="BI153" s="294" t="s">
        <v>112</v>
      </c>
      <c r="BJ153" s="294" t="s">
        <v>112</v>
      </c>
      <c r="BK153" s="294" t="s">
        <v>181</v>
      </c>
      <c r="BL153" s="294" t="s">
        <v>112</v>
      </c>
      <c r="BM153" s="294" t="s">
        <v>112</v>
      </c>
      <c r="BN153" s="294" t="s">
        <v>181</v>
      </c>
      <c r="BO153" s="294" t="s">
        <v>112</v>
      </c>
      <c r="BP153" s="294" t="s">
        <v>181</v>
      </c>
      <c r="BQ153" s="294" t="s">
        <v>181</v>
      </c>
      <c r="BR153" s="294" t="s">
        <v>112</v>
      </c>
      <c r="BS153" s="294"/>
      <c r="BT153" s="294"/>
      <c r="BU153" s="294"/>
      <c r="BV153" s="294"/>
      <c r="BW153" s="294" t="s">
        <v>112</v>
      </c>
      <c r="BX153" s="294"/>
      <c r="BY153" s="294"/>
      <c r="BZ153" s="294" t="s">
        <v>112</v>
      </c>
      <c r="CA153" s="294"/>
      <c r="CB153" s="336" t="str">
        <f t="shared" ref="CB153" si="343">AX153</f>
        <v>072-439-1804</v>
      </c>
      <c r="CC153" s="352" t="str">
        <f t="shared" ref="CC153" si="344">AY153</f>
        <v>info@ie-sapo.co.jp</v>
      </c>
      <c r="CD153" s="352" t="str">
        <f t="shared" ref="CD153" si="345">AZ153</f>
        <v>https://www.ie-sapo.co.jp/</v>
      </c>
      <c r="CE153" s="339">
        <f t="shared" ref="CE153" si="346">BA153</f>
        <v>45278</v>
      </c>
      <c r="CF153" s="428"/>
      <c r="CG153" s="287" t="str">
        <f t="shared" ref="CG153" si="347">A153</f>
        <v>大居183</v>
      </c>
      <c r="CH153" s="287" t="str">
        <f t="shared" ref="CH153" si="348">B153</f>
        <v>株式会社ホームサポート</v>
      </c>
      <c r="CI153" s="287" t="str">
        <f t="shared" ref="CI153" si="349">D153</f>
        <v>貝塚市新町５番３号</v>
      </c>
      <c r="CJ153" s="296" t="s">
        <v>196</v>
      </c>
      <c r="CK153" s="422" t="s">
        <v>187</v>
      </c>
      <c r="CL153" s="422" t="s">
        <v>187</v>
      </c>
      <c r="CM153" s="422" t="s">
        <v>187</v>
      </c>
      <c r="CN153" s="422" t="s">
        <v>187</v>
      </c>
      <c r="CO153" s="422" t="s">
        <v>187</v>
      </c>
      <c r="CP153" s="422" t="s">
        <v>187</v>
      </c>
      <c r="CQ153" s="422" t="s">
        <v>112</v>
      </c>
      <c r="CR153" s="422" t="s">
        <v>112</v>
      </c>
      <c r="CS153" s="422" t="s">
        <v>187</v>
      </c>
      <c r="CT153" s="422" t="s">
        <v>187</v>
      </c>
      <c r="CU153" s="422" t="s">
        <v>112</v>
      </c>
      <c r="CV153" s="422" t="s">
        <v>187</v>
      </c>
      <c r="CW153" s="422" t="s">
        <v>112</v>
      </c>
      <c r="CX153" s="422" t="s">
        <v>187</v>
      </c>
      <c r="CY153" s="422" t="s">
        <v>112</v>
      </c>
      <c r="CZ153" s="422" t="s">
        <v>112</v>
      </c>
      <c r="DA153" s="422" t="s">
        <v>112</v>
      </c>
      <c r="DB153" s="422" t="s">
        <v>187</v>
      </c>
      <c r="DC153" s="422" t="s">
        <v>187</v>
      </c>
      <c r="DD153" s="422" t="s">
        <v>112</v>
      </c>
      <c r="DE153" s="422" t="s">
        <v>187</v>
      </c>
      <c r="DF153" s="422" t="s">
        <v>112</v>
      </c>
      <c r="DG153" s="422" t="s">
        <v>112</v>
      </c>
      <c r="DH153" s="422" t="s">
        <v>112</v>
      </c>
      <c r="DI153" s="422" t="s">
        <v>187</v>
      </c>
      <c r="DJ153" s="422"/>
      <c r="DK153" s="422" t="s">
        <v>112</v>
      </c>
      <c r="DL153" s="336" t="str">
        <f t="shared" ref="DL153" si="350">AX153</f>
        <v>072-439-1804</v>
      </c>
      <c r="DM153" s="355" t="str">
        <f t="shared" ref="DM153" si="351">AY153</f>
        <v>info@ie-sapo.co.jp</v>
      </c>
      <c r="DN153" s="355" t="str">
        <f t="shared" ref="DN153" si="352">AZ153</f>
        <v>https://www.ie-sapo.co.jp/</v>
      </c>
      <c r="DO153" s="339">
        <f t="shared" ref="DO153" si="353">BA153</f>
        <v>45278</v>
      </c>
      <c r="DP153" s="427"/>
      <c r="DQ153" s="426" t="s">
        <v>1454</v>
      </c>
      <c r="DR153" s="426" t="s">
        <v>2402</v>
      </c>
      <c r="DS153" s="426" t="s">
        <v>2398</v>
      </c>
      <c r="DT153" s="426" t="s">
        <v>2403</v>
      </c>
      <c r="DU153" s="382" t="s">
        <v>2396</v>
      </c>
      <c r="DV153" s="430">
        <v>45047</v>
      </c>
      <c r="DW153" s="404"/>
      <c r="DX153" s="439"/>
    </row>
    <row r="154" spans="1:128" s="208" customFormat="1" ht="90" customHeight="1">
      <c r="A154" s="287" t="s">
        <v>2364</v>
      </c>
      <c r="B154" s="287" t="s">
        <v>2372</v>
      </c>
      <c r="C154" s="287" t="s">
        <v>2373</v>
      </c>
      <c r="D154" s="287" t="s">
        <v>2373</v>
      </c>
      <c r="E154" s="287" t="s">
        <v>1527</v>
      </c>
      <c r="F154" s="315" t="s">
        <v>112</v>
      </c>
      <c r="G154" s="315" t="s">
        <v>112</v>
      </c>
      <c r="H154" s="315" t="s">
        <v>112</v>
      </c>
      <c r="I154" s="315" t="s">
        <v>112</v>
      </c>
      <c r="J154" s="315" t="s">
        <v>112</v>
      </c>
      <c r="K154" s="315" t="s">
        <v>112</v>
      </c>
      <c r="L154" s="315" t="s">
        <v>112</v>
      </c>
      <c r="M154" s="315" t="s">
        <v>112</v>
      </c>
      <c r="N154" s="315" t="s">
        <v>112</v>
      </c>
      <c r="O154" s="315" t="s">
        <v>112</v>
      </c>
      <c r="P154" s="315" t="s">
        <v>112</v>
      </c>
      <c r="Q154" s="422" t="s">
        <v>112</v>
      </c>
      <c r="R154" s="315" t="s">
        <v>112</v>
      </c>
      <c r="S154" s="315" t="s">
        <v>112</v>
      </c>
      <c r="T154" s="315" t="s">
        <v>112</v>
      </c>
      <c r="U154" s="315" t="s">
        <v>112</v>
      </c>
      <c r="V154" s="315" t="s">
        <v>112</v>
      </c>
      <c r="W154" s="315" t="s">
        <v>112</v>
      </c>
      <c r="X154" s="315" t="s">
        <v>112</v>
      </c>
      <c r="Y154" s="315" t="s">
        <v>112</v>
      </c>
      <c r="Z154" s="315" t="s">
        <v>112</v>
      </c>
      <c r="AA154" s="315" t="s">
        <v>112</v>
      </c>
      <c r="AB154" s="315" t="s">
        <v>112</v>
      </c>
      <c r="AC154" s="315" t="s">
        <v>112</v>
      </c>
      <c r="AD154" s="315" t="s">
        <v>112</v>
      </c>
      <c r="AE154" s="315" t="s">
        <v>112</v>
      </c>
      <c r="AF154" s="315" t="s">
        <v>112</v>
      </c>
      <c r="AG154" s="315" t="s">
        <v>112</v>
      </c>
      <c r="AH154" s="315" t="s">
        <v>112</v>
      </c>
      <c r="AI154" s="315" t="s">
        <v>112</v>
      </c>
      <c r="AJ154" s="315" t="s">
        <v>112</v>
      </c>
      <c r="AK154" s="315" t="s">
        <v>112</v>
      </c>
      <c r="AL154" s="315" t="s">
        <v>112</v>
      </c>
      <c r="AM154" s="315" t="s">
        <v>112</v>
      </c>
      <c r="AN154" s="315" t="s">
        <v>112</v>
      </c>
      <c r="AO154" s="315" t="s">
        <v>112</v>
      </c>
      <c r="AP154" s="315" t="s">
        <v>112</v>
      </c>
      <c r="AQ154" s="315" t="s">
        <v>112</v>
      </c>
      <c r="AR154" s="315" t="s">
        <v>112</v>
      </c>
      <c r="AS154" s="315" t="s">
        <v>112</v>
      </c>
      <c r="AT154" s="315" t="s">
        <v>112</v>
      </c>
      <c r="AU154" s="315" t="s">
        <v>112</v>
      </c>
      <c r="AV154" s="315" t="s">
        <v>112</v>
      </c>
      <c r="AW154" s="287" t="s">
        <v>1479</v>
      </c>
      <c r="AX154" s="337" t="s">
        <v>2405</v>
      </c>
      <c r="AY154" s="366" t="s">
        <v>2404</v>
      </c>
      <c r="AZ154" s="366"/>
      <c r="BA154" s="432">
        <v>45278</v>
      </c>
      <c r="BB154" s="427"/>
      <c r="BC154" s="287" t="str">
        <f t="shared" ref="BC154" si="354">A154</f>
        <v>大居184</v>
      </c>
      <c r="BD154" s="287" t="str">
        <f t="shared" ref="BD154" si="355">B154</f>
        <v>一般社団法人AIR</v>
      </c>
      <c r="BE154" s="287" t="str">
        <f t="shared" ref="BE154" si="356">D154</f>
        <v>大阪市浪速区日本橋東１-６-７ セレニテ日本橋プリエ1402</v>
      </c>
      <c r="BF154" s="288" t="s">
        <v>180</v>
      </c>
      <c r="BG154" s="347" t="s">
        <v>2406</v>
      </c>
      <c r="BH154" s="294" t="s">
        <v>112</v>
      </c>
      <c r="BI154" s="294" t="s">
        <v>112</v>
      </c>
      <c r="BJ154" s="294" t="s">
        <v>112</v>
      </c>
      <c r="BK154" s="294" t="s">
        <v>112</v>
      </c>
      <c r="BL154" s="294" t="s">
        <v>112</v>
      </c>
      <c r="BM154" s="294"/>
      <c r="BN154" s="288"/>
      <c r="BO154" s="294" t="s">
        <v>112</v>
      </c>
      <c r="BP154" s="294" t="s">
        <v>112</v>
      </c>
      <c r="BQ154" s="294" t="s">
        <v>112</v>
      </c>
      <c r="BR154" s="294" t="s">
        <v>112</v>
      </c>
      <c r="BS154" s="294" t="s">
        <v>112</v>
      </c>
      <c r="BT154" s="294" t="s">
        <v>112</v>
      </c>
      <c r="BU154" s="294" t="s">
        <v>112</v>
      </c>
      <c r="BV154" s="294" t="s">
        <v>112</v>
      </c>
      <c r="BW154" s="294" t="s">
        <v>112</v>
      </c>
      <c r="BX154" s="294" t="s">
        <v>112</v>
      </c>
      <c r="BY154" s="294" t="s">
        <v>181</v>
      </c>
      <c r="BZ154" s="294" t="s">
        <v>181</v>
      </c>
      <c r="CA154" s="294" t="s">
        <v>181</v>
      </c>
      <c r="CB154" s="336" t="str">
        <f t="shared" ref="CB154" si="357">AX154</f>
        <v>070-1839-7286</v>
      </c>
      <c r="CC154" s="352" t="str">
        <f t="shared" ref="CC154" si="358">AY154</f>
        <v>air.osaka2023@gmail.com</v>
      </c>
      <c r="CD154" s="352">
        <f t="shared" ref="CD154" si="359">AZ154</f>
        <v>0</v>
      </c>
      <c r="CE154" s="339">
        <f t="shared" ref="CE154" si="360">BA154</f>
        <v>45278</v>
      </c>
      <c r="CF154" s="428"/>
      <c r="CG154" s="287" t="str">
        <f t="shared" ref="CG154" si="361">A154</f>
        <v>大居184</v>
      </c>
      <c r="CH154" s="287" t="str">
        <f t="shared" ref="CH154" si="362">B154</f>
        <v>一般社団法人AIR</v>
      </c>
      <c r="CI154" s="287" t="str">
        <f t="shared" ref="CI154" si="363">D154</f>
        <v>大阪市浪速区日本橋東１-６-７ セレニテ日本橋プリエ1402</v>
      </c>
      <c r="CJ154" s="296" t="s">
        <v>2407</v>
      </c>
      <c r="CK154" s="422" t="s">
        <v>112</v>
      </c>
      <c r="CL154" s="422" t="s">
        <v>112</v>
      </c>
      <c r="CM154" s="422" t="s">
        <v>112</v>
      </c>
      <c r="CN154" s="422" t="s">
        <v>112</v>
      </c>
      <c r="CO154" s="422" t="s">
        <v>112</v>
      </c>
      <c r="CP154" s="422" t="s">
        <v>187</v>
      </c>
      <c r="CQ154" s="422" t="s">
        <v>187</v>
      </c>
      <c r="CR154" s="422" t="s">
        <v>187</v>
      </c>
      <c r="CS154" s="422" t="s">
        <v>187</v>
      </c>
      <c r="CT154" s="422" t="s">
        <v>187</v>
      </c>
      <c r="CU154" s="422" t="s">
        <v>187</v>
      </c>
      <c r="CV154" s="422" t="s">
        <v>181</v>
      </c>
      <c r="CW154" s="422" t="s">
        <v>112</v>
      </c>
      <c r="CX154" s="422" t="s">
        <v>112</v>
      </c>
      <c r="CY154" s="422" t="s">
        <v>181</v>
      </c>
      <c r="CZ154" s="422" t="s">
        <v>181</v>
      </c>
      <c r="DA154" s="422" t="s">
        <v>181</v>
      </c>
      <c r="DB154" s="422" t="s">
        <v>112</v>
      </c>
      <c r="DC154" s="422" t="s">
        <v>112</v>
      </c>
      <c r="DD154" s="422" t="s">
        <v>112</v>
      </c>
      <c r="DE154" s="422" t="s">
        <v>112</v>
      </c>
      <c r="DF154" s="422" t="s">
        <v>112</v>
      </c>
      <c r="DG154" s="422" t="s">
        <v>112</v>
      </c>
      <c r="DH154" s="422" t="s">
        <v>112</v>
      </c>
      <c r="DI154" s="422" t="s">
        <v>112</v>
      </c>
      <c r="DJ154" s="422" t="s">
        <v>112</v>
      </c>
      <c r="DK154" s="422"/>
      <c r="DL154" s="336" t="str">
        <f t="shared" ref="DL154" si="364">AX154</f>
        <v>070-1839-7286</v>
      </c>
      <c r="DM154" s="355" t="str">
        <f t="shared" ref="DM154" si="365">AY154</f>
        <v>air.osaka2023@gmail.com</v>
      </c>
      <c r="DN154" s="355">
        <f t="shared" ref="DN154" si="366">AZ154</f>
        <v>0</v>
      </c>
      <c r="DO154" s="339">
        <f t="shared" ref="DO154" si="367">BA154</f>
        <v>45278</v>
      </c>
      <c r="DP154" s="427"/>
      <c r="DQ154" s="426" t="s">
        <v>2296</v>
      </c>
      <c r="DR154" s="426" t="s">
        <v>2408</v>
      </c>
      <c r="DS154" s="426" t="s">
        <v>2405</v>
      </c>
      <c r="DT154" s="426"/>
      <c r="DU154" s="382" t="s">
        <v>2404</v>
      </c>
      <c r="DV154" s="430">
        <v>45078</v>
      </c>
      <c r="DW154" s="404"/>
      <c r="DX154" s="439"/>
    </row>
    <row r="155" spans="1:128" s="208" customFormat="1" ht="90" customHeight="1">
      <c r="A155" s="287" t="s">
        <v>2365</v>
      </c>
      <c r="B155" s="287" t="s">
        <v>2374</v>
      </c>
      <c r="C155" s="287" t="s">
        <v>2376</v>
      </c>
      <c r="D155" s="287" t="s">
        <v>2376</v>
      </c>
      <c r="E155" s="287" t="s">
        <v>1479</v>
      </c>
      <c r="F155" s="315" t="s">
        <v>112</v>
      </c>
      <c r="G155" s="315"/>
      <c r="H155" s="315"/>
      <c r="I155" s="315"/>
      <c r="J155" s="315"/>
      <c r="K155" s="315"/>
      <c r="L155" s="315"/>
      <c r="M155" s="315"/>
      <c r="N155" s="315"/>
      <c r="O155" s="315"/>
      <c r="P155" s="315"/>
      <c r="Q155" s="422"/>
      <c r="R155" s="315"/>
      <c r="S155" s="315"/>
      <c r="T155" s="315"/>
      <c r="U155" s="315"/>
      <c r="V155" s="315"/>
      <c r="W155" s="315"/>
      <c r="X155" s="315"/>
      <c r="Y155" s="315"/>
      <c r="Z155" s="315"/>
      <c r="AA155" s="315"/>
      <c r="AB155" s="315"/>
      <c r="AC155" s="315"/>
      <c r="AD155" s="315"/>
      <c r="AE155" s="315"/>
      <c r="AF155" s="315"/>
      <c r="AG155" s="315"/>
      <c r="AH155" s="315"/>
      <c r="AI155" s="315"/>
      <c r="AJ155" s="315"/>
      <c r="AK155" s="315"/>
      <c r="AL155" s="315"/>
      <c r="AM155" s="315"/>
      <c r="AN155" s="315"/>
      <c r="AO155" s="315"/>
      <c r="AP155" s="315"/>
      <c r="AQ155" s="315"/>
      <c r="AR155" s="315"/>
      <c r="AS155" s="315"/>
      <c r="AT155" s="315"/>
      <c r="AU155" s="315"/>
      <c r="AV155" s="315"/>
      <c r="AW155" s="287" t="s">
        <v>1479</v>
      </c>
      <c r="AX155" s="337" t="s">
        <v>2415</v>
      </c>
      <c r="AY155" s="366" t="s">
        <v>2416</v>
      </c>
      <c r="AZ155" s="366" t="s">
        <v>2417</v>
      </c>
      <c r="BA155" s="432">
        <v>45286</v>
      </c>
      <c r="BB155" s="427"/>
      <c r="BC155" s="287" t="str">
        <f t="shared" ref="BC155" si="368">A155</f>
        <v>大居185</v>
      </c>
      <c r="BD155" s="287" t="str">
        <f t="shared" ref="BD155" si="369">B155</f>
        <v>社会福祉法人大阪自彊館</v>
      </c>
      <c r="BE155" s="287" t="str">
        <f t="shared" ref="BE155" si="370">D155</f>
        <v>大阪市西成区天下茶屋１-３-17</v>
      </c>
      <c r="BF155" s="288" t="s">
        <v>180</v>
      </c>
      <c r="BG155" s="347" t="s">
        <v>2418</v>
      </c>
      <c r="BH155" s="294" t="s">
        <v>112</v>
      </c>
      <c r="BI155" s="294" t="s">
        <v>112</v>
      </c>
      <c r="BJ155" s="294" t="s">
        <v>112</v>
      </c>
      <c r="BK155" s="294" t="s">
        <v>112</v>
      </c>
      <c r="BL155" s="294" t="s">
        <v>112</v>
      </c>
      <c r="BM155" s="294"/>
      <c r="BN155" s="288"/>
      <c r="BO155" s="294"/>
      <c r="BP155" s="294" t="s">
        <v>181</v>
      </c>
      <c r="BQ155" s="294" t="s">
        <v>181</v>
      </c>
      <c r="BR155" s="294" t="s">
        <v>181</v>
      </c>
      <c r="BS155" s="294" t="s">
        <v>181</v>
      </c>
      <c r="BT155" s="294" t="s">
        <v>181</v>
      </c>
      <c r="BU155" s="294"/>
      <c r="BV155" s="294" t="s">
        <v>181</v>
      </c>
      <c r="BW155" s="294" t="s">
        <v>181</v>
      </c>
      <c r="BX155" s="294" t="s">
        <v>181</v>
      </c>
      <c r="BY155" s="294"/>
      <c r="BZ155" s="294"/>
      <c r="CA155" s="294"/>
      <c r="CB155" s="336" t="str">
        <f t="shared" ref="CB155" si="371">AX155</f>
        <v>　06-6659-8877</v>
      </c>
      <c r="CC155" s="352" t="str">
        <f t="shared" ref="CC155" si="372">AY155</f>
        <v>k_safety@ojk.or.jp</v>
      </c>
      <c r="CD155" s="352" t="str">
        <f t="shared" ref="CD155" si="373">AZ155</f>
        <v>www.ojk.or.jp</v>
      </c>
      <c r="CE155" s="339">
        <f t="shared" ref="CE155" si="374">BA155</f>
        <v>45286</v>
      </c>
      <c r="CF155" s="428"/>
      <c r="CG155" s="287" t="str">
        <f t="shared" ref="CG155" si="375">A155</f>
        <v>大居185</v>
      </c>
      <c r="CH155" s="287" t="str">
        <f t="shared" ref="CH155" si="376">B155</f>
        <v>社会福祉法人大阪自彊館</v>
      </c>
      <c r="CI155" s="287" t="str">
        <f t="shared" ref="CI155" si="377">D155</f>
        <v>大阪市西成区天下茶屋１-３-17</v>
      </c>
      <c r="CJ155" s="296" t="s">
        <v>2169</v>
      </c>
      <c r="CK155" s="422" t="s">
        <v>112</v>
      </c>
      <c r="CL155" s="422" t="s">
        <v>112</v>
      </c>
      <c r="CM155" s="422" t="s">
        <v>112</v>
      </c>
      <c r="CN155" s="422" t="s">
        <v>112</v>
      </c>
      <c r="CO155" s="422" t="s">
        <v>112</v>
      </c>
      <c r="CP155" s="422" t="s">
        <v>112</v>
      </c>
      <c r="CQ155" s="422" t="s">
        <v>112</v>
      </c>
      <c r="CR155" s="422" t="s">
        <v>112</v>
      </c>
      <c r="CS155" s="422" t="s">
        <v>112</v>
      </c>
      <c r="CT155" s="422" t="s">
        <v>187</v>
      </c>
      <c r="CU155" s="422" t="s">
        <v>112</v>
      </c>
      <c r="CV155" s="422" t="s">
        <v>181</v>
      </c>
      <c r="CW155" s="422" t="s">
        <v>112</v>
      </c>
      <c r="CX155" s="422" t="s">
        <v>112</v>
      </c>
      <c r="CY155" s="422"/>
      <c r="CZ155" s="422"/>
      <c r="DA155" s="422"/>
      <c r="DB155" s="422" t="s">
        <v>112</v>
      </c>
      <c r="DC155" s="422" t="s">
        <v>112</v>
      </c>
      <c r="DD155" s="422" t="s">
        <v>112</v>
      </c>
      <c r="DE155" s="422" t="s">
        <v>112</v>
      </c>
      <c r="DF155" s="422" t="s">
        <v>112</v>
      </c>
      <c r="DG155" s="422" t="s">
        <v>112</v>
      </c>
      <c r="DH155" s="422" t="s">
        <v>112</v>
      </c>
      <c r="DI155" s="422" t="s">
        <v>112</v>
      </c>
      <c r="DJ155" s="422" t="s">
        <v>112</v>
      </c>
      <c r="DK155" s="422"/>
      <c r="DL155" s="336" t="str">
        <f t="shared" ref="DL155" si="378">AX155</f>
        <v>　06-6659-8877</v>
      </c>
      <c r="DM155" s="355" t="str">
        <f t="shared" ref="DM155" si="379">AY155</f>
        <v>k_safety@ojk.or.jp</v>
      </c>
      <c r="DN155" s="355" t="str">
        <f t="shared" ref="DN155" si="380">AZ155</f>
        <v>www.ojk.or.jp</v>
      </c>
      <c r="DO155" s="339">
        <f t="shared" ref="DO155" si="381">BA155</f>
        <v>45286</v>
      </c>
      <c r="DP155" s="427"/>
      <c r="DQ155" s="426" t="s">
        <v>2419</v>
      </c>
      <c r="DR155" s="426" t="s">
        <v>2420</v>
      </c>
      <c r="DS155" s="426" t="s">
        <v>2421</v>
      </c>
      <c r="DT155" s="426" t="s">
        <v>2422</v>
      </c>
      <c r="DU155" s="382" t="s">
        <v>2416</v>
      </c>
      <c r="DV155" s="430">
        <v>45017</v>
      </c>
      <c r="DW155" s="404"/>
      <c r="DX155" s="439"/>
    </row>
    <row r="156" spans="1:128" s="208" customFormat="1" ht="90" customHeight="1">
      <c r="A156" s="287" t="s">
        <v>2366</v>
      </c>
      <c r="B156" s="287" t="s">
        <v>2375</v>
      </c>
      <c r="C156" s="287" t="s">
        <v>2377</v>
      </c>
      <c r="D156" s="287" t="s">
        <v>2378</v>
      </c>
      <c r="E156" s="287" t="s">
        <v>1479</v>
      </c>
      <c r="F156" s="315" t="s">
        <v>1721</v>
      </c>
      <c r="G156" s="315"/>
      <c r="H156" s="315"/>
      <c r="I156" s="315"/>
      <c r="J156" s="315"/>
      <c r="K156" s="315"/>
      <c r="L156" s="315"/>
      <c r="M156" s="315"/>
      <c r="N156" s="315"/>
      <c r="O156" s="315"/>
      <c r="P156" s="315"/>
      <c r="Q156" s="422"/>
      <c r="R156" s="315"/>
      <c r="S156" s="315"/>
      <c r="T156" s="315"/>
      <c r="U156" s="315"/>
      <c r="V156" s="315"/>
      <c r="W156" s="315"/>
      <c r="X156" s="315"/>
      <c r="Y156" s="315"/>
      <c r="Z156" s="315"/>
      <c r="AA156" s="315"/>
      <c r="AB156" s="315"/>
      <c r="AC156" s="315"/>
      <c r="AD156" s="315"/>
      <c r="AE156" s="315"/>
      <c r="AF156" s="315"/>
      <c r="AG156" s="315"/>
      <c r="AH156" s="315"/>
      <c r="AI156" s="315"/>
      <c r="AJ156" s="315"/>
      <c r="AK156" s="315"/>
      <c r="AL156" s="315"/>
      <c r="AM156" s="315"/>
      <c r="AN156" s="315"/>
      <c r="AO156" s="315"/>
      <c r="AP156" s="315"/>
      <c r="AQ156" s="315"/>
      <c r="AR156" s="315"/>
      <c r="AS156" s="315"/>
      <c r="AT156" s="315"/>
      <c r="AU156" s="315"/>
      <c r="AV156" s="315"/>
      <c r="AW156" s="287" t="s">
        <v>1479</v>
      </c>
      <c r="AX156" s="337" t="s">
        <v>2409</v>
      </c>
      <c r="AY156" s="366" t="s">
        <v>2410</v>
      </c>
      <c r="AZ156" s="366"/>
      <c r="BA156" s="432">
        <v>45286</v>
      </c>
      <c r="BB156" s="427"/>
      <c r="BC156" s="287" t="str">
        <f t="shared" ref="BC156:BC157" si="382">A156</f>
        <v>大居186</v>
      </c>
      <c r="BD156" s="287" t="str">
        <f t="shared" ref="BD156:BD157" si="383">B156</f>
        <v>株式会社ドリーマーズ・クリエイション</v>
      </c>
      <c r="BE156" s="287" t="str">
        <f t="shared" ref="BE156:BE157" si="384">D156</f>
        <v>大阪市西区阿波座１-６-13 カーニープレイス本町ビル５階</v>
      </c>
      <c r="BF156" s="288" t="s">
        <v>180</v>
      </c>
      <c r="BG156" s="347" t="s">
        <v>2411</v>
      </c>
      <c r="BH156" s="294" t="s">
        <v>1721</v>
      </c>
      <c r="BI156" s="294" t="s">
        <v>1721</v>
      </c>
      <c r="BJ156" s="294" t="s">
        <v>1721</v>
      </c>
      <c r="BK156" s="294" t="s">
        <v>181</v>
      </c>
      <c r="BL156" s="294" t="s">
        <v>1721</v>
      </c>
      <c r="BM156" s="294" t="s">
        <v>181</v>
      </c>
      <c r="BN156" s="288" t="s">
        <v>181</v>
      </c>
      <c r="BO156" s="294" t="s">
        <v>1721</v>
      </c>
      <c r="BP156" s="294" t="s">
        <v>1721</v>
      </c>
      <c r="BQ156" s="294" t="s">
        <v>1721</v>
      </c>
      <c r="BR156" s="294" t="s">
        <v>1721</v>
      </c>
      <c r="BS156" s="294" t="s">
        <v>1721</v>
      </c>
      <c r="BT156" s="294" t="s">
        <v>1721</v>
      </c>
      <c r="BU156" s="294" t="s">
        <v>1721</v>
      </c>
      <c r="BV156" s="294" t="s">
        <v>1721</v>
      </c>
      <c r="BW156" s="294" t="s">
        <v>1721</v>
      </c>
      <c r="BX156" s="294" t="s">
        <v>181</v>
      </c>
      <c r="BY156" s="294" t="s">
        <v>181</v>
      </c>
      <c r="BZ156" s="294" t="s">
        <v>1721</v>
      </c>
      <c r="CA156" s="294" t="s">
        <v>181</v>
      </c>
      <c r="CB156" s="336" t="str">
        <f t="shared" ref="CB156:CB157" si="385">AX156</f>
        <v>06-4395-5880</v>
      </c>
      <c r="CC156" s="352" t="str">
        <f t="shared" ref="CC156:CC157" si="386">AY156</f>
        <v>info@dreamers-jp.com</v>
      </c>
      <c r="CD156" s="352">
        <f t="shared" ref="CD156:CD157" si="387">AZ156</f>
        <v>0</v>
      </c>
      <c r="CE156" s="339">
        <f t="shared" ref="CE156:CE157" si="388">BA156</f>
        <v>45286</v>
      </c>
      <c r="CF156" s="428"/>
      <c r="CG156" s="287" t="str">
        <f t="shared" ref="CG156:CG157" si="389">A156</f>
        <v>大居186</v>
      </c>
      <c r="CH156" s="287" t="str">
        <f t="shared" ref="CH156:CH157" si="390">B156</f>
        <v>株式会社ドリーマーズ・クリエイション</v>
      </c>
      <c r="CI156" s="287" t="str">
        <f t="shared" ref="CI156:CI157" si="391">D156</f>
        <v>大阪市西区阿波座１-６-13 カーニープレイス本町ビル５階</v>
      </c>
      <c r="CJ156" s="296" t="s">
        <v>2412</v>
      </c>
      <c r="CK156" s="422" t="s">
        <v>187</v>
      </c>
      <c r="CL156" s="422" t="s">
        <v>181</v>
      </c>
      <c r="CM156" s="422" t="s">
        <v>181</v>
      </c>
      <c r="CN156" s="422" t="s">
        <v>181</v>
      </c>
      <c r="CO156" s="422" t="s">
        <v>181</v>
      </c>
      <c r="CP156" s="422" t="s">
        <v>1721</v>
      </c>
      <c r="CQ156" s="422" t="s">
        <v>1721</v>
      </c>
      <c r="CR156" s="422" t="s">
        <v>1721</v>
      </c>
      <c r="CS156" s="422" t="s">
        <v>187</v>
      </c>
      <c r="CT156" s="422" t="s">
        <v>187</v>
      </c>
      <c r="CU156" s="422" t="s">
        <v>1721</v>
      </c>
      <c r="CV156" s="422" t="s">
        <v>1721</v>
      </c>
      <c r="CW156" s="422" t="s">
        <v>181</v>
      </c>
      <c r="CX156" s="422" t="s">
        <v>181</v>
      </c>
      <c r="CY156" s="422" t="s">
        <v>181</v>
      </c>
      <c r="CZ156" s="422" t="s">
        <v>181</v>
      </c>
      <c r="DA156" s="422" t="s">
        <v>181</v>
      </c>
      <c r="DB156" s="422" t="s">
        <v>181</v>
      </c>
      <c r="DC156" s="422" t="s">
        <v>181</v>
      </c>
      <c r="DD156" s="422" t="s">
        <v>181</v>
      </c>
      <c r="DE156" s="422" t="s">
        <v>1721</v>
      </c>
      <c r="DF156" s="422" t="s">
        <v>181</v>
      </c>
      <c r="DG156" s="422" t="s">
        <v>181</v>
      </c>
      <c r="DH156" s="422" t="s">
        <v>181</v>
      </c>
      <c r="DI156" s="422" t="s">
        <v>181</v>
      </c>
      <c r="DJ156" s="422" t="s">
        <v>1721</v>
      </c>
      <c r="DK156" s="422" t="s">
        <v>1721</v>
      </c>
      <c r="DL156" s="336" t="str">
        <f t="shared" ref="DL156:DL157" si="392">AX156</f>
        <v>06-4395-5880</v>
      </c>
      <c r="DM156" s="355" t="str">
        <f t="shared" ref="DM156:DM157" si="393">AY156</f>
        <v>info@dreamers-jp.com</v>
      </c>
      <c r="DN156" s="355">
        <f t="shared" ref="DN156:DN157" si="394">AZ156</f>
        <v>0</v>
      </c>
      <c r="DO156" s="339">
        <f t="shared" ref="DO156:DO157" si="395">BA156</f>
        <v>45286</v>
      </c>
      <c r="DP156" s="427"/>
      <c r="DQ156" s="426"/>
      <c r="DR156" s="426" t="s">
        <v>2413</v>
      </c>
      <c r="DS156" s="426" t="s">
        <v>2409</v>
      </c>
      <c r="DT156" s="426" t="s">
        <v>2414</v>
      </c>
      <c r="DU156" s="382" t="s">
        <v>2410</v>
      </c>
      <c r="DV156" s="430">
        <v>45139</v>
      </c>
      <c r="DW156" s="404"/>
      <c r="DX156" s="439"/>
    </row>
    <row r="157" spans="1:128" s="208" customFormat="1" ht="90" customHeight="1">
      <c r="A157" s="287" t="s">
        <v>2459</v>
      </c>
      <c r="B157" s="287" t="s">
        <v>2471</v>
      </c>
      <c r="C157" s="287" t="s">
        <v>2472</v>
      </c>
      <c r="D157" s="287" t="s">
        <v>2472</v>
      </c>
      <c r="E157" s="287" t="s">
        <v>1479</v>
      </c>
      <c r="F157" s="315" t="s">
        <v>1721</v>
      </c>
      <c r="G157" s="315"/>
      <c r="H157" s="315"/>
      <c r="I157" s="315"/>
      <c r="J157" s="315"/>
      <c r="K157" s="315"/>
      <c r="L157" s="315"/>
      <c r="M157" s="315"/>
      <c r="N157" s="315"/>
      <c r="O157" s="315"/>
      <c r="P157" s="315"/>
      <c r="Q157" s="422"/>
      <c r="R157" s="315"/>
      <c r="S157" s="315"/>
      <c r="T157" s="315"/>
      <c r="U157" s="315"/>
      <c r="V157" s="315"/>
      <c r="W157" s="315"/>
      <c r="X157" s="315"/>
      <c r="Y157" s="315"/>
      <c r="Z157" s="315"/>
      <c r="AA157" s="315"/>
      <c r="AB157" s="315"/>
      <c r="AC157" s="315"/>
      <c r="AD157" s="315"/>
      <c r="AE157" s="315"/>
      <c r="AF157" s="315"/>
      <c r="AG157" s="315"/>
      <c r="AH157" s="315"/>
      <c r="AI157" s="315"/>
      <c r="AJ157" s="315"/>
      <c r="AK157" s="315"/>
      <c r="AL157" s="315"/>
      <c r="AM157" s="315"/>
      <c r="AN157" s="315"/>
      <c r="AO157" s="315"/>
      <c r="AP157" s="315"/>
      <c r="AQ157" s="315"/>
      <c r="AR157" s="315"/>
      <c r="AS157" s="315"/>
      <c r="AT157" s="315"/>
      <c r="AU157" s="315"/>
      <c r="AV157" s="315"/>
      <c r="AW157" s="287" t="s">
        <v>1479</v>
      </c>
      <c r="AX157" s="337" t="s">
        <v>2473</v>
      </c>
      <c r="AY157" s="366" t="s">
        <v>2474</v>
      </c>
      <c r="AZ157" s="458" t="s">
        <v>2475</v>
      </c>
      <c r="BA157" s="432">
        <v>45300</v>
      </c>
      <c r="BB157" s="427"/>
      <c r="BC157" s="287" t="str">
        <f t="shared" si="382"/>
        <v>大居188</v>
      </c>
      <c r="BD157" s="287" t="str">
        <f t="shared" si="383"/>
        <v>有限会社今村興産</v>
      </c>
      <c r="BE157" s="287" t="str">
        <f t="shared" si="384"/>
        <v>大阪市阿倍野区北畠一丁目１３番３号</v>
      </c>
      <c r="BF157" s="288" t="s">
        <v>180</v>
      </c>
      <c r="BG157" s="347" t="s">
        <v>2476</v>
      </c>
      <c r="BH157" s="294" t="s">
        <v>1721</v>
      </c>
      <c r="BI157" s="294" t="s">
        <v>1721</v>
      </c>
      <c r="BJ157" s="294" t="s">
        <v>1721</v>
      </c>
      <c r="BK157" s="294" t="s">
        <v>1721</v>
      </c>
      <c r="BL157" s="294" t="s">
        <v>1721</v>
      </c>
      <c r="BM157" s="294" t="s">
        <v>181</v>
      </c>
      <c r="BN157" s="288" t="s">
        <v>181</v>
      </c>
      <c r="BO157" s="294" t="s">
        <v>1721</v>
      </c>
      <c r="BP157" s="294" t="s">
        <v>1721</v>
      </c>
      <c r="BQ157" s="294" t="s">
        <v>1721</v>
      </c>
      <c r="BR157" s="294" t="s">
        <v>181</v>
      </c>
      <c r="BS157" s="294" t="s">
        <v>1721</v>
      </c>
      <c r="BT157" s="294" t="s">
        <v>1721</v>
      </c>
      <c r="BU157" s="294" t="s">
        <v>1721</v>
      </c>
      <c r="BV157" s="294" t="s">
        <v>1721</v>
      </c>
      <c r="BW157" s="294" t="s">
        <v>1721</v>
      </c>
      <c r="BX157" s="294" t="s">
        <v>181</v>
      </c>
      <c r="BY157" s="294" t="s">
        <v>1721</v>
      </c>
      <c r="BZ157" s="294" t="s">
        <v>181</v>
      </c>
      <c r="CA157" s="294" t="s">
        <v>181</v>
      </c>
      <c r="CB157" s="336" t="str">
        <f t="shared" si="385"/>
        <v>06-6627-6666</v>
      </c>
      <c r="CC157" s="352" t="str">
        <f t="shared" si="386"/>
        <v>imamura.industries@gmail.com</v>
      </c>
      <c r="CD157" s="352" t="str">
        <f t="shared" si="387"/>
        <v>https://www.j.jj8.jp/</v>
      </c>
      <c r="CE157" s="339">
        <f t="shared" si="388"/>
        <v>45300</v>
      </c>
      <c r="CF157" s="428"/>
      <c r="CG157" s="287" t="str">
        <f t="shared" si="389"/>
        <v>大居188</v>
      </c>
      <c r="CH157" s="287" t="str">
        <f t="shared" si="390"/>
        <v>有限会社今村興産</v>
      </c>
      <c r="CI157" s="287" t="str">
        <f t="shared" si="391"/>
        <v>大阪市阿倍野区北畠一丁目１３番３号</v>
      </c>
      <c r="CJ157" s="296" t="s">
        <v>2477</v>
      </c>
      <c r="CK157" s="422" t="s">
        <v>1721</v>
      </c>
      <c r="CL157" s="422" t="s">
        <v>1721</v>
      </c>
      <c r="CM157" s="422" t="s">
        <v>1721</v>
      </c>
      <c r="CN157" s="422" t="s">
        <v>1721</v>
      </c>
      <c r="CO157" s="422" t="s">
        <v>1721</v>
      </c>
      <c r="CP157" s="422" t="s">
        <v>1721</v>
      </c>
      <c r="CQ157" s="422" t="s">
        <v>1721</v>
      </c>
      <c r="CR157" s="422" t="s">
        <v>1721</v>
      </c>
      <c r="CS157" s="422" t="s">
        <v>1721</v>
      </c>
      <c r="CT157" s="422" t="s">
        <v>1721</v>
      </c>
      <c r="CU157" s="422" t="s">
        <v>182</v>
      </c>
      <c r="CV157" s="422" t="s">
        <v>1721</v>
      </c>
      <c r="CW157" s="422" t="s">
        <v>1721</v>
      </c>
      <c r="CX157" s="422" t="s">
        <v>1721</v>
      </c>
      <c r="CY157" s="422" t="s">
        <v>182</v>
      </c>
      <c r="CZ157" s="422" t="s">
        <v>182</v>
      </c>
      <c r="DA157" s="422" t="s">
        <v>182</v>
      </c>
      <c r="DB157" s="422" t="s">
        <v>1721</v>
      </c>
      <c r="DC157" s="422" t="s">
        <v>1721</v>
      </c>
      <c r="DD157" s="422" t="s">
        <v>1721</v>
      </c>
      <c r="DE157" s="422" t="s">
        <v>1721</v>
      </c>
      <c r="DF157" s="422" t="s">
        <v>1721</v>
      </c>
      <c r="DG157" s="422" t="s">
        <v>1721</v>
      </c>
      <c r="DH157" s="422" t="s">
        <v>182</v>
      </c>
      <c r="DI157" s="422" t="s">
        <v>1721</v>
      </c>
      <c r="DJ157" s="422" t="s">
        <v>1721</v>
      </c>
      <c r="DK157" s="422"/>
      <c r="DL157" s="336" t="str">
        <f t="shared" si="392"/>
        <v>06-6627-6666</v>
      </c>
      <c r="DM157" s="355" t="str">
        <f t="shared" si="393"/>
        <v>imamura.industries@gmail.com</v>
      </c>
      <c r="DN157" s="355" t="str">
        <f t="shared" si="394"/>
        <v>https://www.j.jj8.jp/</v>
      </c>
      <c r="DO157" s="339">
        <f t="shared" si="395"/>
        <v>45300</v>
      </c>
      <c r="DP157" s="427"/>
      <c r="DQ157" s="426"/>
      <c r="DR157" s="426" t="s">
        <v>2478</v>
      </c>
      <c r="DS157" s="426" t="s">
        <v>2473</v>
      </c>
      <c r="DT157" s="426" t="s">
        <v>2479</v>
      </c>
      <c r="DU157" s="382" t="s">
        <v>2474</v>
      </c>
      <c r="DV157" s="430">
        <v>45536</v>
      </c>
      <c r="DW157" s="404"/>
      <c r="DX157" s="439"/>
    </row>
    <row r="158" spans="1:128" s="208" customFormat="1" ht="90" customHeight="1">
      <c r="A158" s="287" t="s">
        <v>2458</v>
      </c>
      <c r="B158" s="481" t="s">
        <v>2460</v>
      </c>
      <c r="C158" s="481" t="s">
        <v>2461</v>
      </c>
      <c r="D158" s="481" t="s">
        <v>2462</v>
      </c>
      <c r="E158" s="481" t="s">
        <v>1479</v>
      </c>
      <c r="F158" s="482" t="s">
        <v>182</v>
      </c>
      <c r="G158" s="482"/>
      <c r="H158" s="482"/>
      <c r="I158" s="482"/>
      <c r="J158" s="482"/>
      <c r="K158" s="482"/>
      <c r="L158" s="482"/>
      <c r="M158" s="482"/>
      <c r="N158" s="482"/>
      <c r="O158" s="482"/>
      <c r="P158" s="482"/>
      <c r="Q158" s="482"/>
      <c r="R158" s="482"/>
      <c r="S158" s="482"/>
      <c r="T158" s="482"/>
      <c r="U158" s="482"/>
      <c r="V158" s="482"/>
      <c r="W158" s="482"/>
      <c r="X158" s="482"/>
      <c r="Y158" s="482"/>
      <c r="Z158" s="482"/>
      <c r="AA158" s="482"/>
      <c r="AB158" s="482"/>
      <c r="AC158" s="482"/>
      <c r="AD158" s="482"/>
      <c r="AE158" s="482"/>
      <c r="AF158" s="482"/>
      <c r="AG158" s="482"/>
      <c r="AH158" s="482"/>
      <c r="AI158" s="482"/>
      <c r="AJ158" s="482"/>
      <c r="AK158" s="482"/>
      <c r="AL158" s="482"/>
      <c r="AM158" s="482"/>
      <c r="AN158" s="482"/>
      <c r="AO158" s="482"/>
      <c r="AP158" s="482"/>
      <c r="AQ158" s="482"/>
      <c r="AR158" s="482"/>
      <c r="AS158" s="482"/>
      <c r="AT158" s="482"/>
      <c r="AU158" s="482"/>
      <c r="AV158" s="482"/>
      <c r="AW158" s="481" t="s">
        <v>2463</v>
      </c>
      <c r="AX158" s="477" t="s">
        <v>2464</v>
      </c>
      <c r="AY158" s="458" t="s">
        <v>2465</v>
      </c>
      <c r="AZ158" s="478"/>
      <c r="BA158" s="432">
        <v>45329</v>
      </c>
      <c r="BB158" s="427"/>
      <c r="BC158" s="287" t="str">
        <f t="shared" ref="BC158" si="396">A158</f>
        <v>大居189</v>
      </c>
      <c r="BD158" s="287" t="str">
        <f t="shared" ref="BD158" si="397">B158</f>
        <v>株式会社　SOL</v>
      </c>
      <c r="BE158" s="287" t="str">
        <f t="shared" ref="BE158" si="398">D158</f>
        <v>大阪市西成区旭3丁目４－１４ピジョン花園2階</v>
      </c>
      <c r="BF158" s="288" t="s">
        <v>1483</v>
      </c>
      <c r="BG158" s="347" t="s">
        <v>2466</v>
      </c>
      <c r="BH158" s="294" t="s">
        <v>182</v>
      </c>
      <c r="BI158" s="294" t="s">
        <v>182</v>
      </c>
      <c r="BJ158" s="294" t="s">
        <v>112</v>
      </c>
      <c r="BK158" s="294" t="s">
        <v>183</v>
      </c>
      <c r="BL158" s="294" t="s">
        <v>112</v>
      </c>
      <c r="BM158" s="294" t="s">
        <v>112</v>
      </c>
      <c r="BN158" s="288"/>
      <c r="BO158" s="294" t="s">
        <v>112</v>
      </c>
      <c r="BP158" s="294"/>
      <c r="BQ158" s="294" t="s">
        <v>183</v>
      </c>
      <c r="BR158" s="294" t="s">
        <v>112</v>
      </c>
      <c r="BS158" s="294" t="s">
        <v>112</v>
      </c>
      <c r="BT158" s="294" t="s">
        <v>112</v>
      </c>
      <c r="BU158" s="294" t="s">
        <v>112</v>
      </c>
      <c r="BV158" s="294" t="s">
        <v>182</v>
      </c>
      <c r="BW158" s="294" t="s">
        <v>112</v>
      </c>
      <c r="BX158" s="294" t="s">
        <v>112</v>
      </c>
      <c r="BY158" s="294" t="s">
        <v>181</v>
      </c>
      <c r="BZ158" s="294" t="s">
        <v>181</v>
      </c>
      <c r="CA158" s="294" t="s">
        <v>181</v>
      </c>
      <c r="CB158" s="336" t="str">
        <f t="shared" ref="CB158" si="399">AX158</f>
        <v>０６－６５３７－９２０２</v>
      </c>
      <c r="CC158" s="352" t="str">
        <f t="shared" ref="CC158" si="400">AY158</f>
        <v>sol.yoshiwo@gmail.com</v>
      </c>
      <c r="CD158" s="352">
        <f t="shared" ref="CD158" si="401">AZ158</f>
        <v>0</v>
      </c>
      <c r="CE158" s="339">
        <f t="shared" ref="CE158" si="402">BA158</f>
        <v>45329</v>
      </c>
      <c r="CF158" s="428"/>
      <c r="CG158" s="287" t="str">
        <f t="shared" ref="CG158" si="403">A158</f>
        <v>大居189</v>
      </c>
      <c r="CH158" s="287" t="str">
        <f t="shared" ref="CH158" si="404">B158</f>
        <v>株式会社　SOL</v>
      </c>
      <c r="CI158" s="287" t="str">
        <f t="shared" ref="CI158" si="405">D158</f>
        <v>大阪市西成区旭3丁目４－１４ピジョン花園2階</v>
      </c>
      <c r="CJ158" s="296" t="s">
        <v>1517</v>
      </c>
      <c r="CK158" s="422" t="s">
        <v>187</v>
      </c>
      <c r="CL158" s="422" t="s">
        <v>187</v>
      </c>
      <c r="CM158" s="422" t="s">
        <v>187</v>
      </c>
      <c r="CN158" s="422" t="s">
        <v>192</v>
      </c>
      <c r="CO158" s="422"/>
      <c r="CP158" s="422"/>
      <c r="CQ158" s="422"/>
      <c r="CR158" s="422"/>
      <c r="CS158" s="422" t="s">
        <v>192</v>
      </c>
      <c r="CT158" s="422" t="s">
        <v>192</v>
      </c>
      <c r="CU158" s="422" t="s">
        <v>192</v>
      </c>
      <c r="CV158" s="422"/>
      <c r="CW158" s="422" t="s">
        <v>192</v>
      </c>
      <c r="CX158" s="422"/>
      <c r="CY158" s="422"/>
      <c r="CZ158" s="422"/>
      <c r="DA158" s="422"/>
      <c r="DB158" s="422"/>
      <c r="DC158" s="422"/>
      <c r="DD158" s="422"/>
      <c r="DE158" s="422"/>
      <c r="DF158" s="422"/>
      <c r="DG158" s="422"/>
      <c r="DH158" s="422"/>
      <c r="DI158" s="422"/>
      <c r="DJ158" s="422"/>
      <c r="DK158" s="422"/>
      <c r="DL158" s="336" t="str">
        <f t="shared" ref="DL158" si="406">AX158</f>
        <v>０６－６５３７－９２０２</v>
      </c>
      <c r="DM158" s="355" t="str">
        <f t="shared" ref="DM158" si="407">AY158</f>
        <v>sol.yoshiwo@gmail.com</v>
      </c>
      <c r="DN158" s="355">
        <f t="shared" ref="DN158" si="408">AZ158</f>
        <v>0</v>
      </c>
      <c r="DO158" s="339">
        <f t="shared" ref="DO158" si="409">BA158</f>
        <v>45329</v>
      </c>
      <c r="DP158" s="427"/>
      <c r="DQ158" s="426" t="s">
        <v>723</v>
      </c>
      <c r="DR158" s="426" t="s">
        <v>2467</v>
      </c>
      <c r="DS158" s="426" t="s">
        <v>2468</v>
      </c>
      <c r="DT158" s="426" t="s">
        <v>2469</v>
      </c>
      <c r="DU158" s="382" t="s">
        <v>2470</v>
      </c>
      <c r="DV158" s="430">
        <v>45139</v>
      </c>
      <c r="DW158" s="404"/>
      <c r="DX158" s="439"/>
    </row>
    <row r="159" spans="1:128" s="208" customFormat="1" ht="90" customHeight="1">
      <c r="A159" s="287" t="s">
        <v>2481</v>
      </c>
      <c r="B159" s="481" t="s">
        <v>2489</v>
      </c>
      <c r="C159" s="481" t="s">
        <v>2490</v>
      </c>
      <c r="D159" s="481" t="s">
        <v>2490</v>
      </c>
      <c r="E159" s="481" t="s">
        <v>2508</v>
      </c>
      <c r="F159" s="482" t="s">
        <v>112</v>
      </c>
      <c r="G159" s="482"/>
      <c r="H159" s="482"/>
      <c r="I159" s="482"/>
      <c r="J159" s="482"/>
      <c r="K159" s="482"/>
      <c r="L159" s="482" t="s">
        <v>149</v>
      </c>
      <c r="M159" s="482" t="s">
        <v>149</v>
      </c>
      <c r="N159" s="482"/>
      <c r="O159" s="482"/>
      <c r="P159" s="482" t="s">
        <v>149</v>
      </c>
      <c r="Q159" s="482"/>
      <c r="R159" s="482"/>
      <c r="S159" s="482"/>
      <c r="T159" s="482"/>
      <c r="U159" s="482" t="s">
        <v>149</v>
      </c>
      <c r="V159" s="482"/>
      <c r="W159" s="482"/>
      <c r="X159" s="482"/>
      <c r="Y159" s="482"/>
      <c r="Z159" s="482"/>
      <c r="AA159" s="482"/>
      <c r="AB159" s="482"/>
      <c r="AC159" s="482"/>
      <c r="AD159" s="482"/>
      <c r="AE159" s="482"/>
      <c r="AF159" s="482"/>
      <c r="AG159" s="482"/>
      <c r="AH159" s="482"/>
      <c r="AI159" s="482"/>
      <c r="AJ159" s="482"/>
      <c r="AK159" s="482"/>
      <c r="AL159" s="482"/>
      <c r="AM159" s="482"/>
      <c r="AN159" s="482"/>
      <c r="AO159" s="482"/>
      <c r="AP159" s="482"/>
      <c r="AQ159" s="482"/>
      <c r="AR159" s="482"/>
      <c r="AS159" s="482"/>
      <c r="AT159" s="482"/>
      <c r="AU159" s="482"/>
      <c r="AV159" s="482"/>
      <c r="AW159" s="481" t="s">
        <v>1479</v>
      </c>
      <c r="AX159" s="477" t="s">
        <v>2507</v>
      </c>
      <c r="AY159" s="458" t="s">
        <v>2510</v>
      </c>
      <c r="AZ159" s="478" t="s">
        <v>2509</v>
      </c>
      <c r="BA159" s="432">
        <v>45355</v>
      </c>
      <c r="BB159" s="427"/>
      <c r="BC159" s="287" t="str">
        <f t="shared" ref="BC159" si="410">A159</f>
        <v>大居190</v>
      </c>
      <c r="BD159" s="287" t="str">
        <f t="shared" ref="BD159" si="411">B159</f>
        <v>うちぺでぃあ合同会社</v>
      </c>
      <c r="BE159" s="287" t="str">
        <f t="shared" ref="BE159" si="412">D159</f>
        <v>大阪市北区菅栄町10番８号</v>
      </c>
      <c r="BF159" s="288" t="s">
        <v>1483</v>
      </c>
      <c r="BG159" s="347" t="s">
        <v>2511</v>
      </c>
      <c r="BH159" s="294" t="s">
        <v>112</v>
      </c>
      <c r="BI159" s="294" t="s">
        <v>112</v>
      </c>
      <c r="BJ159" s="294" t="s">
        <v>112</v>
      </c>
      <c r="BK159" s="294"/>
      <c r="BL159" s="294" t="s">
        <v>112</v>
      </c>
      <c r="BM159" s="294" t="s">
        <v>112</v>
      </c>
      <c r="BN159" s="288" t="s">
        <v>181</v>
      </c>
      <c r="BO159" s="294" t="s">
        <v>112</v>
      </c>
      <c r="BP159" s="294" t="s">
        <v>181</v>
      </c>
      <c r="BQ159" s="294" t="s">
        <v>181</v>
      </c>
      <c r="BR159" s="294" t="s">
        <v>181</v>
      </c>
      <c r="BS159" s="294" t="s">
        <v>181</v>
      </c>
      <c r="BT159" s="294"/>
      <c r="BU159" s="294"/>
      <c r="BV159" s="294" t="s">
        <v>112</v>
      </c>
      <c r="BW159" s="294" t="s">
        <v>112</v>
      </c>
      <c r="BX159" s="294" t="s">
        <v>181</v>
      </c>
      <c r="BY159" s="294"/>
      <c r="BZ159" s="294" t="s">
        <v>112</v>
      </c>
      <c r="CA159" s="294"/>
      <c r="CB159" s="336" t="str">
        <f t="shared" ref="CB159" si="413">AX159</f>
        <v>06-6467-4453</v>
      </c>
      <c r="CC159" s="352" t="str">
        <f t="shared" ref="CC159" si="414">AY159</f>
        <v>ueno@uchipedia.net
uchipedia.net@gmail.com</v>
      </c>
      <c r="CD159" s="352" t="str">
        <f t="shared" ref="CD159" si="415">AZ159</f>
        <v>https://uchipedia.jp</v>
      </c>
      <c r="CE159" s="339">
        <f t="shared" ref="CE159" si="416">BA159</f>
        <v>45355</v>
      </c>
      <c r="CF159" s="428"/>
      <c r="CG159" s="287" t="str">
        <f t="shared" ref="CG159" si="417">A159</f>
        <v>大居190</v>
      </c>
      <c r="CH159" s="287" t="str">
        <f t="shared" ref="CH159" si="418">B159</f>
        <v>うちぺでぃあ合同会社</v>
      </c>
      <c r="CI159" s="287" t="str">
        <f t="shared" ref="CI159" si="419">D159</f>
        <v>大阪市北区菅栄町10番８号</v>
      </c>
      <c r="CJ159" s="296" t="s">
        <v>2512</v>
      </c>
      <c r="CK159" s="422" t="s">
        <v>112</v>
      </c>
      <c r="CL159" s="422" t="s">
        <v>112</v>
      </c>
      <c r="CM159" s="422" t="s">
        <v>181</v>
      </c>
      <c r="CN159" s="422" t="s">
        <v>181</v>
      </c>
      <c r="CO159" s="422" t="s">
        <v>112</v>
      </c>
      <c r="CP159" s="422" t="s">
        <v>112</v>
      </c>
      <c r="CQ159" s="422" t="s">
        <v>112</v>
      </c>
      <c r="CR159" s="422" t="s">
        <v>112</v>
      </c>
      <c r="CS159" s="422" t="s">
        <v>112</v>
      </c>
      <c r="CT159" s="422" t="s">
        <v>112</v>
      </c>
      <c r="CU159" s="422" t="s">
        <v>112</v>
      </c>
      <c r="CV159" s="422" t="s">
        <v>187</v>
      </c>
      <c r="CW159" s="422" t="s">
        <v>112</v>
      </c>
      <c r="CX159" s="422" t="s">
        <v>181</v>
      </c>
      <c r="CY159" s="422" t="s">
        <v>181</v>
      </c>
      <c r="CZ159" s="422" t="s">
        <v>181</v>
      </c>
      <c r="DA159" s="422" t="s">
        <v>112</v>
      </c>
      <c r="DB159" s="422" t="s">
        <v>112</v>
      </c>
      <c r="DC159" s="422" t="s">
        <v>112</v>
      </c>
      <c r="DD159" s="422" t="s">
        <v>112</v>
      </c>
      <c r="DE159" s="422" t="s">
        <v>112</v>
      </c>
      <c r="DF159" s="422" t="s">
        <v>112</v>
      </c>
      <c r="DG159" s="422" t="s">
        <v>181</v>
      </c>
      <c r="DH159" s="422" t="s">
        <v>181</v>
      </c>
      <c r="DI159" s="422" t="s">
        <v>112</v>
      </c>
      <c r="DJ159" s="422" t="s">
        <v>112</v>
      </c>
      <c r="DK159" s="422" t="s">
        <v>112</v>
      </c>
      <c r="DL159" s="336" t="str">
        <f t="shared" ref="DL159" si="420">AX159</f>
        <v>06-6467-4453</v>
      </c>
      <c r="DM159" s="355" t="str">
        <f t="shared" ref="DM159" si="421">AY159</f>
        <v>ueno@uchipedia.net
uchipedia.net@gmail.com</v>
      </c>
      <c r="DN159" s="355" t="str">
        <f t="shared" ref="DN159" si="422">AZ159</f>
        <v>https://uchipedia.jp</v>
      </c>
      <c r="DO159" s="339">
        <f t="shared" ref="DO159" si="423">BA159</f>
        <v>45355</v>
      </c>
      <c r="DP159" s="427"/>
      <c r="DQ159" s="426" t="s">
        <v>2513</v>
      </c>
      <c r="DR159" s="426" t="s">
        <v>2514</v>
      </c>
      <c r="DS159" s="426" t="s">
        <v>2507</v>
      </c>
      <c r="DT159" s="426" t="s">
        <v>2515</v>
      </c>
      <c r="DU159" s="382" t="s">
        <v>2516</v>
      </c>
      <c r="DV159" s="430">
        <v>45413</v>
      </c>
      <c r="DW159" s="404"/>
      <c r="DX159" s="439"/>
    </row>
    <row r="160" spans="1:128" s="208" customFormat="1" ht="90" customHeight="1">
      <c r="A160" s="287" t="s">
        <v>2482</v>
      </c>
      <c r="B160" s="481" t="s">
        <v>2491</v>
      </c>
      <c r="C160" s="481" t="s">
        <v>2492</v>
      </c>
      <c r="D160" s="481" t="s">
        <v>2493</v>
      </c>
      <c r="E160" s="481" t="s">
        <v>2518</v>
      </c>
      <c r="F160" s="482"/>
      <c r="G160" s="482"/>
      <c r="H160" s="482"/>
      <c r="I160" s="482"/>
      <c r="J160" s="482"/>
      <c r="K160" s="482"/>
      <c r="L160" s="482"/>
      <c r="M160" s="482"/>
      <c r="N160" s="482"/>
      <c r="O160" s="482"/>
      <c r="P160" s="482"/>
      <c r="Q160" s="482"/>
      <c r="R160" s="482"/>
      <c r="S160" s="482"/>
      <c r="T160" s="482"/>
      <c r="U160" s="482"/>
      <c r="V160" s="482"/>
      <c r="W160" s="482"/>
      <c r="X160" s="482"/>
      <c r="Y160" s="482"/>
      <c r="Z160" s="482"/>
      <c r="AA160" s="482"/>
      <c r="AB160" s="482"/>
      <c r="AC160" s="482"/>
      <c r="AD160" s="482"/>
      <c r="AE160" s="482"/>
      <c r="AF160" s="482"/>
      <c r="AG160" s="482" t="s">
        <v>1721</v>
      </c>
      <c r="AH160" s="482" t="s">
        <v>1721</v>
      </c>
      <c r="AI160" s="482" t="s">
        <v>1721</v>
      </c>
      <c r="AJ160" s="482" t="s">
        <v>1721</v>
      </c>
      <c r="AK160" s="482" t="s">
        <v>1721</v>
      </c>
      <c r="AL160" s="482" t="s">
        <v>1721</v>
      </c>
      <c r="AM160" s="482"/>
      <c r="AN160" s="482"/>
      <c r="AO160" s="482"/>
      <c r="AP160" s="482"/>
      <c r="AQ160" s="482"/>
      <c r="AR160" s="482"/>
      <c r="AS160" s="482"/>
      <c r="AT160" s="482"/>
      <c r="AU160" s="482"/>
      <c r="AV160" s="482"/>
      <c r="AW160" s="481" t="s">
        <v>2517</v>
      </c>
      <c r="AX160" s="477" t="s">
        <v>2521</v>
      </c>
      <c r="AY160" s="458" t="s">
        <v>2519</v>
      </c>
      <c r="AZ160" s="458"/>
      <c r="BA160" s="432">
        <v>45355</v>
      </c>
      <c r="BB160" s="427"/>
      <c r="BC160" s="287" t="str">
        <f t="shared" ref="BC160" si="424">A160</f>
        <v>大居191</v>
      </c>
      <c r="BD160" s="287" t="str">
        <f t="shared" ref="BD160" si="425">B160</f>
        <v>合同会社めぐみ</v>
      </c>
      <c r="BE160" s="287" t="str">
        <f t="shared" ref="BE160" si="426">D160</f>
        <v>阪南市尾崎町５丁目11-４</v>
      </c>
      <c r="BF160" s="288" t="s">
        <v>1483</v>
      </c>
      <c r="BG160" s="347" t="s">
        <v>2520</v>
      </c>
      <c r="BH160" s="294" t="s">
        <v>1721</v>
      </c>
      <c r="BI160" s="288" t="s">
        <v>181</v>
      </c>
      <c r="BJ160" s="294" t="s">
        <v>1721</v>
      </c>
      <c r="BK160" s="294" t="s">
        <v>1721</v>
      </c>
      <c r="BL160" s="294" t="s">
        <v>1721</v>
      </c>
      <c r="BM160" s="294" t="s">
        <v>1721</v>
      </c>
      <c r="BN160" s="288" t="s">
        <v>181</v>
      </c>
      <c r="BO160" s="294"/>
      <c r="BP160" s="294"/>
      <c r="BQ160" s="294" t="s">
        <v>181</v>
      </c>
      <c r="BR160" s="294" t="s">
        <v>1721</v>
      </c>
      <c r="BS160" s="294" t="s">
        <v>1721</v>
      </c>
      <c r="BT160" s="294" t="s">
        <v>1721</v>
      </c>
      <c r="BU160" s="294" t="s">
        <v>1721</v>
      </c>
      <c r="BV160" s="294" t="s">
        <v>1721</v>
      </c>
      <c r="BW160" s="294" t="s">
        <v>1721</v>
      </c>
      <c r="BX160" s="294" t="s">
        <v>181</v>
      </c>
      <c r="BY160" s="294" t="s">
        <v>181</v>
      </c>
      <c r="BZ160" s="294" t="s">
        <v>112</v>
      </c>
      <c r="CA160" s="294" t="s">
        <v>181</v>
      </c>
      <c r="CB160" s="336" t="str">
        <f t="shared" ref="CB160" si="427">AX160</f>
        <v>072-474-9830</v>
      </c>
      <c r="CC160" s="352" t="str">
        <f t="shared" ref="CC160" si="428">AY160</f>
        <v>megumi.2023.06@gmail.com</v>
      </c>
      <c r="CD160" s="352">
        <f t="shared" ref="CD160" si="429">AZ160</f>
        <v>0</v>
      </c>
      <c r="CE160" s="339">
        <f t="shared" ref="CE160" si="430">BA160</f>
        <v>45355</v>
      </c>
      <c r="CF160" s="428"/>
      <c r="CG160" s="287" t="str">
        <f t="shared" ref="CG160" si="431">A160</f>
        <v>大居191</v>
      </c>
      <c r="CH160" s="287" t="str">
        <f t="shared" ref="CH160" si="432">B160</f>
        <v>合同会社めぐみ</v>
      </c>
      <c r="CI160" s="287" t="str">
        <f t="shared" ref="CI160" si="433">D160</f>
        <v>阪南市尾崎町５丁目11-４</v>
      </c>
      <c r="CJ160" s="296" t="s">
        <v>427</v>
      </c>
      <c r="CK160" s="422" t="s">
        <v>187</v>
      </c>
      <c r="CL160" s="422" t="s">
        <v>1721</v>
      </c>
      <c r="CM160" s="422" t="s">
        <v>1721</v>
      </c>
      <c r="CN160" s="422" t="s">
        <v>1721</v>
      </c>
      <c r="CO160" s="422" t="s">
        <v>1721</v>
      </c>
      <c r="CP160" s="422" t="s">
        <v>1721</v>
      </c>
      <c r="CQ160" s="422" t="s">
        <v>1721</v>
      </c>
      <c r="CR160" s="422" t="s">
        <v>1721</v>
      </c>
      <c r="CS160" s="422" t="s">
        <v>1721</v>
      </c>
      <c r="CT160" s="422" t="s">
        <v>1721</v>
      </c>
      <c r="CU160" s="422" t="s">
        <v>1721</v>
      </c>
      <c r="CV160" s="422" t="s">
        <v>1721</v>
      </c>
      <c r="CW160" s="422" t="s">
        <v>1721</v>
      </c>
      <c r="CX160" s="422" t="s">
        <v>1721</v>
      </c>
      <c r="CY160" s="422"/>
      <c r="CZ160" s="422"/>
      <c r="DA160" s="422" t="s">
        <v>1721</v>
      </c>
      <c r="DB160" s="422"/>
      <c r="DC160" s="422"/>
      <c r="DD160" s="422" t="s">
        <v>1721</v>
      </c>
      <c r="DE160" s="422" t="s">
        <v>1721</v>
      </c>
      <c r="DF160" s="422" t="s">
        <v>181</v>
      </c>
      <c r="DG160" s="422" t="s">
        <v>181</v>
      </c>
      <c r="DH160" s="422"/>
      <c r="DI160" s="422"/>
      <c r="DJ160" s="422"/>
      <c r="DK160" s="422" t="s">
        <v>181</v>
      </c>
      <c r="DL160" s="336" t="str">
        <f t="shared" ref="DL160" si="434">AX160</f>
        <v>072-474-9830</v>
      </c>
      <c r="DM160" s="355" t="str">
        <f t="shared" ref="DM160" si="435">AY160</f>
        <v>megumi.2023.06@gmail.com</v>
      </c>
      <c r="DN160" s="355">
        <f t="shared" ref="DN160" si="436">AZ160</f>
        <v>0</v>
      </c>
      <c r="DO160" s="339">
        <f t="shared" ref="DO160" si="437">BA160</f>
        <v>45355</v>
      </c>
      <c r="DP160" s="427"/>
      <c r="DQ160" s="426" t="s">
        <v>2265</v>
      </c>
      <c r="DR160" s="426" t="s">
        <v>1077</v>
      </c>
      <c r="DS160" s="426" t="s">
        <v>2522</v>
      </c>
      <c r="DT160" s="426" t="s">
        <v>2523</v>
      </c>
      <c r="DU160" s="382" t="s">
        <v>2519</v>
      </c>
      <c r="DV160" s="430">
        <v>45474</v>
      </c>
      <c r="DW160" s="404"/>
      <c r="DX160" s="439"/>
    </row>
    <row r="161" spans="1:128" s="208" customFormat="1" ht="90" customHeight="1">
      <c r="A161" s="287" t="s">
        <v>2483</v>
      </c>
      <c r="B161" s="481" t="s">
        <v>2494</v>
      </c>
      <c r="C161" s="481" t="s">
        <v>2495</v>
      </c>
      <c r="D161" s="481" t="s">
        <v>2496</v>
      </c>
      <c r="E161" s="481" t="s">
        <v>2528</v>
      </c>
      <c r="F161" s="482" t="s">
        <v>112</v>
      </c>
      <c r="G161" s="482"/>
      <c r="H161" s="482"/>
      <c r="I161" s="482"/>
      <c r="J161" s="482"/>
      <c r="K161" s="482"/>
      <c r="L161" s="482" t="s">
        <v>112</v>
      </c>
      <c r="M161" s="482"/>
      <c r="N161" s="482"/>
      <c r="O161" s="482"/>
      <c r="P161" s="482"/>
      <c r="Q161" s="482"/>
      <c r="R161" s="482"/>
      <c r="S161" s="482"/>
      <c r="T161" s="482" t="s">
        <v>112</v>
      </c>
      <c r="U161" s="482"/>
      <c r="V161" s="482"/>
      <c r="W161" s="482"/>
      <c r="X161" s="482"/>
      <c r="Y161" s="482"/>
      <c r="Z161" s="482"/>
      <c r="AA161" s="482"/>
      <c r="AB161" s="482"/>
      <c r="AC161" s="482"/>
      <c r="AD161" s="482"/>
      <c r="AE161" s="482"/>
      <c r="AF161" s="482"/>
      <c r="AG161" s="482"/>
      <c r="AH161" s="482"/>
      <c r="AI161" s="482"/>
      <c r="AJ161" s="482"/>
      <c r="AK161" s="482"/>
      <c r="AL161" s="482"/>
      <c r="AM161" s="482"/>
      <c r="AN161" s="482"/>
      <c r="AO161" s="482"/>
      <c r="AP161" s="482"/>
      <c r="AQ161" s="482"/>
      <c r="AR161" s="482"/>
      <c r="AS161" s="482"/>
      <c r="AT161" s="482"/>
      <c r="AU161" s="482"/>
      <c r="AV161" s="482"/>
      <c r="AW161" s="481" t="s">
        <v>2526</v>
      </c>
      <c r="AX161" s="477" t="s">
        <v>2524</v>
      </c>
      <c r="AY161" s="458" t="s">
        <v>2527</v>
      </c>
      <c r="AZ161" s="478" t="s">
        <v>2525</v>
      </c>
      <c r="BA161" s="432">
        <v>45355</v>
      </c>
      <c r="BB161" s="427"/>
      <c r="BC161" s="287" t="str">
        <f t="shared" ref="BC161" si="438">A161</f>
        <v>大居192</v>
      </c>
      <c r="BD161" s="287" t="str">
        <f t="shared" ref="BD161" si="439">B161</f>
        <v>社会福祉法人淳風会</v>
      </c>
      <c r="BE161" s="287" t="str">
        <f t="shared" ref="BE161" si="440">D161</f>
        <v>寝屋川市太秦高塚町９番１号
豊中市二葉町二丁目４番５号
大阪市港区波除五丁目４番７号</v>
      </c>
      <c r="BF161" s="288" t="s">
        <v>1483</v>
      </c>
      <c r="BG161" s="347" t="s">
        <v>2570</v>
      </c>
      <c r="BH161" s="294" t="s">
        <v>112</v>
      </c>
      <c r="BI161" s="494" t="s">
        <v>181</v>
      </c>
      <c r="BJ161" s="294" t="s">
        <v>112</v>
      </c>
      <c r="BK161" s="294" t="s">
        <v>181</v>
      </c>
      <c r="BL161" s="294" t="s">
        <v>181</v>
      </c>
      <c r="BM161" s="294" t="s">
        <v>181</v>
      </c>
      <c r="BN161" s="288" t="s">
        <v>181</v>
      </c>
      <c r="BO161" s="294" t="s">
        <v>181</v>
      </c>
      <c r="BP161" s="294" t="s">
        <v>181</v>
      </c>
      <c r="BQ161" s="294" t="s">
        <v>181</v>
      </c>
      <c r="BR161" s="294" t="s">
        <v>181</v>
      </c>
      <c r="BS161" s="294" t="s">
        <v>112</v>
      </c>
      <c r="BT161" s="294" t="s">
        <v>181</v>
      </c>
      <c r="BU161" s="294" t="s">
        <v>181</v>
      </c>
      <c r="BV161" s="294" t="s">
        <v>181</v>
      </c>
      <c r="BW161" s="294" t="s">
        <v>181</v>
      </c>
      <c r="BX161" s="294" t="s">
        <v>181</v>
      </c>
      <c r="BY161" s="294" t="s">
        <v>181</v>
      </c>
      <c r="BZ161" s="294" t="s">
        <v>181</v>
      </c>
      <c r="CA161" s="294" t="s">
        <v>181</v>
      </c>
      <c r="CB161" s="336" t="str">
        <f t="shared" ref="CB161" si="441">AX161</f>
        <v>072-820-0085
06-6335-0785
06-6585-3393</v>
      </c>
      <c r="CC161" s="352" t="str">
        <f t="shared" ref="CC161" si="442">AY161</f>
        <v>greenhill@junpu-kai.or.jp
toyonaka@junpu-kai.or.jp
nmy-koruei@junpu-kai.or.jp</v>
      </c>
      <c r="CD161" s="352" t="str">
        <f t="shared" ref="CD161" si="443">AZ161</f>
        <v>http://www.junpu-kai.or.jp</v>
      </c>
      <c r="CE161" s="339">
        <f t="shared" ref="CE161" si="444">BA161</f>
        <v>45355</v>
      </c>
      <c r="CF161" s="428"/>
      <c r="CG161" s="287" t="str">
        <f t="shared" ref="CG161" si="445">A161</f>
        <v>大居192</v>
      </c>
      <c r="CH161" s="287" t="str">
        <f t="shared" ref="CH161" si="446">B161</f>
        <v>社会福祉法人淳風会</v>
      </c>
      <c r="CI161" s="287" t="str">
        <f t="shared" ref="CI161" si="447">D161</f>
        <v>寝屋川市太秦高塚町９番１号
豊中市二葉町二丁目４番５号
大阪市港区波除五丁目４番７号</v>
      </c>
      <c r="CJ161" s="296" t="s">
        <v>427</v>
      </c>
      <c r="CK161" s="422" t="s">
        <v>187</v>
      </c>
      <c r="CL161" s="422" t="s">
        <v>112</v>
      </c>
      <c r="CM161" s="422" t="s">
        <v>112</v>
      </c>
      <c r="CN161" s="422" t="s">
        <v>112</v>
      </c>
      <c r="CO161" s="422" t="s">
        <v>112</v>
      </c>
      <c r="CP161" s="422" t="s">
        <v>181</v>
      </c>
      <c r="CQ161" s="422" t="s">
        <v>112</v>
      </c>
      <c r="CR161" s="422" t="s">
        <v>181</v>
      </c>
      <c r="CS161" s="422" t="s">
        <v>112</v>
      </c>
      <c r="CT161" s="422" t="s">
        <v>112</v>
      </c>
      <c r="CU161" s="422" t="s">
        <v>112</v>
      </c>
      <c r="CV161" s="422" t="s">
        <v>112</v>
      </c>
      <c r="CW161" s="422" t="s">
        <v>181</v>
      </c>
      <c r="CX161" s="422" t="s">
        <v>181</v>
      </c>
      <c r="CY161" s="422" t="s">
        <v>181</v>
      </c>
      <c r="CZ161" s="422" t="s">
        <v>181</v>
      </c>
      <c r="DA161" s="422" t="s">
        <v>181</v>
      </c>
      <c r="DB161" s="422" t="s">
        <v>181</v>
      </c>
      <c r="DC161" s="422" t="s">
        <v>181</v>
      </c>
      <c r="DD161" s="422" t="s">
        <v>181</v>
      </c>
      <c r="DE161" s="422" t="s">
        <v>181</v>
      </c>
      <c r="DF161" s="422" t="s">
        <v>181</v>
      </c>
      <c r="DG161" s="422" t="s">
        <v>181</v>
      </c>
      <c r="DH161" s="422" t="s">
        <v>181</v>
      </c>
      <c r="DI161" s="422" t="s">
        <v>181</v>
      </c>
      <c r="DJ161" s="422" t="s">
        <v>181</v>
      </c>
      <c r="DK161" s="422" t="s">
        <v>181</v>
      </c>
      <c r="DL161" s="336" t="str">
        <f t="shared" ref="DL161" si="448">AX161</f>
        <v>072-820-0085
06-6335-0785
06-6585-3393</v>
      </c>
      <c r="DM161" s="355" t="str">
        <f t="shared" ref="DM161" si="449">AY161</f>
        <v>greenhill@junpu-kai.or.jp
toyonaka@junpu-kai.or.jp
nmy-koruei@junpu-kai.or.jp</v>
      </c>
      <c r="DN161" s="355" t="str">
        <f t="shared" ref="DN161" si="450">AZ161</f>
        <v>http://www.junpu-kai.or.jp</v>
      </c>
      <c r="DO161" s="339">
        <f t="shared" ref="DO161" si="451">BA161</f>
        <v>45355</v>
      </c>
      <c r="DP161" s="427"/>
      <c r="DQ161" s="426" t="s">
        <v>2601</v>
      </c>
      <c r="DR161" s="426" t="s">
        <v>2602</v>
      </c>
      <c r="DS161" s="426" t="s">
        <v>2604</v>
      </c>
      <c r="DT161" s="426" t="s">
        <v>2605</v>
      </c>
      <c r="DU161" s="480" t="s">
        <v>2603</v>
      </c>
      <c r="DV161" s="430">
        <v>45383</v>
      </c>
      <c r="DW161" s="404"/>
      <c r="DX161" s="439"/>
    </row>
    <row r="162" spans="1:128" s="208" customFormat="1" ht="90" customHeight="1">
      <c r="A162" s="287" t="s">
        <v>2484</v>
      </c>
      <c r="B162" s="481" t="s">
        <v>2497</v>
      </c>
      <c r="C162" s="481" t="s">
        <v>2498</v>
      </c>
      <c r="D162" s="481" t="s">
        <v>2499</v>
      </c>
      <c r="E162" s="481" t="s">
        <v>2529</v>
      </c>
      <c r="F162" s="482"/>
      <c r="G162" s="482"/>
      <c r="H162" s="482"/>
      <c r="I162" s="482"/>
      <c r="J162" s="482"/>
      <c r="K162" s="482"/>
      <c r="L162" s="482" t="s">
        <v>1721</v>
      </c>
      <c r="M162" s="482"/>
      <c r="N162" s="482"/>
      <c r="O162" s="482"/>
      <c r="P162" s="482"/>
      <c r="Q162" s="482"/>
      <c r="R162" s="482"/>
      <c r="S162" s="482"/>
      <c r="T162" s="482"/>
      <c r="U162" s="482"/>
      <c r="V162" s="482"/>
      <c r="W162" s="482"/>
      <c r="X162" s="482"/>
      <c r="Y162" s="482"/>
      <c r="Z162" s="482"/>
      <c r="AA162" s="482"/>
      <c r="AB162" s="482"/>
      <c r="AC162" s="482"/>
      <c r="AD162" s="482"/>
      <c r="AE162" s="482"/>
      <c r="AF162" s="482"/>
      <c r="AG162" s="482"/>
      <c r="AH162" s="482"/>
      <c r="AI162" s="482"/>
      <c r="AJ162" s="482"/>
      <c r="AK162" s="482"/>
      <c r="AL162" s="482"/>
      <c r="AM162" s="482"/>
      <c r="AN162" s="482"/>
      <c r="AO162" s="482"/>
      <c r="AP162" s="482"/>
      <c r="AQ162" s="482"/>
      <c r="AR162" s="482"/>
      <c r="AS162" s="482"/>
      <c r="AT162" s="482"/>
      <c r="AU162" s="482"/>
      <c r="AV162" s="482"/>
      <c r="AW162" s="481" t="s">
        <v>2529</v>
      </c>
      <c r="AX162" s="477" t="s">
        <v>2530</v>
      </c>
      <c r="AY162" s="458" t="s">
        <v>2531</v>
      </c>
      <c r="AZ162" s="478" t="s">
        <v>2532</v>
      </c>
      <c r="BA162" s="432">
        <v>45355</v>
      </c>
      <c r="BB162" s="427"/>
      <c r="BC162" s="287" t="str">
        <f t="shared" ref="BC162" si="452">A162</f>
        <v>大居193</v>
      </c>
      <c r="BD162" s="287" t="str">
        <f t="shared" ref="BD162" si="453">B162</f>
        <v>社会福祉法人豊中ファミリー</v>
      </c>
      <c r="BE162" s="287" t="str">
        <f t="shared" ref="BE162" si="454">D162</f>
        <v>豊中市新千里北町１丁目18番２号
特別養護老人ホーム アリス千里１階事務室</v>
      </c>
      <c r="BF162" s="288" t="s">
        <v>1483</v>
      </c>
      <c r="BG162" s="347" t="s">
        <v>2533</v>
      </c>
      <c r="BH162" s="294" t="s">
        <v>1721</v>
      </c>
      <c r="BI162" s="294" t="s">
        <v>1721</v>
      </c>
      <c r="BJ162" s="294" t="s">
        <v>1721</v>
      </c>
      <c r="BK162" s="294" t="s">
        <v>1721</v>
      </c>
      <c r="BL162" s="294" t="s">
        <v>1721</v>
      </c>
      <c r="BM162" s="294"/>
      <c r="BN162" s="288"/>
      <c r="BO162" s="294"/>
      <c r="BP162" s="294" t="s">
        <v>181</v>
      </c>
      <c r="BQ162" s="294"/>
      <c r="BR162" s="294" t="s">
        <v>1721</v>
      </c>
      <c r="BS162" s="294" t="s">
        <v>1721</v>
      </c>
      <c r="BT162" s="294" t="s">
        <v>181</v>
      </c>
      <c r="BU162" s="294"/>
      <c r="BV162" s="294" t="s">
        <v>1721</v>
      </c>
      <c r="BW162" s="294" t="s">
        <v>181</v>
      </c>
      <c r="BX162" s="294"/>
      <c r="BY162" s="294" t="s">
        <v>181</v>
      </c>
      <c r="BZ162" s="294"/>
      <c r="CA162" s="294"/>
      <c r="CB162" s="336" t="str">
        <f t="shared" ref="CB162" si="455">AX162</f>
        <v>06-6155-0050</v>
      </c>
      <c r="CC162" s="352" t="str">
        <f t="shared" ref="CC162" si="456">AY162</f>
        <v>alice_senri@toyonakafamily.jp</v>
      </c>
      <c r="CD162" s="352" t="str">
        <f t="shared" ref="CD162" si="457">AZ162</f>
        <v>https://toyonakafamily.com/</v>
      </c>
      <c r="CE162" s="339">
        <f t="shared" ref="CE162" si="458">BA162</f>
        <v>45355</v>
      </c>
      <c r="CF162" s="428"/>
      <c r="CG162" s="287" t="str">
        <f t="shared" ref="CG162" si="459">A162</f>
        <v>大居193</v>
      </c>
      <c r="CH162" s="287" t="str">
        <f t="shared" ref="CH162" si="460">B162</f>
        <v>社会福祉法人豊中ファミリー</v>
      </c>
      <c r="CI162" s="287" t="str">
        <f t="shared" ref="CI162" si="461">D162</f>
        <v>豊中市新千里北町１丁目18番２号
特別養護老人ホーム アリス千里１階事務室</v>
      </c>
      <c r="CJ162" s="296" t="s">
        <v>2534</v>
      </c>
      <c r="CK162" s="422" t="s">
        <v>187</v>
      </c>
      <c r="CL162" s="491" t="s">
        <v>112</v>
      </c>
      <c r="CM162" s="491" t="s">
        <v>112</v>
      </c>
      <c r="CN162" s="491" t="s">
        <v>112</v>
      </c>
      <c r="CO162" s="491" t="s">
        <v>112</v>
      </c>
      <c r="CP162" s="422" t="s">
        <v>1721</v>
      </c>
      <c r="CQ162" s="422" t="s">
        <v>1721</v>
      </c>
      <c r="CR162" s="422" t="s">
        <v>1721</v>
      </c>
      <c r="CS162" s="422" t="s">
        <v>1721</v>
      </c>
      <c r="CT162" s="422" t="s">
        <v>1721</v>
      </c>
      <c r="CU162" s="422" t="s">
        <v>1721</v>
      </c>
      <c r="CV162" s="491"/>
      <c r="CW162" s="491" t="s">
        <v>112</v>
      </c>
      <c r="CX162" s="491"/>
      <c r="CY162" s="491"/>
      <c r="CZ162" s="491"/>
      <c r="DA162" s="491"/>
      <c r="DB162" s="491" t="s">
        <v>112</v>
      </c>
      <c r="DC162" s="422" t="s">
        <v>1721</v>
      </c>
      <c r="DD162" s="491" t="s">
        <v>112</v>
      </c>
      <c r="DE162" s="491" t="s">
        <v>112</v>
      </c>
      <c r="DF162" s="422"/>
      <c r="DG162" s="422"/>
      <c r="DH162" s="422"/>
      <c r="DI162" s="422" t="s">
        <v>1721</v>
      </c>
      <c r="DJ162" s="422" t="s">
        <v>1721</v>
      </c>
      <c r="DK162" s="422" t="s">
        <v>1721</v>
      </c>
      <c r="DL162" s="336" t="str">
        <f t="shared" ref="DL162" si="462">AX162</f>
        <v>06-6155-0050</v>
      </c>
      <c r="DM162" s="355" t="str">
        <f t="shared" ref="DM162" si="463">AY162</f>
        <v>alice_senri@toyonakafamily.jp</v>
      </c>
      <c r="DN162" s="355" t="str">
        <f t="shared" ref="DN162" si="464">AZ162</f>
        <v>https://toyonakafamily.com/</v>
      </c>
      <c r="DO162" s="339">
        <f t="shared" ref="DO162" si="465">BA162</f>
        <v>45355</v>
      </c>
      <c r="DP162" s="427"/>
      <c r="DQ162" s="426" t="s">
        <v>589</v>
      </c>
      <c r="DR162" s="426" t="s">
        <v>2535</v>
      </c>
      <c r="DS162" s="426" t="s">
        <v>2530</v>
      </c>
      <c r="DT162" s="426" t="s">
        <v>2536</v>
      </c>
      <c r="DU162" s="480" t="s">
        <v>2600</v>
      </c>
      <c r="DV162" s="430">
        <v>45383</v>
      </c>
      <c r="DW162" s="404"/>
      <c r="DX162" s="439"/>
    </row>
    <row r="163" spans="1:128" s="208" customFormat="1" ht="90" customHeight="1">
      <c r="A163" s="287" t="s">
        <v>2485</v>
      </c>
      <c r="B163" s="481" t="s">
        <v>2500</v>
      </c>
      <c r="C163" s="481" t="s">
        <v>2501</v>
      </c>
      <c r="D163" s="481" t="s">
        <v>2501</v>
      </c>
      <c r="E163" s="481" t="s">
        <v>2537</v>
      </c>
      <c r="F163" s="482"/>
      <c r="G163" s="482"/>
      <c r="H163" s="482"/>
      <c r="I163" s="482"/>
      <c r="J163" s="482"/>
      <c r="K163" s="482"/>
      <c r="L163" s="482"/>
      <c r="M163" s="482"/>
      <c r="N163" s="482"/>
      <c r="O163" s="482"/>
      <c r="P163" s="482"/>
      <c r="Q163" s="482"/>
      <c r="R163" s="482"/>
      <c r="S163" s="482"/>
      <c r="T163" s="482"/>
      <c r="U163" s="482"/>
      <c r="V163" s="482"/>
      <c r="W163" s="482"/>
      <c r="X163" s="482"/>
      <c r="Y163" s="482"/>
      <c r="Z163" s="482"/>
      <c r="AA163" s="482"/>
      <c r="AB163" s="482"/>
      <c r="AC163" s="482"/>
      <c r="AD163" s="482"/>
      <c r="AE163" s="482"/>
      <c r="AF163" s="482"/>
      <c r="AG163" s="482"/>
      <c r="AH163" s="482"/>
      <c r="AI163" s="482"/>
      <c r="AJ163" s="482"/>
      <c r="AK163" s="482"/>
      <c r="AL163" s="482"/>
      <c r="AM163" s="482"/>
      <c r="AN163" s="482"/>
      <c r="AO163" s="482"/>
      <c r="AP163" s="482" t="s">
        <v>1721</v>
      </c>
      <c r="AQ163" s="482"/>
      <c r="AR163" s="482"/>
      <c r="AS163" s="482"/>
      <c r="AT163" s="482"/>
      <c r="AU163" s="482"/>
      <c r="AV163" s="482"/>
      <c r="AW163" s="481" t="s">
        <v>2537</v>
      </c>
      <c r="AX163" s="477" t="s">
        <v>2538</v>
      </c>
      <c r="AY163" s="458" t="s">
        <v>2539</v>
      </c>
      <c r="AZ163" s="478" t="s">
        <v>2540</v>
      </c>
      <c r="BA163" s="432">
        <v>45355</v>
      </c>
      <c r="BB163" s="427"/>
      <c r="BC163" s="287" t="str">
        <f t="shared" ref="BC163" si="466">A163</f>
        <v>大居194</v>
      </c>
      <c r="BD163" s="287" t="str">
        <f t="shared" ref="BD163" si="467">B163</f>
        <v>社会福祉法人みささぎ会</v>
      </c>
      <c r="BE163" s="287" t="str">
        <f t="shared" ref="BE163" si="468">D163</f>
        <v>藤井寺市藤井寺４丁目11番７号</v>
      </c>
      <c r="BF163" s="288" t="s">
        <v>1483</v>
      </c>
      <c r="BG163" s="347" t="s">
        <v>2541</v>
      </c>
      <c r="BH163" s="294" t="s">
        <v>1721</v>
      </c>
      <c r="BI163" s="294" t="s">
        <v>1721</v>
      </c>
      <c r="BJ163" s="294" t="s">
        <v>1721</v>
      </c>
      <c r="BK163" s="294" t="s">
        <v>1721</v>
      </c>
      <c r="BL163" s="294" t="s">
        <v>181</v>
      </c>
      <c r="BM163" s="294"/>
      <c r="BN163" s="288"/>
      <c r="BO163" s="294"/>
      <c r="BP163" s="294" t="s">
        <v>181</v>
      </c>
      <c r="BQ163" s="294" t="s">
        <v>1721</v>
      </c>
      <c r="BR163" s="294" t="s">
        <v>1721</v>
      </c>
      <c r="BS163" s="294" t="s">
        <v>1721</v>
      </c>
      <c r="BT163" s="294" t="s">
        <v>1721</v>
      </c>
      <c r="BU163" s="294" t="s">
        <v>1721</v>
      </c>
      <c r="BV163" s="294" t="s">
        <v>1721</v>
      </c>
      <c r="BW163" s="294" t="s">
        <v>181</v>
      </c>
      <c r="BX163" s="294" t="s">
        <v>181</v>
      </c>
      <c r="BY163" s="294" t="s">
        <v>181</v>
      </c>
      <c r="BZ163" s="294" t="s">
        <v>181</v>
      </c>
      <c r="CA163" s="294" t="s">
        <v>181</v>
      </c>
      <c r="CB163" s="336" t="str">
        <f t="shared" ref="CB163" si="469">AX163</f>
        <v>072-952-0008</v>
      </c>
      <c r="CC163" s="352" t="str">
        <f t="shared" ref="CC163" si="470">AY163</f>
        <v>fujiidera@misasagikai.or.jp</v>
      </c>
      <c r="CD163" s="352" t="str">
        <f t="shared" ref="CD163" si="471">AZ163</f>
        <v>http://www.misasagikai.or.jp/</v>
      </c>
      <c r="CE163" s="339">
        <f t="shared" ref="CE163" si="472">BA163</f>
        <v>45355</v>
      </c>
      <c r="CF163" s="428"/>
      <c r="CG163" s="287" t="str">
        <f t="shared" ref="CG163" si="473">A163</f>
        <v>大居194</v>
      </c>
      <c r="CH163" s="287" t="str">
        <f t="shared" ref="CH163" si="474">B163</f>
        <v>社会福祉法人みささぎ会</v>
      </c>
      <c r="CI163" s="287" t="str">
        <f t="shared" ref="CI163" si="475">D163</f>
        <v>藤井寺市藤井寺４丁目11番７号</v>
      </c>
      <c r="CJ163" s="296" t="s">
        <v>427</v>
      </c>
      <c r="CK163" s="422" t="s">
        <v>187</v>
      </c>
      <c r="CL163" s="422" t="s">
        <v>1721</v>
      </c>
      <c r="CM163" s="422" t="s">
        <v>1721</v>
      </c>
      <c r="CN163" s="422" t="s">
        <v>1721</v>
      </c>
      <c r="CO163" s="422" t="s">
        <v>1721</v>
      </c>
      <c r="CP163" s="422" t="s">
        <v>1721</v>
      </c>
      <c r="CQ163" s="422" t="s">
        <v>1721</v>
      </c>
      <c r="CR163" s="422" t="s">
        <v>1721</v>
      </c>
      <c r="CS163" s="422" t="s">
        <v>1721</v>
      </c>
      <c r="CT163" s="422" t="s">
        <v>1721</v>
      </c>
      <c r="CU163" s="422" t="s">
        <v>1721</v>
      </c>
      <c r="CV163" s="422" t="s">
        <v>181</v>
      </c>
      <c r="CW163" s="422" t="s">
        <v>181</v>
      </c>
      <c r="CX163" s="422" t="s">
        <v>181</v>
      </c>
      <c r="CY163" s="422" t="s">
        <v>181</v>
      </c>
      <c r="CZ163" s="422" t="s">
        <v>181</v>
      </c>
      <c r="DA163" s="422" t="s">
        <v>181</v>
      </c>
      <c r="DB163" s="422" t="s">
        <v>181</v>
      </c>
      <c r="DC163" s="422" t="s">
        <v>181</v>
      </c>
      <c r="DD163" s="422" t="s">
        <v>181</v>
      </c>
      <c r="DE163" s="422" t="s">
        <v>181</v>
      </c>
      <c r="DF163" s="422" t="s">
        <v>181</v>
      </c>
      <c r="DG163" s="422" t="s">
        <v>181</v>
      </c>
      <c r="DH163" s="422" t="s">
        <v>181</v>
      </c>
      <c r="DI163" s="422" t="s">
        <v>181</v>
      </c>
      <c r="DJ163" s="422" t="s">
        <v>181</v>
      </c>
      <c r="DK163" s="422" t="s">
        <v>181</v>
      </c>
      <c r="DL163" s="336" t="str">
        <f t="shared" ref="DL163" si="476">AX163</f>
        <v>072-952-0008</v>
      </c>
      <c r="DM163" s="355" t="str">
        <f t="shared" ref="DM163" si="477">AY163</f>
        <v>fujiidera@misasagikai.or.jp</v>
      </c>
      <c r="DN163" s="355" t="str">
        <f t="shared" ref="DN163" si="478">AZ163</f>
        <v>http://www.misasagikai.or.jp/</v>
      </c>
      <c r="DO163" s="339">
        <f t="shared" ref="DO163" si="479">BA163</f>
        <v>45355</v>
      </c>
      <c r="DP163" s="427"/>
      <c r="DQ163" s="426" t="s">
        <v>2542</v>
      </c>
      <c r="DR163" s="426" t="s">
        <v>2543</v>
      </c>
      <c r="DS163" s="426" t="s">
        <v>2538</v>
      </c>
      <c r="DT163" s="426" t="s">
        <v>2544</v>
      </c>
      <c r="DU163" s="382" t="s">
        <v>2545</v>
      </c>
      <c r="DV163" s="430">
        <v>45383</v>
      </c>
      <c r="DW163" s="404"/>
      <c r="DX163" s="439"/>
    </row>
    <row r="164" spans="1:128" s="208" customFormat="1" ht="90" customHeight="1">
      <c r="A164" s="287" t="s">
        <v>2486</v>
      </c>
      <c r="B164" s="481" t="s">
        <v>2502</v>
      </c>
      <c r="C164" s="481" t="s">
        <v>2503</v>
      </c>
      <c r="D164" s="481" t="s">
        <v>2504</v>
      </c>
      <c r="E164" s="481" t="s">
        <v>2546</v>
      </c>
      <c r="F164" s="482" t="s">
        <v>149</v>
      </c>
      <c r="G164" s="482"/>
      <c r="H164" s="482"/>
      <c r="I164" s="482"/>
      <c r="J164" s="482"/>
      <c r="K164" s="482"/>
      <c r="L164" s="482"/>
      <c r="M164" s="482"/>
      <c r="N164" s="482"/>
      <c r="O164" s="482"/>
      <c r="P164" s="482"/>
      <c r="Q164" s="482"/>
      <c r="R164" s="482"/>
      <c r="S164" s="482"/>
      <c r="T164" s="482"/>
      <c r="U164" s="482"/>
      <c r="V164" s="482"/>
      <c r="W164" s="482"/>
      <c r="X164" s="482"/>
      <c r="Y164" s="482"/>
      <c r="Z164" s="482"/>
      <c r="AA164" s="482"/>
      <c r="AB164" s="482"/>
      <c r="AC164" s="482"/>
      <c r="AD164" s="482"/>
      <c r="AE164" s="482"/>
      <c r="AF164" s="482"/>
      <c r="AG164" s="482"/>
      <c r="AH164" s="482"/>
      <c r="AI164" s="482"/>
      <c r="AJ164" s="482"/>
      <c r="AK164" s="482"/>
      <c r="AL164" s="482"/>
      <c r="AM164" s="482"/>
      <c r="AN164" s="482"/>
      <c r="AO164" s="482"/>
      <c r="AP164" s="482"/>
      <c r="AQ164" s="482"/>
      <c r="AR164" s="482"/>
      <c r="AS164" s="482"/>
      <c r="AT164" s="482"/>
      <c r="AU164" s="482"/>
      <c r="AV164" s="482"/>
      <c r="AW164" s="481" t="s">
        <v>2546</v>
      </c>
      <c r="AX164" s="477" t="s">
        <v>2549</v>
      </c>
      <c r="AY164" s="458" t="s">
        <v>2547</v>
      </c>
      <c r="AZ164" s="478" t="s">
        <v>2548</v>
      </c>
      <c r="BA164" s="432">
        <v>45366</v>
      </c>
      <c r="BB164" s="427"/>
      <c r="BC164" s="287" t="str">
        <f t="shared" ref="BC164" si="480">A164</f>
        <v>大居195</v>
      </c>
      <c r="BD164" s="287" t="str">
        <f t="shared" ref="BD164" si="481">B164</f>
        <v>社会福祉法人永寿福祉会</v>
      </c>
      <c r="BE164" s="287" t="str">
        <f t="shared" ref="BE164" si="482">D164</f>
        <v>大阪市平野区瓜破東１-11-29</v>
      </c>
      <c r="BF164" s="288" t="s">
        <v>1483</v>
      </c>
      <c r="BG164" s="347" t="s">
        <v>2550</v>
      </c>
      <c r="BH164" s="294" t="s">
        <v>112</v>
      </c>
      <c r="BI164" s="294" t="s">
        <v>112</v>
      </c>
      <c r="BJ164" s="294" t="s">
        <v>112</v>
      </c>
      <c r="BK164" s="294" t="s">
        <v>112</v>
      </c>
      <c r="BL164" s="294" t="s">
        <v>112</v>
      </c>
      <c r="BM164" s="294"/>
      <c r="BN164" s="288"/>
      <c r="BO164" s="294"/>
      <c r="BP164" s="294"/>
      <c r="BQ164" s="294" t="s">
        <v>181</v>
      </c>
      <c r="BR164" s="294" t="s">
        <v>112</v>
      </c>
      <c r="BS164" s="494" t="s">
        <v>181</v>
      </c>
      <c r="BT164" s="494" t="s">
        <v>181</v>
      </c>
      <c r="BU164" s="294"/>
      <c r="BV164" s="294" t="s">
        <v>112</v>
      </c>
      <c r="BW164" s="494" t="s">
        <v>181</v>
      </c>
      <c r="BX164" s="294" t="s">
        <v>181</v>
      </c>
      <c r="BY164" s="294"/>
      <c r="BZ164" s="494"/>
      <c r="CA164" s="294"/>
      <c r="CB164" s="336" t="str">
        <f t="shared" ref="CB164" si="483">AX164</f>
        <v>支援業務事務所080-3473-8443
居住支援担当者080-4679-8435</v>
      </c>
      <c r="CC164" s="352" t="str">
        <f t="shared" ref="CC164" si="484">AY164</f>
        <v>eijyu@eijyu.or.jp</v>
      </c>
      <c r="CD164" s="352" t="str">
        <f t="shared" ref="CD164" si="485">AZ164</f>
        <v>https://eijyu.or.jp/index.html</v>
      </c>
      <c r="CE164" s="339">
        <f t="shared" ref="CE164" si="486">BA164</f>
        <v>45366</v>
      </c>
      <c r="CF164" s="428"/>
      <c r="CG164" s="287" t="str">
        <f t="shared" ref="CG164" si="487">A164</f>
        <v>大居195</v>
      </c>
      <c r="CH164" s="287" t="str">
        <f t="shared" ref="CH164" si="488">B164</f>
        <v>社会福祉法人永寿福祉会</v>
      </c>
      <c r="CI164" s="287" t="str">
        <f t="shared" ref="CI164" si="489">D164</f>
        <v>大阪市平野区瓜破東１-11-29</v>
      </c>
      <c r="CJ164" s="296" t="s">
        <v>427</v>
      </c>
      <c r="CK164" s="491" t="s">
        <v>112</v>
      </c>
      <c r="CL164" s="422" t="s">
        <v>112</v>
      </c>
      <c r="CM164" s="422" t="s">
        <v>112</v>
      </c>
      <c r="CN164" s="422" t="s">
        <v>112</v>
      </c>
      <c r="CO164" s="422" t="s">
        <v>112</v>
      </c>
      <c r="CP164" s="422" t="s">
        <v>112</v>
      </c>
      <c r="CQ164" s="422" t="s">
        <v>112</v>
      </c>
      <c r="CR164" s="422"/>
      <c r="CS164" s="422" t="s">
        <v>112</v>
      </c>
      <c r="CT164" s="422" t="s">
        <v>112</v>
      </c>
      <c r="CU164" s="422" t="s">
        <v>112</v>
      </c>
      <c r="CV164" s="422" t="s">
        <v>112</v>
      </c>
      <c r="CW164" s="422" t="s">
        <v>112</v>
      </c>
      <c r="CX164" s="422" t="s">
        <v>112</v>
      </c>
      <c r="CY164" s="422" t="s">
        <v>112</v>
      </c>
      <c r="CZ164" s="422" t="s">
        <v>112</v>
      </c>
      <c r="DA164" s="422" t="s">
        <v>112</v>
      </c>
      <c r="DB164" s="422" t="s">
        <v>112</v>
      </c>
      <c r="DC164" s="422" t="s">
        <v>112</v>
      </c>
      <c r="DD164" s="422" t="s">
        <v>112</v>
      </c>
      <c r="DE164" s="422" t="s">
        <v>112</v>
      </c>
      <c r="DF164" s="422" t="s">
        <v>112</v>
      </c>
      <c r="DG164" s="422" t="s">
        <v>112</v>
      </c>
      <c r="DH164" s="422" t="s">
        <v>112</v>
      </c>
      <c r="DI164" s="422" t="s">
        <v>112</v>
      </c>
      <c r="DJ164" s="422" t="s">
        <v>112</v>
      </c>
      <c r="DK164" s="422"/>
      <c r="DL164" s="336" t="str">
        <f t="shared" ref="DL164" si="490">AX164</f>
        <v>支援業務事務所080-3473-8443
居住支援担当者080-4679-8435</v>
      </c>
      <c r="DM164" s="355" t="str">
        <f t="shared" ref="DM164" si="491">AY164</f>
        <v>eijyu@eijyu.or.jp</v>
      </c>
      <c r="DN164" s="355" t="str">
        <f t="shared" ref="DN164" si="492">AZ164</f>
        <v>https://eijyu.or.jp/index.html</v>
      </c>
      <c r="DO164" s="339">
        <f t="shared" ref="DO164" si="493">BA164</f>
        <v>45366</v>
      </c>
      <c r="DP164" s="427"/>
      <c r="DQ164" s="426" t="s">
        <v>2551</v>
      </c>
      <c r="DR164" s="426" t="s">
        <v>2552</v>
      </c>
      <c r="DS164" s="426" t="s">
        <v>2553</v>
      </c>
      <c r="DT164" s="426" t="s">
        <v>2554</v>
      </c>
      <c r="DU164" s="382" t="s">
        <v>2555</v>
      </c>
      <c r="DV164" s="430">
        <v>45383</v>
      </c>
      <c r="DW164" s="404"/>
      <c r="DX164" s="439"/>
    </row>
    <row r="165" spans="1:128" s="208" customFormat="1" ht="90" customHeight="1">
      <c r="A165" s="287" t="s">
        <v>2487</v>
      </c>
      <c r="B165" s="481" t="s">
        <v>2578</v>
      </c>
      <c r="C165" s="481" t="s">
        <v>2505</v>
      </c>
      <c r="D165" s="481" t="s">
        <v>2505</v>
      </c>
      <c r="E165" s="481" t="s">
        <v>2556</v>
      </c>
      <c r="F165" s="482"/>
      <c r="G165" s="482"/>
      <c r="H165" s="482"/>
      <c r="I165" s="482"/>
      <c r="J165" s="482"/>
      <c r="K165" s="482"/>
      <c r="L165" s="482"/>
      <c r="M165" s="482"/>
      <c r="N165" s="482" t="s">
        <v>112</v>
      </c>
      <c r="O165" s="482"/>
      <c r="P165" s="482"/>
      <c r="Q165" s="482"/>
      <c r="R165" s="482"/>
      <c r="S165" s="482"/>
      <c r="T165" s="482"/>
      <c r="U165" s="482"/>
      <c r="V165" s="482"/>
      <c r="W165" s="482"/>
      <c r="X165" s="482"/>
      <c r="Y165" s="482"/>
      <c r="Z165" s="482"/>
      <c r="AA165" s="482"/>
      <c r="AB165" s="482"/>
      <c r="AC165" s="482"/>
      <c r="AD165" s="482"/>
      <c r="AE165" s="482"/>
      <c r="AF165" s="482"/>
      <c r="AG165" s="482"/>
      <c r="AH165" s="482"/>
      <c r="AI165" s="482"/>
      <c r="AJ165" s="482"/>
      <c r="AK165" s="482"/>
      <c r="AL165" s="482"/>
      <c r="AM165" s="482"/>
      <c r="AN165" s="482"/>
      <c r="AO165" s="482"/>
      <c r="AP165" s="482"/>
      <c r="AQ165" s="482"/>
      <c r="AR165" s="482"/>
      <c r="AS165" s="482"/>
      <c r="AT165" s="482"/>
      <c r="AU165" s="482"/>
      <c r="AV165" s="482"/>
      <c r="AW165" s="481" t="s">
        <v>2556</v>
      </c>
      <c r="AX165" s="477" t="s">
        <v>2559</v>
      </c>
      <c r="AY165" s="458" t="s">
        <v>2561</v>
      </c>
      <c r="AZ165" s="478" t="s">
        <v>2571</v>
      </c>
      <c r="BA165" s="432">
        <v>45366</v>
      </c>
      <c r="BB165" s="427"/>
      <c r="BC165" s="287" t="str">
        <f t="shared" ref="BC165" si="494">A165</f>
        <v>大居196</v>
      </c>
      <c r="BD165" s="287" t="str">
        <f t="shared" ref="BD165" si="495">B165</f>
        <v>社会福祉法人多邦会</v>
      </c>
      <c r="BE165" s="287" t="str">
        <f t="shared" ref="BE165" si="496">D165</f>
        <v>高槻市三箇牧二丁目20番３号</v>
      </c>
      <c r="BF165" s="288" t="s">
        <v>1483</v>
      </c>
      <c r="BG165" s="347" t="s">
        <v>2572</v>
      </c>
      <c r="BH165" s="294" t="s">
        <v>1721</v>
      </c>
      <c r="BI165" s="294" t="s">
        <v>1721</v>
      </c>
      <c r="BJ165" s="294" t="s">
        <v>1721</v>
      </c>
      <c r="BK165" s="294"/>
      <c r="BL165" s="294"/>
      <c r="BM165" s="294"/>
      <c r="BN165" s="288"/>
      <c r="BO165" s="294"/>
      <c r="BP165" s="294"/>
      <c r="BQ165" s="294"/>
      <c r="BR165" s="294"/>
      <c r="BS165" s="294" t="s">
        <v>1721</v>
      </c>
      <c r="BT165" s="294"/>
      <c r="BU165" s="294"/>
      <c r="BV165" s="294"/>
      <c r="BW165" s="294"/>
      <c r="BX165" s="294"/>
      <c r="BY165" s="294"/>
      <c r="BZ165" s="294"/>
      <c r="CA165" s="294"/>
      <c r="CB165" s="336" t="str">
        <f t="shared" ref="CB165" si="497">AX165</f>
        <v>072-679-1105</v>
      </c>
      <c r="CC165" s="352" t="str">
        <f t="shared" ref="CC165" si="498">AY165</f>
        <v>tahoukai@m4.dion.ne.jp</v>
      </c>
      <c r="CD165" s="352" t="str">
        <f t="shared" ref="CD165" si="499">AZ165</f>
        <v>https://tahoukai-hibarien.com/</v>
      </c>
      <c r="CE165" s="339">
        <f t="shared" ref="CE165" si="500">BA165</f>
        <v>45366</v>
      </c>
      <c r="CF165" s="428"/>
      <c r="CG165" s="287" t="str">
        <f t="shared" ref="CG165" si="501">A165</f>
        <v>大居196</v>
      </c>
      <c r="CH165" s="287" t="str">
        <f t="shared" ref="CH165" si="502">B165</f>
        <v>社会福祉法人多邦会</v>
      </c>
      <c r="CI165" s="287" t="str">
        <f t="shared" ref="CI165" si="503">D165</f>
        <v>高槻市三箇牧二丁目20番３号</v>
      </c>
      <c r="CJ165" s="296" t="s">
        <v>427</v>
      </c>
      <c r="CK165" s="422" t="s">
        <v>187</v>
      </c>
      <c r="CL165" s="422" t="s">
        <v>112</v>
      </c>
      <c r="CM165" s="422" t="s">
        <v>112</v>
      </c>
      <c r="CN165" s="422" t="s">
        <v>112</v>
      </c>
      <c r="CO165" s="422" t="s">
        <v>112</v>
      </c>
      <c r="CP165" s="422"/>
      <c r="CQ165" s="422"/>
      <c r="CR165" s="422"/>
      <c r="CS165" s="422"/>
      <c r="CT165" s="422"/>
      <c r="CU165" s="422"/>
      <c r="CV165" s="422"/>
      <c r="CW165" s="422"/>
      <c r="CX165" s="422"/>
      <c r="CY165" s="422"/>
      <c r="CZ165" s="422"/>
      <c r="DA165" s="422"/>
      <c r="DB165" s="422"/>
      <c r="DC165" s="422"/>
      <c r="DD165" s="422"/>
      <c r="DE165" s="422"/>
      <c r="DF165" s="422"/>
      <c r="DG165" s="422"/>
      <c r="DH165" s="422"/>
      <c r="DI165" s="422"/>
      <c r="DJ165" s="422"/>
      <c r="DK165" s="422"/>
      <c r="DL165" s="336" t="str">
        <f t="shared" ref="DL165" si="504">AX165</f>
        <v>072-679-1105</v>
      </c>
      <c r="DM165" s="355" t="str">
        <f t="shared" ref="DM165" si="505">AY165</f>
        <v>tahoukai@m4.dion.ne.jp</v>
      </c>
      <c r="DN165" s="355" t="str">
        <f t="shared" ref="DN165" si="506">AZ165</f>
        <v>https://tahoukai-hibarien.com/</v>
      </c>
      <c r="DO165" s="339">
        <f t="shared" ref="DO165" si="507">BA165</f>
        <v>45366</v>
      </c>
      <c r="DP165" s="427"/>
      <c r="DQ165" s="426" t="s">
        <v>2557</v>
      </c>
      <c r="DR165" s="426" t="s">
        <v>2558</v>
      </c>
      <c r="DS165" s="426" t="s">
        <v>2559</v>
      </c>
      <c r="DT165" s="426" t="s">
        <v>2560</v>
      </c>
      <c r="DU165" s="382" t="s">
        <v>2561</v>
      </c>
      <c r="DV165" s="430">
        <v>45383</v>
      </c>
      <c r="DW165" s="404"/>
      <c r="DX165" s="439"/>
    </row>
    <row r="166" spans="1:128" s="208" customFormat="1" ht="90" customHeight="1">
      <c r="A166" s="287" t="s">
        <v>2488</v>
      </c>
      <c r="B166" s="481" t="s">
        <v>2579</v>
      </c>
      <c r="C166" s="481" t="s">
        <v>2506</v>
      </c>
      <c r="D166" s="481" t="s">
        <v>2506</v>
      </c>
      <c r="E166" s="481" t="s">
        <v>2562</v>
      </c>
      <c r="F166" s="482" t="s">
        <v>112</v>
      </c>
      <c r="G166" s="482"/>
      <c r="H166" s="482"/>
      <c r="I166" s="482"/>
      <c r="J166" s="482"/>
      <c r="K166" s="482"/>
      <c r="L166" s="482"/>
      <c r="M166" s="482"/>
      <c r="N166" s="482"/>
      <c r="O166" s="482"/>
      <c r="P166" s="482"/>
      <c r="Q166" s="482"/>
      <c r="R166" s="482"/>
      <c r="S166" s="482"/>
      <c r="T166" s="482"/>
      <c r="U166" s="482"/>
      <c r="V166" s="482"/>
      <c r="W166" s="482"/>
      <c r="X166" s="482"/>
      <c r="Y166" s="482" t="s">
        <v>112</v>
      </c>
      <c r="Z166" s="482" t="s">
        <v>112</v>
      </c>
      <c r="AA166" s="482"/>
      <c r="AB166" s="482"/>
      <c r="AC166" s="482"/>
      <c r="AD166" s="482"/>
      <c r="AE166" s="482"/>
      <c r="AF166" s="482"/>
      <c r="AG166" s="482"/>
      <c r="AH166" s="482"/>
      <c r="AI166" s="482"/>
      <c r="AJ166" s="482"/>
      <c r="AK166" s="482"/>
      <c r="AL166" s="482"/>
      <c r="AM166" s="482"/>
      <c r="AN166" s="482"/>
      <c r="AO166" s="482"/>
      <c r="AP166" s="482"/>
      <c r="AQ166" s="482"/>
      <c r="AR166" s="482"/>
      <c r="AS166" s="482"/>
      <c r="AT166" s="482"/>
      <c r="AU166" s="482"/>
      <c r="AV166" s="482"/>
      <c r="AW166" s="481" t="s">
        <v>2563</v>
      </c>
      <c r="AX166" s="477" t="s">
        <v>2564</v>
      </c>
      <c r="AY166" s="458" t="s">
        <v>2565</v>
      </c>
      <c r="AZ166" s="478"/>
      <c r="BA166" s="432">
        <v>45366</v>
      </c>
      <c r="BB166" s="427"/>
      <c r="BC166" s="287" t="str">
        <f t="shared" ref="BC166" si="508">A166</f>
        <v>大居197</v>
      </c>
      <c r="BD166" s="287" t="str">
        <f t="shared" ref="BD166" si="509">B166</f>
        <v>合同会社Joyful home</v>
      </c>
      <c r="BE166" s="287" t="str">
        <f t="shared" ref="BE166" si="510">D166</f>
        <v>八尾市本町三丁目６番１号</v>
      </c>
      <c r="BF166" s="288" t="s">
        <v>1483</v>
      </c>
      <c r="BG166" s="347" t="s">
        <v>2566</v>
      </c>
      <c r="BH166" s="294" t="s">
        <v>112</v>
      </c>
      <c r="BI166" s="294" t="s">
        <v>112</v>
      </c>
      <c r="BJ166" s="294" t="s">
        <v>112</v>
      </c>
      <c r="BK166" s="294"/>
      <c r="BL166" s="294" t="s">
        <v>112</v>
      </c>
      <c r="BM166" s="294"/>
      <c r="BN166" s="288"/>
      <c r="BO166" s="294"/>
      <c r="BP166" s="294"/>
      <c r="BQ166" s="294"/>
      <c r="BR166" s="294" t="s">
        <v>112</v>
      </c>
      <c r="BS166" s="294"/>
      <c r="BT166" s="294"/>
      <c r="BU166" s="294"/>
      <c r="BV166" s="294"/>
      <c r="BW166" s="294" t="s">
        <v>112</v>
      </c>
      <c r="BX166" s="294"/>
      <c r="BY166" s="294"/>
      <c r="BZ166" s="294"/>
      <c r="CA166" s="294"/>
      <c r="CB166" s="336" t="str">
        <f t="shared" ref="CB166" si="511">AX166</f>
        <v>072-970-6791</v>
      </c>
      <c r="CC166" s="352" t="str">
        <f t="shared" ref="CC166" si="512">AY166</f>
        <v>info@ktworks.biz</v>
      </c>
      <c r="CD166" s="352">
        <f t="shared" ref="CD166" si="513">AZ166</f>
        <v>0</v>
      </c>
      <c r="CE166" s="339">
        <f t="shared" ref="CE166" si="514">BA166</f>
        <v>45366</v>
      </c>
      <c r="CF166" s="428"/>
      <c r="CG166" s="287" t="str">
        <f t="shared" ref="CG166" si="515">A166</f>
        <v>大居197</v>
      </c>
      <c r="CH166" s="287" t="str">
        <f t="shared" ref="CH166" si="516">B166</f>
        <v>合同会社Joyful home</v>
      </c>
      <c r="CI166" s="287" t="str">
        <f t="shared" ref="CI166" si="517">D166</f>
        <v>八尾市本町三丁目６番１号</v>
      </c>
      <c r="CJ166" s="296" t="s">
        <v>2295</v>
      </c>
      <c r="CK166" s="422" t="s">
        <v>112</v>
      </c>
      <c r="CL166" s="422"/>
      <c r="CM166" s="422"/>
      <c r="CN166" s="422"/>
      <c r="CO166" s="422"/>
      <c r="CP166" s="422" t="s">
        <v>112</v>
      </c>
      <c r="CQ166" s="422" t="s">
        <v>112</v>
      </c>
      <c r="CR166" s="422" t="s">
        <v>112</v>
      </c>
      <c r="CS166" s="422" t="s">
        <v>112</v>
      </c>
      <c r="CT166" s="422"/>
      <c r="CU166" s="422" t="s">
        <v>112</v>
      </c>
      <c r="CV166" s="422" t="s">
        <v>187</v>
      </c>
      <c r="CW166" s="422"/>
      <c r="CX166" s="422"/>
      <c r="CY166" s="422"/>
      <c r="CZ166" s="422"/>
      <c r="DA166" s="422"/>
      <c r="DB166" s="422"/>
      <c r="DC166" s="422"/>
      <c r="DD166" s="422"/>
      <c r="DE166" s="422"/>
      <c r="DF166" s="422"/>
      <c r="DG166" s="422"/>
      <c r="DH166" s="422"/>
      <c r="DI166" s="422"/>
      <c r="DJ166" s="422"/>
      <c r="DK166" s="422"/>
      <c r="DL166" s="336" t="str">
        <f t="shared" ref="DL166" si="518">AX166</f>
        <v>072-970-6791</v>
      </c>
      <c r="DM166" s="355" t="str">
        <f t="shared" ref="DM166" si="519">AY166</f>
        <v>info@ktworks.biz</v>
      </c>
      <c r="DN166" s="355">
        <f>AZ166</f>
        <v>0</v>
      </c>
      <c r="DO166" s="339">
        <f t="shared" ref="DO166" si="520">BA166</f>
        <v>45366</v>
      </c>
      <c r="DP166" s="427"/>
      <c r="DQ166" s="426" t="s">
        <v>1557</v>
      </c>
      <c r="DR166" s="426" t="s">
        <v>2567</v>
      </c>
      <c r="DS166" s="426" t="s">
        <v>2564</v>
      </c>
      <c r="DT166" s="426" t="s">
        <v>2568</v>
      </c>
      <c r="DU166" s="382" t="s">
        <v>2565</v>
      </c>
      <c r="DV166" s="430">
        <v>45566</v>
      </c>
      <c r="DW166" s="404"/>
      <c r="DX166" s="439"/>
    </row>
    <row r="167" spans="1:128" s="540" customFormat="1" ht="78.75" customHeight="1">
      <c r="A167" s="287" t="s">
        <v>2619</v>
      </c>
      <c r="B167" s="192" t="s">
        <v>2606</v>
      </c>
      <c r="C167" s="192" t="s">
        <v>2607</v>
      </c>
      <c r="D167" s="192" t="s">
        <v>2607</v>
      </c>
      <c r="E167" s="192" t="s">
        <v>2608</v>
      </c>
      <c r="F167" s="52" t="s">
        <v>193</v>
      </c>
      <c r="G167" s="52" t="s">
        <v>193</v>
      </c>
      <c r="H167" s="52" t="s">
        <v>193</v>
      </c>
      <c r="I167" s="52" t="s">
        <v>193</v>
      </c>
      <c r="J167" s="52" t="s">
        <v>193</v>
      </c>
      <c r="K167" s="52" t="s">
        <v>193</v>
      </c>
      <c r="L167" s="52" t="s">
        <v>193</v>
      </c>
      <c r="M167" s="52" t="s">
        <v>193</v>
      </c>
      <c r="N167" s="52" t="s">
        <v>193</v>
      </c>
      <c r="O167" s="52" t="s">
        <v>193</v>
      </c>
      <c r="P167" s="52" t="s">
        <v>193</v>
      </c>
      <c r="Q167" s="52" t="s">
        <v>193</v>
      </c>
      <c r="R167" s="52" t="s">
        <v>193</v>
      </c>
      <c r="S167" s="52" t="s">
        <v>193</v>
      </c>
      <c r="T167" s="52" t="s">
        <v>193</v>
      </c>
      <c r="U167" s="52" t="s">
        <v>193</v>
      </c>
      <c r="V167" s="52" t="s">
        <v>193</v>
      </c>
      <c r="W167" s="52" t="s">
        <v>193</v>
      </c>
      <c r="X167" s="52" t="s">
        <v>193</v>
      </c>
      <c r="Y167" s="52" t="s">
        <v>193</v>
      </c>
      <c r="Z167" s="52" t="s">
        <v>193</v>
      </c>
      <c r="AA167" s="52" t="s">
        <v>193</v>
      </c>
      <c r="AB167" s="52" t="s">
        <v>193</v>
      </c>
      <c r="AC167" s="52" t="s">
        <v>193</v>
      </c>
      <c r="AD167" s="52" t="s">
        <v>193</v>
      </c>
      <c r="AE167" s="52" t="s">
        <v>193</v>
      </c>
      <c r="AF167" s="52" t="s">
        <v>193</v>
      </c>
      <c r="AG167" s="52" t="s">
        <v>193</v>
      </c>
      <c r="AH167" s="52" t="s">
        <v>193</v>
      </c>
      <c r="AI167" s="52" t="s">
        <v>193</v>
      </c>
      <c r="AJ167" s="52" t="s">
        <v>193</v>
      </c>
      <c r="AK167" s="52" t="s">
        <v>193</v>
      </c>
      <c r="AL167" s="52" t="s">
        <v>193</v>
      </c>
      <c r="AM167" s="52" t="s">
        <v>193</v>
      </c>
      <c r="AN167" s="52" t="s">
        <v>193</v>
      </c>
      <c r="AO167" s="52" t="s">
        <v>193</v>
      </c>
      <c r="AP167" s="52" t="s">
        <v>193</v>
      </c>
      <c r="AQ167" s="52" t="s">
        <v>193</v>
      </c>
      <c r="AR167" s="52" t="s">
        <v>193</v>
      </c>
      <c r="AS167" s="52" t="s">
        <v>193</v>
      </c>
      <c r="AT167" s="52" t="s">
        <v>193</v>
      </c>
      <c r="AU167" s="52" t="s">
        <v>193</v>
      </c>
      <c r="AV167" s="52" t="s">
        <v>193</v>
      </c>
      <c r="AW167" s="192" t="s">
        <v>1674</v>
      </c>
      <c r="AX167" s="530" t="s">
        <v>2609</v>
      </c>
      <c r="AY167" s="531" t="s">
        <v>2610</v>
      </c>
      <c r="AZ167" s="531" t="s">
        <v>2611</v>
      </c>
      <c r="BA167" s="432">
        <v>45392</v>
      </c>
      <c r="BB167" s="532"/>
      <c r="BC167" s="533" t="str">
        <f t="shared" ref="BC167:BE169" si="521">A167</f>
        <v>大居198</v>
      </c>
      <c r="BD167" s="533" t="str">
        <f t="shared" si="521"/>
        <v>レントエール株式会社</v>
      </c>
      <c r="BE167" s="533" t="str">
        <f t="shared" si="521"/>
        <v>大阪府堺市中区深井沢町３１２５
アートビル３Ｆ</v>
      </c>
      <c r="BF167" s="534" t="s">
        <v>2612</v>
      </c>
      <c r="BG167" s="533" t="s">
        <v>2613</v>
      </c>
      <c r="BH167" s="534"/>
      <c r="BI167" s="534" t="s">
        <v>183</v>
      </c>
      <c r="BJ167" s="534"/>
      <c r="BK167" s="534"/>
      <c r="BL167" s="534"/>
      <c r="BM167" s="534"/>
      <c r="BN167" s="534" t="s">
        <v>193</v>
      </c>
      <c r="BO167" s="534"/>
      <c r="BP167" s="534"/>
      <c r="BQ167" s="534"/>
      <c r="BR167" s="534" t="s">
        <v>183</v>
      </c>
      <c r="BS167" s="534"/>
      <c r="BT167" s="534"/>
      <c r="BU167" s="534"/>
      <c r="BV167" s="534"/>
      <c r="BW167" s="534"/>
      <c r="BX167" s="534"/>
      <c r="BY167" s="534"/>
      <c r="BZ167" s="534" t="s">
        <v>183</v>
      </c>
      <c r="CA167" s="534"/>
      <c r="CB167" s="535" t="str">
        <f t="shared" ref="CB167:CE175" si="522">AX167</f>
        <v>072-242-1000</v>
      </c>
      <c r="CC167" s="536" t="str">
        <f t="shared" si="522"/>
        <v>info@rent-yell.com</v>
      </c>
      <c r="CD167" s="536" t="str">
        <f t="shared" si="522"/>
        <v>https://www.mhs-company.com/</v>
      </c>
      <c r="CE167" s="339">
        <f t="shared" si="522"/>
        <v>45392</v>
      </c>
      <c r="CF167" s="537"/>
      <c r="CG167" s="192" t="str">
        <f t="shared" ref="CG167:CI169" si="523">A167</f>
        <v>大居198</v>
      </c>
      <c r="CH167" s="192" t="str">
        <f t="shared" si="523"/>
        <v>レントエール株式会社</v>
      </c>
      <c r="CI167" s="192" t="str">
        <f t="shared" si="523"/>
        <v>大阪府堺市中区深井沢町３１２５
アートビル３Ｆ</v>
      </c>
      <c r="CJ167" s="192" t="s">
        <v>2614</v>
      </c>
      <c r="CK167" s="52" t="s">
        <v>193</v>
      </c>
      <c r="CL167" s="52" t="s">
        <v>193</v>
      </c>
      <c r="CM167" s="52" t="s">
        <v>193</v>
      </c>
      <c r="CN167" s="52" t="s">
        <v>193</v>
      </c>
      <c r="CO167" s="52" t="s">
        <v>193</v>
      </c>
      <c r="CP167" s="52" t="s">
        <v>193</v>
      </c>
      <c r="CQ167" s="52" t="s">
        <v>193</v>
      </c>
      <c r="CR167" s="52" t="s">
        <v>193</v>
      </c>
      <c r="CS167" s="52" t="s">
        <v>193</v>
      </c>
      <c r="CT167" s="52" t="s">
        <v>193</v>
      </c>
      <c r="CU167" s="52" t="s">
        <v>192</v>
      </c>
      <c r="CV167" s="52" t="s">
        <v>193</v>
      </c>
      <c r="CW167" s="52" t="s">
        <v>193</v>
      </c>
      <c r="CX167" s="52"/>
      <c r="CY167" s="52" t="s">
        <v>193</v>
      </c>
      <c r="CZ167" s="52" t="s">
        <v>193</v>
      </c>
      <c r="DA167" s="52" t="s">
        <v>193</v>
      </c>
      <c r="DB167" s="52" t="s">
        <v>193</v>
      </c>
      <c r="DC167" s="52" t="s">
        <v>193</v>
      </c>
      <c r="DD167" s="52" t="s">
        <v>193</v>
      </c>
      <c r="DE167" s="52" t="s">
        <v>193</v>
      </c>
      <c r="DF167" s="52" t="s">
        <v>193</v>
      </c>
      <c r="DG167" s="52" t="s">
        <v>193</v>
      </c>
      <c r="DH167" s="52" t="s">
        <v>193</v>
      </c>
      <c r="DI167" s="52" t="s">
        <v>193</v>
      </c>
      <c r="DJ167" s="52" t="s">
        <v>193</v>
      </c>
      <c r="DK167" s="52" t="s">
        <v>193</v>
      </c>
      <c r="DL167" s="538" t="str">
        <f t="shared" ref="DL167:DL173" si="524">AX167</f>
        <v>072-242-1000</v>
      </c>
      <c r="DM167" s="539" t="str">
        <f t="shared" ref="DM167:DM172" si="525">CC167</f>
        <v>info@rent-yell.com</v>
      </c>
      <c r="DN167" s="539" t="str">
        <f t="shared" ref="DN167:DO175" si="526">AZ167</f>
        <v>https://www.mhs-company.com/</v>
      </c>
      <c r="DO167" s="339">
        <f t="shared" si="526"/>
        <v>45392</v>
      </c>
      <c r="DQ167" s="541" t="s">
        <v>2615</v>
      </c>
      <c r="DR167" s="541" t="s">
        <v>2616</v>
      </c>
      <c r="DS167" s="541" t="s">
        <v>2609</v>
      </c>
      <c r="DT167" s="541" t="s">
        <v>2617</v>
      </c>
      <c r="DU167" s="542" t="s">
        <v>2618</v>
      </c>
      <c r="DV167" s="430"/>
      <c r="DW167" s="404"/>
    </row>
    <row r="168" spans="1:128" s="540" customFormat="1" ht="78.75" customHeight="1">
      <c r="A168" s="287" t="s">
        <v>2631</v>
      </c>
      <c r="B168" s="192" t="s">
        <v>2620</v>
      </c>
      <c r="C168" s="192" t="s">
        <v>2621</v>
      </c>
      <c r="D168" s="192" t="s">
        <v>2622</v>
      </c>
      <c r="E168" s="192" t="s">
        <v>1479</v>
      </c>
      <c r="F168" s="52" t="s">
        <v>182</v>
      </c>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c r="AT168" s="52"/>
      <c r="AU168" s="52"/>
      <c r="AV168" s="52"/>
      <c r="AW168" s="192" t="s">
        <v>1479</v>
      </c>
      <c r="AX168" s="530" t="s">
        <v>2623</v>
      </c>
      <c r="AY168" s="531" t="s">
        <v>2624</v>
      </c>
      <c r="AZ168" s="531" t="s">
        <v>2625</v>
      </c>
      <c r="BA168" s="432">
        <v>45399</v>
      </c>
      <c r="BB168" s="532"/>
      <c r="BC168" s="533" t="str">
        <f t="shared" si="521"/>
        <v>大居199</v>
      </c>
      <c r="BD168" s="533" t="str">
        <f t="shared" si="521"/>
        <v>株式会社OneVision</v>
      </c>
      <c r="BE168" s="533" t="str">
        <f t="shared" si="521"/>
        <v>大阪市中央区伏見町２丁目1-1</v>
      </c>
      <c r="BF168" s="534" t="s">
        <v>2713</v>
      </c>
      <c r="BG168" s="533" t="s">
        <v>2626</v>
      </c>
      <c r="BH168" s="534" t="s">
        <v>182</v>
      </c>
      <c r="BI168" s="534" t="s">
        <v>182</v>
      </c>
      <c r="BJ168" s="534" t="s">
        <v>182</v>
      </c>
      <c r="BK168" s="534" t="s">
        <v>183</v>
      </c>
      <c r="BL168" s="534"/>
      <c r="BM168" s="534"/>
      <c r="BN168" s="534"/>
      <c r="BO168" s="534" t="s">
        <v>182</v>
      </c>
      <c r="BP168" s="534"/>
      <c r="BQ168" s="534" t="s">
        <v>182</v>
      </c>
      <c r="BR168" s="534" t="s">
        <v>182</v>
      </c>
      <c r="BS168" s="534" t="s">
        <v>182</v>
      </c>
      <c r="BT168" s="534" t="s">
        <v>182</v>
      </c>
      <c r="BU168" s="534"/>
      <c r="BV168" s="534" t="s">
        <v>182</v>
      </c>
      <c r="BW168" s="534"/>
      <c r="BX168" s="534" t="s">
        <v>182</v>
      </c>
      <c r="BY168" s="534"/>
      <c r="BZ168" s="534" t="s">
        <v>183</v>
      </c>
      <c r="CA168" s="534"/>
      <c r="CB168" s="535" t="str">
        <f t="shared" si="522"/>
        <v>06-4396-7160</v>
      </c>
      <c r="CC168" s="536" t="str">
        <f t="shared" si="522"/>
        <v>gracevilla-naniwa@one-v.co.jp</v>
      </c>
      <c r="CD168" s="536" t="str">
        <f t="shared" si="522"/>
        <v>https://one-v.jp/</v>
      </c>
      <c r="CE168" s="339">
        <f t="shared" si="522"/>
        <v>45399</v>
      </c>
      <c r="CF168" s="537"/>
      <c r="CG168" s="192" t="str">
        <f t="shared" si="523"/>
        <v>大居199</v>
      </c>
      <c r="CH168" s="192" t="str">
        <f t="shared" si="523"/>
        <v>株式会社OneVision</v>
      </c>
      <c r="CI168" s="192" t="str">
        <f t="shared" si="523"/>
        <v>大阪市中央区伏見町２丁目1-1</v>
      </c>
      <c r="CJ168" s="192" t="s">
        <v>614</v>
      </c>
      <c r="CK168" s="534" t="s">
        <v>192</v>
      </c>
      <c r="CL168" s="534" t="s">
        <v>182</v>
      </c>
      <c r="CM168" s="534" t="s">
        <v>182</v>
      </c>
      <c r="CN168" s="534" t="s">
        <v>182</v>
      </c>
      <c r="CO168" s="534" t="s">
        <v>182</v>
      </c>
      <c r="CP168" s="52"/>
      <c r="CQ168" s="52"/>
      <c r="CR168" s="52"/>
      <c r="CS168" s="534" t="s">
        <v>182</v>
      </c>
      <c r="CT168" s="534" t="s">
        <v>182</v>
      </c>
      <c r="CU168" s="534" t="s">
        <v>182</v>
      </c>
      <c r="CV168" s="52"/>
      <c r="CW168" s="52"/>
      <c r="CX168" s="52"/>
      <c r="CY168" s="52"/>
      <c r="CZ168" s="52"/>
      <c r="DA168" s="52"/>
      <c r="DB168" s="52"/>
      <c r="DC168" s="52"/>
      <c r="DD168" s="52"/>
      <c r="DE168" s="52"/>
      <c r="DF168" s="52"/>
      <c r="DG168" s="52"/>
      <c r="DH168" s="52"/>
      <c r="DI168" s="52"/>
      <c r="DJ168" s="52"/>
      <c r="DK168" s="541"/>
      <c r="DL168" s="538" t="str">
        <f t="shared" si="524"/>
        <v>06-4396-7160</v>
      </c>
      <c r="DM168" s="539" t="str">
        <f t="shared" si="525"/>
        <v>gracevilla-naniwa@one-v.co.jp</v>
      </c>
      <c r="DN168" s="539" t="str">
        <f t="shared" si="526"/>
        <v>https://one-v.jp/</v>
      </c>
      <c r="DO168" s="339">
        <f t="shared" si="526"/>
        <v>45399</v>
      </c>
      <c r="DQ168" s="541" t="s">
        <v>2627</v>
      </c>
      <c r="DR168" s="541" t="s">
        <v>2628</v>
      </c>
      <c r="DS168" s="541" t="s">
        <v>2623</v>
      </c>
      <c r="DT168" s="541" t="s">
        <v>2629</v>
      </c>
      <c r="DU168" s="541" t="s">
        <v>2630</v>
      </c>
      <c r="DV168" s="430"/>
      <c r="DW168" s="404"/>
    </row>
    <row r="169" spans="1:128" s="540" customFormat="1" ht="78.75" customHeight="1">
      <c r="A169" s="287" t="s">
        <v>2641</v>
      </c>
      <c r="B169" s="192" t="s">
        <v>2632</v>
      </c>
      <c r="C169" s="192" t="s">
        <v>2633</v>
      </c>
      <c r="D169" s="192" t="s">
        <v>2634</v>
      </c>
      <c r="E169" s="192" t="s">
        <v>1479</v>
      </c>
      <c r="F169" s="52" t="s">
        <v>182</v>
      </c>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52"/>
      <c r="AU169" s="52"/>
      <c r="AV169" s="52"/>
      <c r="AW169" s="192" t="s">
        <v>1479</v>
      </c>
      <c r="AX169" s="530" t="s">
        <v>2635</v>
      </c>
      <c r="AY169" s="531" t="s">
        <v>2636</v>
      </c>
      <c r="AZ169" s="543" t="s">
        <v>2637</v>
      </c>
      <c r="BA169" s="432">
        <v>45399</v>
      </c>
      <c r="BB169" s="532"/>
      <c r="BC169" s="533" t="str">
        <f t="shared" si="521"/>
        <v>大居200</v>
      </c>
      <c r="BD169" s="533" t="str">
        <f t="shared" si="521"/>
        <v>丸友産業株式会社</v>
      </c>
      <c r="BE169" s="533" t="str">
        <f t="shared" si="521"/>
        <v>大阪市北区松ヶ枝町１－３９
　東天満エンビィビル１０階</v>
      </c>
      <c r="BF169" s="534" t="s">
        <v>1619</v>
      </c>
      <c r="BG169" s="533" t="s">
        <v>2642</v>
      </c>
      <c r="BH169" s="534" t="s">
        <v>182</v>
      </c>
      <c r="BI169" s="534" t="s">
        <v>182</v>
      </c>
      <c r="BJ169" s="534" t="s">
        <v>182</v>
      </c>
      <c r="BK169" s="534" t="s">
        <v>183</v>
      </c>
      <c r="BL169" s="534" t="s">
        <v>183</v>
      </c>
      <c r="BM169" s="534"/>
      <c r="BN169" s="534"/>
      <c r="BO169" s="534"/>
      <c r="BP169" s="534"/>
      <c r="BQ169" s="534" t="s">
        <v>182</v>
      </c>
      <c r="BR169" s="534" t="s">
        <v>182</v>
      </c>
      <c r="BS169" s="534" t="s">
        <v>182</v>
      </c>
      <c r="BT169" s="534" t="s">
        <v>183</v>
      </c>
      <c r="BU169" s="534" t="s">
        <v>183</v>
      </c>
      <c r="BV169" s="534" t="s">
        <v>183</v>
      </c>
      <c r="BW169" s="534" t="s">
        <v>182</v>
      </c>
      <c r="BX169" s="534" t="s">
        <v>183</v>
      </c>
      <c r="BY169" s="534" t="s">
        <v>182</v>
      </c>
      <c r="BZ169" s="534" t="s">
        <v>182</v>
      </c>
      <c r="CA169" s="534" t="s">
        <v>183</v>
      </c>
      <c r="CB169" s="535" t="str">
        <f t="shared" si="522"/>
        <v>０６－６３５４－３２２５</v>
      </c>
      <c r="CC169" s="536" t="str">
        <f t="shared" si="522"/>
        <v>y-tomohiro@marutomo-corp.jp</v>
      </c>
      <c r="CD169" s="536" t="str">
        <f t="shared" si="522"/>
        <v>http://www.marutomo-corp.jp/</v>
      </c>
      <c r="CE169" s="339">
        <f t="shared" si="522"/>
        <v>45399</v>
      </c>
      <c r="CF169" s="537"/>
      <c r="CG169" s="192" t="str">
        <f t="shared" si="523"/>
        <v>大居200</v>
      </c>
      <c r="CH169" s="192" t="str">
        <f t="shared" si="523"/>
        <v>丸友産業株式会社</v>
      </c>
      <c r="CI169" s="192" t="str">
        <f t="shared" si="523"/>
        <v>大阪市北区松ヶ枝町１－３９
　東天満エンビィビル１０階</v>
      </c>
      <c r="CJ169" s="296" t="s">
        <v>427</v>
      </c>
      <c r="CK169" s="52" t="s">
        <v>192</v>
      </c>
      <c r="CL169" s="52" t="s">
        <v>182</v>
      </c>
      <c r="CM169" s="52" t="s">
        <v>183</v>
      </c>
      <c r="CN169" s="52" t="s">
        <v>183</v>
      </c>
      <c r="CO169" s="52" t="s">
        <v>183</v>
      </c>
      <c r="CP169" s="52" t="s">
        <v>183</v>
      </c>
      <c r="CQ169" s="52" t="s">
        <v>183</v>
      </c>
      <c r="CR169" s="52" t="s">
        <v>183</v>
      </c>
      <c r="CS169" s="52" t="s">
        <v>182</v>
      </c>
      <c r="CT169" s="52" t="s">
        <v>182</v>
      </c>
      <c r="CU169" s="52" t="s">
        <v>182</v>
      </c>
      <c r="CV169" s="52" t="s">
        <v>182</v>
      </c>
      <c r="CW169" s="52" t="s">
        <v>183</v>
      </c>
      <c r="CX169" s="52" t="s">
        <v>183</v>
      </c>
      <c r="CY169" s="52" t="s">
        <v>182</v>
      </c>
      <c r="CZ169" s="52" t="s">
        <v>183</v>
      </c>
      <c r="DA169" s="52" t="s">
        <v>182</v>
      </c>
      <c r="DB169" s="52" t="s">
        <v>182</v>
      </c>
      <c r="DC169" s="52" t="s">
        <v>182</v>
      </c>
      <c r="DD169" s="52" t="s">
        <v>182</v>
      </c>
      <c r="DE169" s="52" t="s">
        <v>182</v>
      </c>
      <c r="DF169" s="52" t="s">
        <v>182</v>
      </c>
      <c r="DG169" s="52" t="s">
        <v>182</v>
      </c>
      <c r="DH169" s="52" t="s">
        <v>183</v>
      </c>
      <c r="DI169" s="52" t="s">
        <v>182</v>
      </c>
      <c r="DJ169" s="52" t="s">
        <v>182</v>
      </c>
      <c r="DK169" s="541"/>
      <c r="DL169" s="538" t="str">
        <f t="shared" si="524"/>
        <v>０６－６３５４－３２２５</v>
      </c>
      <c r="DM169" s="539" t="str">
        <f t="shared" si="525"/>
        <v>y-tomohiro@marutomo-corp.jp</v>
      </c>
      <c r="DN169" s="539" t="str">
        <f t="shared" si="526"/>
        <v>http://www.marutomo-corp.jp/</v>
      </c>
      <c r="DO169" s="339">
        <f t="shared" si="526"/>
        <v>45399</v>
      </c>
      <c r="DQ169" s="541" t="s">
        <v>452</v>
      </c>
      <c r="DR169" s="541" t="s">
        <v>2638</v>
      </c>
      <c r="DS169" s="541" t="s">
        <v>2639</v>
      </c>
      <c r="DT169" s="541" t="s">
        <v>2640</v>
      </c>
      <c r="DU169" s="542" t="s">
        <v>2636</v>
      </c>
      <c r="DV169" s="430"/>
      <c r="DW169" s="404"/>
    </row>
    <row r="170" spans="1:128" s="540" customFormat="1" ht="78.75" customHeight="1">
      <c r="A170" s="287" t="s">
        <v>2652</v>
      </c>
      <c r="B170" s="192" t="s">
        <v>2643</v>
      </c>
      <c r="C170" s="192" t="s">
        <v>2644</v>
      </c>
      <c r="D170" s="192" t="s">
        <v>2645</v>
      </c>
      <c r="E170" s="481" t="s">
        <v>2653</v>
      </c>
      <c r="F170" s="52" t="s">
        <v>182</v>
      </c>
      <c r="G170" s="52" t="s">
        <v>182</v>
      </c>
      <c r="H170" s="52" t="s">
        <v>182</v>
      </c>
      <c r="I170" s="52" t="s">
        <v>182</v>
      </c>
      <c r="J170" s="52" t="s">
        <v>182</v>
      </c>
      <c r="K170" s="52" t="s">
        <v>182</v>
      </c>
      <c r="L170" s="52" t="s">
        <v>182</v>
      </c>
      <c r="M170" s="52" t="s">
        <v>182</v>
      </c>
      <c r="N170" s="52" t="s">
        <v>182</v>
      </c>
      <c r="O170" s="52" t="s">
        <v>182</v>
      </c>
      <c r="P170" s="52" t="s">
        <v>182</v>
      </c>
      <c r="Q170" s="52" t="s">
        <v>182</v>
      </c>
      <c r="R170" s="52" t="s">
        <v>182</v>
      </c>
      <c r="S170" s="52" t="s">
        <v>182</v>
      </c>
      <c r="T170" s="52" t="s">
        <v>182</v>
      </c>
      <c r="U170" s="52" t="s">
        <v>182</v>
      </c>
      <c r="V170" s="52" t="s">
        <v>182</v>
      </c>
      <c r="W170" s="52" t="s">
        <v>182</v>
      </c>
      <c r="X170" s="52" t="s">
        <v>182</v>
      </c>
      <c r="Y170" s="52" t="s">
        <v>182</v>
      </c>
      <c r="Z170" s="52" t="s">
        <v>182</v>
      </c>
      <c r="AA170" s="52" t="s">
        <v>182</v>
      </c>
      <c r="AB170" s="52" t="s">
        <v>182</v>
      </c>
      <c r="AC170" s="52" t="s">
        <v>182</v>
      </c>
      <c r="AD170" s="52" t="s">
        <v>182</v>
      </c>
      <c r="AE170" s="52" t="s">
        <v>182</v>
      </c>
      <c r="AF170" s="52" t="s">
        <v>182</v>
      </c>
      <c r="AG170" s="52" t="s">
        <v>182</v>
      </c>
      <c r="AH170" s="52" t="s">
        <v>182</v>
      </c>
      <c r="AI170" s="52" t="s">
        <v>182</v>
      </c>
      <c r="AJ170" s="52" t="s">
        <v>182</v>
      </c>
      <c r="AK170" s="52" t="s">
        <v>182</v>
      </c>
      <c r="AL170" s="52" t="s">
        <v>182</v>
      </c>
      <c r="AM170" s="52" t="s">
        <v>182</v>
      </c>
      <c r="AN170" s="52" t="s">
        <v>182</v>
      </c>
      <c r="AO170" s="52" t="s">
        <v>182</v>
      </c>
      <c r="AP170" s="52" t="s">
        <v>182</v>
      </c>
      <c r="AQ170" s="52" t="s">
        <v>182</v>
      </c>
      <c r="AR170" s="52" t="s">
        <v>182</v>
      </c>
      <c r="AS170" s="52" t="s">
        <v>182</v>
      </c>
      <c r="AT170" s="52" t="s">
        <v>182</v>
      </c>
      <c r="AU170" s="52" t="s">
        <v>182</v>
      </c>
      <c r="AV170" s="52" t="s">
        <v>182</v>
      </c>
      <c r="AW170" s="192" t="s">
        <v>2646</v>
      </c>
      <c r="AX170" s="530" t="s">
        <v>2647</v>
      </c>
      <c r="AY170" s="531" t="s">
        <v>2648</v>
      </c>
      <c r="AZ170" s="544"/>
      <c r="BA170" s="432">
        <v>45405</v>
      </c>
      <c r="BB170" s="532"/>
      <c r="BC170" s="533" t="str">
        <f t="shared" ref="BC170:BE174" si="527">A170</f>
        <v>大居201</v>
      </c>
      <c r="BD170" s="533" t="str">
        <f t="shared" si="527"/>
        <v>株式会社ファーストグランツ</v>
      </c>
      <c r="BE170" s="533" t="str">
        <f t="shared" si="527"/>
        <v>大阪府東大阪市柏田東町７－１０</v>
      </c>
      <c r="BF170" s="534" t="s">
        <v>1483</v>
      </c>
      <c r="BG170" s="533" t="s">
        <v>2649</v>
      </c>
      <c r="BH170" s="534" t="s">
        <v>182</v>
      </c>
      <c r="BI170" s="534" t="s">
        <v>182</v>
      </c>
      <c r="BJ170" s="534" t="s">
        <v>182</v>
      </c>
      <c r="BK170" s="534" t="s">
        <v>182</v>
      </c>
      <c r="BL170" s="534" t="s">
        <v>182</v>
      </c>
      <c r="BM170" s="534" t="s">
        <v>183</v>
      </c>
      <c r="BN170" s="534" t="s">
        <v>183</v>
      </c>
      <c r="BO170" s="534" t="s">
        <v>182</v>
      </c>
      <c r="BP170" s="534" t="s">
        <v>183</v>
      </c>
      <c r="BQ170" s="534" t="s">
        <v>183</v>
      </c>
      <c r="BR170" s="534" t="s">
        <v>183</v>
      </c>
      <c r="BS170" s="534" t="s">
        <v>182</v>
      </c>
      <c r="BT170" s="534" t="s">
        <v>182</v>
      </c>
      <c r="BU170" s="534" t="s">
        <v>183</v>
      </c>
      <c r="BV170" s="534" t="s">
        <v>183</v>
      </c>
      <c r="BW170" s="534" t="s">
        <v>183</v>
      </c>
      <c r="BX170" s="534" t="s">
        <v>182</v>
      </c>
      <c r="BY170" s="534" t="s">
        <v>183</v>
      </c>
      <c r="BZ170" s="534" t="s">
        <v>183</v>
      </c>
      <c r="CA170" s="534" t="s">
        <v>183</v>
      </c>
      <c r="CB170" s="535" t="str">
        <f t="shared" ref="CB170:CE174" si="528">AX170</f>
        <v>06-7777-1395</v>
      </c>
      <c r="CC170" s="536" t="str">
        <f t="shared" si="528"/>
        <v>info@firstgrant.jp</v>
      </c>
      <c r="CD170" s="536">
        <f t="shared" si="528"/>
        <v>0</v>
      </c>
      <c r="CE170" s="339">
        <f t="shared" si="522"/>
        <v>45405</v>
      </c>
      <c r="CF170" s="537"/>
      <c r="CG170" s="192" t="str">
        <f t="shared" ref="CG170:CI174" si="529">A170</f>
        <v>大居201</v>
      </c>
      <c r="CH170" s="192" t="str">
        <f t="shared" si="529"/>
        <v>株式会社ファーストグランツ</v>
      </c>
      <c r="CI170" s="192" t="str">
        <f t="shared" si="529"/>
        <v>大阪府東大阪市柏田東町７－１０</v>
      </c>
      <c r="CJ170" s="192" t="s">
        <v>2027</v>
      </c>
      <c r="CK170" s="52" t="s">
        <v>182</v>
      </c>
      <c r="CL170" s="52" t="s">
        <v>182</v>
      </c>
      <c r="CM170" s="52" t="s">
        <v>182</v>
      </c>
      <c r="CN170" s="52" t="s">
        <v>182</v>
      </c>
      <c r="CO170" s="52" t="s">
        <v>182</v>
      </c>
      <c r="CP170" s="52" t="s">
        <v>182</v>
      </c>
      <c r="CQ170" s="52" t="s">
        <v>182</v>
      </c>
      <c r="CR170" s="52" t="s">
        <v>182</v>
      </c>
      <c r="CS170" s="52" t="s">
        <v>182</v>
      </c>
      <c r="CT170" s="52" t="s">
        <v>182</v>
      </c>
      <c r="CU170" s="52" t="s">
        <v>182</v>
      </c>
      <c r="CV170" s="52" t="s">
        <v>192</v>
      </c>
      <c r="CW170" s="52" t="s">
        <v>182</v>
      </c>
      <c r="CX170" s="52" t="s">
        <v>182</v>
      </c>
      <c r="CY170" s="52" t="s">
        <v>182</v>
      </c>
      <c r="CZ170" s="52" t="s">
        <v>183</v>
      </c>
      <c r="DA170" s="52" t="s">
        <v>182</v>
      </c>
      <c r="DB170" s="52" t="s">
        <v>182</v>
      </c>
      <c r="DC170" s="52" t="s">
        <v>182</v>
      </c>
      <c r="DD170" s="52" t="s">
        <v>183</v>
      </c>
      <c r="DE170" s="52" t="s">
        <v>182</v>
      </c>
      <c r="DF170" s="52" t="s">
        <v>183</v>
      </c>
      <c r="DG170" s="52" t="s">
        <v>183</v>
      </c>
      <c r="DH170" s="52" t="s">
        <v>183</v>
      </c>
      <c r="DI170" s="52" t="s">
        <v>182</v>
      </c>
      <c r="DJ170" s="52" t="s">
        <v>182</v>
      </c>
      <c r="DK170" s="52" t="s">
        <v>182</v>
      </c>
      <c r="DL170" s="538" t="str">
        <f t="shared" si="524"/>
        <v>06-7777-1395</v>
      </c>
      <c r="DM170" s="539" t="str">
        <f t="shared" si="525"/>
        <v>info@firstgrant.jp</v>
      </c>
      <c r="DN170" s="539">
        <f>AZ170</f>
        <v>0</v>
      </c>
      <c r="DO170" s="339">
        <f t="shared" si="526"/>
        <v>45405</v>
      </c>
      <c r="DQ170" s="541" t="s">
        <v>723</v>
      </c>
      <c r="DR170" s="541" t="s">
        <v>2650</v>
      </c>
      <c r="DS170" s="541" t="s">
        <v>2647</v>
      </c>
      <c r="DT170" s="541" t="s">
        <v>2651</v>
      </c>
      <c r="DU170" s="542" t="s">
        <v>2648</v>
      </c>
      <c r="DV170" s="430"/>
      <c r="DW170" s="404"/>
    </row>
    <row r="171" spans="1:128" s="540" customFormat="1" ht="78.75" customHeight="1">
      <c r="A171" s="287" t="s">
        <v>2663</v>
      </c>
      <c r="B171" s="192" t="s">
        <v>2654</v>
      </c>
      <c r="C171" s="192" t="s">
        <v>2655</v>
      </c>
      <c r="D171" s="192" t="s">
        <v>2711</v>
      </c>
      <c r="E171" s="192" t="s">
        <v>1479</v>
      </c>
      <c r="F171" s="52" t="s">
        <v>182</v>
      </c>
      <c r="G171" s="52"/>
      <c r="H171" s="52"/>
      <c r="I171" s="52"/>
      <c r="J171" s="52"/>
      <c r="K171" s="52"/>
      <c r="L171" s="52"/>
      <c r="M171" s="52"/>
      <c r="N171" s="52"/>
      <c r="O171" s="52"/>
      <c r="P171" s="52"/>
      <c r="Q171" s="52"/>
      <c r="R171" s="52"/>
      <c r="S171" s="52"/>
      <c r="T171" s="52"/>
      <c r="U171" s="52"/>
      <c r="V171" s="52"/>
      <c r="W171" s="52"/>
      <c r="X171" s="52"/>
      <c r="Y171" s="52" t="s">
        <v>182</v>
      </c>
      <c r="Z171" s="52"/>
      <c r="AA171" s="52"/>
      <c r="AB171" s="52"/>
      <c r="AC171" s="52"/>
      <c r="AD171" s="52"/>
      <c r="AE171" s="52"/>
      <c r="AF171" s="52"/>
      <c r="AG171" s="52"/>
      <c r="AH171" s="52"/>
      <c r="AI171" s="52"/>
      <c r="AJ171" s="52"/>
      <c r="AK171" s="52"/>
      <c r="AL171" s="52"/>
      <c r="AM171" s="52"/>
      <c r="AN171" s="52"/>
      <c r="AO171" s="52"/>
      <c r="AP171" s="52"/>
      <c r="AQ171" s="52"/>
      <c r="AR171" s="52"/>
      <c r="AS171" s="52"/>
      <c r="AT171" s="52"/>
      <c r="AU171" s="52"/>
      <c r="AV171" s="52"/>
      <c r="AW171" s="192" t="s">
        <v>2269</v>
      </c>
      <c r="AX171" s="530" t="s">
        <v>2656</v>
      </c>
      <c r="AY171" s="531" t="s">
        <v>2657</v>
      </c>
      <c r="AZ171" s="531" t="s">
        <v>2658</v>
      </c>
      <c r="BA171" s="432">
        <v>45414</v>
      </c>
      <c r="BB171" s="532"/>
      <c r="BC171" s="533" t="str">
        <f t="shared" si="527"/>
        <v>大居202</v>
      </c>
      <c r="BD171" s="533" t="str">
        <f t="shared" si="527"/>
        <v>特定非営利活動法人しゅんびそう</v>
      </c>
      <c r="BE171" s="533" t="str">
        <f t="shared" si="527"/>
        <v>大阪府大阪市中央区淡路町二丁目3番12号　ＣＢＭビル2階</v>
      </c>
      <c r="BF171" s="534" t="s">
        <v>1483</v>
      </c>
      <c r="BG171" s="533" t="s">
        <v>2659</v>
      </c>
      <c r="BH171" s="534" t="s">
        <v>182</v>
      </c>
      <c r="BI171" s="534" t="s">
        <v>182</v>
      </c>
      <c r="BJ171" s="534" t="s">
        <v>182</v>
      </c>
      <c r="BK171" s="534" t="s">
        <v>182</v>
      </c>
      <c r="BL171" s="534" t="s">
        <v>182</v>
      </c>
      <c r="BM171" s="534"/>
      <c r="BN171" s="534"/>
      <c r="BO171" s="534" t="s">
        <v>182</v>
      </c>
      <c r="BP171" s="534" t="s">
        <v>182</v>
      </c>
      <c r="BQ171" s="534" t="s">
        <v>183</v>
      </c>
      <c r="BR171" s="534" t="s">
        <v>183</v>
      </c>
      <c r="BS171" s="534" t="s">
        <v>183</v>
      </c>
      <c r="BT171" s="534" t="s">
        <v>183</v>
      </c>
      <c r="BU171" s="534"/>
      <c r="BV171" s="534"/>
      <c r="BW171" s="534"/>
      <c r="BX171" s="534" t="s">
        <v>183</v>
      </c>
      <c r="BY171" s="534"/>
      <c r="BZ171" s="534" t="s">
        <v>183</v>
      </c>
      <c r="CA171" s="534"/>
      <c r="CB171" s="535" t="str">
        <f t="shared" si="528"/>
        <v>06-6210-5414</v>
      </c>
      <c r="CC171" s="536" t="str">
        <f t="shared" si="528"/>
        <v>npo.syunbiso@r-ys.com</v>
      </c>
      <c r="CD171" s="536" t="str">
        <f t="shared" si="528"/>
        <v>https://www.r-ys.com/npo_syunbiso.html</v>
      </c>
      <c r="CE171" s="339">
        <f t="shared" si="522"/>
        <v>45414</v>
      </c>
      <c r="CF171" s="537"/>
      <c r="CG171" s="192" t="str">
        <f t="shared" si="529"/>
        <v>大居202</v>
      </c>
      <c r="CH171" s="192" t="str">
        <f t="shared" si="529"/>
        <v>特定非営利活動法人しゅんびそう</v>
      </c>
      <c r="CI171" s="192" t="str">
        <f t="shared" si="529"/>
        <v>大阪府大阪市中央区淡路町二丁目3番12号　ＣＢＭビル2階</v>
      </c>
      <c r="CJ171" s="192" t="s">
        <v>2660</v>
      </c>
      <c r="CK171" s="52" t="s">
        <v>182</v>
      </c>
      <c r="CL171" s="52" t="s">
        <v>182</v>
      </c>
      <c r="CM171" s="52" t="s">
        <v>182</v>
      </c>
      <c r="CN171" s="52" t="s">
        <v>182</v>
      </c>
      <c r="CO171" s="52"/>
      <c r="CP171" s="52" t="s">
        <v>182</v>
      </c>
      <c r="CQ171" s="52"/>
      <c r="CR171" s="52"/>
      <c r="CS171" s="52"/>
      <c r="CT171" s="52" t="s">
        <v>182</v>
      </c>
      <c r="CU171" s="52" t="s">
        <v>182</v>
      </c>
      <c r="CV171" s="52"/>
      <c r="CW171" s="52" t="s">
        <v>182</v>
      </c>
      <c r="CX171" s="52" t="s">
        <v>182</v>
      </c>
      <c r="CY171" s="52"/>
      <c r="CZ171" s="52"/>
      <c r="DA171" s="52"/>
      <c r="DB171" s="52"/>
      <c r="DC171" s="52"/>
      <c r="DD171" s="52"/>
      <c r="DE171" s="52" t="s">
        <v>182</v>
      </c>
      <c r="DF171" s="52"/>
      <c r="DG171" s="52"/>
      <c r="DH171" s="52"/>
      <c r="DI171" s="52" t="s">
        <v>182</v>
      </c>
      <c r="DJ171" s="52"/>
      <c r="DK171" s="541"/>
      <c r="DL171" s="538" t="str">
        <f t="shared" si="524"/>
        <v>06-6210-5414</v>
      </c>
      <c r="DM171" s="539" t="str">
        <f t="shared" si="525"/>
        <v>npo.syunbiso@r-ys.com</v>
      </c>
      <c r="DN171" s="545" t="str">
        <f>AZ171</f>
        <v>https://www.r-ys.com/npo_syunbiso.html</v>
      </c>
      <c r="DO171" s="339">
        <f t="shared" si="526"/>
        <v>45414</v>
      </c>
      <c r="DQ171" s="541" t="s">
        <v>1620</v>
      </c>
      <c r="DR171" s="541" t="s">
        <v>2661</v>
      </c>
      <c r="DS171" s="541" t="s">
        <v>2656</v>
      </c>
      <c r="DT171" s="541" t="s">
        <v>2662</v>
      </c>
      <c r="DU171" s="539" t="str">
        <f>DM171</f>
        <v>npo.syunbiso@r-ys.com</v>
      </c>
      <c r="DV171" s="430"/>
      <c r="DW171" s="404"/>
    </row>
    <row r="172" spans="1:128" s="540" customFormat="1" ht="78.75" customHeight="1">
      <c r="A172" s="287" t="s">
        <v>2672</v>
      </c>
      <c r="B172" s="192" t="s">
        <v>2664</v>
      </c>
      <c r="C172" s="192" t="s">
        <v>2665</v>
      </c>
      <c r="D172" s="192" t="s">
        <v>2665</v>
      </c>
      <c r="E172" s="192" t="s">
        <v>1479</v>
      </c>
      <c r="F172" s="52" t="s">
        <v>182</v>
      </c>
      <c r="G172" s="52"/>
      <c r="H172" s="52"/>
      <c r="I172" s="52"/>
      <c r="J172" s="52" t="s">
        <v>1505</v>
      </c>
      <c r="K172" s="52" t="s">
        <v>1505</v>
      </c>
      <c r="L172" s="52" t="s">
        <v>1505</v>
      </c>
      <c r="M172" s="52" t="s">
        <v>1505</v>
      </c>
      <c r="N172" s="52" t="s">
        <v>1505</v>
      </c>
      <c r="O172" s="52" t="s">
        <v>1505</v>
      </c>
      <c r="P172" s="52" t="s">
        <v>1505</v>
      </c>
      <c r="Q172" s="52" t="s">
        <v>1505</v>
      </c>
      <c r="R172" s="52"/>
      <c r="S172" s="52"/>
      <c r="T172" s="52"/>
      <c r="U172" s="52" t="s">
        <v>1505</v>
      </c>
      <c r="V172" s="52" t="s">
        <v>1505</v>
      </c>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52"/>
      <c r="AV172" s="52"/>
      <c r="AW172" s="192" t="s">
        <v>1479</v>
      </c>
      <c r="AX172" s="530" t="s">
        <v>2666</v>
      </c>
      <c r="AY172" s="544" t="s">
        <v>2667</v>
      </c>
      <c r="AZ172" s="546"/>
      <c r="BA172" s="432">
        <v>45414</v>
      </c>
      <c r="BB172" s="532"/>
      <c r="BC172" s="533" t="str">
        <f t="shared" si="527"/>
        <v>大居203</v>
      </c>
      <c r="BD172" s="533" t="str">
        <f t="shared" si="527"/>
        <v>一般社団法人 福祉の杜</v>
      </c>
      <c r="BE172" s="533" t="str">
        <f t="shared" si="527"/>
        <v>大阪市東淀川区5丁目5-27　3階</v>
      </c>
      <c r="BF172" s="534" t="s">
        <v>1483</v>
      </c>
      <c r="BG172" s="533" t="s">
        <v>2668</v>
      </c>
      <c r="BH172" s="534" t="s">
        <v>182</v>
      </c>
      <c r="BI172" s="534" t="s">
        <v>182</v>
      </c>
      <c r="BJ172" s="534" t="s">
        <v>182</v>
      </c>
      <c r="BK172" s="534" t="s">
        <v>183</v>
      </c>
      <c r="BL172" s="534" t="s">
        <v>183</v>
      </c>
      <c r="BM172" s="534"/>
      <c r="BN172" s="534" t="s">
        <v>183</v>
      </c>
      <c r="BO172" s="534"/>
      <c r="BP172" s="534" t="s">
        <v>183</v>
      </c>
      <c r="BQ172" s="534" t="s">
        <v>183</v>
      </c>
      <c r="BR172" s="534" t="s">
        <v>183</v>
      </c>
      <c r="BS172" s="534" t="s">
        <v>182</v>
      </c>
      <c r="BT172" s="534" t="s">
        <v>183</v>
      </c>
      <c r="BU172" s="534" t="s">
        <v>183</v>
      </c>
      <c r="BV172" s="534"/>
      <c r="BW172" s="534" t="s">
        <v>183</v>
      </c>
      <c r="BX172" s="534" t="s">
        <v>183</v>
      </c>
      <c r="BY172" s="534" t="s">
        <v>182</v>
      </c>
      <c r="BZ172" s="534" t="s">
        <v>183</v>
      </c>
      <c r="CA172" s="534" t="s">
        <v>183</v>
      </c>
      <c r="CB172" s="535" t="str">
        <f t="shared" si="528"/>
        <v>06-6711-4155</v>
      </c>
      <c r="CC172" s="536" t="str">
        <f t="shared" si="528"/>
        <v xml:space="preserve"> km@fukushi-mori.or.jp</v>
      </c>
      <c r="CD172" s="536">
        <f t="shared" si="528"/>
        <v>0</v>
      </c>
      <c r="CE172" s="339">
        <f t="shared" si="522"/>
        <v>45414</v>
      </c>
      <c r="CF172" s="537"/>
      <c r="CG172" s="192" t="str">
        <f t="shared" si="529"/>
        <v>大居203</v>
      </c>
      <c r="CH172" s="192" t="str">
        <f t="shared" si="529"/>
        <v>一般社団法人 福祉の杜</v>
      </c>
      <c r="CI172" s="192" t="str">
        <f t="shared" si="529"/>
        <v>大阪市東淀川区5丁目5-27　3階</v>
      </c>
      <c r="CJ172" s="192" t="s">
        <v>2669</v>
      </c>
      <c r="CK172" s="52" t="s">
        <v>192</v>
      </c>
      <c r="CL172" s="52" t="s">
        <v>182</v>
      </c>
      <c r="CM172" s="52" t="s">
        <v>182</v>
      </c>
      <c r="CN172" s="52" t="s">
        <v>182</v>
      </c>
      <c r="CO172" s="52" t="s">
        <v>182</v>
      </c>
      <c r="CP172" s="52" t="s">
        <v>182</v>
      </c>
      <c r="CQ172" s="52" t="s">
        <v>182</v>
      </c>
      <c r="CR172" s="52" t="s">
        <v>182</v>
      </c>
      <c r="CS172" s="52" t="s">
        <v>182</v>
      </c>
      <c r="CT172" s="52" t="s">
        <v>192</v>
      </c>
      <c r="CU172" s="52" t="s">
        <v>192</v>
      </c>
      <c r="CV172" s="52" t="s">
        <v>182</v>
      </c>
      <c r="CW172" s="52" t="s">
        <v>182</v>
      </c>
      <c r="CX172" s="52"/>
      <c r="CY172" s="52"/>
      <c r="CZ172" s="52"/>
      <c r="DA172" s="52" t="s">
        <v>182</v>
      </c>
      <c r="DB172" s="52" t="s">
        <v>182</v>
      </c>
      <c r="DC172" s="52" t="s">
        <v>182</v>
      </c>
      <c r="DD172" s="52" t="s">
        <v>182</v>
      </c>
      <c r="DE172" s="52" t="s">
        <v>182</v>
      </c>
      <c r="DF172" s="52" t="s">
        <v>182</v>
      </c>
      <c r="DG172" s="52"/>
      <c r="DH172" s="52"/>
      <c r="DI172" s="52" t="s">
        <v>182</v>
      </c>
      <c r="DJ172" s="52" t="s">
        <v>182</v>
      </c>
      <c r="DK172" s="541" t="s">
        <v>182</v>
      </c>
      <c r="DL172" s="538" t="str">
        <f t="shared" si="524"/>
        <v>06-6711-4155</v>
      </c>
      <c r="DM172" s="539" t="str">
        <f t="shared" si="525"/>
        <v xml:space="preserve"> km@fukushi-mori.or.jp</v>
      </c>
      <c r="DN172" s="539">
        <f>AZ172</f>
        <v>0</v>
      </c>
      <c r="DO172" s="339">
        <f t="shared" si="526"/>
        <v>45414</v>
      </c>
      <c r="DQ172" s="541" t="s">
        <v>1117</v>
      </c>
      <c r="DR172" s="541" t="s">
        <v>2670</v>
      </c>
      <c r="DS172" s="541" t="s">
        <v>2666</v>
      </c>
      <c r="DT172" s="541" t="s">
        <v>2671</v>
      </c>
      <c r="DU172" s="541" t="s">
        <v>2667</v>
      </c>
      <c r="DV172" s="430"/>
      <c r="DW172" s="404"/>
    </row>
    <row r="173" spans="1:128" s="540" customFormat="1" ht="78.75" customHeight="1">
      <c r="A173" s="287" t="s">
        <v>2695</v>
      </c>
      <c r="B173" s="192" t="s">
        <v>2673</v>
      </c>
      <c r="C173" s="192" t="s">
        <v>2674</v>
      </c>
      <c r="D173" s="192" t="s">
        <v>2675</v>
      </c>
      <c r="E173" s="192" t="s">
        <v>1479</v>
      </c>
      <c r="F173" s="52" t="s">
        <v>440</v>
      </c>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c r="AT173" s="52"/>
      <c r="AU173" s="52"/>
      <c r="AV173" s="52"/>
      <c r="AW173" s="192" t="s">
        <v>2269</v>
      </c>
      <c r="AX173" s="531" t="s">
        <v>2676</v>
      </c>
      <c r="AY173" s="544" t="s">
        <v>2677</v>
      </c>
      <c r="AZ173" s="544"/>
      <c r="BA173" s="432">
        <v>45414</v>
      </c>
      <c r="BB173" s="532"/>
      <c r="BC173" s="533" t="str">
        <f t="shared" si="527"/>
        <v>大居204</v>
      </c>
      <c r="BD173" s="533" t="str">
        <f t="shared" si="527"/>
        <v>株式会社　Birthday</v>
      </c>
      <c r="BE173" s="533" t="str">
        <f t="shared" si="527"/>
        <v>大阪市北区大淀中1丁目18-14Apt,新梅田101</v>
      </c>
      <c r="BF173" s="534" t="s">
        <v>1483</v>
      </c>
      <c r="BG173" s="533" t="s">
        <v>2678</v>
      </c>
      <c r="BH173" s="534"/>
      <c r="BI173" s="534" t="s">
        <v>440</v>
      </c>
      <c r="BJ173" s="534" t="s">
        <v>440</v>
      </c>
      <c r="BK173" s="534" t="s">
        <v>440</v>
      </c>
      <c r="BL173" s="534"/>
      <c r="BM173" s="534"/>
      <c r="BN173" s="534"/>
      <c r="BO173" s="534" t="s">
        <v>440</v>
      </c>
      <c r="BP173" s="534"/>
      <c r="BQ173" s="534"/>
      <c r="BR173" s="534"/>
      <c r="BS173" s="534"/>
      <c r="BT173" s="534"/>
      <c r="BU173" s="534"/>
      <c r="BV173" s="534"/>
      <c r="BW173" s="534"/>
      <c r="BX173" s="534" t="s">
        <v>440</v>
      </c>
      <c r="BY173" s="534"/>
      <c r="BZ173" s="534"/>
      <c r="CA173" s="534"/>
      <c r="CB173" s="535" t="str">
        <f t="shared" si="528"/>
        <v>０８０-８０７５-３８４８</v>
      </c>
      <c r="CC173" s="536" t="str">
        <f t="shared" si="528"/>
        <v>kaigoremon0701@gmail.com</v>
      </c>
      <c r="CD173" s="536">
        <f t="shared" si="528"/>
        <v>0</v>
      </c>
      <c r="CE173" s="339">
        <f t="shared" si="522"/>
        <v>45414</v>
      </c>
      <c r="CF173" s="537"/>
      <c r="CG173" s="192" t="str">
        <f t="shared" si="529"/>
        <v>大居204</v>
      </c>
      <c r="CH173" s="192" t="str">
        <f t="shared" si="529"/>
        <v>株式会社　Birthday</v>
      </c>
      <c r="CI173" s="192" t="str">
        <f t="shared" si="529"/>
        <v>大阪市北区大淀中1丁目18-14Apt,新梅田101</v>
      </c>
      <c r="CJ173" s="192" t="s">
        <v>2679</v>
      </c>
      <c r="CK173" s="52" t="s">
        <v>440</v>
      </c>
      <c r="CL173" s="52" t="s">
        <v>440</v>
      </c>
      <c r="CM173" s="52" t="s">
        <v>440</v>
      </c>
      <c r="CN173" s="52" t="s">
        <v>440</v>
      </c>
      <c r="CO173" s="52" t="s">
        <v>440</v>
      </c>
      <c r="CP173" s="52"/>
      <c r="CQ173" s="52" t="s">
        <v>440</v>
      </c>
      <c r="CR173" s="52"/>
      <c r="CS173" s="52" t="s">
        <v>440</v>
      </c>
      <c r="CT173" s="52" t="s">
        <v>440</v>
      </c>
      <c r="CU173" s="52" t="s">
        <v>440</v>
      </c>
      <c r="CV173" s="52"/>
      <c r="CW173" s="52"/>
      <c r="CX173" s="52"/>
      <c r="CY173" s="52"/>
      <c r="CZ173" s="52"/>
      <c r="DA173" s="52"/>
      <c r="DB173" s="52"/>
      <c r="DC173" s="52"/>
      <c r="DD173" s="52"/>
      <c r="DE173" s="52"/>
      <c r="DF173" s="52"/>
      <c r="DG173" s="52"/>
      <c r="DH173" s="52"/>
      <c r="DI173" s="52" t="s">
        <v>440</v>
      </c>
      <c r="DJ173" s="52"/>
      <c r="DK173" s="541"/>
      <c r="DL173" s="538" t="str">
        <f t="shared" si="524"/>
        <v>０８０-８０７５-３８４８</v>
      </c>
      <c r="DM173" s="545" t="s">
        <v>2680</v>
      </c>
      <c r="DN173" s="539">
        <f>AZ173</f>
        <v>0</v>
      </c>
      <c r="DO173" s="339">
        <f t="shared" si="526"/>
        <v>45414</v>
      </c>
      <c r="DQ173" s="541" t="s">
        <v>2681</v>
      </c>
      <c r="DR173" s="541" t="s">
        <v>2682</v>
      </c>
      <c r="DS173" s="541" t="s">
        <v>2683</v>
      </c>
      <c r="DT173" s="541" t="s">
        <v>2684</v>
      </c>
      <c r="DU173" s="542" t="s">
        <v>2680</v>
      </c>
      <c r="DV173" s="430"/>
      <c r="DW173" s="404"/>
    </row>
    <row r="174" spans="1:128" s="540" customFormat="1" ht="78.75" customHeight="1">
      <c r="A174" s="287" t="s">
        <v>2696</v>
      </c>
      <c r="B174" s="557" t="s">
        <v>2699</v>
      </c>
      <c r="C174" s="557" t="s">
        <v>2700</v>
      </c>
      <c r="D174" s="557" t="s">
        <v>2700</v>
      </c>
      <c r="E174" s="192" t="s">
        <v>1479</v>
      </c>
      <c r="F174" s="52" t="s">
        <v>440</v>
      </c>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c r="AT174" s="52"/>
      <c r="AU174" s="52"/>
      <c r="AV174" s="52"/>
      <c r="AW174" s="192" t="s">
        <v>2701</v>
      </c>
      <c r="AX174" s="531" t="s">
        <v>2702</v>
      </c>
      <c r="AY174" s="544" t="s">
        <v>2703</v>
      </c>
      <c r="AZ174" s="544"/>
      <c r="BA174" s="432">
        <v>45441</v>
      </c>
      <c r="BB174" s="532"/>
      <c r="BC174" s="557" t="str">
        <f t="shared" si="527"/>
        <v>大居205</v>
      </c>
      <c r="BD174" s="557" t="str">
        <f t="shared" si="527"/>
        <v>NPO法人さくら</v>
      </c>
      <c r="BE174" s="557" t="str">
        <f t="shared" si="527"/>
        <v>大阪市西成区出城三丁目5番8号</v>
      </c>
      <c r="BF174" s="558" t="s">
        <v>1483</v>
      </c>
      <c r="BG174" s="557" t="s">
        <v>2704</v>
      </c>
      <c r="BH174" s="558" t="s">
        <v>2705</v>
      </c>
      <c r="BI174" s="558" t="s">
        <v>2705</v>
      </c>
      <c r="BJ174" s="558" t="s">
        <v>2705</v>
      </c>
      <c r="BK174" s="558" t="s">
        <v>2705</v>
      </c>
      <c r="BL174" s="558" t="s">
        <v>2705</v>
      </c>
      <c r="BM174" s="558" t="s">
        <v>2706</v>
      </c>
      <c r="BN174" s="558"/>
      <c r="BO174" s="558"/>
      <c r="BP174" s="558"/>
      <c r="BQ174" s="558" t="s">
        <v>2706</v>
      </c>
      <c r="BR174" s="558" t="s">
        <v>2706</v>
      </c>
      <c r="BS174" s="558" t="s">
        <v>2705</v>
      </c>
      <c r="BT174" s="558"/>
      <c r="BU174" s="558"/>
      <c r="BV174" s="558" t="s">
        <v>2706</v>
      </c>
      <c r="BW174" s="558" t="s">
        <v>2706</v>
      </c>
      <c r="BX174" s="558" t="s">
        <v>2706</v>
      </c>
      <c r="BY174" s="558"/>
      <c r="BZ174" s="558" t="s">
        <v>2706</v>
      </c>
      <c r="CA174" s="558" t="s">
        <v>2706</v>
      </c>
      <c r="CB174" s="559" t="str">
        <f t="shared" si="528"/>
        <v>06-6657-1546</v>
      </c>
      <c r="CC174" s="560" t="str">
        <f t="shared" si="528"/>
        <v>npo.sakura0715@gmail.com</v>
      </c>
      <c r="CD174" s="560">
        <f t="shared" si="528"/>
        <v>0</v>
      </c>
      <c r="CE174" s="559">
        <f t="shared" si="528"/>
        <v>45441</v>
      </c>
      <c r="CF174" s="561"/>
      <c r="CG174" s="557" t="str">
        <f t="shared" si="529"/>
        <v>大居205</v>
      </c>
      <c r="CH174" s="557" t="str">
        <f t="shared" si="529"/>
        <v>NPO法人さくら</v>
      </c>
      <c r="CI174" s="557" t="str">
        <f t="shared" si="529"/>
        <v>大阪市西成区出城三丁目5番8号</v>
      </c>
      <c r="CJ174" s="557" t="s">
        <v>2707</v>
      </c>
      <c r="CK174" s="558" t="s">
        <v>2708</v>
      </c>
      <c r="CL174" s="558" t="s">
        <v>2706</v>
      </c>
      <c r="CM174" s="558" t="s">
        <v>2706</v>
      </c>
      <c r="CN174" s="558" t="s">
        <v>2706</v>
      </c>
      <c r="CO174" s="558" t="s">
        <v>2706</v>
      </c>
      <c r="CP174" s="558"/>
      <c r="CQ174" s="558"/>
      <c r="CR174" s="558"/>
      <c r="CS174" s="558" t="s">
        <v>2705</v>
      </c>
      <c r="CT174" s="558" t="s">
        <v>2705</v>
      </c>
      <c r="CU174" s="558" t="s">
        <v>2705</v>
      </c>
      <c r="CV174" s="558"/>
      <c r="CW174" s="558"/>
      <c r="CX174" s="558"/>
      <c r="CY174" s="558"/>
      <c r="CZ174" s="558"/>
      <c r="DA174" s="558"/>
      <c r="DB174" s="558"/>
      <c r="DC174" s="558"/>
      <c r="DD174" s="558"/>
      <c r="DE174" s="558"/>
      <c r="DF174" s="558"/>
      <c r="DG174" s="558"/>
      <c r="DH174" s="558"/>
      <c r="DI174" s="558"/>
      <c r="DJ174" s="558"/>
      <c r="DK174" s="557"/>
      <c r="DL174" s="559" t="str">
        <f>AX174</f>
        <v>06-6657-1546</v>
      </c>
      <c r="DM174" s="562" t="str">
        <f>CC174</f>
        <v>npo.sakura0715@gmail.com</v>
      </c>
      <c r="DN174" s="562">
        <f t="shared" ref="DN174" si="530">AZ174</f>
        <v>0</v>
      </c>
      <c r="DO174" s="339">
        <f t="shared" si="526"/>
        <v>45441</v>
      </c>
      <c r="DP174" s="563"/>
      <c r="DQ174" s="557"/>
      <c r="DR174" s="557" t="s">
        <v>2709</v>
      </c>
      <c r="DS174" s="557" t="s">
        <v>2710</v>
      </c>
      <c r="DT174" s="557"/>
      <c r="DU174" s="557" t="s">
        <v>2703</v>
      </c>
      <c r="DV174" s="430"/>
      <c r="DW174" s="404"/>
    </row>
    <row r="175" spans="1:128" s="540" customFormat="1" ht="78.75" customHeight="1">
      <c r="A175" s="287" t="s">
        <v>2697</v>
      </c>
      <c r="B175" s="192" t="s">
        <v>2685</v>
      </c>
      <c r="C175" s="192" t="s">
        <v>2686</v>
      </c>
      <c r="D175" s="192" t="s">
        <v>2687</v>
      </c>
      <c r="E175" s="192" t="s">
        <v>2048</v>
      </c>
      <c r="F175" s="52" t="s">
        <v>182</v>
      </c>
      <c r="G175" s="52"/>
      <c r="H175" s="52"/>
      <c r="I175" s="52"/>
      <c r="J175" s="52"/>
      <c r="K175" s="52"/>
      <c r="L175" s="52"/>
      <c r="M175" s="52"/>
      <c r="N175" s="52"/>
      <c r="O175" s="52"/>
      <c r="P175" s="52"/>
      <c r="Q175" s="52"/>
      <c r="R175" s="52"/>
      <c r="S175" s="52"/>
      <c r="T175" s="52"/>
      <c r="U175" s="52"/>
      <c r="V175" s="52"/>
      <c r="W175" s="52"/>
      <c r="X175" s="52"/>
      <c r="Y175" s="52" t="s">
        <v>112</v>
      </c>
      <c r="Z175" s="52"/>
      <c r="AA175" s="52"/>
      <c r="AB175" s="52"/>
      <c r="AC175" s="52"/>
      <c r="AD175" s="52"/>
      <c r="AE175" s="52"/>
      <c r="AF175" s="52"/>
      <c r="AG175" s="52"/>
      <c r="AH175" s="52"/>
      <c r="AI175" s="52"/>
      <c r="AJ175" s="52"/>
      <c r="AK175" s="52"/>
      <c r="AL175" s="52"/>
      <c r="AM175" s="52"/>
      <c r="AN175" s="52"/>
      <c r="AO175" s="52"/>
      <c r="AP175" s="52"/>
      <c r="AQ175" s="52"/>
      <c r="AR175" s="52"/>
      <c r="AS175" s="52"/>
      <c r="AT175" s="52"/>
      <c r="AU175" s="52"/>
      <c r="AV175" s="52"/>
      <c r="AW175" s="192" t="s">
        <v>2653</v>
      </c>
      <c r="AX175" s="530" t="s">
        <v>2688</v>
      </c>
      <c r="AY175" s="531" t="s">
        <v>2689</v>
      </c>
      <c r="AZ175" s="531" t="s">
        <v>2690</v>
      </c>
      <c r="BA175" s="432">
        <v>45441</v>
      </c>
      <c r="BB175" s="532"/>
      <c r="BC175" s="533" t="str">
        <f>A175</f>
        <v>大居206</v>
      </c>
      <c r="BD175" s="533" t="str">
        <f>B175</f>
        <v>株式会社グランドステージ</v>
      </c>
      <c r="BE175" s="533" t="str">
        <f>C175</f>
        <v>大阪府東大阪市長堂三丁目20-10サンパレス布施1階</v>
      </c>
      <c r="BF175" s="534" t="s">
        <v>1619</v>
      </c>
      <c r="BG175" s="533" t="s">
        <v>2691</v>
      </c>
      <c r="BH175" s="534" t="s">
        <v>182</v>
      </c>
      <c r="BI175" s="534" t="s">
        <v>112</v>
      </c>
      <c r="BJ175" s="534" t="s">
        <v>112</v>
      </c>
      <c r="BK175" s="534" t="s">
        <v>112</v>
      </c>
      <c r="BL175" s="534" t="s">
        <v>112</v>
      </c>
      <c r="BM175" s="534"/>
      <c r="BN175" s="534" t="s">
        <v>112</v>
      </c>
      <c r="BO175" s="534" t="s">
        <v>112</v>
      </c>
      <c r="BP175" s="534" t="s">
        <v>112</v>
      </c>
      <c r="BQ175" s="534" t="s">
        <v>112</v>
      </c>
      <c r="BR175" s="534" t="s">
        <v>112</v>
      </c>
      <c r="BS175" s="534" t="s">
        <v>112</v>
      </c>
      <c r="BT175" s="534"/>
      <c r="BU175" s="534"/>
      <c r="BV175" s="534"/>
      <c r="BW175" s="534" t="s">
        <v>112</v>
      </c>
      <c r="BX175" s="534" t="s">
        <v>112</v>
      </c>
      <c r="BY175" s="534" t="s">
        <v>112</v>
      </c>
      <c r="BZ175" s="534" t="s">
        <v>112</v>
      </c>
      <c r="CA175" s="534" t="s">
        <v>112</v>
      </c>
      <c r="CB175" s="535" t="str">
        <f>AX175</f>
        <v>06-4308-1717</v>
      </c>
      <c r="CC175" s="536" t="str">
        <f>AY175</f>
        <v>info@grandstage-fudosan.com</v>
      </c>
      <c r="CD175" s="536" t="str">
        <f>AZ175</f>
        <v>https://www.grand-stage.co.jp/</v>
      </c>
      <c r="CE175" s="339">
        <f t="shared" si="522"/>
        <v>45441</v>
      </c>
      <c r="CF175" s="537"/>
      <c r="CG175" s="192" t="str">
        <f>A175</f>
        <v>大居206</v>
      </c>
      <c r="CH175" s="192" t="str">
        <f>B175</f>
        <v>株式会社グランドステージ</v>
      </c>
      <c r="CI175" s="192" t="str">
        <f>C175</f>
        <v>大阪府東大阪市長堂三丁目20-10サンパレス布施1階</v>
      </c>
      <c r="CJ175" s="192" t="s">
        <v>2692</v>
      </c>
      <c r="CK175" s="52" t="s">
        <v>182</v>
      </c>
      <c r="CL175" s="52" t="s">
        <v>112</v>
      </c>
      <c r="CM175" s="52" t="s">
        <v>112</v>
      </c>
      <c r="CN175" s="52" t="s">
        <v>112</v>
      </c>
      <c r="CO175" s="52" t="s">
        <v>112</v>
      </c>
      <c r="CP175" s="52" t="s">
        <v>112</v>
      </c>
      <c r="CQ175" s="52" t="s">
        <v>112</v>
      </c>
      <c r="CR175" s="52" t="s">
        <v>112</v>
      </c>
      <c r="CS175" s="52" t="s">
        <v>112</v>
      </c>
      <c r="CT175" s="52" t="s">
        <v>112</v>
      </c>
      <c r="CU175" s="52" t="s">
        <v>112</v>
      </c>
      <c r="CV175" s="52" t="s">
        <v>112</v>
      </c>
      <c r="CW175" s="52" t="s">
        <v>112</v>
      </c>
      <c r="CX175" s="52" t="s">
        <v>112</v>
      </c>
      <c r="CY175" s="52" t="s">
        <v>112</v>
      </c>
      <c r="CZ175" s="52" t="s">
        <v>112</v>
      </c>
      <c r="DA175" s="52" t="s">
        <v>112</v>
      </c>
      <c r="DB175" s="52" t="s">
        <v>112</v>
      </c>
      <c r="DC175" s="52" t="s">
        <v>112</v>
      </c>
      <c r="DD175" s="52" t="s">
        <v>112</v>
      </c>
      <c r="DE175" s="52" t="s">
        <v>112</v>
      </c>
      <c r="DF175" s="52" t="s">
        <v>112</v>
      </c>
      <c r="DG175" s="52" t="s">
        <v>112</v>
      </c>
      <c r="DH175" s="52" t="s">
        <v>112</v>
      </c>
      <c r="DI175" s="52" t="s">
        <v>112</v>
      </c>
      <c r="DJ175" s="52" t="s">
        <v>112</v>
      </c>
      <c r="DK175" s="541"/>
      <c r="DL175" s="538" t="str">
        <f>AX175</f>
        <v>06-4308-1717</v>
      </c>
      <c r="DM175" s="539" t="str">
        <f>CC175</f>
        <v>info@grandstage-fudosan.com</v>
      </c>
      <c r="DN175" s="539" t="str">
        <f>AZ175</f>
        <v>https://www.grand-stage.co.jp/</v>
      </c>
      <c r="DO175" s="339">
        <f t="shared" si="526"/>
        <v>45441</v>
      </c>
      <c r="DQ175" s="541" t="s">
        <v>723</v>
      </c>
      <c r="DR175" s="541" t="s">
        <v>2693</v>
      </c>
      <c r="DS175" s="541" t="s">
        <v>2688</v>
      </c>
      <c r="DT175" s="541" t="s">
        <v>2694</v>
      </c>
      <c r="DU175" s="542" t="s">
        <v>2689</v>
      </c>
      <c r="DV175" s="430"/>
      <c r="DW175" s="404"/>
    </row>
    <row r="176" spans="1:128" s="202" customFormat="1">
      <c r="BA176" s="205"/>
      <c r="BC176" s="518"/>
      <c r="BD176" s="518"/>
      <c r="BE176" s="518"/>
      <c r="BF176" s="518"/>
      <c r="BG176" s="518"/>
      <c r="BH176" s="518"/>
      <c r="BI176" s="518"/>
      <c r="BJ176" s="518"/>
      <c r="BK176" s="518"/>
      <c r="BL176" s="519"/>
      <c r="BM176" s="518"/>
      <c r="BN176" s="518"/>
      <c r="BO176" s="518"/>
      <c r="BP176" s="518"/>
      <c r="BQ176" s="518"/>
      <c r="BR176" s="518"/>
      <c r="BS176" s="518"/>
      <c r="BT176" s="518"/>
      <c r="BU176" s="518"/>
      <c r="BV176" s="518"/>
      <c r="BW176" s="518"/>
      <c r="BX176" s="518"/>
      <c r="BY176" s="518"/>
      <c r="BZ176" s="518"/>
      <c r="CA176" s="518"/>
      <c r="CB176" s="325"/>
      <c r="CC176" s="325"/>
      <c r="CD176" s="325"/>
      <c r="CE176" s="326"/>
      <c r="CF176" s="325"/>
      <c r="CG176" s="325"/>
      <c r="CH176" s="325"/>
      <c r="CI176" s="325"/>
      <c r="CJ176" s="325"/>
      <c r="CK176" s="325"/>
      <c r="CL176" s="325"/>
      <c r="CM176" s="325"/>
      <c r="CN176" s="325"/>
      <c r="CO176" s="325"/>
      <c r="CP176" s="325"/>
      <c r="CQ176" s="325"/>
      <c r="CR176" s="325"/>
      <c r="CS176" s="325"/>
      <c r="CT176" s="325"/>
      <c r="CU176" s="325"/>
      <c r="CV176" s="325"/>
      <c r="CW176" s="325"/>
      <c r="CX176" s="325"/>
      <c r="CY176" s="325"/>
      <c r="CZ176" s="325"/>
      <c r="DA176" s="325"/>
      <c r="DB176" s="325"/>
      <c r="DC176" s="325"/>
      <c r="DD176" s="325"/>
      <c r="DE176" s="325"/>
      <c r="DF176" s="325"/>
      <c r="DG176" s="325"/>
      <c r="DH176" s="325"/>
      <c r="DI176" s="325"/>
      <c r="DJ176" s="325"/>
      <c r="DK176" s="325"/>
      <c r="DO176" s="205"/>
    </row>
    <row r="177" spans="1:119" s="202" customFormat="1">
      <c r="A177" s="202">
        <f>COUNTA(A3:A176)</f>
        <v>173</v>
      </c>
      <c r="BA177" s="205"/>
      <c r="BC177" s="518"/>
      <c r="BD177" s="518"/>
      <c r="BE177" s="518"/>
      <c r="BF177" s="518"/>
      <c r="BG177" s="518"/>
      <c r="BH177" s="518"/>
      <c r="BI177" s="518"/>
      <c r="BJ177" s="518"/>
      <c r="BK177" s="518"/>
      <c r="BL177" s="519"/>
      <c r="BM177" s="518"/>
      <c r="BN177" s="518"/>
      <c r="BO177" s="518"/>
      <c r="BP177" s="518"/>
      <c r="BQ177" s="518"/>
      <c r="BR177" s="518"/>
      <c r="BS177" s="518"/>
      <c r="BT177" s="518"/>
      <c r="BU177" s="518"/>
      <c r="BV177" s="518"/>
      <c r="BW177" s="518"/>
      <c r="BX177" s="518"/>
      <c r="BY177" s="518"/>
      <c r="BZ177" s="518"/>
      <c r="CA177" s="518"/>
      <c r="CB177" s="325"/>
      <c r="CC177" s="325"/>
      <c r="CD177" s="325"/>
      <c r="CE177" s="326"/>
      <c r="CF177" s="325"/>
      <c r="CG177" s="325"/>
      <c r="CH177" s="325"/>
      <c r="CI177" s="325"/>
      <c r="CJ177" s="325"/>
      <c r="CK177" s="325"/>
      <c r="CL177" s="325"/>
      <c r="CM177" s="325"/>
      <c r="CN177" s="325"/>
      <c r="CO177" s="325"/>
      <c r="CP177" s="325"/>
      <c r="CQ177" s="325"/>
      <c r="CR177" s="325"/>
      <c r="CS177" s="325"/>
      <c r="CT177" s="325"/>
      <c r="CU177" s="325"/>
      <c r="CV177" s="325"/>
      <c r="CW177" s="325"/>
      <c r="CX177" s="325"/>
      <c r="CY177" s="325"/>
      <c r="CZ177" s="325"/>
      <c r="DA177" s="325"/>
      <c r="DB177" s="325"/>
      <c r="DC177" s="325"/>
      <c r="DD177" s="325"/>
      <c r="DE177" s="325"/>
      <c r="DF177" s="325"/>
      <c r="DG177" s="325"/>
      <c r="DH177" s="325"/>
      <c r="DI177" s="325"/>
      <c r="DJ177" s="325"/>
      <c r="DK177" s="325"/>
      <c r="DO177" s="205"/>
    </row>
    <row r="178" spans="1:119" s="202" customFormat="1">
      <c r="BA178" s="205"/>
      <c r="BC178" s="518"/>
      <c r="BD178" s="518"/>
      <c r="BE178" s="518"/>
      <c r="BF178" s="518"/>
      <c r="BG178" s="518"/>
      <c r="BH178" s="518"/>
      <c r="BI178" s="518"/>
      <c r="BJ178" s="518"/>
      <c r="BK178" s="518"/>
      <c r="BL178" s="519"/>
      <c r="BM178" s="518"/>
      <c r="BN178" s="518"/>
      <c r="BO178" s="518"/>
      <c r="BP178" s="518"/>
      <c r="BQ178" s="518"/>
      <c r="BR178" s="518"/>
      <c r="BS178" s="518"/>
      <c r="BT178" s="518"/>
      <c r="BU178" s="518"/>
      <c r="BV178" s="518"/>
      <c r="BW178" s="518"/>
      <c r="BX178" s="518"/>
      <c r="BY178" s="518"/>
      <c r="BZ178" s="518"/>
      <c r="CA178" s="518"/>
      <c r="CB178" s="325"/>
      <c r="CC178" s="325"/>
      <c r="CD178" s="325"/>
      <c r="CE178" s="326"/>
      <c r="CF178" s="325"/>
      <c r="CG178" s="325"/>
      <c r="CH178" s="325"/>
      <c r="CI178" s="325"/>
      <c r="CJ178" s="325"/>
      <c r="CK178" s="325"/>
      <c r="CL178" s="325"/>
      <c r="CM178" s="325"/>
      <c r="CN178" s="325"/>
      <c r="CO178" s="325"/>
      <c r="CP178" s="325"/>
      <c r="CQ178" s="325"/>
      <c r="CR178" s="325"/>
      <c r="CS178" s="325"/>
      <c r="CT178" s="325"/>
      <c r="CU178" s="325"/>
      <c r="CV178" s="325"/>
      <c r="CW178" s="325"/>
      <c r="CX178" s="325"/>
      <c r="CY178" s="325"/>
      <c r="CZ178" s="325"/>
      <c r="DA178" s="325"/>
      <c r="DB178" s="325"/>
      <c r="DC178" s="325"/>
      <c r="DD178" s="325"/>
      <c r="DE178" s="325"/>
      <c r="DF178" s="325"/>
      <c r="DG178" s="325"/>
      <c r="DH178" s="325"/>
      <c r="DI178" s="325"/>
      <c r="DJ178" s="325"/>
      <c r="DK178" s="325"/>
      <c r="DO178" s="205"/>
    </row>
    <row r="179" spans="1:119" s="202" customFormat="1">
      <c r="BA179" s="205"/>
      <c r="BC179" s="518"/>
      <c r="BD179" s="518"/>
      <c r="BE179" s="518"/>
      <c r="BF179" s="518"/>
      <c r="BG179" s="518"/>
      <c r="BH179" s="518"/>
      <c r="BI179" s="518"/>
      <c r="BJ179" s="518"/>
      <c r="BK179" s="518"/>
      <c r="BL179" s="519"/>
      <c r="BM179" s="518"/>
      <c r="BN179" s="518"/>
      <c r="BO179" s="518"/>
      <c r="BP179" s="518"/>
      <c r="BQ179" s="518"/>
      <c r="BR179" s="518"/>
      <c r="BS179" s="518"/>
      <c r="BT179" s="518"/>
      <c r="BU179" s="518"/>
      <c r="BV179" s="518"/>
      <c r="BW179" s="518"/>
      <c r="BX179" s="518"/>
      <c r="BY179" s="518"/>
      <c r="BZ179" s="518"/>
      <c r="CA179" s="518"/>
      <c r="CB179" s="325"/>
      <c r="CC179" s="325"/>
      <c r="CD179" s="325"/>
      <c r="CE179" s="326"/>
      <c r="CF179" s="325"/>
      <c r="CG179" s="325"/>
      <c r="CH179" s="325"/>
      <c r="CI179" s="325"/>
      <c r="CJ179" s="325"/>
      <c r="CK179" s="325"/>
      <c r="CL179" s="325"/>
      <c r="CM179" s="325"/>
      <c r="CN179" s="325"/>
      <c r="CO179" s="325"/>
      <c r="CP179" s="325"/>
      <c r="CQ179" s="325"/>
      <c r="CR179" s="325"/>
      <c r="CS179" s="325"/>
      <c r="CT179" s="325"/>
      <c r="CU179" s="325"/>
      <c r="CV179" s="325"/>
      <c r="CW179" s="325"/>
      <c r="CX179" s="325"/>
      <c r="CY179" s="325"/>
      <c r="CZ179" s="325"/>
      <c r="DA179" s="325"/>
      <c r="DB179" s="325"/>
      <c r="DC179" s="325"/>
      <c r="DD179" s="325"/>
      <c r="DE179" s="325"/>
      <c r="DF179" s="325"/>
      <c r="DG179" s="325"/>
      <c r="DH179" s="325"/>
      <c r="DI179" s="325"/>
      <c r="DJ179" s="325"/>
      <c r="DK179" s="325"/>
      <c r="DO179" s="205"/>
    </row>
    <row r="180" spans="1:119" s="202" customFormat="1">
      <c r="BA180" s="205"/>
      <c r="BC180" s="518"/>
      <c r="BD180" s="518"/>
      <c r="BE180" s="518"/>
      <c r="BF180" s="518"/>
      <c r="BG180" s="518"/>
      <c r="BH180" s="518"/>
      <c r="BI180" s="518"/>
      <c r="BJ180" s="518"/>
      <c r="BK180" s="518"/>
      <c r="BL180" s="519"/>
      <c r="BM180" s="518"/>
      <c r="BN180" s="518"/>
      <c r="BO180" s="518"/>
      <c r="BP180" s="518"/>
      <c r="BQ180" s="518"/>
      <c r="BR180" s="518"/>
      <c r="BS180" s="518"/>
      <c r="BT180" s="518"/>
      <c r="BU180" s="518"/>
      <c r="BV180" s="518"/>
      <c r="BW180" s="518"/>
      <c r="BX180" s="518"/>
      <c r="BY180" s="518"/>
      <c r="BZ180" s="518"/>
      <c r="CA180" s="518"/>
      <c r="CB180" s="325"/>
      <c r="CC180" s="325"/>
      <c r="CD180" s="325"/>
      <c r="CE180" s="326"/>
      <c r="CF180" s="325"/>
      <c r="CG180" s="325"/>
      <c r="CH180" s="325"/>
      <c r="CI180" s="325"/>
      <c r="CJ180" s="325"/>
      <c r="CK180" s="325"/>
      <c r="CL180" s="325"/>
      <c r="CM180" s="325"/>
      <c r="CN180" s="325"/>
      <c r="CO180" s="325"/>
      <c r="CP180" s="325"/>
      <c r="CQ180" s="325"/>
      <c r="CR180" s="325"/>
      <c r="CS180" s="325"/>
      <c r="CT180" s="325"/>
      <c r="CU180" s="325"/>
      <c r="CV180" s="325"/>
      <c r="CW180" s="325"/>
      <c r="CX180" s="325"/>
      <c r="CY180" s="325"/>
      <c r="CZ180" s="325"/>
      <c r="DA180" s="325"/>
      <c r="DB180" s="325"/>
      <c r="DC180" s="325"/>
      <c r="DD180" s="325"/>
      <c r="DE180" s="325"/>
      <c r="DF180" s="325"/>
      <c r="DG180" s="325"/>
      <c r="DH180" s="325"/>
      <c r="DI180" s="325"/>
      <c r="DJ180" s="325"/>
      <c r="DK180" s="325"/>
      <c r="DO180" s="205"/>
    </row>
    <row r="181" spans="1:119" s="202" customFormat="1">
      <c r="BA181" s="205"/>
      <c r="BC181" s="518"/>
      <c r="BD181" s="518"/>
      <c r="BE181" s="518"/>
      <c r="BF181" s="518"/>
      <c r="BG181" s="518"/>
      <c r="BH181" s="518"/>
      <c r="BI181" s="518"/>
      <c r="BJ181" s="518"/>
      <c r="BK181" s="518"/>
      <c r="BL181" s="519"/>
      <c r="BM181" s="518"/>
      <c r="BN181" s="518"/>
      <c r="BO181" s="518"/>
      <c r="BP181" s="518"/>
      <c r="BQ181" s="518"/>
      <c r="BR181" s="518"/>
      <c r="BS181" s="518"/>
      <c r="BT181" s="518"/>
      <c r="BU181" s="518"/>
      <c r="BV181" s="518"/>
      <c r="BW181" s="518"/>
      <c r="BX181" s="518"/>
      <c r="BY181" s="518"/>
      <c r="BZ181" s="518"/>
      <c r="CA181" s="518"/>
      <c r="CB181" s="325"/>
      <c r="CC181" s="325"/>
      <c r="CD181" s="325"/>
      <c r="CE181" s="326"/>
      <c r="CF181" s="325"/>
      <c r="CG181" s="325"/>
      <c r="CH181" s="325"/>
      <c r="CI181" s="325"/>
      <c r="CJ181" s="325"/>
      <c r="CK181" s="325"/>
      <c r="CL181" s="325"/>
      <c r="CM181" s="325"/>
      <c r="CN181" s="325"/>
      <c r="CO181" s="325"/>
      <c r="CP181" s="325"/>
      <c r="CQ181" s="325"/>
      <c r="CR181" s="325"/>
      <c r="CS181" s="325"/>
      <c r="CT181" s="325"/>
      <c r="CU181" s="325"/>
      <c r="CV181" s="325"/>
      <c r="CW181" s="325"/>
      <c r="CX181" s="325"/>
      <c r="CY181" s="325"/>
      <c r="CZ181" s="325"/>
      <c r="DA181" s="325"/>
      <c r="DB181" s="325"/>
      <c r="DC181" s="325"/>
      <c r="DD181" s="325"/>
      <c r="DE181" s="325"/>
      <c r="DF181" s="325"/>
      <c r="DG181" s="325"/>
      <c r="DH181" s="325"/>
      <c r="DI181" s="325"/>
      <c r="DJ181" s="325"/>
      <c r="DK181" s="325"/>
      <c r="DO181" s="205"/>
    </row>
    <row r="182" spans="1:119" s="202" customFormat="1">
      <c r="BA182" s="205"/>
      <c r="BC182" s="518"/>
      <c r="BD182" s="518"/>
      <c r="BE182" s="518"/>
      <c r="BF182" s="518"/>
      <c r="BG182" s="518"/>
      <c r="BH182" s="518"/>
      <c r="BI182" s="518"/>
      <c r="BJ182" s="518"/>
      <c r="BK182" s="518"/>
      <c r="BL182" s="519"/>
      <c r="BM182" s="518"/>
      <c r="BN182" s="518"/>
      <c r="BO182" s="518"/>
      <c r="BP182" s="518"/>
      <c r="BQ182" s="518"/>
      <c r="BR182" s="518"/>
      <c r="BS182" s="518"/>
      <c r="BT182" s="518"/>
      <c r="BU182" s="518"/>
      <c r="BV182" s="518"/>
      <c r="BW182" s="518"/>
      <c r="BX182" s="518"/>
      <c r="BY182" s="518"/>
      <c r="BZ182" s="518"/>
      <c r="CA182" s="518"/>
      <c r="CB182" s="325"/>
      <c r="CC182" s="325"/>
      <c r="CD182" s="325"/>
      <c r="CE182" s="326"/>
      <c r="CF182" s="325"/>
      <c r="CG182" s="325"/>
      <c r="CH182" s="325"/>
      <c r="CI182" s="325"/>
      <c r="CJ182" s="325"/>
      <c r="CK182" s="325"/>
      <c r="CL182" s="325"/>
      <c r="CM182" s="325"/>
      <c r="CN182" s="325"/>
      <c r="CO182" s="325"/>
      <c r="CP182" s="325"/>
      <c r="CQ182" s="325"/>
      <c r="CR182" s="325"/>
      <c r="CS182" s="325"/>
      <c r="CT182" s="325"/>
      <c r="CU182" s="325"/>
      <c r="CV182" s="325"/>
      <c r="CW182" s="325"/>
      <c r="CX182" s="325"/>
      <c r="CY182" s="325"/>
      <c r="CZ182" s="325"/>
      <c r="DA182" s="325"/>
      <c r="DB182" s="325"/>
      <c r="DC182" s="325"/>
      <c r="DD182" s="325"/>
      <c r="DE182" s="325"/>
      <c r="DF182" s="325"/>
      <c r="DG182" s="325"/>
      <c r="DH182" s="325"/>
      <c r="DI182" s="325"/>
      <c r="DJ182" s="325"/>
      <c r="DK182" s="325"/>
      <c r="DO182" s="205"/>
    </row>
    <row r="183" spans="1:119" s="202" customFormat="1">
      <c r="BA183" s="205"/>
      <c r="BC183" s="518"/>
      <c r="BD183" s="518"/>
      <c r="BE183" s="518"/>
      <c r="BF183" s="518"/>
      <c r="BG183" s="518"/>
      <c r="BH183" s="518"/>
      <c r="BI183" s="518"/>
      <c r="BJ183" s="518"/>
      <c r="BK183" s="518"/>
      <c r="BL183" s="519"/>
      <c r="BM183" s="518"/>
      <c r="BN183" s="518"/>
      <c r="BO183" s="518"/>
      <c r="BP183" s="518"/>
      <c r="BQ183" s="518"/>
      <c r="BR183" s="518"/>
      <c r="BS183" s="518"/>
      <c r="BT183" s="518"/>
      <c r="BU183" s="518"/>
      <c r="BV183" s="518"/>
      <c r="BW183" s="518"/>
      <c r="BX183" s="518"/>
      <c r="BY183" s="518"/>
      <c r="BZ183" s="518"/>
      <c r="CA183" s="518"/>
      <c r="CB183" s="325"/>
      <c r="CC183" s="325"/>
      <c r="CD183" s="325"/>
      <c r="CE183" s="326"/>
      <c r="CF183" s="325"/>
      <c r="CG183" s="325"/>
      <c r="CH183" s="325"/>
      <c r="CI183" s="325"/>
      <c r="CJ183" s="325"/>
      <c r="CK183" s="325"/>
      <c r="CL183" s="325"/>
      <c r="CM183" s="325"/>
      <c r="CN183" s="325"/>
      <c r="CO183" s="325"/>
      <c r="CP183" s="325"/>
      <c r="CQ183" s="325"/>
      <c r="CR183" s="325"/>
      <c r="CS183" s="325"/>
      <c r="CT183" s="325"/>
      <c r="CU183" s="325"/>
      <c r="CV183" s="325"/>
      <c r="CW183" s="325"/>
      <c r="CX183" s="325"/>
      <c r="CY183" s="325"/>
      <c r="CZ183" s="325"/>
      <c r="DA183" s="325"/>
      <c r="DB183" s="325"/>
      <c r="DC183" s="325"/>
      <c r="DD183" s="325"/>
      <c r="DE183" s="325"/>
      <c r="DF183" s="325"/>
      <c r="DG183" s="325"/>
      <c r="DH183" s="325"/>
      <c r="DI183" s="325"/>
      <c r="DJ183" s="325"/>
      <c r="DK183" s="325"/>
      <c r="DO183" s="205"/>
    </row>
    <row r="184" spans="1:119" s="202" customFormat="1">
      <c r="BA184" s="205"/>
      <c r="BC184" s="518"/>
      <c r="BD184" s="518"/>
      <c r="BE184" s="518"/>
      <c r="BF184" s="518"/>
      <c r="BG184" s="518"/>
      <c r="BH184" s="518"/>
      <c r="BI184" s="518"/>
      <c r="BJ184" s="518"/>
      <c r="BK184" s="518"/>
      <c r="BL184" s="519"/>
      <c r="BM184" s="518"/>
      <c r="BN184" s="518"/>
      <c r="BO184" s="518"/>
      <c r="BP184" s="518"/>
      <c r="BQ184" s="518"/>
      <c r="BR184" s="518"/>
      <c r="BS184" s="518"/>
      <c r="BT184" s="518"/>
      <c r="BU184" s="518"/>
      <c r="BV184" s="518"/>
      <c r="BW184" s="518"/>
      <c r="BX184" s="518"/>
      <c r="BY184" s="518"/>
      <c r="BZ184" s="518"/>
      <c r="CA184" s="518"/>
      <c r="CB184" s="325"/>
      <c r="CC184" s="325"/>
      <c r="CD184" s="325"/>
      <c r="CE184" s="326"/>
      <c r="CF184" s="325"/>
      <c r="CG184" s="325"/>
      <c r="CH184" s="325"/>
      <c r="CI184" s="325"/>
      <c r="CJ184" s="325"/>
      <c r="CK184" s="325"/>
      <c r="CL184" s="325"/>
      <c r="CM184" s="325"/>
      <c r="CN184" s="325"/>
      <c r="CO184" s="325"/>
      <c r="CP184" s="325"/>
      <c r="CQ184" s="325"/>
      <c r="CR184" s="325"/>
      <c r="CS184" s="325"/>
      <c r="CT184" s="325"/>
      <c r="CU184" s="325"/>
      <c r="CV184" s="325"/>
      <c r="CW184" s="325"/>
      <c r="CX184" s="325"/>
      <c r="CY184" s="325"/>
      <c r="CZ184" s="325"/>
      <c r="DA184" s="325"/>
      <c r="DB184" s="325"/>
      <c r="DC184" s="325"/>
      <c r="DD184" s="325"/>
      <c r="DE184" s="325"/>
      <c r="DF184" s="325"/>
      <c r="DG184" s="325"/>
      <c r="DH184" s="325"/>
      <c r="DI184" s="325"/>
      <c r="DJ184" s="325"/>
      <c r="DK184" s="325"/>
      <c r="DO184" s="205"/>
    </row>
    <row r="185" spans="1:119" s="202" customFormat="1">
      <c r="BA185" s="205"/>
      <c r="BC185" s="518"/>
      <c r="BD185" s="518"/>
      <c r="BE185" s="518"/>
      <c r="BF185" s="518"/>
      <c r="BG185" s="518"/>
      <c r="BH185" s="518"/>
      <c r="BI185" s="518"/>
      <c r="BJ185" s="518"/>
      <c r="BK185" s="518"/>
      <c r="BL185" s="519"/>
      <c r="BM185" s="518"/>
      <c r="BN185" s="518"/>
      <c r="BO185" s="518"/>
      <c r="BP185" s="518"/>
      <c r="BQ185" s="518"/>
      <c r="BR185" s="518"/>
      <c r="BS185" s="518"/>
      <c r="BT185" s="518"/>
      <c r="BU185" s="518"/>
      <c r="BV185" s="518"/>
      <c r="BW185" s="518"/>
      <c r="BX185" s="518"/>
      <c r="BY185" s="518"/>
      <c r="BZ185" s="518"/>
      <c r="CA185" s="518"/>
      <c r="CB185" s="325"/>
      <c r="CC185" s="325"/>
      <c r="CD185" s="325"/>
      <c r="CE185" s="326"/>
      <c r="CF185" s="325"/>
      <c r="CG185" s="325"/>
      <c r="CH185" s="325"/>
      <c r="CI185" s="325"/>
      <c r="CJ185" s="325"/>
      <c r="CK185" s="325"/>
      <c r="CL185" s="325"/>
      <c r="CM185" s="325"/>
      <c r="CN185" s="325"/>
      <c r="CO185" s="325"/>
      <c r="CP185" s="325"/>
      <c r="CQ185" s="325"/>
      <c r="CR185" s="325"/>
      <c r="CS185" s="325"/>
      <c r="CT185" s="325"/>
      <c r="CU185" s="325"/>
      <c r="CV185" s="325"/>
      <c r="CW185" s="325"/>
      <c r="CX185" s="325"/>
      <c r="CY185" s="325"/>
      <c r="CZ185" s="325"/>
      <c r="DA185" s="325"/>
      <c r="DB185" s="325"/>
      <c r="DC185" s="325"/>
      <c r="DD185" s="325"/>
      <c r="DE185" s="325"/>
      <c r="DF185" s="325"/>
      <c r="DG185" s="325"/>
      <c r="DH185" s="325"/>
      <c r="DI185" s="325"/>
      <c r="DJ185" s="325"/>
      <c r="DK185" s="325"/>
      <c r="DO185" s="205"/>
    </row>
    <row r="186" spans="1:119" s="202" customFormat="1">
      <c r="BA186" s="205"/>
      <c r="BC186" s="518"/>
      <c r="BD186" s="518"/>
      <c r="BE186" s="518"/>
      <c r="BF186" s="518"/>
      <c r="BG186" s="518"/>
      <c r="BH186" s="518"/>
      <c r="BI186" s="518"/>
      <c r="BJ186" s="518"/>
      <c r="BK186" s="518"/>
      <c r="BL186" s="519"/>
      <c r="BM186" s="518"/>
      <c r="BN186" s="518"/>
      <c r="BO186" s="518"/>
      <c r="BP186" s="518"/>
      <c r="BQ186" s="518"/>
      <c r="BR186" s="518"/>
      <c r="BS186" s="518"/>
      <c r="BT186" s="518"/>
      <c r="BU186" s="518"/>
      <c r="BV186" s="518"/>
      <c r="BW186" s="518"/>
      <c r="BX186" s="518"/>
      <c r="BY186" s="518"/>
      <c r="BZ186" s="518"/>
      <c r="CA186" s="518"/>
      <c r="CB186" s="325"/>
      <c r="CC186" s="325"/>
      <c r="CD186" s="325"/>
      <c r="CE186" s="326"/>
      <c r="CF186" s="325"/>
      <c r="CG186" s="325"/>
      <c r="CH186" s="325"/>
      <c r="CI186" s="325"/>
      <c r="CJ186" s="325"/>
      <c r="CK186" s="325"/>
      <c r="CL186" s="325"/>
      <c r="CM186" s="325"/>
      <c r="CN186" s="325"/>
      <c r="CO186" s="325"/>
      <c r="CP186" s="325"/>
      <c r="CQ186" s="325"/>
      <c r="CR186" s="325"/>
      <c r="CS186" s="325"/>
      <c r="CT186" s="325"/>
      <c r="CU186" s="325"/>
      <c r="CV186" s="325"/>
      <c r="CW186" s="325"/>
      <c r="CX186" s="325"/>
      <c r="CY186" s="325"/>
      <c r="CZ186" s="325"/>
      <c r="DA186" s="325"/>
      <c r="DB186" s="325"/>
      <c r="DC186" s="325"/>
      <c r="DD186" s="325"/>
      <c r="DE186" s="325"/>
      <c r="DF186" s="325"/>
      <c r="DG186" s="325"/>
      <c r="DH186" s="325"/>
      <c r="DI186" s="325"/>
      <c r="DJ186" s="325"/>
      <c r="DK186" s="325"/>
      <c r="DO186" s="205"/>
    </row>
    <row r="187" spans="1:119" s="202" customFormat="1">
      <c r="BA187" s="205"/>
      <c r="BC187" s="518"/>
      <c r="BD187" s="518"/>
      <c r="BE187" s="518"/>
      <c r="BF187" s="518"/>
      <c r="BG187" s="518"/>
      <c r="BH187" s="518"/>
      <c r="BI187" s="518"/>
      <c r="BJ187" s="518"/>
      <c r="BK187" s="518"/>
      <c r="BL187" s="519"/>
      <c r="BM187" s="518"/>
      <c r="BN187" s="518"/>
      <c r="BO187" s="518"/>
      <c r="BP187" s="518"/>
      <c r="BQ187" s="518"/>
      <c r="BR187" s="518"/>
      <c r="BS187" s="518"/>
      <c r="BT187" s="518"/>
      <c r="BU187" s="518"/>
      <c r="BV187" s="518"/>
      <c r="BW187" s="518"/>
      <c r="BX187" s="518"/>
      <c r="BY187" s="518"/>
      <c r="BZ187" s="518"/>
      <c r="CA187" s="518"/>
      <c r="CB187" s="325"/>
      <c r="CC187" s="325"/>
      <c r="CD187" s="325"/>
      <c r="CE187" s="326"/>
      <c r="CF187" s="325"/>
      <c r="CG187" s="325"/>
      <c r="CH187" s="325"/>
      <c r="CI187" s="325"/>
      <c r="CJ187" s="325"/>
      <c r="CK187" s="325"/>
      <c r="CL187" s="325"/>
      <c r="CM187" s="325"/>
      <c r="CN187" s="325"/>
      <c r="CO187" s="325"/>
      <c r="CP187" s="325"/>
      <c r="CQ187" s="325"/>
      <c r="CR187" s="325"/>
      <c r="CS187" s="325"/>
      <c r="CT187" s="325"/>
      <c r="CU187" s="325"/>
      <c r="CV187" s="325"/>
      <c r="CW187" s="325"/>
      <c r="CX187" s="325"/>
      <c r="CY187" s="325"/>
      <c r="CZ187" s="325"/>
      <c r="DA187" s="325"/>
      <c r="DB187" s="325"/>
      <c r="DC187" s="325"/>
      <c r="DD187" s="325"/>
      <c r="DE187" s="325"/>
      <c r="DF187" s="325"/>
      <c r="DG187" s="325"/>
      <c r="DH187" s="325"/>
      <c r="DI187" s="325"/>
      <c r="DJ187" s="325"/>
      <c r="DK187" s="325"/>
      <c r="DO187" s="205"/>
    </row>
    <row r="188" spans="1:119" s="202" customFormat="1">
      <c r="BA188" s="205"/>
      <c r="BC188" s="518"/>
      <c r="BD188" s="518"/>
      <c r="BE188" s="518"/>
      <c r="BF188" s="518"/>
      <c r="BG188" s="518"/>
      <c r="BH188" s="518"/>
      <c r="BI188" s="518"/>
      <c r="BJ188" s="518"/>
      <c r="BK188" s="518"/>
      <c r="BL188" s="519"/>
      <c r="BM188" s="518"/>
      <c r="BN188" s="518"/>
      <c r="BO188" s="518"/>
      <c r="BP188" s="518"/>
      <c r="BQ188" s="518"/>
      <c r="BR188" s="518"/>
      <c r="BS188" s="518"/>
      <c r="BT188" s="518"/>
      <c r="BU188" s="518"/>
      <c r="BV188" s="518"/>
      <c r="BW188" s="518"/>
      <c r="BX188" s="518"/>
      <c r="BY188" s="518"/>
      <c r="BZ188" s="518"/>
      <c r="CA188" s="518"/>
      <c r="CB188" s="325"/>
      <c r="CC188" s="325"/>
      <c r="CD188" s="325"/>
      <c r="CE188" s="326"/>
      <c r="CF188" s="325"/>
      <c r="CG188" s="325"/>
      <c r="CH188" s="325"/>
      <c r="CI188" s="325"/>
      <c r="CJ188" s="325"/>
      <c r="CK188" s="325"/>
      <c r="CL188" s="325"/>
      <c r="CM188" s="325"/>
      <c r="CN188" s="325"/>
      <c r="CO188" s="325"/>
      <c r="CP188" s="325"/>
      <c r="CQ188" s="325"/>
      <c r="CR188" s="325"/>
      <c r="CS188" s="325"/>
      <c r="CT188" s="325"/>
      <c r="CU188" s="325"/>
      <c r="CV188" s="325"/>
      <c r="CW188" s="325"/>
      <c r="CX188" s="325"/>
      <c r="CY188" s="325"/>
      <c r="CZ188" s="325"/>
      <c r="DA188" s="325"/>
      <c r="DB188" s="325"/>
      <c r="DC188" s="325"/>
      <c r="DD188" s="325"/>
      <c r="DE188" s="325"/>
      <c r="DF188" s="325"/>
      <c r="DG188" s="325"/>
      <c r="DH188" s="325"/>
      <c r="DI188" s="325"/>
      <c r="DJ188" s="325"/>
      <c r="DK188" s="325"/>
      <c r="DO188" s="205"/>
    </row>
    <row r="189" spans="1:119" s="202" customFormat="1">
      <c r="BA189" s="205"/>
      <c r="BC189" s="518"/>
      <c r="BD189" s="518"/>
      <c r="BE189" s="518"/>
      <c r="BF189" s="518"/>
      <c r="BG189" s="518"/>
      <c r="BH189" s="518"/>
      <c r="BI189" s="518"/>
      <c r="BJ189" s="518"/>
      <c r="BK189" s="518"/>
      <c r="BL189" s="519"/>
      <c r="BM189" s="518"/>
      <c r="BN189" s="518"/>
      <c r="BO189" s="518"/>
      <c r="BP189" s="518"/>
      <c r="BQ189" s="518"/>
      <c r="BR189" s="518"/>
      <c r="BS189" s="518"/>
      <c r="BT189" s="518"/>
      <c r="BU189" s="518"/>
      <c r="BV189" s="518"/>
      <c r="BW189" s="518"/>
      <c r="BX189" s="518"/>
      <c r="BY189" s="518"/>
      <c r="BZ189" s="518"/>
      <c r="CA189" s="518"/>
      <c r="CB189" s="325"/>
      <c r="CC189" s="325"/>
      <c r="CD189" s="325"/>
      <c r="CE189" s="326"/>
      <c r="CF189" s="325"/>
      <c r="CG189" s="325"/>
      <c r="CH189" s="325"/>
      <c r="CI189" s="325"/>
      <c r="CJ189" s="325"/>
      <c r="CK189" s="325"/>
      <c r="CL189" s="325"/>
      <c r="CM189" s="325"/>
      <c r="CN189" s="325"/>
      <c r="CO189" s="325"/>
      <c r="CP189" s="325"/>
      <c r="CQ189" s="325"/>
      <c r="CR189" s="325"/>
      <c r="CS189" s="325"/>
      <c r="CT189" s="325"/>
      <c r="CU189" s="325"/>
      <c r="CV189" s="325"/>
      <c r="CW189" s="325"/>
      <c r="CX189" s="325"/>
      <c r="CY189" s="325"/>
      <c r="CZ189" s="325"/>
      <c r="DA189" s="325"/>
      <c r="DB189" s="325"/>
      <c r="DC189" s="325"/>
      <c r="DD189" s="325"/>
      <c r="DE189" s="325"/>
      <c r="DF189" s="325"/>
      <c r="DG189" s="325"/>
      <c r="DH189" s="325"/>
      <c r="DI189" s="325"/>
      <c r="DJ189" s="325"/>
      <c r="DK189" s="325"/>
      <c r="DO189" s="205"/>
    </row>
  </sheetData>
  <sheetProtection insertHyperlinks="0" sort="0" autoFilter="0" pivotTables="0"/>
  <autoFilter ref="A2:DX175" xr:uid="{00000000-0001-0000-0400-000000000000}">
    <filterColumn colId="79" showButton="0"/>
    <filterColumn colId="80" showButton="0"/>
    <filterColumn colId="81" showButton="0"/>
    <filterColumn colId="84" showButton="0"/>
    <filterColumn colId="85" showButton="0"/>
    <filterColumn colId="115" showButton="0"/>
    <filterColumn colId="116" showButton="0"/>
    <filterColumn colId="117" showButton="0"/>
  </autoFilter>
  <mergeCells count="6">
    <mergeCell ref="E1:AV1"/>
    <mergeCell ref="DQ1:DU1"/>
    <mergeCell ref="CB2:CE2"/>
    <mergeCell ref="CG2:CI2"/>
    <mergeCell ref="DL2:DO2"/>
    <mergeCell ref="CK1:DK1"/>
  </mergeCells>
  <phoneticPr fontId="1"/>
  <hyperlinks>
    <hyperlink ref="DU5" r:id="rId1" xr:uid="{00000000-0004-0000-0400-000000000000}"/>
    <hyperlink ref="DU9" r:id="rId2" xr:uid="{00000000-0004-0000-0400-000001000000}"/>
    <hyperlink ref="DU11" r:id="rId3" display="takatsuki@homenet-24.co.jp" xr:uid="{00000000-0004-0000-0400-000002000000}"/>
    <hyperlink ref="DU7" r:id="rId4" display="minato-machikyou@arion.ocn.ne.jp" xr:uid="{00000000-0004-0000-0400-000004000000}"/>
    <hyperlink ref="DU13" r:id="rId5" xr:uid="{00000000-0004-0000-0400-000005000000}"/>
    <hyperlink ref="DU4" r:id="rId6" xr:uid="{00000000-0004-0000-0400-000006000000}"/>
    <hyperlink ref="DU12" r:id="rId7" display="honbu@minatoryo.or.jpsuzuki@minatoryo.or.jp" xr:uid="{00000000-0004-0000-0400-000007000000}"/>
    <hyperlink ref="DU24" r:id="rId8" xr:uid="{00000000-0004-0000-0400-000008000000}"/>
    <hyperlink ref="DU28" r:id="rId9" xr:uid="{00000000-0004-0000-0400-000009000000}"/>
    <hyperlink ref="DU29" r:id="rId10" xr:uid="{00000000-0004-0000-0400-00000A000000}"/>
    <hyperlink ref="DU27" r:id="rId11" xr:uid="{00000000-0004-0000-0400-00000B000000}"/>
    <hyperlink ref="DU30" r:id="rId12" xr:uid="{00000000-0004-0000-0400-00000C000000}"/>
    <hyperlink ref="DU31" r:id="rId13" xr:uid="{00000000-0004-0000-0400-00000D000000}"/>
    <hyperlink ref="DU32" r:id="rId14" xr:uid="{00000000-0004-0000-0400-00000E000000}"/>
    <hyperlink ref="DU35" r:id="rId15" xr:uid="{00000000-0004-0000-0400-00000F000000}"/>
    <hyperlink ref="DU33" r:id="rId16" display="mailto:inoue@toshijuken.com,daijyukyo@beetle.ocn.ne.jp" xr:uid="{00000000-0004-0000-0400-000010000000}"/>
    <hyperlink ref="DU36" r:id="rId17" xr:uid="{00000000-0004-0000-0400-000011000000}"/>
    <hyperlink ref="DU40" r:id="rId18" xr:uid="{00000000-0004-0000-0400-000012000000}"/>
    <hyperlink ref="DU44" r:id="rId19" xr:uid="{00000000-0004-0000-0400-000014000000}"/>
    <hyperlink ref="DU46" r:id="rId20" xr:uid="{00000000-0004-0000-0400-000015000000}"/>
    <hyperlink ref="DU47" r:id="rId21" xr:uid="{00000000-0004-0000-0400-000016000000}"/>
    <hyperlink ref="DU49" r:id="rId22" xr:uid="{00000000-0004-0000-0400-000017000000}"/>
    <hyperlink ref="DU51" r:id="rId23" xr:uid="{00000000-0004-0000-0400-000018000000}"/>
    <hyperlink ref="DU52" r:id="rId24" xr:uid="{00000000-0004-0000-0400-000019000000}"/>
    <hyperlink ref="DU17" r:id="rId25" xr:uid="{00000000-0004-0000-0400-00001A000000}"/>
    <hyperlink ref="DU63" r:id="rId26" xr:uid="{00000000-0004-0000-0400-00001B000000}"/>
    <hyperlink ref="DU66" r:id="rId27" xr:uid="{00000000-0004-0000-0400-00001C000000}"/>
    <hyperlink ref="DU72" r:id="rId28" xr:uid="{00000000-0004-0000-0400-00001D000000}"/>
    <hyperlink ref="DU26" r:id="rId29" xr:uid="{00000000-0004-0000-0400-00001E000000}"/>
    <hyperlink ref="DU3" r:id="rId30" xr:uid="{00000000-0004-0000-0400-00001F000000}"/>
    <hyperlink ref="DU54" r:id="rId31" xr:uid="{00000000-0004-0000-0400-000020000000}"/>
    <hyperlink ref="DU83" r:id="rId32" xr:uid="{00000000-0004-0000-0400-000021000000}"/>
    <hyperlink ref="DU84" r:id="rId33" xr:uid="{00000000-0004-0000-0400-000022000000}"/>
    <hyperlink ref="DU85" r:id="rId34" xr:uid="{00000000-0004-0000-0400-000023000000}"/>
    <hyperlink ref="DU86" r:id="rId35" xr:uid="{00000000-0004-0000-0400-000024000000}"/>
    <hyperlink ref="DU8" r:id="rId36" xr:uid="{00000000-0004-0000-0400-000025000000}"/>
    <hyperlink ref="DU10" r:id="rId37" xr:uid="{00000000-0004-0000-0400-000026000000}"/>
    <hyperlink ref="DU14" r:id="rId38" display="mailto:Sekiuchimasahito@ls-support.co.jp,isatakuma@ls-support.co.jp,konnosho@ls-support.co.jp" xr:uid="{00000000-0004-0000-0400-000027000000}"/>
    <hyperlink ref="DU15" r:id="rId39" xr:uid="{00000000-0004-0000-0400-000028000000}"/>
    <hyperlink ref="DU16" r:id="rId40" xr:uid="{00000000-0004-0000-0400-000029000000}"/>
    <hyperlink ref="DU18" r:id="rId41" xr:uid="{00000000-0004-0000-0400-00002A000000}"/>
    <hyperlink ref="DU19" r:id="rId42" xr:uid="{00000000-0004-0000-0400-00002B000000}"/>
    <hyperlink ref="DU20" r:id="rId43" xr:uid="{00000000-0004-0000-0400-00002C000000}"/>
    <hyperlink ref="DU21" r:id="rId44" xr:uid="{00000000-0004-0000-0400-00002E000000}"/>
    <hyperlink ref="DU22" r:id="rId45" xr:uid="{00000000-0004-0000-0400-00002F000000}"/>
    <hyperlink ref="DU23" r:id="rId46" xr:uid="{00000000-0004-0000-0400-000030000000}"/>
    <hyperlink ref="DU25" r:id="rId47" xr:uid="{00000000-0004-0000-0400-000031000000}"/>
    <hyperlink ref="DU34" r:id="rId48" xr:uid="{00000000-0004-0000-0400-000032000000}"/>
    <hyperlink ref="DU39" r:id="rId49" display="mailto:info@ve-produce.org,info@hws.or.jp" xr:uid="{00000000-0004-0000-0400-000033000000}"/>
    <hyperlink ref="DU43" r:id="rId50" xr:uid="{00000000-0004-0000-0400-000034000000}"/>
    <hyperlink ref="DU45" r:id="rId51" xr:uid="{00000000-0004-0000-0400-000035000000}"/>
    <hyperlink ref="DU56" r:id="rId52" xr:uid="{00000000-0004-0000-0400-000037000000}"/>
    <hyperlink ref="DU57" r:id="rId53" xr:uid="{00000000-0004-0000-0400-000038000000}"/>
    <hyperlink ref="DU58" r:id="rId54" xr:uid="{00000000-0004-0000-0400-000039000000}"/>
    <hyperlink ref="DU60" r:id="rId55" xr:uid="{00000000-0004-0000-0400-00003A000000}"/>
    <hyperlink ref="DU61" r:id="rId56" xr:uid="{00000000-0004-0000-0400-00003B000000}"/>
    <hyperlink ref="DU64" r:id="rId57" xr:uid="{00000000-0004-0000-0400-00003D000000}"/>
    <hyperlink ref="DU65" r:id="rId58" xr:uid="{00000000-0004-0000-0400-00003E000000}"/>
    <hyperlink ref="DU67" r:id="rId59" xr:uid="{00000000-0004-0000-0400-00003F000000}"/>
    <hyperlink ref="DU68" r:id="rId60" xr:uid="{00000000-0004-0000-0400-000040000000}"/>
    <hyperlink ref="DU70" r:id="rId61" xr:uid="{00000000-0004-0000-0400-000041000000}"/>
    <hyperlink ref="DU73" r:id="rId62" xr:uid="{00000000-0004-0000-0400-000042000000}"/>
    <hyperlink ref="DU74" r:id="rId63" xr:uid="{00000000-0004-0000-0400-000043000000}"/>
    <hyperlink ref="DU75" r:id="rId64" xr:uid="{00000000-0004-0000-0400-000044000000}"/>
    <hyperlink ref="DU76" r:id="rId65" xr:uid="{00000000-0004-0000-0400-000045000000}"/>
    <hyperlink ref="DU77" r:id="rId66" xr:uid="{00000000-0004-0000-0400-000046000000}"/>
    <hyperlink ref="DU78" r:id="rId67" xr:uid="{00000000-0004-0000-0400-000047000000}"/>
    <hyperlink ref="DU79" r:id="rId68" xr:uid="{00000000-0004-0000-0400-000048000000}"/>
    <hyperlink ref="DU80" r:id="rId69" xr:uid="{00000000-0004-0000-0400-000049000000}"/>
    <hyperlink ref="DU82" r:id="rId70" xr:uid="{00000000-0004-0000-0400-00004A000000}"/>
    <hyperlink ref="DU87" r:id="rId71" xr:uid="{00000000-0004-0000-0400-00004B000000}"/>
    <hyperlink ref="DU88" r:id="rId72" xr:uid="{00000000-0004-0000-0400-00004C000000}"/>
    <hyperlink ref="DU89" r:id="rId73" xr:uid="{00000000-0004-0000-0400-00004D000000}"/>
    <hyperlink ref="DU90" r:id="rId74" xr:uid="{00000000-0004-0000-0400-00004E000000}"/>
    <hyperlink ref="DU91" r:id="rId75" xr:uid="{00000000-0004-0000-0400-00004F000000}"/>
    <hyperlink ref="DU92" r:id="rId76" xr:uid="{00000000-0004-0000-0400-000050000000}"/>
    <hyperlink ref="DU93" r:id="rId77" xr:uid="{00000000-0004-0000-0400-000051000000}"/>
    <hyperlink ref="DU94" r:id="rId78" xr:uid="{00000000-0004-0000-0400-000052000000}"/>
    <hyperlink ref="DU69" r:id="rId79" xr:uid="{00000000-0004-0000-0400-000053000000}"/>
    <hyperlink ref="DU95" r:id="rId80" xr:uid="{00000000-0004-0000-0400-000054000000}"/>
    <hyperlink ref="DU53" r:id="rId81" xr:uid="{00000000-0004-0000-0400-000055000000}"/>
    <hyperlink ref="DU37" r:id="rId82" xr:uid="{00000000-0004-0000-0400-000056000000}"/>
    <hyperlink ref="DU96" r:id="rId83" display="info@kokoro-fukai.co.jp" xr:uid="{00000000-0004-0000-0400-000057000000}"/>
    <hyperlink ref="DU97" r:id="rId84" display="info@kokoro-fukai.co.jp" xr:uid="{00000000-0004-0000-0400-000058000000}"/>
    <hyperlink ref="DU50" r:id="rId85" xr:uid="{00000000-0004-0000-0400-000059000000}"/>
    <hyperlink ref="DU98" r:id="rId86" display="info@kokoro-fukai.co.jp" xr:uid="{00000000-0004-0000-0400-00005A000000}"/>
    <hyperlink ref="DU99" r:id="rId87" xr:uid="{00000000-0004-0000-0400-00005B000000}"/>
    <hyperlink ref="DU100" r:id="rId88" xr:uid="{00000000-0004-0000-0400-00005C000000}"/>
    <hyperlink ref="DU107" r:id="rId89" xr:uid="{00000000-0004-0000-0400-00005E000000}"/>
    <hyperlink ref="DU110" r:id="rId90" xr:uid="{00000000-0004-0000-0400-00005F000000}"/>
    <hyperlink ref="DU111" r:id="rId91" xr:uid="{00000000-0004-0000-0400-000061000000}"/>
    <hyperlink ref="DU71" r:id="rId92" xr:uid="{00000000-0004-0000-0400-000062000000}"/>
    <hyperlink ref="DU113" r:id="rId93" display="info@kurasumove.com" xr:uid="{00000000-0004-0000-0400-000063000000}"/>
    <hyperlink ref="DU114" r:id="rId94" xr:uid="{00000000-0004-0000-0400-000064000000}"/>
    <hyperlink ref="DU115" r:id="rId95" xr:uid="{00000000-0004-0000-0400-000065000000}"/>
    <hyperlink ref="DU116" r:id="rId96" xr:uid="{00000000-0004-0000-0400-000066000000}"/>
    <hyperlink ref="DU130" r:id="rId97" xr:uid="{00000000-0004-0000-0400-000067000000}"/>
    <hyperlink ref="DU106" r:id="rId98" xr:uid="{00000000-0004-0000-0400-000068000000}"/>
    <hyperlink ref="DU6" r:id="rId99" xr:uid="{00000000-0004-0000-0400-000069000000}"/>
    <hyperlink ref="DU108" r:id="rId100" xr:uid="{00000000-0004-0000-0400-00006A000000}"/>
    <hyperlink ref="AY25" r:id="rId101" xr:uid="{00000000-0004-0000-0400-00006B000000}"/>
    <hyperlink ref="AY4" r:id="rId102" xr:uid="{00000000-0004-0000-0400-00006C000000}"/>
    <hyperlink ref="AY5" r:id="rId103" xr:uid="{00000000-0004-0000-0400-00006D000000}"/>
    <hyperlink ref="AY7" r:id="rId104" xr:uid="{00000000-0004-0000-0400-00006E000000}"/>
    <hyperlink ref="AY8" r:id="rId105" xr:uid="{00000000-0004-0000-0400-00006F000000}"/>
    <hyperlink ref="AY9" r:id="rId106" xr:uid="{00000000-0004-0000-0400-000070000000}"/>
    <hyperlink ref="AY10" r:id="rId107" xr:uid="{00000000-0004-0000-0400-000072000000}"/>
    <hyperlink ref="AY12" r:id="rId108" xr:uid="{00000000-0004-0000-0400-000073000000}"/>
    <hyperlink ref="AY13" r:id="rId109" xr:uid="{00000000-0004-0000-0400-000074000000}"/>
    <hyperlink ref="AY15" r:id="rId110" xr:uid="{00000000-0004-0000-0400-000075000000}"/>
    <hyperlink ref="AY17" r:id="rId111" xr:uid="{00000000-0004-0000-0400-000076000000}"/>
    <hyperlink ref="AY18" r:id="rId112" xr:uid="{00000000-0004-0000-0400-000077000000}"/>
    <hyperlink ref="AY21" r:id="rId113" xr:uid="{00000000-0004-0000-0400-000078000000}"/>
    <hyperlink ref="AY23" r:id="rId114" xr:uid="{00000000-0004-0000-0400-000079000000}"/>
    <hyperlink ref="AY16" r:id="rId115" xr:uid="{00000000-0004-0000-0400-00007A000000}"/>
    <hyperlink ref="AY19" r:id="rId116" xr:uid="{00000000-0004-0000-0400-00007B000000}"/>
    <hyperlink ref="AY22" r:id="rId117" xr:uid="{00000000-0004-0000-0400-00007D000000}"/>
    <hyperlink ref="AY14" r:id="rId118" xr:uid="{00000000-0004-0000-0400-00007E000000}"/>
    <hyperlink ref="AY20" r:id="rId119" xr:uid="{00000000-0004-0000-0400-00007F000000}"/>
    <hyperlink ref="AZ20" r:id="rId120" xr:uid="{00000000-0004-0000-0400-000080000000}"/>
    <hyperlink ref="AZ22" r:id="rId121" xr:uid="{00000000-0004-0000-0400-000082000000}"/>
    <hyperlink ref="AZ14" r:id="rId122" xr:uid="{00000000-0004-0000-0400-000083000000}"/>
    <hyperlink ref="AZ4" r:id="rId123" xr:uid="{00000000-0004-0000-0400-000084000000}"/>
    <hyperlink ref="AZ5" r:id="rId124" xr:uid="{00000000-0004-0000-0400-000085000000}"/>
    <hyperlink ref="AZ6" r:id="rId125" xr:uid="{00000000-0004-0000-0400-000086000000}"/>
    <hyperlink ref="AZ7" r:id="rId126" xr:uid="{00000000-0004-0000-0400-000087000000}"/>
    <hyperlink ref="AZ8" r:id="rId127" xr:uid="{00000000-0004-0000-0400-000088000000}"/>
    <hyperlink ref="AZ10" r:id="rId128" xr:uid="{00000000-0004-0000-0400-00008A000000}"/>
    <hyperlink ref="AZ12" r:id="rId129" xr:uid="{00000000-0004-0000-0400-00008B000000}"/>
    <hyperlink ref="AZ13" r:id="rId130" xr:uid="{00000000-0004-0000-0400-00008C000000}"/>
    <hyperlink ref="AZ15" r:id="rId131" xr:uid="{00000000-0004-0000-0400-00008D000000}"/>
    <hyperlink ref="AZ17" r:id="rId132" xr:uid="{00000000-0004-0000-0400-00008E000000}"/>
    <hyperlink ref="AZ18" r:id="rId133" xr:uid="{00000000-0004-0000-0400-00008F000000}"/>
    <hyperlink ref="AZ21" r:id="rId134" xr:uid="{00000000-0004-0000-0400-000090000000}"/>
    <hyperlink ref="AZ23" r:id="rId135" xr:uid="{00000000-0004-0000-0400-000091000000}"/>
    <hyperlink ref="AZ16" r:id="rId136" xr:uid="{00000000-0004-0000-0400-000092000000}"/>
    <hyperlink ref="AZ19" r:id="rId137" xr:uid="{00000000-0004-0000-0400-000093000000}"/>
    <hyperlink ref="AY27" r:id="rId138" xr:uid="{00000000-0004-0000-0400-000094000000}"/>
    <hyperlink ref="AY3" r:id="rId139" xr:uid="{00000000-0004-0000-0400-000095000000}"/>
    <hyperlink ref="AY11" r:id="rId140" xr:uid="{00000000-0004-0000-0400-000096000000}"/>
    <hyperlink ref="AZ11" r:id="rId141" xr:uid="{00000000-0004-0000-0400-000097000000}"/>
    <hyperlink ref="AZ25" r:id="rId142" xr:uid="{00000000-0004-0000-0400-000098000000}"/>
    <hyperlink ref="AZ30" r:id="rId143" xr:uid="{00000000-0004-0000-0400-000099000000}"/>
    <hyperlink ref="AY30" r:id="rId144" xr:uid="{00000000-0004-0000-0400-00009A000000}"/>
    <hyperlink ref="AY31" r:id="rId145" xr:uid="{00000000-0004-0000-0400-00009B000000}"/>
    <hyperlink ref="AZ31" r:id="rId146" xr:uid="{00000000-0004-0000-0400-00009C000000}"/>
    <hyperlink ref="AY35" r:id="rId147" xr:uid="{00000000-0004-0000-0400-00009D000000}"/>
    <hyperlink ref="AZ9" r:id="rId148" xr:uid="{00000000-0004-0000-0400-00009E000000}"/>
    <hyperlink ref="AY36" r:id="rId149" xr:uid="{00000000-0004-0000-0400-00009F000000}"/>
    <hyperlink ref="AZ36" r:id="rId150" xr:uid="{00000000-0004-0000-0400-0000A0000000}"/>
    <hyperlink ref="AY29" r:id="rId151" xr:uid="{00000000-0004-0000-0400-0000A1000000}"/>
    <hyperlink ref="AZ29" r:id="rId152" xr:uid="{00000000-0004-0000-0400-0000A2000000}"/>
    <hyperlink ref="AY37" r:id="rId153" xr:uid="{00000000-0004-0000-0400-0000A3000000}"/>
    <hyperlink ref="AZ37" r:id="rId154" xr:uid="{00000000-0004-0000-0400-0000A4000000}"/>
    <hyperlink ref="AY40" r:id="rId155" xr:uid="{00000000-0004-0000-0400-0000A5000000}"/>
    <hyperlink ref="AZ39" r:id="rId156" xr:uid="{00000000-0004-0000-0400-0000A6000000}"/>
    <hyperlink ref="AY39" r:id="rId157" xr:uid="{00000000-0004-0000-0400-0000A7000000}"/>
    <hyperlink ref="AZ3" r:id="rId158" xr:uid="{00000000-0004-0000-0400-0000A8000000}"/>
    <hyperlink ref="AY41" r:id="rId159" display="omatsu5073@gmail.com" xr:uid="{00000000-0004-0000-0400-0000A9000000}"/>
    <hyperlink ref="AZ41" r:id="rId160" xr:uid="{00000000-0004-0000-0400-0000AA000000}"/>
    <hyperlink ref="AZ46" r:id="rId161" xr:uid="{00000000-0004-0000-0400-0000AB000000}"/>
    <hyperlink ref="AY47" r:id="rId162" xr:uid="{00000000-0004-0000-0400-0000AC000000}"/>
    <hyperlink ref="AY49" r:id="rId163" xr:uid="{00000000-0004-0000-0400-0000AD000000}"/>
    <hyperlink ref="AY51" r:id="rId164" xr:uid="{00000000-0004-0000-0400-0000AE000000}"/>
    <hyperlink ref="AZ51" r:id="rId165" xr:uid="{00000000-0004-0000-0400-0000AF000000}"/>
    <hyperlink ref="AY50" r:id="rId166" xr:uid="{00000000-0004-0000-0400-0000B0000000}"/>
    <hyperlink ref="AZ50" r:id="rId167" xr:uid="{00000000-0004-0000-0400-0000B1000000}"/>
    <hyperlink ref="AY52" r:id="rId168" xr:uid="{00000000-0004-0000-0400-0000B2000000}"/>
    <hyperlink ref="AY54" r:id="rId169" xr:uid="{00000000-0004-0000-0400-0000B3000000}"/>
    <hyperlink ref="AY59" r:id="rId170" xr:uid="{00000000-0004-0000-0400-0000B4000000}"/>
    <hyperlink ref="AY61" r:id="rId171" xr:uid="{00000000-0004-0000-0400-0000B5000000}"/>
    <hyperlink ref="AY63" r:id="rId172" xr:uid="{00000000-0004-0000-0400-0000B6000000}"/>
    <hyperlink ref="AY56" r:id="rId173" xr:uid="{00000000-0004-0000-0400-0000B7000000}"/>
    <hyperlink ref="AZ56" r:id="rId174" xr:uid="{00000000-0004-0000-0400-0000B8000000}"/>
    <hyperlink ref="AZ27" r:id="rId175" xr:uid="{00000000-0004-0000-0400-0000B9000000}"/>
    <hyperlink ref="AZ42" r:id="rId176" xr:uid="{00000000-0004-0000-0400-0000BA000000}"/>
    <hyperlink ref="AZ44" r:id="rId177" xr:uid="{00000000-0004-0000-0400-0000BB000000}"/>
    <hyperlink ref="AZ49" r:id="rId178" xr:uid="{00000000-0004-0000-0400-0000BC000000}"/>
    <hyperlink ref="AZ66" r:id="rId179" xr:uid="{00000000-0004-0000-0400-0000BD000000}"/>
    <hyperlink ref="AY65" r:id="rId180" xr:uid="{00000000-0004-0000-0400-0000BE000000}"/>
    <hyperlink ref="AZ67" r:id="rId181" xr:uid="{00000000-0004-0000-0400-0000BF000000}"/>
    <hyperlink ref="AY71" r:id="rId182" xr:uid="{00000000-0004-0000-0400-0000C0000000}"/>
    <hyperlink ref="AZ71" r:id="rId183" xr:uid="{00000000-0004-0000-0400-0000C1000000}"/>
    <hyperlink ref="AY73" r:id="rId184" xr:uid="{00000000-0004-0000-0400-0000C2000000}"/>
    <hyperlink ref="AZ73" r:id="rId185" xr:uid="{00000000-0004-0000-0400-0000C3000000}"/>
    <hyperlink ref="AY72" r:id="rId186" xr:uid="{00000000-0004-0000-0400-0000C4000000}"/>
    <hyperlink ref="AZ72" r:id="rId187" xr:uid="{00000000-0004-0000-0400-0000C5000000}"/>
    <hyperlink ref="AY77" r:id="rId188" xr:uid="{00000000-0004-0000-0400-0000C6000000}"/>
    <hyperlink ref="AZ77" r:id="rId189" xr:uid="{00000000-0004-0000-0400-0000C7000000}"/>
    <hyperlink ref="AZ85" r:id="rId190" xr:uid="{00000000-0004-0000-0400-0000C8000000}"/>
    <hyperlink ref="AY70" r:id="rId191" xr:uid="{00000000-0004-0000-0400-0000C9000000}"/>
    <hyperlink ref="AZ61" r:id="rId192" xr:uid="{00000000-0004-0000-0400-0000CA000000}"/>
    <hyperlink ref="AZ64" r:id="rId193" xr:uid="{00000000-0004-0000-0400-0000CB000000}"/>
    <hyperlink ref="AZ79" r:id="rId194" xr:uid="{00000000-0004-0000-0400-0000CC000000}"/>
    <hyperlink ref="AZ94" r:id="rId195" xr:uid="{00000000-0004-0000-0400-0000CD000000}"/>
    <hyperlink ref="AY94" r:id="rId196" xr:uid="{00000000-0004-0000-0400-0000CE000000}"/>
    <hyperlink ref="AY28" r:id="rId197" xr:uid="{00000000-0004-0000-0400-0000CF000000}"/>
    <hyperlink ref="AY32" r:id="rId198" xr:uid="{00000000-0004-0000-0400-0000D0000000}"/>
    <hyperlink ref="AZ32" r:id="rId199" xr:uid="{00000000-0004-0000-0400-0000D1000000}"/>
    <hyperlink ref="AZ33" r:id="rId200" xr:uid="{00000000-0004-0000-0400-0000D2000000}"/>
    <hyperlink ref="AY33" r:id="rId201" xr:uid="{00000000-0004-0000-0400-0000D3000000}"/>
    <hyperlink ref="AZ34" r:id="rId202" xr:uid="{00000000-0004-0000-0400-0000D4000000}"/>
    <hyperlink ref="AZ35" r:id="rId203" xr:uid="{00000000-0004-0000-0400-0000D5000000}"/>
    <hyperlink ref="AY43" r:id="rId204" xr:uid="{00000000-0004-0000-0400-0000D6000000}"/>
    <hyperlink ref="AY44" r:id="rId205" xr:uid="{00000000-0004-0000-0400-0000D7000000}"/>
    <hyperlink ref="AY45" r:id="rId206" xr:uid="{00000000-0004-0000-0400-0000D8000000}"/>
    <hyperlink ref="AZ48" r:id="rId207" xr:uid="{00000000-0004-0000-0400-0000D9000000}"/>
    <hyperlink ref="AZ54" r:id="rId208" xr:uid="{00000000-0004-0000-0400-0000DB000000}"/>
    <hyperlink ref="AZ55" r:id="rId209" xr:uid="{00000000-0004-0000-0400-0000DC000000}"/>
    <hyperlink ref="AY57" r:id="rId210" xr:uid="{00000000-0004-0000-0400-0000DD000000}"/>
    <hyperlink ref="AY58" r:id="rId211" xr:uid="{00000000-0004-0000-0400-0000DE000000}"/>
    <hyperlink ref="AZ58" r:id="rId212" xr:uid="{00000000-0004-0000-0400-0000DF000000}"/>
    <hyperlink ref="AZ59" r:id="rId213" xr:uid="{00000000-0004-0000-0400-0000E0000000}"/>
    <hyperlink ref="AZ60" r:id="rId214" xr:uid="{00000000-0004-0000-0400-0000E1000000}"/>
    <hyperlink ref="AY60" r:id="rId215" xr:uid="{00000000-0004-0000-0400-0000E2000000}"/>
    <hyperlink ref="AY62" r:id="rId216" xr:uid="{00000000-0004-0000-0400-0000E3000000}"/>
    <hyperlink ref="AZ62" r:id="rId217" xr:uid="{00000000-0004-0000-0400-0000E4000000}"/>
    <hyperlink ref="AY64" r:id="rId218" xr:uid="{00000000-0004-0000-0400-0000E5000000}"/>
    <hyperlink ref="AY66" r:id="rId219" xr:uid="{00000000-0004-0000-0400-0000E6000000}"/>
    <hyperlink ref="AY67" r:id="rId220" xr:uid="{00000000-0004-0000-0400-0000E7000000}"/>
    <hyperlink ref="AY68" r:id="rId221" xr:uid="{00000000-0004-0000-0400-0000E8000000}"/>
    <hyperlink ref="AY69" r:id="rId222" xr:uid="{00000000-0004-0000-0400-0000E9000000}"/>
    <hyperlink ref="AZ69" r:id="rId223" xr:uid="{00000000-0004-0000-0400-0000EA000000}"/>
    <hyperlink ref="AZ70" r:id="rId224" xr:uid="{00000000-0004-0000-0400-0000EB000000}"/>
    <hyperlink ref="AZ74" r:id="rId225" xr:uid="{00000000-0004-0000-0400-0000EC000000}"/>
    <hyperlink ref="AY75" r:id="rId226" xr:uid="{00000000-0004-0000-0400-0000ED000000}"/>
    <hyperlink ref="AZ75" r:id="rId227" xr:uid="{00000000-0004-0000-0400-0000EE000000}"/>
    <hyperlink ref="AY76" r:id="rId228" xr:uid="{00000000-0004-0000-0400-0000EF000000}"/>
    <hyperlink ref="AY78" r:id="rId229" xr:uid="{00000000-0004-0000-0400-0000F0000000}"/>
    <hyperlink ref="AY79" r:id="rId230" xr:uid="{00000000-0004-0000-0400-0000F1000000}"/>
    <hyperlink ref="AY80" r:id="rId231" xr:uid="{00000000-0004-0000-0400-0000F2000000}"/>
    <hyperlink ref="AZ82" r:id="rId232" xr:uid="{00000000-0004-0000-0400-0000F3000000}"/>
    <hyperlink ref="AY82" r:id="rId233" xr:uid="{00000000-0004-0000-0400-0000F4000000}"/>
    <hyperlink ref="AY83" r:id="rId234" xr:uid="{00000000-0004-0000-0400-0000F5000000}"/>
    <hyperlink ref="AY84" r:id="rId235" xr:uid="{00000000-0004-0000-0400-0000F6000000}"/>
    <hyperlink ref="AZ83" r:id="rId236" xr:uid="{00000000-0004-0000-0400-0000F7000000}"/>
    <hyperlink ref="AZ84" r:id="rId237" xr:uid="{00000000-0004-0000-0400-0000F8000000}"/>
    <hyperlink ref="AY85" r:id="rId238" xr:uid="{00000000-0004-0000-0400-0000F9000000}"/>
    <hyperlink ref="AZ86" r:id="rId239" xr:uid="{00000000-0004-0000-0400-0000FA000000}"/>
    <hyperlink ref="AY86" r:id="rId240" xr:uid="{00000000-0004-0000-0400-0000FB000000}"/>
    <hyperlink ref="AZ87" r:id="rId241" xr:uid="{00000000-0004-0000-0400-0000FC000000}"/>
    <hyperlink ref="AY87" r:id="rId242" xr:uid="{00000000-0004-0000-0400-0000FD000000}"/>
    <hyperlink ref="AY88" r:id="rId243" xr:uid="{00000000-0004-0000-0400-0000FE000000}"/>
    <hyperlink ref="AZ88" r:id="rId244" xr:uid="{00000000-0004-0000-0400-0000FF000000}"/>
    <hyperlink ref="AZ89" r:id="rId245" xr:uid="{00000000-0004-0000-0400-000000010000}"/>
    <hyperlink ref="AY89" r:id="rId246" xr:uid="{00000000-0004-0000-0400-000001010000}"/>
    <hyperlink ref="AZ90" r:id="rId247" xr:uid="{00000000-0004-0000-0400-000002010000}"/>
    <hyperlink ref="AY90" r:id="rId248" xr:uid="{00000000-0004-0000-0400-000003010000}"/>
    <hyperlink ref="AY91" r:id="rId249" xr:uid="{00000000-0004-0000-0400-000004010000}"/>
    <hyperlink ref="AZ91" r:id="rId250" xr:uid="{00000000-0004-0000-0400-000005010000}"/>
    <hyperlink ref="AY92" r:id="rId251" xr:uid="{00000000-0004-0000-0400-000006010000}"/>
    <hyperlink ref="AY93" r:id="rId252" xr:uid="{00000000-0004-0000-0400-000007010000}"/>
    <hyperlink ref="AZ93" r:id="rId253" xr:uid="{00000000-0004-0000-0400-000008010000}"/>
    <hyperlink ref="AY95" r:id="rId254" xr:uid="{00000000-0004-0000-0400-000009010000}"/>
    <hyperlink ref="AZ95" r:id="rId255" xr:uid="{00000000-0004-0000-0400-00000A010000}"/>
    <hyperlink ref="AZ53" r:id="rId256" xr:uid="{00000000-0004-0000-0400-00000B010000}"/>
    <hyperlink ref="AY97" r:id="rId257" display="info@kokoro-fukai.co.jp" xr:uid="{00000000-0004-0000-0400-00000C010000}"/>
    <hyperlink ref="AY34" r:id="rId258" xr:uid="{00000000-0004-0000-0400-00000D010000}"/>
    <hyperlink ref="AY6" r:id="rId259" xr:uid="{00000000-0004-0000-0400-00000E010000}"/>
    <hyperlink ref="AY116" r:id="rId260" xr:uid="{00000000-0004-0000-0400-00000F010000}"/>
    <hyperlink ref="AZ117" r:id="rId261" xr:uid="{00000000-0004-0000-0400-000010010000}"/>
    <hyperlink ref="AY117" r:id="rId262" xr:uid="{00000000-0004-0000-0400-000011010000}"/>
    <hyperlink ref="AZ120" r:id="rId263" xr:uid="{00000000-0004-0000-0400-000012010000}"/>
    <hyperlink ref="DU135" r:id="rId264" xr:uid="{00000000-0004-0000-0400-000013010000}"/>
    <hyperlink ref="DU81" r:id="rId265" xr:uid="{00000000-0004-0000-0400-000014010000}"/>
    <hyperlink ref="AY81" r:id="rId266" xr:uid="{00000000-0004-0000-0400-000015010000}"/>
    <hyperlink ref="AZ81" r:id="rId267" xr:uid="{00000000-0004-0000-0400-000016010000}"/>
    <hyperlink ref="DU105" r:id="rId268" xr:uid="{00000000-0004-0000-0400-000017010000}"/>
    <hyperlink ref="AY105" r:id="rId269" xr:uid="{00000000-0004-0000-0400-000018010000}"/>
    <hyperlink ref="DU109" r:id="rId270" xr:uid="{00000000-0004-0000-0400-000019010000}"/>
    <hyperlink ref="AZ136" r:id="rId271" xr:uid="{00000000-0004-0000-0400-00001A010000}"/>
    <hyperlink ref="DU136" r:id="rId272" xr:uid="{00000000-0004-0000-0400-00001B010000}"/>
    <hyperlink ref="AZ137" r:id="rId273" xr:uid="{00000000-0004-0000-0400-00001C010000}"/>
    <hyperlink ref="DU137" r:id="rId274" display="tumm85734@leto.eonet.ne.jp" xr:uid="{00000000-0004-0000-0400-00001D010000}"/>
    <hyperlink ref="AY24" r:id="rId275" xr:uid="{00000000-0004-0000-0400-00001E010000}"/>
    <hyperlink ref="AY122" r:id="rId276" xr:uid="{00000000-0004-0000-0400-00001F010000}"/>
    <hyperlink ref="DU120" r:id="rId277" xr:uid="{00000000-0004-0000-0400-000020010000}"/>
    <hyperlink ref="AZ24" r:id="rId278" xr:uid="{00000000-0004-0000-0400-000021010000}"/>
    <hyperlink ref="AZ26" r:id="rId279" xr:uid="{00000000-0004-0000-0400-000022010000}"/>
    <hyperlink ref="AY26" r:id="rId280" xr:uid="{00000000-0004-0000-0400-000023010000}"/>
    <hyperlink ref="AZ28" r:id="rId281" xr:uid="{00000000-0004-0000-0400-000024010000}"/>
    <hyperlink ref="AZ96" r:id="rId282" xr:uid="{00000000-0004-0000-0400-000025010000}"/>
    <hyperlink ref="AY96" r:id="rId283" xr:uid="{00000000-0004-0000-0400-000026010000}"/>
    <hyperlink ref="AZ97" r:id="rId284" xr:uid="{00000000-0004-0000-0400-000027010000}"/>
    <hyperlink ref="AY98" r:id="rId285" xr:uid="{00000000-0004-0000-0400-000028010000}"/>
    <hyperlink ref="AZ98" r:id="rId286" xr:uid="{00000000-0004-0000-0400-000029010000}"/>
    <hyperlink ref="AZ100" r:id="rId287" xr:uid="{00000000-0004-0000-0400-00002A010000}"/>
    <hyperlink ref="AY101" r:id="rId288" xr:uid="{00000000-0004-0000-0400-00002B010000}"/>
    <hyperlink ref="AY100" r:id="rId289" xr:uid="{00000000-0004-0000-0400-00002C010000}"/>
    <hyperlink ref="AY99" r:id="rId290" xr:uid="{00000000-0004-0000-0400-00002D010000}"/>
    <hyperlink ref="AZ99" r:id="rId291" xr:uid="{00000000-0004-0000-0400-00002E010000}"/>
    <hyperlink ref="AZ101" r:id="rId292" xr:uid="{00000000-0004-0000-0400-00002F010000}"/>
    <hyperlink ref="AZ102" r:id="rId293" xr:uid="{00000000-0004-0000-0400-000030010000}"/>
    <hyperlink ref="AZ103" r:id="rId294" xr:uid="{00000000-0004-0000-0400-000031010000}"/>
    <hyperlink ref="AY103" r:id="rId295" xr:uid="{00000000-0004-0000-0400-000032010000}"/>
    <hyperlink ref="AY104" r:id="rId296" xr:uid="{00000000-0004-0000-0400-000033010000}"/>
    <hyperlink ref="AZ105" r:id="rId297" xr:uid="{00000000-0004-0000-0400-000034010000}"/>
    <hyperlink ref="AZ106" r:id="rId298" xr:uid="{00000000-0004-0000-0400-000035010000}"/>
    <hyperlink ref="AY106" r:id="rId299" xr:uid="{00000000-0004-0000-0400-000036010000}"/>
    <hyperlink ref="AZ107" r:id="rId300" xr:uid="{00000000-0004-0000-0400-000039010000}"/>
    <hyperlink ref="AY107" r:id="rId301" xr:uid="{00000000-0004-0000-0400-00003A010000}"/>
    <hyperlink ref="AY108" r:id="rId302" xr:uid="{00000000-0004-0000-0400-00003B010000}"/>
    <hyperlink ref="AZ108" r:id="rId303" xr:uid="{00000000-0004-0000-0400-00003C010000}"/>
    <hyperlink ref="AZ109" r:id="rId304" xr:uid="{00000000-0004-0000-0400-00003D010000}"/>
    <hyperlink ref="AY109" r:id="rId305" xr:uid="{00000000-0004-0000-0400-00003E010000}"/>
    <hyperlink ref="AY110" r:id="rId306" xr:uid="{00000000-0004-0000-0400-00003F010000}"/>
    <hyperlink ref="AZ110" r:id="rId307" xr:uid="{00000000-0004-0000-0400-000040010000}"/>
    <hyperlink ref="AY111" r:id="rId308" xr:uid="{00000000-0004-0000-0400-000043010000}"/>
    <hyperlink ref="AZ111" r:id="rId309" xr:uid="{00000000-0004-0000-0400-000044010000}"/>
    <hyperlink ref="AY112" r:id="rId310" xr:uid="{00000000-0004-0000-0400-000045010000}"/>
    <hyperlink ref="AY113" r:id="rId311" xr:uid="{00000000-0004-0000-0400-000046010000}"/>
    <hyperlink ref="AY114" r:id="rId312" xr:uid="{00000000-0004-0000-0400-000047010000}"/>
    <hyperlink ref="AZ114" r:id="rId313" xr:uid="{00000000-0004-0000-0400-000048010000}"/>
    <hyperlink ref="AZ115" r:id="rId314" xr:uid="{00000000-0004-0000-0400-000049010000}"/>
    <hyperlink ref="AY115" r:id="rId315" xr:uid="{00000000-0004-0000-0400-00004A010000}"/>
    <hyperlink ref="AZ118" r:id="rId316" xr:uid="{00000000-0004-0000-0400-00004B010000}"/>
    <hyperlink ref="AY119" r:id="rId317" xr:uid="{00000000-0004-0000-0400-00004C010000}"/>
    <hyperlink ref="AY120" r:id="rId318" xr:uid="{00000000-0004-0000-0400-00004D010000}"/>
    <hyperlink ref="AY121" r:id="rId319" xr:uid="{00000000-0004-0000-0400-00004E010000}"/>
    <hyperlink ref="AZ121" r:id="rId320" xr:uid="{00000000-0004-0000-0400-00004F010000}"/>
    <hyperlink ref="AZ122" r:id="rId321" xr:uid="{00000000-0004-0000-0400-000050010000}"/>
    <hyperlink ref="AY123" r:id="rId322" xr:uid="{00000000-0004-0000-0400-000051010000}"/>
    <hyperlink ref="AZ123" r:id="rId323" xr:uid="{00000000-0004-0000-0400-000052010000}"/>
    <hyperlink ref="AZ124" r:id="rId324" xr:uid="{00000000-0004-0000-0400-000053010000}"/>
    <hyperlink ref="AY124" r:id="rId325" xr:uid="{00000000-0004-0000-0400-000054010000}"/>
    <hyperlink ref="AY125" r:id="rId326" xr:uid="{00000000-0004-0000-0400-000055010000}"/>
    <hyperlink ref="AZ125" r:id="rId327" xr:uid="{00000000-0004-0000-0400-000056010000}"/>
    <hyperlink ref="AZ126" r:id="rId328" xr:uid="{00000000-0004-0000-0400-000057010000}"/>
    <hyperlink ref="AY126" r:id="rId329" xr:uid="{00000000-0004-0000-0400-000058010000}"/>
    <hyperlink ref="AY127" r:id="rId330" xr:uid="{00000000-0004-0000-0400-000059010000}"/>
    <hyperlink ref="AZ127" r:id="rId331" xr:uid="{00000000-0004-0000-0400-00005A010000}"/>
    <hyperlink ref="AY128" r:id="rId332" xr:uid="{00000000-0004-0000-0400-00005B010000}"/>
    <hyperlink ref="AY129" r:id="rId333" xr:uid="{00000000-0004-0000-0400-00005C010000}"/>
    <hyperlink ref="AZ129" r:id="rId334" xr:uid="{00000000-0004-0000-0400-00005D010000}"/>
    <hyperlink ref="AZ130" r:id="rId335" xr:uid="{00000000-0004-0000-0400-00005E010000}"/>
    <hyperlink ref="AY130" r:id="rId336" xr:uid="{00000000-0004-0000-0400-00005F010000}"/>
    <hyperlink ref="AY131" r:id="rId337" xr:uid="{00000000-0004-0000-0400-000060010000}"/>
    <hyperlink ref="AZ131" r:id="rId338" xr:uid="{00000000-0004-0000-0400-000061010000}"/>
    <hyperlink ref="AZ132" r:id="rId339" xr:uid="{00000000-0004-0000-0400-000062010000}"/>
    <hyperlink ref="AY132" r:id="rId340" xr:uid="{00000000-0004-0000-0400-000063010000}"/>
    <hyperlink ref="AY133" r:id="rId341" xr:uid="{00000000-0004-0000-0400-000064010000}"/>
    <hyperlink ref="AZ133" r:id="rId342" xr:uid="{00000000-0004-0000-0400-000065010000}"/>
    <hyperlink ref="AZ134" r:id="rId343" xr:uid="{00000000-0004-0000-0400-000066010000}"/>
    <hyperlink ref="AY134" r:id="rId344" xr:uid="{00000000-0004-0000-0400-000067010000}"/>
    <hyperlink ref="AY135" r:id="rId345" xr:uid="{00000000-0004-0000-0400-000068010000}"/>
    <hyperlink ref="AY136" r:id="rId346" xr:uid="{00000000-0004-0000-0400-000069010000}"/>
    <hyperlink ref="AY137" r:id="rId347" xr:uid="{00000000-0004-0000-0400-00006A010000}"/>
    <hyperlink ref="AY138" r:id="rId348" xr:uid="{00000000-0004-0000-0400-00006B010000}"/>
    <hyperlink ref="AZ138" r:id="rId349" xr:uid="{00000000-0004-0000-0400-00006C010000}"/>
    <hyperlink ref="DU138" r:id="rId350" xr:uid="{00000000-0004-0000-0400-00006D010000}"/>
    <hyperlink ref="AY139" r:id="rId351" xr:uid="{00000000-0004-0000-0400-00006E010000}"/>
    <hyperlink ref="AZ139" r:id="rId352" xr:uid="{00000000-0004-0000-0400-00006F010000}"/>
    <hyperlink ref="DU139" r:id="rId353" xr:uid="{00000000-0004-0000-0400-000070010000}"/>
    <hyperlink ref="AY142" r:id="rId354" xr:uid="{00000000-0004-0000-0400-000071010000}"/>
    <hyperlink ref="AZ142" r:id="rId355" xr:uid="{00000000-0004-0000-0400-000072010000}"/>
    <hyperlink ref="AY38" r:id="rId356" xr:uid="{00000000-0004-0000-0400-000073010000}"/>
    <hyperlink ref="AY48" r:id="rId357" xr:uid="{00000000-0004-0000-0400-000074010000}"/>
    <hyperlink ref="DU48" r:id="rId358" xr:uid="{00000000-0004-0000-0400-000075010000}"/>
    <hyperlink ref="AY46" r:id="rId359" xr:uid="{00000000-0004-0000-0400-000076010000}"/>
    <hyperlink ref="AY53" r:id="rId360" xr:uid="{00000000-0004-0000-0400-000077010000}"/>
    <hyperlink ref="DU118" r:id="rId361" xr:uid="{00000000-0004-0000-0400-000078010000}"/>
    <hyperlink ref="AY118" r:id="rId362" xr:uid="{00000000-0004-0000-0400-000079010000}"/>
    <hyperlink ref="DU140" r:id="rId363" xr:uid="{00000000-0004-0000-0400-00007A010000}"/>
    <hyperlink ref="AY140" r:id="rId364" xr:uid="{00000000-0004-0000-0400-00007B010000}"/>
    <hyperlink ref="DU55" r:id="rId365" display="mailto:k-koyama@jsb-g.co.jp" xr:uid="{00000000-0004-0000-0400-00007C010000}"/>
    <hyperlink ref="AY148" r:id="rId366" xr:uid="{00000000-0004-0000-0400-00007D010000}"/>
    <hyperlink ref="DU148" r:id="rId367" xr:uid="{00000000-0004-0000-0400-00007E010000}"/>
    <hyperlink ref="DU42" r:id="rId368" xr:uid="{00000000-0004-0000-0400-00007F010000}"/>
    <hyperlink ref="DU41" r:id="rId369" display="omatsu5073@gmail.comflymetothemoon.sbs@gmail.com" xr:uid="{0C3D9F1A-EE77-417E-98DF-671176FF5114}"/>
    <hyperlink ref="DU62" r:id="rId370" display="xiyanghong@iris.eonet.ne.jp" xr:uid="{73A33911-D31B-41E7-82E8-5A09E4BECDE9}"/>
    <hyperlink ref="AY158" r:id="rId371" xr:uid="{40BF6FA3-208B-45D3-BAC0-0CDF09849B42}"/>
    <hyperlink ref="AZ157" r:id="rId372" xr:uid="{F17EAFC9-2548-4528-8445-6223809B43F4}"/>
    <hyperlink ref="DU162" r:id="rId373" xr:uid="{6970C7C8-6046-48F0-9BB9-8673BB4AB770}"/>
    <hyperlink ref="DU161" r:id="rId374" xr:uid="{62A185C1-8CB0-4488-9C46-1E6A0D4C10CE}"/>
    <hyperlink ref="AY167" r:id="rId375" xr:uid="{71DF8E0C-20B1-4610-B3DE-C4F6C3241D15}"/>
    <hyperlink ref="AZ167" r:id="rId376" xr:uid="{697CA1E3-0C8D-4495-A1F8-3A75E94AAB9F}"/>
    <hyperlink ref="DU167" r:id="rId377" xr:uid="{F86B960F-4847-4089-923C-BB91499AF1C7}"/>
    <hyperlink ref="AY168" r:id="rId378" xr:uid="{85B3ACB4-1C9B-4B36-8EBB-C16B6D0C8840}"/>
    <hyperlink ref="AZ168" r:id="rId379" xr:uid="{9633A2D3-CBD3-4920-8451-C2DFADA0A32F}"/>
    <hyperlink ref="AY169" r:id="rId380" xr:uid="{2625D9D7-E5C0-490F-A6BA-9D8AC03C59B7}"/>
    <hyperlink ref="AZ169" r:id="rId381" xr:uid="{ED9436FB-39FB-411E-AA3E-4539D1C4E62E}"/>
    <hyperlink ref="DU169" r:id="rId382" xr:uid="{513D7BF5-F5EA-413A-84AE-6E12060B1359}"/>
    <hyperlink ref="AY170" r:id="rId383" xr:uid="{90CC25A3-3175-4DF0-8D2C-C7B2ECCF66B4}"/>
    <hyperlink ref="DU170" r:id="rId384" xr:uid="{7BCA850F-86E4-442E-857A-8ADB0C29A3EE}"/>
    <hyperlink ref="AY171" r:id="rId385" xr:uid="{00A4D912-72A9-4F57-8BAC-9D5F648261AA}"/>
    <hyperlink ref="AZ171" r:id="rId386" xr:uid="{86E4624D-A52A-4C60-885E-3C1C930ECF91}"/>
    <hyperlink ref="DM173" r:id="rId387" xr:uid="{0D4602AB-46E3-4F38-93C2-6C8504F92516}"/>
    <hyperlink ref="DU173" r:id="rId388" xr:uid="{5F89F455-1593-42CC-94B4-549F65A761CD}"/>
    <hyperlink ref="AY175" r:id="rId389" xr:uid="{A05937ED-03D0-4AA5-B04A-3E6E65ABCA12}"/>
    <hyperlink ref="AZ175" r:id="rId390" xr:uid="{26461302-AEAB-4402-BE27-40AD5AE2914C}"/>
    <hyperlink ref="DU175" r:id="rId391" xr:uid="{AE0D8CAD-C9CD-4892-8636-A2223E9B2306}"/>
  </hyperlinks>
  <pageMargins left="0.59055118110236227" right="0.47244094488188981" top="0.74803149606299213" bottom="0.74803149606299213" header="0.31496062992125984" footer="0.31496062992125984"/>
  <pageSetup paperSize="9" scale="10" fitToHeight="0" orientation="landscape" r:id="rId392"/>
  <colBreaks count="4" manualBreakCount="4">
    <brk id="49" max="1048575" man="1"/>
    <brk id="54" max="1048575" man="1"/>
    <brk id="87" max="1048575" man="1"/>
    <brk id="115" max="1048575" man="1"/>
  </colBreaks>
  <legacyDrawing r:id="rId39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5" tint="-0.249977111117893"/>
    <pageSetUpPr fitToPage="1"/>
  </sheetPr>
  <dimension ref="A1:AZ130"/>
  <sheetViews>
    <sheetView view="pageBreakPreview" zoomScale="40" zoomScaleNormal="50" zoomScaleSheetLayoutView="40" workbookViewId="0">
      <pane ySplit="2" topLeftCell="A15" activePane="bottomLeft" state="frozen"/>
      <selection pane="bottomLeft" activeCell="A65" sqref="A65:XFD65"/>
    </sheetView>
  </sheetViews>
  <sheetFormatPr defaultRowHeight="13.2"/>
  <cols>
    <col min="1" max="1" width="9.44140625" customWidth="1"/>
    <col min="2" max="2" width="30.6640625" customWidth="1"/>
    <col min="3" max="3" width="40.6640625" customWidth="1"/>
    <col min="4" max="4" width="30.6640625" customWidth="1"/>
    <col min="5" max="47" width="5.77734375" style="37" customWidth="1"/>
    <col min="48" max="48" width="26" customWidth="1"/>
    <col min="49" max="49" width="30.77734375" customWidth="1"/>
    <col min="50" max="50" width="22.44140625" customWidth="1"/>
    <col min="51" max="51" width="21.21875" customWidth="1"/>
    <col min="52" max="52" width="17.77734375" style="35" customWidth="1"/>
  </cols>
  <sheetData>
    <row r="1" spans="1:52" ht="67.5" customHeight="1">
      <c r="A1" s="22" t="s">
        <v>325</v>
      </c>
      <c r="B1" s="23" t="s">
        <v>326</v>
      </c>
      <c r="C1" s="23" t="s">
        <v>327</v>
      </c>
      <c r="D1" s="583" t="s">
        <v>328</v>
      </c>
      <c r="E1" s="584"/>
      <c r="F1" s="584"/>
      <c r="G1" s="584"/>
      <c r="H1" s="584"/>
      <c r="I1" s="584"/>
      <c r="J1" s="584"/>
      <c r="K1" s="584"/>
      <c r="L1" s="584"/>
      <c r="M1" s="584"/>
      <c r="N1" s="584"/>
      <c r="O1" s="584"/>
      <c r="P1" s="584"/>
      <c r="Q1" s="584"/>
      <c r="R1" s="584"/>
      <c r="S1" s="584"/>
      <c r="T1" s="584"/>
      <c r="U1" s="584"/>
      <c r="V1" s="584"/>
      <c r="W1" s="584"/>
      <c r="X1" s="584"/>
      <c r="Y1" s="584"/>
      <c r="Z1" s="584"/>
      <c r="AA1" s="584"/>
      <c r="AB1" s="584"/>
      <c r="AC1" s="584"/>
      <c r="AD1" s="584"/>
      <c r="AE1" s="584"/>
      <c r="AF1" s="584"/>
      <c r="AG1" s="584"/>
      <c r="AH1" s="584"/>
      <c r="AI1" s="584"/>
      <c r="AJ1" s="584"/>
      <c r="AK1" s="584"/>
      <c r="AL1" s="584"/>
      <c r="AM1" s="584"/>
      <c r="AN1" s="584"/>
      <c r="AO1" s="584"/>
      <c r="AP1" s="584"/>
      <c r="AQ1" s="584"/>
      <c r="AR1" s="584"/>
      <c r="AS1" s="584"/>
      <c r="AT1" s="584"/>
      <c r="AU1" s="585"/>
      <c r="AV1" s="23" t="s">
        <v>329</v>
      </c>
      <c r="AW1" s="24" t="s">
        <v>0</v>
      </c>
      <c r="AX1" s="24" t="s">
        <v>6</v>
      </c>
      <c r="AY1" s="24" t="s">
        <v>7</v>
      </c>
      <c r="AZ1" s="25" t="s">
        <v>330</v>
      </c>
    </row>
    <row r="2" spans="1:52" ht="141" customHeight="1">
      <c r="A2" s="26"/>
      <c r="B2" s="26"/>
      <c r="C2" s="26"/>
      <c r="D2" s="27"/>
      <c r="E2" s="32" t="s">
        <v>331</v>
      </c>
      <c r="F2" s="32" t="s">
        <v>332</v>
      </c>
      <c r="G2" s="32" t="s">
        <v>333</v>
      </c>
      <c r="H2" s="32" t="s">
        <v>334</v>
      </c>
      <c r="I2" s="32" t="s">
        <v>335</v>
      </c>
      <c r="J2" s="32" t="s">
        <v>336</v>
      </c>
      <c r="K2" s="32" t="s">
        <v>337</v>
      </c>
      <c r="L2" s="32" t="s">
        <v>338</v>
      </c>
      <c r="M2" s="32" t="s">
        <v>339</v>
      </c>
      <c r="N2" s="32" t="s">
        <v>340</v>
      </c>
      <c r="O2" s="32" t="s">
        <v>341</v>
      </c>
      <c r="P2" s="32" t="s">
        <v>342</v>
      </c>
      <c r="Q2" s="32" t="s">
        <v>343</v>
      </c>
      <c r="R2" s="32" t="s">
        <v>344</v>
      </c>
      <c r="S2" s="32" t="s">
        <v>345</v>
      </c>
      <c r="T2" s="32" t="s">
        <v>346</v>
      </c>
      <c r="U2" s="32" t="s">
        <v>347</v>
      </c>
      <c r="V2" s="32" t="s">
        <v>348</v>
      </c>
      <c r="W2" s="32" t="s">
        <v>349</v>
      </c>
      <c r="X2" s="32" t="s">
        <v>350</v>
      </c>
      <c r="Y2" s="32" t="s">
        <v>351</v>
      </c>
      <c r="Z2" s="32" t="s">
        <v>352</v>
      </c>
      <c r="AA2" s="32" t="s">
        <v>353</v>
      </c>
      <c r="AB2" s="32" t="s">
        <v>354</v>
      </c>
      <c r="AC2" s="32" t="s">
        <v>355</v>
      </c>
      <c r="AD2" s="32" t="s">
        <v>356</v>
      </c>
      <c r="AE2" s="32" t="s">
        <v>357</v>
      </c>
      <c r="AF2" s="32" t="s">
        <v>358</v>
      </c>
      <c r="AG2" s="32" t="s">
        <v>359</v>
      </c>
      <c r="AH2" s="32" t="s">
        <v>360</v>
      </c>
      <c r="AI2" s="32" t="s">
        <v>361</v>
      </c>
      <c r="AJ2" s="32" t="s">
        <v>362</v>
      </c>
      <c r="AK2" s="32" t="s">
        <v>363</v>
      </c>
      <c r="AL2" s="32" t="s">
        <v>364</v>
      </c>
      <c r="AM2" s="32" t="s">
        <v>365</v>
      </c>
      <c r="AN2" s="32" t="s">
        <v>366</v>
      </c>
      <c r="AO2" s="32" t="s">
        <v>367</v>
      </c>
      <c r="AP2" s="32" t="s">
        <v>368</v>
      </c>
      <c r="AQ2" s="32" t="s">
        <v>369</v>
      </c>
      <c r="AR2" s="32" t="s">
        <v>370</v>
      </c>
      <c r="AS2" s="32" t="s">
        <v>371</v>
      </c>
      <c r="AT2" s="32" t="s">
        <v>372</v>
      </c>
      <c r="AU2" s="32" t="s">
        <v>373</v>
      </c>
      <c r="AV2" s="28"/>
      <c r="AW2" s="29"/>
      <c r="AX2" s="29"/>
      <c r="AY2" s="30"/>
      <c r="AZ2" s="31"/>
    </row>
    <row r="3" spans="1:52" ht="79.5" customHeight="1">
      <c r="A3" s="33" t="str">
        <f>IF('(入力用)集計'!A3="","",'(入力用)集計'!A3)</f>
        <v>大居001</v>
      </c>
      <c r="B3" s="33" t="str">
        <f>IF('(入力用)集計'!B3="","",'(入力用)集計'!B3)</f>
        <v>特定非営利活動法人
生活支援機構ＡＬＬ</v>
      </c>
      <c r="C3" s="33" t="str">
        <f>IF('(入力用)集計'!D3="","",'(入力用)集計'!D3)</f>
        <v>大阪市西成区天下茶屋北2丁目1番20号</v>
      </c>
      <c r="D3" s="33" t="str">
        <f>IF('(入力用)集計'!E3="","",'(入力用)集計'!E3)</f>
        <v>大阪府内全域</v>
      </c>
      <c r="E3" s="36" t="str">
        <f>IF('(入力用)集計'!F3="","",'(入力用)集計'!F3)</f>
        <v>〇</v>
      </c>
      <c r="F3" s="36" t="str">
        <f>IF('(入力用)集計'!G3="","",'(入力用)集計'!G3)</f>
        <v>〇</v>
      </c>
      <c r="G3" s="36" t="str">
        <f>IF('(入力用)集計'!H3="","",'(入力用)集計'!H3)</f>
        <v>〇</v>
      </c>
      <c r="H3" s="36" t="str">
        <f>IF('(入力用)集計'!I3="","",'(入力用)集計'!I3)</f>
        <v>〇</v>
      </c>
      <c r="I3" s="36" t="str">
        <f>IF('(入力用)集計'!J3="","",'(入力用)集計'!J3)</f>
        <v>〇</v>
      </c>
      <c r="J3" s="36" t="str">
        <f>IF('(入力用)集計'!K3="","",'(入力用)集計'!K3)</f>
        <v>〇</v>
      </c>
      <c r="K3" s="36" t="str">
        <f>IF('(入力用)集計'!L3="","",'(入力用)集計'!L3)</f>
        <v>〇</v>
      </c>
      <c r="L3" s="36" t="str">
        <f>IF('(入力用)集計'!M3="","",'(入力用)集計'!M3)</f>
        <v>〇</v>
      </c>
      <c r="M3" s="36" t="str">
        <f>IF('(入力用)集計'!N3="","",'(入力用)集計'!N3)</f>
        <v>〇</v>
      </c>
      <c r="N3" s="36" t="str">
        <f>IF('(入力用)集計'!O3="","",'(入力用)集計'!O3)</f>
        <v>〇</v>
      </c>
      <c r="O3" s="36" t="str">
        <f>IF('(入力用)集計'!P3="","",'(入力用)集計'!P3)</f>
        <v>〇</v>
      </c>
      <c r="P3" s="36" t="str">
        <f>IF('(入力用)集計'!Q3="","",'(入力用)集計'!Q3)</f>
        <v>〇</v>
      </c>
      <c r="Q3" s="36" t="str">
        <f>IF('(入力用)集計'!R3="","",'(入力用)集計'!R3)</f>
        <v>〇</v>
      </c>
      <c r="R3" s="36" t="str">
        <f>IF('(入力用)集計'!S3="","",'(入力用)集計'!S3)</f>
        <v>〇</v>
      </c>
      <c r="S3" s="36" t="str">
        <f>IF('(入力用)集計'!T3="","",'(入力用)集計'!T3)</f>
        <v>〇</v>
      </c>
      <c r="T3" s="36" t="str">
        <f>IF('(入力用)集計'!U3="","",'(入力用)集計'!U3)</f>
        <v>〇</v>
      </c>
      <c r="U3" s="36" t="str">
        <f>IF('(入力用)集計'!V3="","",'(入力用)集計'!V3)</f>
        <v>〇</v>
      </c>
      <c r="V3" s="36" t="str">
        <f>IF('(入力用)集計'!W3="","",'(入力用)集計'!W3)</f>
        <v>〇</v>
      </c>
      <c r="W3" s="36" t="str">
        <f>IF('(入力用)集計'!X3="","",'(入力用)集計'!X3)</f>
        <v>〇</v>
      </c>
      <c r="X3" s="36" t="str">
        <f>IF('(入力用)集計'!Y3="","",'(入力用)集計'!Y3)</f>
        <v>〇</v>
      </c>
      <c r="Y3" s="36" t="str">
        <f>IF('(入力用)集計'!Z3="","",'(入力用)集計'!Z3)</f>
        <v>〇</v>
      </c>
      <c r="Z3" s="36" t="str">
        <f>IF('(入力用)集計'!AA3="","",'(入力用)集計'!AA3)</f>
        <v>〇</v>
      </c>
      <c r="AA3" s="36" t="str">
        <f>IF('(入力用)集計'!AB3="","",'(入力用)集計'!AB3)</f>
        <v>〇</v>
      </c>
      <c r="AB3" s="36" t="str">
        <f>IF('(入力用)集計'!AC3="","",'(入力用)集計'!AC3)</f>
        <v>〇</v>
      </c>
      <c r="AC3" s="36" t="str">
        <f>IF('(入力用)集計'!AD3="","",'(入力用)集計'!AD3)</f>
        <v>〇</v>
      </c>
      <c r="AD3" s="36" t="str">
        <f>IF('(入力用)集計'!AE3="","",'(入力用)集計'!AE3)</f>
        <v>〇</v>
      </c>
      <c r="AE3" s="36" t="str">
        <f>IF('(入力用)集計'!AF3="","",'(入力用)集計'!AF3)</f>
        <v>〇</v>
      </c>
      <c r="AF3" s="36" t="str">
        <f>IF('(入力用)集計'!AG3="","",'(入力用)集計'!AG3)</f>
        <v>〇</v>
      </c>
      <c r="AG3" s="36" t="str">
        <f>IF('(入力用)集計'!AH3="","",'(入力用)集計'!AH3)</f>
        <v>〇</v>
      </c>
      <c r="AH3" s="36" t="str">
        <f>IF('(入力用)集計'!AI3="","",'(入力用)集計'!AI3)</f>
        <v>〇</v>
      </c>
      <c r="AI3" s="36" t="str">
        <f>IF('(入力用)集計'!AJ3="","",'(入力用)集計'!AJ3)</f>
        <v>〇</v>
      </c>
      <c r="AJ3" s="36" t="str">
        <f>IF('(入力用)集計'!AK3="","",'(入力用)集計'!AK3)</f>
        <v>〇</v>
      </c>
      <c r="AK3" s="36" t="str">
        <f>IF('(入力用)集計'!AL3="","",'(入力用)集計'!AL3)</f>
        <v>〇</v>
      </c>
      <c r="AL3" s="36" t="str">
        <f>IF('(入力用)集計'!AM3="","",'(入力用)集計'!AM3)</f>
        <v>〇</v>
      </c>
      <c r="AM3" s="36" t="str">
        <f>IF('(入力用)集計'!AN3="","",'(入力用)集計'!AN3)</f>
        <v>〇</v>
      </c>
      <c r="AN3" s="36" t="str">
        <f>IF('(入力用)集計'!AO3="","",'(入力用)集計'!AO3)</f>
        <v>〇</v>
      </c>
      <c r="AO3" s="36" t="str">
        <f>IF('(入力用)集計'!AP3="","",'(入力用)集計'!AP3)</f>
        <v>〇</v>
      </c>
      <c r="AP3" s="36" t="str">
        <f>IF('(入力用)集計'!AQ3="","",'(入力用)集計'!AQ3)</f>
        <v>〇</v>
      </c>
      <c r="AQ3" s="36" t="str">
        <f>IF('(入力用)集計'!AR3="","",'(入力用)集計'!AR3)</f>
        <v>〇</v>
      </c>
      <c r="AR3" s="36" t="str">
        <f>IF('(入力用)集計'!AS3="","",'(入力用)集計'!AS3)</f>
        <v>〇</v>
      </c>
      <c r="AS3" s="36" t="str">
        <f>IF('(入力用)集計'!AT3="","",'(入力用)集計'!AT3)</f>
        <v>〇</v>
      </c>
      <c r="AT3" s="36" t="str">
        <f>IF('(入力用)集計'!AU3="","",'(入力用)集計'!AU3)</f>
        <v>〇</v>
      </c>
      <c r="AU3" s="36" t="str">
        <f>IF('(入力用)集計'!AV3="","",'(入力用)集計'!AV3)</f>
        <v>〇</v>
      </c>
      <c r="AV3" s="33" t="str">
        <f>IF('(入力用)集計'!AW3="","",'(入力用)集計'!AW3)</f>
        <v>大阪市</v>
      </c>
      <c r="AW3" s="33" t="e">
        <f>IF('(入力用)集計'!#REF!="","",'(入力用)集計'!#REF!)</f>
        <v>#REF!</v>
      </c>
      <c r="AX3" s="33" t="e">
        <f>IF('(入力用)集計'!#REF!="","",'(入力用)集計'!#REF!)</f>
        <v>#REF!</v>
      </c>
      <c r="AY3" s="33" t="e">
        <f>IF('(入力用)集計'!#REF!="","",'(入力用)集計'!#REF!)</f>
        <v>#REF!</v>
      </c>
      <c r="AZ3" s="34" t="e">
        <f>IF('(入力用)集計'!#REF!="","",'(入力用)集計'!#REF!)</f>
        <v>#REF!</v>
      </c>
    </row>
    <row r="4" spans="1:52" ht="79.5" customHeight="1">
      <c r="A4" s="33" t="str">
        <f>IF('(入力用)集計'!A4="","",'(入力用)集計'!A4)</f>
        <v>大居002</v>
      </c>
      <c r="B4" s="33" t="str">
        <f>IF('(入力用)集計'!B4="","",'(入力用)集計'!B4)</f>
        <v>特定非営利活動法人
大阪市市民生活支援センター</v>
      </c>
      <c r="C4" s="33" t="str">
        <f>IF('(入力用)集計'!D4="","",'(入力用)集計'!D4)</f>
        <v>大阪市生野区勝山北3丁目8番23号</v>
      </c>
      <c r="D4" s="33" t="str">
        <f>IF('(入力用)集計'!E4="","",'(入力用)集計'!E4)</f>
        <v>大阪府内全域</v>
      </c>
      <c r="E4" s="36" t="str">
        <f>IF('(入力用)集計'!F4="","",'(入力用)集計'!F4)</f>
        <v>〇</v>
      </c>
      <c r="F4" s="36" t="str">
        <f>IF('(入力用)集計'!G4="","",'(入力用)集計'!G4)</f>
        <v>〇</v>
      </c>
      <c r="G4" s="36" t="str">
        <f>IF('(入力用)集計'!H4="","",'(入力用)集計'!H4)</f>
        <v>〇</v>
      </c>
      <c r="H4" s="36" t="str">
        <f>IF('(入力用)集計'!I4="","",'(入力用)集計'!I4)</f>
        <v>〇</v>
      </c>
      <c r="I4" s="36" t="str">
        <f>IF('(入力用)集計'!J4="","",'(入力用)集計'!J4)</f>
        <v>〇</v>
      </c>
      <c r="J4" s="36" t="str">
        <f>IF('(入力用)集計'!K4="","",'(入力用)集計'!K4)</f>
        <v>〇</v>
      </c>
      <c r="K4" s="36" t="str">
        <f>IF('(入力用)集計'!L4="","",'(入力用)集計'!L4)</f>
        <v>〇</v>
      </c>
      <c r="L4" s="36" t="str">
        <f>IF('(入力用)集計'!M4="","",'(入力用)集計'!M4)</f>
        <v>〇</v>
      </c>
      <c r="M4" s="36" t="str">
        <f>IF('(入力用)集計'!N4="","",'(入力用)集計'!N4)</f>
        <v>〇</v>
      </c>
      <c r="N4" s="36" t="str">
        <f>IF('(入力用)集計'!O4="","",'(入力用)集計'!O4)</f>
        <v>〇</v>
      </c>
      <c r="O4" s="36" t="str">
        <f>IF('(入力用)集計'!P4="","",'(入力用)集計'!P4)</f>
        <v>〇</v>
      </c>
      <c r="P4" s="36" t="str">
        <f>IF('(入力用)集計'!Q4="","",'(入力用)集計'!Q4)</f>
        <v>〇</v>
      </c>
      <c r="Q4" s="36" t="str">
        <f>IF('(入力用)集計'!R4="","",'(入力用)集計'!R4)</f>
        <v>〇</v>
      </c>
      <c r="R4" s="36" t="str">
        <f>IF('(入力用)集計'!S4="","",'(入力用)集計'!S4)</f>
        <v>〇</v>
      </c>
      <c r="S4" s="36" t="str">
        <f>IF('(入力用)集計'!T4="","",'(入力用)集計'!T4)</f>
        <v>〇</v>
      </c>
      <c r="T4" s="36" t="str">
        <f>IF('(入力用)集計'!U4="","",'(入力用)集計'!U4)</f>
        <v>〇</v>
      </c>
      <c r="U4" s="36" t="str">
        <f>IF('(入力用)集計'!V4="","",'(入力用)集計'!V4)</f>
        <v>〇</v>
      </c>
      <c r="V4" s="36" t="str">
        <f>IF('(入力用)集計'!W4="","",'(入力用)集計'!W4)</f>
        <v>〇</v>
      </c>
      <c r="W4" s="36" t="str">
        <f>IF('(入力用)集計'!X4="","",'(入力用)集計'!X4)</f>
        <v>〇</v>
      </c>
      <c r="X4" s="36" t="str">
        <f>IF('(入力用)集計'!Y4="","",'(入力用)集計'!Y4)</f>
        <v>〇</v>
      </c>
      <c r="Y4" s="36" t="str">
        <f>IF('(入力用)集計'!Z4="","",'(入力用)集計'!Z4)</f>
        <v>〇</v>
      </c>
      <c r="Z4" s="36" t="str">
        <f>IF('(入力用)集計'!AA4="","",'(入力用)集計'!AA4)</f>
        <v>〇</v>
      </c>
      <c r="AA4" s="36" t="str">
        <f>IF('(入力用)集計'!AB4="","",'(入力用)集計'!AB4)</f>
        <v>〇</v>
      </c>
      <c r="AB4" s="36" t="str">
        <f>IF('(入力用)集計'!AC4="","",'(入力用)集計'!AC4)</f>
        <v>〇</v>
      </c>
      <c r="AC4" s="36" t="str">
        <f>IF('(入力用)集計'!AD4="","",'(入力用)集計'!AD4)</f>
        <v>〇</v>
      </c>
      <c r="AD4" s="36" t="str">
        <f>IF('(入力用)集計'!AE4="","",'(入力用)集計'!AE4)</f>
        <v>〇</v>
      </c>
      <c r="AE4" s="36" t="str">
        <f>IF('(入力用)集計'!AF4="","",'(入力用)集計'!AF4)</f>
        <v>〇</v>
      </c>
      <c r="AF4" s="36" t="str">
        <f>IF('(入力用)集計'!AG4="","",'(入力用)集計'!AG4)</f>
        <v>〇</v>
      </c>
      <c r="AG4" s="36" t="str">
        <f>IF('(入力用)集計'!AH4="","",'(入力用)集計'!AH4)</f>
        <v>〇</v>
      </c>
      <c r="AH4" s="36" t="str">
        <f>IF('(入力用)集計'!AI4="","",'(入力用)集計'!AI4)</f>
        <v>〇</v>
      </c>
      <c r="AI4" s="36" t="str">
        <f>IF('(入力用)集計'!AJ4="","",'(入力用)集計'!AJ4)</f>
        <v>〇</v>
      </c>
      <c r="AJ4" s="36" t="str">
        <f>IF('(入力用)集計'!AK4="","",'(入力用)集計'!AK4)</f>
        <v>〇</v>
      </c>
      <c r="AK4" s="36" t="str">
        <f>IF('(入力用)集計'!AL4="","",'(入力用)集計'!AL4)</f>
        <v>〇</v>
      </c>
      <c r="AL4" s="36" t="str">
        <f>IF('(入力用)集計'!AM4="","",'(入力用)集計'!AM4)</f>
        <v>〇</v>
      </c>
      <c r="AM4" s="36" t="str">
        <f>IF('(入力用)集計'!AN4="","",'(入力用)集計'!AN4)</f>
        <v>〇</v>
      </c>
      <c r="AN4" s="36" t="str">
        <f>IF('(入力用)集計'!AO4="","",'(入力用)集計'!AO4)</f>
        <v>〇</v>
      </c>
      <c r="AO4" s="36" t="str">
        <f>IF('(入力用)集計'!AP4="","",'(入力用)集計'!AP4)</f>
        <v>〇</v>
      </c>
      <c r="AP4" s="36" t="str">
        <f>IF('(入力用)集計'!AQ4="","",'(入力用)集計'!AQ4)</f>
        <v>〇</v>
      </c>
      <c r="AQ4" s="36" t="str">
        <f>IF('(入力用)集計'!AR4="","",'(入力用)集計'!AR4)</f>
        <v>〇</v>
      </c>
      <c r="AR4" s="36" t="str">
        <f>IF('(入力用)集計'!AS4="","",'(入力用)集計'!AS4)</f>
        <v>〇</v>
      </c>
      <c r="AS4" s="36" t="str">
        <f>IF('(入力用)集計'!AT4="","",'(入力用)集計'!AT4)</f>
        <v>〇</v>
      </c>
      <c r="AT4" s="36" t="str">
        <f>IF('(入力用)集計'!AU4="","",'(入力用)集計'!AU4)</f>
        <v>〇</v>
      </c>
      <c r="AU4" s="36" t="str">
        <f>IF('(入力用)集計'!AV4="","",'(入力用)集計'!AV4)</f>
        <v>〇</v>
      </c>
      <c r="AV4" s="33" t="str">
        <f>IF('(入力用)集計'!AW4="","",'(入力用)集計'!AW4)</f>
        <v>大阪市</v>
      </c>
      <c r="AW4" s="33" t="e">
        <f>IF('(入力用)集計'!#REF!="","",'(入力用)集計'!#REF!)</f>
        <v>#REF!</v>
      </c>
      <c r="AX4" s="33" t="e">
        <f>IF('(入力用)集計'!#REF!="","",'(入力用)集計'!#REF!)</f>
        <v>#REF!</v>
      </c>
      <c r="AY4" s="33" t="e">
        <f>IF('(入力用)集計'!#REF!="","",'(入力用)集計'!#REF!)</f>
        <v>#REF!</v>
      </c>
      <c r="AZ4" s="34" t="e">
        <f>IF('(入力用)集計'!#REF!="","",'(入力用)集計'!#REF!)</f>
        <v>#REF!</v>
      </c>
    </row>
    <row r="5" spans="1:52" ht="79.5" customHeight="1">
      <c r="A5" s="33" t="str">
        <f>IF('(入力用)集計'!A5="","",'(入力用)集計'!A5)</f>
        <v>大居003</v>
      </c>
      <c r="B5" s="33" t="str">
        <f>IF('(入力用)集計'!B5="","",'(入力用)集計'!B5)</f>
        <v>一般社団法人
大阪希望館</v>
      </c>
      <c r="C5" s="33" t="str">
        <f>IF('(入力用)集計'!D5="","",'(入力用)集計'!D5)</f>
        <v>大阪市北区天神橋7丁目13番15号</v>
      </c>
      <c r="D5" s="33" t="str">
        <f>IF('(入力用)集計'!E5="","",'(入力用)集計'!E5)</f>
        <v>大阪市、豊中市</v>
      </c>
      <c r="E5" s="36" t="str">
        <f>IF('(入力用)集計'!F5="","",'(入力用)集計'!F5)</f>
        <v>〇</v>
      </c>
      <c r="F5" s="36" t="str">
        <f>IF('(入力用)集計'!G5="","",'(入力用)集計'!G5)</f>
        <v/>
      </c>
      <c r="G5" s="36" t="str">
        <f>IF('(入力用)集計'!H5="","",'(入力用)集計'!H5)</f>
        <v/>
      </c>
      <c r="H5" s="36" t="str">
        <f>IF('(入力用)集計'!I5="","",'(入力用)集計'!I5)</f>
        <v/>
      </c>
      <c r="I5" s="36" t="str">
        <f>IF('(入力用)集計'!J5="","",'(入力用)集計'!J5)</f>
        <v/>
      </c>
      <c r="J5" s="36" t="str">
        <f>IF('(入力用)集計'!K5="","",'(入力用)集計'!K5)</f>
        <v/>
      </c>
      <c r="K5" s="36" t="str">
        <f>IF('(入力用)集計'!L5="","",'(入力用)集計'!L5)</f>
        <v>〇</v>
      </c>
      <c r="L5" s="36" t="str">
        <f>IF('(入力用)集計'!M5="","",'(入力用)集計'!M5)</f>
        <v/>
      </c>
      <c r="M5" s="36" t="str">
        <f>IF('(入力用)集計'!N5="","",'(入力用)集計'!N5)</f>
        <v/>
      </c>
      <c r="N5" s="36" t="str">
        <f>IF('(入力用)集計'!O5="","",'(入力用)集計'!O5)</f>
        <v/>
      </c>
      <c r="O5" s="36" t="str">
        <f>IF('(入力用)集計'!P5="","",'(入力用)集計'!P5)</f>
        <v/>
      </c>
      <c r="P5" s="36" t="str">
        <f>IF('(入力用)集計'!Q5="","",'(入力用)集計'!Q5)</f>
        <v/>
      </c>
      <c r="Q5" s="36" t="str">
        <f>IF('(入力用)集計'!R5="","",'(入力用)集計'!R5)</f>
        <v/>
      </c>
      <c r="R5" s="36" t="str">
        <f>IF('(入力用)集計'!S5="","",'(入力用)集計'!S5)</f>
        <v/>
      </c>
      <c r="S5" s="36" t="str">
        <f>IF('(入力用)集計'!T5="","",'(入力用)集計'!T5)</f>
        <v/>
      </c>
      <c r="T5" s="36" t="str">
        <f>IF('(入力用)集計'!U5="","",'(入力用)集計'!U5)</f>
        <v/>
      </c>
      <c r="U5" s="36" t="str">
        <f>IF('(入力用)集計'!V5="","",'(入力用)集計'!V5)</f>
        <v/>
      </c>
      <c r="V5" s="36" t="str">
        <f>IF('(入力用)集計'!W5="","",'(入力用)集計'!W5)</f>
        <v/>
      </c>
      <c r="W5" s="36" t="str">
        <f>IF('(入力用)集計'!X5="","",'(入力用)集計'!X5)</f>
        <v/>
      </c>
      <c r="X5" s="36" t="str">
        <f>IF('(入力用)集計'!Y5="","",'(入力用)集計'!Y5)</f>
        <v/>
      </c>
      <c r="Y5" s="36" t="str">
        <f>IF('(入力用)集計'!Z5="","",'(入力用)集計'!Z5)</f>
        <v/>
      </c>
      <c r="Z5" s="36" t="str">
        <f>IF('(入力用)集計'!AA5="","",'(入力用)集計'!AA5)</f>
        <v/>
      </c>
      <c r="AA5" s="36" t="str">
        <f>IF('(入力用)集計'!AB5="","",'(入力用)集計'!AB5)</f>
        <v/>
      </c>
      <c r="AB5" s="36" t="str">
        <f>IF('(入力用)集計'!AC5="","",'(入力用)集計'!AC5)</f>
        <v/>
      </c>
      <c r="AC5" s="36" t="str">
        <f>IF('(入力用)集計'!AD5="","",'(入力用)集計'!AD5)</f>
        <v/>
      </c>
      <c r="AD5" s="36" t="str">
        <f>IF('(入力用)集計'!AE5="","",'(入力用)集計'!AE5)</f>
        <v/>
      </c>
      <c r="AE5" s="36" t="str">
        <f>IF('(入力用)集計'!AF5="","",'(入力用)集計'!AF5)</f>
        <v/>
      </c>
      <c r="AF5" s="36" t="str">
        <f>IF('(入力用)集計'!AG5="","",'(入力用)集計'!AG5)</f>
        <v/>
      </c>
      <c r="AG5" s="36" t="str">
        <f>IF('(入力用)集計'!AH5="","",'(入力用)集計'!AH5)</f>
        <v/>
      </c>
      <c r="AH5" s="36" t="str">
        <f>IF('(入力用)集計'!AI5="","",'(入力用)集計'!AI5)</f>
        <v/>
      </c>
      <c r="AI5" s="36" t="str">
        <f>IF('(入力用)集計'!AJ5="","",'(入力用)集計'!AJ5)</f>
        <v/>
      </c>
      <c r="AJ5" s="36" t="str">
        <f>IF('(入力用)集計'!AK5="","",'(入力用)集計'!AK5)</f>
        <v/>
      </c>
      <c r="AK5" s="36" t="str">
        <f>IF('(入力用)集計'!AL5="","",'(入力用)集計'!AL5)</f>
        <v/>
      </c>
      <c r="AL5" s="36" t="str">
        <f>IF('(入力用)集計'!AM5="","",'(入力用)集計'!AM5)</f>
        <v/>
      </c>
      <c r="AM5" s="36" t="str">
        <f>IF('(入力用)集計'!AN5="","",'(入力用)集計'!AN5)</f>
        <v/>
      </c>
      <c r="AN5" s="36" t="str">
        <f>IF('(入力用)集計'!AO5="","",'(入力用)集計'!AO5)</f>
        <v/>
      </c>
      <c r="AO5" s="36" t="str">
        <f>IF('(入力用)集計'!AP5="","",'(入力用)集計'!AP5)</f>
        <v/>
      </c>
      <c r="AP5" s="36" t="str">
        <f>IF('(入力用)集計'!AQ5="","",'(入力用)集計'!AQ5)</f>
        <v/>
      </c>
      <c r="AQ5" s="36" t="str">
        <f>IF('(入力用)集計'!AR5="","",'(入力用)集計'!AR5)</f>
        <v/>
      </c>
      <c r="AR5" s="36" t="str">
        <f>IF('(入力用)集計'!AS5="","",'(入力用)集計'!AS5)</f>
        <v/>
      </c>
      <c r="AS5" s="36" t="str">
        <f>IF('(入力用)集計'!AT5="","",'(入力用)集計'!AT5)</f>
        <v/>
      </c>
      <c r="AT5" s="36" t="str">
        <f>IF('(入力用)集計'!AU5="","",'(入力用)集計'!AU5)</f>
        <v/>
      </c>
      <c r="AU5" s="36" t="str">
        <f>IF('(入力用)集計'!AV5="","",'(入力用)集計'!AV5)</f>
        <v/>
      </c>
      <c r="AV5" s="33" t="str">
        <f>IF('(入力用)集計'!AW5="","",'(入力用)集計'!AW5)</f>
        <v>大阪市北区、淀川区、東淀川区、都島区、旭区、城東区、中央区</v>
      </c>
      <c r="AW5" s="33" t="e">
        <f>IF('(入力用)集計'!#REF!="","",'(入力用)集計'!#REF!)</f>
        <v>#REF!</v>
      </c>
      <c r="AX5" s="33" t="e">
        <f>IF('(入力用)集計'!#REF!="","",'(入力用)集計'!#REF!)</f>
        <v>#REF!</v>
      </c>
      <c r="AY5" s="33" t="e">
        <f>IF('(入力用)集計'!#REF!="","",'(入力用)集計'!#REF!)</f>
        <v>#REF!</v>
      </c>
      <c r="AZ5" s="34" t="e">
        <f>IF('(入力用)集計'!#REF!="","",'(入力用)集計'!#REF!)</f>
        <v>#REF!</v>
      </c>
    </row>
    <row r="6" spans="1:52" ht="79.5" customHeight="1">
      <c r="A6" s="33" t="str">
        <f>IF('(入力用)集計'!A6="","",'(入力用)集計'!A6)</f>
        <v>大居004</v>
      </c>
      <c r="B6" s="33" t="str">
        <f>IF('(入力用)集計'!B6="","",'(入力用)集計'!B6)</f>
        <v>社会福祉法人
岸和田市社会福祉協議会</v>
      </c>
      <c r="C6" s="33" t="str">
        <f>IF('(入力用)集計'!D6="","",'(入力用)集計'!D6)</f>
        <v>岸和田市野田町1丁目5番5号</v>
      </c>
      <c r="D6" s="33" t="str">
        <f>IF('(入力用)集計'!E6="","",'(入力用)集計'!E6)</f>
        <v>岸和田市</v>
      </c>
      <c r="E6" s="36" t="str">
        <f>IF('(入力用)集計'!F6="","",'(入力用)集計'!F6)</f>
        <v/>
      </c>
      <c r="F6" s="36" t="str">
        <f>IF('(入力用)集計'!G6="","",'(入力用)集計'!G6)</f>
        <v/>
      </c>
      <c r="G6" s="36" t="str">
        <f>IF('(入力用)集計'!H6="","",'(入力用)集計'!H6)</f>
        <v/>
      </c>
      <c r="H6" s="36" t="str">
        <f>IF('(入力用)集計'!I6="","",'(入力用)集計'!I6)</f>
        <v/>
      </c>
      <c r="I6" s="36" t="str">
        <f>IF('(入力用)集計'!J6="","",'(入力用)集計'!J6)</f>
        <v/>
      </c>
      <c r="J6" s="36" t="str">
        <f>IF('(入力用)集計'!K6="","",'(入力用)集計'!K6)</f>
        <v/>
      </c>
      <c r="K6" s="36" t="str">
        <f>IF('(入力用)集計'!L6="","",'(入力用)集計'!L6)</f>
        <v/>
      </c>
      <c r="L6" s="36" t="str">
        <f>IF('(入力用)集計'!M6="","",'(入力用)集計'!M6)</f>
        <v/>
      </c>
      <c r="M6" s="36" t="str">
        <f>IF('(入力用)集計'!N6="","",'(入力用)集計'!N6)</f>
        <v/>
      </c>
      <c r="N6" s="36" t="str">
        <f>IF('(入力用)集計'!O6="","",'(入力用)集計'!O6)</f>
        <v/>
      </c>
      <c r="O6" s="36" t="str">
        <f>IF('(入力用)集計'!P6="","",'(入力用)集計'!P6)</f>
        <v/>
      </c>
      <c r="P6" s="36" t="str">
        <f>IF('(入力用)集計'!Q6="","",'(入力用)集計'!Q6)</f>
        <v/>
      </c>
      <c r="Q6" s="36" t="str">
        <f>IF('(入力用)集計'!R6="","",'(入力用)集計'!R6)</f>
        <v/>
      </c>
      <c r="R6" s="36" t="str">
        <f>IF('(入力用)集計'!S6="","",'(入力用)集計'!S6)</f>
        <v/>
      </c>
      <c r="S6" s="36" t="str">
        <f>IF('(入力用)集計'!T6="","",'(入力用)集計'!T6)</f>
        <v/>
      </c>
      <c r="T6" s="36" t="str">
        <f>IF('(入力用)集計'!U6="","",'(入力用)集計'!U6)</f>
        <v/>
      </c>
      <c r="U6" s="36" t="str">
        <f>IF('(入力用)集計'!V6="","",'(入力用)集計'!V6)</f>
        <v/>
      </c>
      <c r="V6" s="36" t="str">
        <f>IF('(入力用)集計'!W6="","",'(入力用)集計'!W6)</f>
        <v/>
      </c>
      <c r="W6" s="36" t="str">
        <f>IF('(入力用)集計'!X6="","",'(入力用)集計'!X6)</f>
        <v/>
      </c>
      <c r="X6" s="36" t="str">
        <f>IF('(入力用)集計'!Y6="","",'(入力用)集計'!Y6)</f>
        <v/>
      </c>
      <c r="Y6" s="36" t="str">
        <f>IF('(入力用)集計'!Z6="","",'(入力用)集計'!Z6)</f>
        <v/>
      </c>
      <c r="Z6" s="36" t="str">
        <f>IF('(入力用)集計'!AA6="","",'(入力用)集計'!AA6)</f>
        <v/>
      </c>
      <c r="AA6" s="36" t="str">
        <f>IF('(入力用)集計'!AB6="","",'(入力用)集計'!AB6)</f>
        <v/>
      </c>
      <c r="AB6" s="36" t="str">
        <f>IF('(入力用)集計'!AC6="","",'(入力用)集計'!AC6)</f>
        <v/>
      </c>
      <c r="AC6" s="36" t="str">
        <f>IF('(入力用)集計'!AD6="","",'(入力用)集計'!AD6)</f>
        <v/>
      </c>
      <c r="AD6" s="36" t="str">
        <f>IF('(入力用)集計'!AE6="","",'(入力用)集計'!AE6)</f>
        <v/>
      </c>
      <c r="AE6" s="36" t="str">
        <f>IF('(入力用)集計'!AF6="","",'(入力用)集計'!AF6)</f>
        <v>〇</v>
      </c>
      <c r="AF6" s="36" t="str">
        <f>IF('(入力用)集計'!AG6="","",'(入力用)集計'!AG6)</f>
        <v/>
      </c>
      <c r="AG6" s="36" t="str">
        <f>IF('(入力用)集計'!AH6="","",'(入力用)集計'!AH6)</f>
        <v/>
      </c>
      <c r="AH6" s="36" t="str">
        <f>IF('(入力用)集計'!AI6="","",'(入力用)集計'!AI6)</f>
        <v/>
      </c>
      <c r="AI6" s="36" t="str">
        <f>IF('(入力用)集計'!AJ6="","",'(入力用)集計'!AJ6)</f>
        <v/>
      </c>
      <c r="AJ6" s="36" t="str">
        <f>IF('(入力用)集計'!AK6="","",'(入力用)集計'!AK6)</f>
        <v/>
      </c>
      <c r="AK6" s="36" t="str">
        <f>IF('(入力用)集計'!AL6="","",'(入力用)集計'!AL6)</f>
        <v/>
      </c>
      <c r="AL6" s="36" t="str">
        <f>IF('(入力用)集計'!AM6="","",'(入力用)集計'!AM6)</f>
        <v/>
      </c>
      <c r="AM6" s="36" t="str">
        <f>IF('(入力用)集計'!AN6="","",'(入力用)集計'!AN6)</f>
        <v/>
      </c>
      <c r="AN6" s="36" t="str">
        <f>IF('(入力用)集計'!AO6="","",'(入力用)集計'!AO6)</f>
        <v/>
      </c>
      <c r="AO6" s="36" t="str">
        <f>IF('(入力用)集計'!AP6="","",'(入力用)集計'!AP6)</f>
        <v/>
      </c>
      <c r="AP6" s="36" t="str">
        <f>IF('(入力用)集計'!AQ6="","",'(入力用)集計'!AQ6)</f>
        <v/>
      </c>
      <c r="AQ6" s="36" t="str">
        <f>IF('(入力用)集計'!AR6="","",'(入力用)集計'!AR6)</f>
        <v/>
      </c>
      <c r="AR6" s="36" t="str">
        <f>IF('(入力用)集計'!AS6="","",'(入力用)集計'!AS6)</f>
        <v/>
      </c>
      <c r="AS6" s="36" t="str">
        <f>IF('(入力用)集計'!AT6="","",'(入力用)集計'!AT6)</f>
        <v/>
      </c>
      <c r="AT6" s="36" t="str">
        <f>IF('(入力用)集計'!AU6="","",'(入力用)集計'!AU6)</f>
        <v/>
      </c>
      <c r="AU6" s="36" t="str">
        <f>IF('(入力用)集計'!AV6="","",'(入力用)集計'!AV6)</f>
        <v/>
      </c>
      <c r="AV6" s="33" t="str">
        <f>IF('(入力用)集計'!AW6="","",'(入力用)集計'!AW6)</f>
        <v>岸和田市</v>
      </c>
      <c r="AW6" s="33" t="e">
        <f>IF('(入力用)集計'!#REF!="","",'(入力用)集計'!#REF!)</f>
        <v>#REF!</v>
      </c>
      <c r="AX6" s="33" t="e">
        <f>IF('(入力用)集計'!#REF!="","",'(入力用)集計'!#REF!)</f>
        <v>#REF!</v>
      </c>
      <c r="AY6" s="33" t="e">
        <f>IF('(入力用)集計'!#REF!="","",'(入力用)集計'!#REF!)</f>
        <v>#REF!</v>
      </c>
      <c r="AZ6" s="34" t="e">
        <f>IF('(入力用)集計'!#REF!="","",'(入力用)集計'!#REF!)</f>
        <v>#REF!</v>
      </c>
    </row>
    <row r="7" spans="1:52" ht="79.5" customHeight="1">
      <c r="A7" s="33" t="str">
        <f>IF('(入力用)集計'!A7="","",'(入力用)集計'!A7)</f>
        <v>大居006</v>
      </c>
      <c r="B7" s="33" t="str">
        <f>IF('(入力用)集計'!B7="","",'(入力用)集計'!B7)</f>
        <v>特定非営利活動法人
南市岡地域活動協議会</v>
      </c>
      <c r="C7" s="33" t="str">
        <f>IF('(入力用)集計'!D7="","",'(入力用)集計'!D7)</f>
        <v>大阪市港区南市岡2丁目７番18号
南市岡会館老人憩の家</v>
      </c>
      <c r="D7" s="33" t="str">
        <f>IF('(入力用)集計'!E7="","",'(入力用)集計'!E7)</f>
        <v>大阪市</v>
      </c>
      <c r="E7" s="36" t="str">
        <f>IF('(入力用)集計'!F7="","",'(入力用)集計'!F7)</f>
        <v>●</v>
      </c>
      <c r="F7" s="36" t="str">
        <f>IF('(入力用)集計'!G7="","",'(入力用)集計'!G7)</f>
        <v/>
      </c>
      <c r="G7" s="36" t="str">
        <f>IF('(入力用)集計'!H7="","",'(入力用)集計'!H7)</f>
        <v/>
      </c>
      <c r="H7" s="36" t="str">
        <f>IF('(入力用)集計'!I7="","",'(入力用)集計'!I7)</f>
        <v/>
      </c>
      <c r="I7" s="36" t="str">
        <f>IF('(入力用)集計'!J7="","",'(入力用)集計'!J7)</f>
        <v/>
      </c>
      <c r="J7" s="36" t="str">
        <f>IF('(入力用)集計'!K7="","",'(入力用)集計'!K7)</f>
        <v/>
      </c>
      <c r="K7" s="36" t="str">
        <f>IF('(入力用)集計'!L7="","",'(入力用)集計'!L7)</f>
        <v/>
      </c>
      <c r="L7" s="36" t="str">
        <f>IF('(入力用)集計'!M7="","",'(入力用)集計'!M7)</f>
        <v/>
      </c>
      <c r="M7" s="36" t="str">
        <f>IF('(入力用)集計'!N7="","",'(入力用)集計'!N7)</f>
        <v/>
      </c>
      <c r="N7" s="36" t="str">
        <f>IF('(入力用)集計'!O7="","",'(入力用)集計'!O7)</f>
        <v/>
      </c>
      <c r="O7" s="36" t="str">
        <f>IF('(入力用)集計'!P7="","",'(入力用)集計'!P7)</f>
        <v/>
      </c>
      <c r="P7" s="36" t="str">
        <f>IF('(入力用)集計'!Q7="","",'(入力用)集計'!Q7)</f>
        <v/>
      </c>
      <c r="Q7" s="36" t="str">
        <f>IF('(入力用)集計'!R7="","",'(入力用)集計'!R7)</f>
        <v/>
      </c>
      <c r="R7" s="36" t="str">
        <f>IF('(入力用)集計'!S7="","",'(入力用)集計'!S7)</f>
        <v/>
      </c>
      <c r="S7" s="36" t="str">
        <f>IF('(入力用)集計'!T7="","",'(入力用)集計'!T7)</f>
        <v/>
      </c>
      <c r="T7" s="36" t="str">
        <f>IF('(入力用)集計'!U7="","",'(入力用)集計'!U7)</f>
        <v/>
      </c>
      <c r="U7" s="36" t="str">
        <f>IF('(入力用)集計'!V7="","",'(入力用)集計'!V7)</f>
        <v/>
      </c>
      <c r="V7" s="36" t="str">
        <f>IF('(入力用)集計'!W7="","",'(入力用)集計'!W7)</f>
        <v/>
      </c>
      <c r="W7" s="36" t="str">
        <f>IF('(入力用)集計'!X7="","",'(入力用)集計'!X7)</f>
        <v/>
      </c>
      <c r="X7" s="36" t="str">
        <f>IF('(入力用)集計'!Y7="","",'(入力用)集計'!Y7)</f>
        <v/>
      </c>
      <c r="Y7" s="36" t="str">
        <f>IF('(入力用)集計'!Z7="","",'(入力用)集計'!Z7)</f>
        <v/>
      </c>
      <c r="Z7" s="36" t="str">
        <f>IF('(入力用)集計'!AA7="","",'(入力用)集計'!AA7)</f>
        <v/>
      </c>
      <c r="AA7" s="36" t="str">
        <f>IF('(入力用)集計'!AB7="","",'(入力用)集計'!AB7)</f>
        <v/>
      </c>
      <c r="AB7" s="36" t="str">
        <f>IF('(入力用)集計'!AC7="","",'(入力用)集計'!AC7)</f>
        <v/>
      </c>
      <c r="AC7" s="36" t="str">
        <f>IF('(入力用)集計'!AD7="","",'(入力用)集計'!AD7)</f>
        <v/>
      </c>
      <c r="AD7" s="36" t="str">
        <f>IF('(入力用)集計'!AE7="","",'(入力用)集計'!AE7)</f>
        <v/>
      </c>
      <c r="AE7" s="36" t="str">
        <f>IF('(入力用)集計'!AF7="","",'(入力用)集計'!AF7)</f>
        <v/>
      </c>
      <c r="AF7" s="36" t="str">
        <f>IF('(入力用)集計'!AG7="","",'(入力用)集計'!AG7)</f>
        <v/>
      </c>
      <c r="AG7" s="36" t="str">
        <f>IF('(入力用)集計'!AH7="","",'(入力用)集計'!AH7)</f>
        <v/>
      </c>
      <c r="AH7" s="36" t="str">
        <f>IF('(入力用)集計'!AI7="","",'(入力用)集計'!AI7)</f>
        <v/>
      </c>
      <c r="AI7" s="36" t="str">
        <f>IF('(入力用)集計'!AJ7="","",'(入力用)集計'!AJ7)</f>
        <v/>
      </c>
      <c r="AJ7" s="36" t="str">
        <f>IF('(入力用)集計'!AK7="","",'(入力用)集計'!AK7)</f>
        <v/>
      </c>
      <c r="AK7" s="36" t="str">
        <f>IF('(入力用)集計'!AL7="","",'(入力用)集計'!AL7)</f>
        <v/>
      </c>
      <c r="AL7" s="36" t="str">
        <f>IF('(入力用)集計'!AM7="","",'(入力用)集計'!AM7)</f>
        <v/>
      </c>
      <c r="AM7" s="36" t="str">
        <f>IF('(入力用)集計'!AN7="","",'(入力用)集計'!AN7)</f>
        <v/>
      </c>
      <c r="AN7" s="36" t="str">
        <f>IF('(入力用)集計'!AO7="","",'(入力用)集計'!AO7)</f>
        <v/>
      </c>
      <c r="AO7" s="36" t="str">
        <f>IF('(入力用)集計'!AP7="","",'(入力用)集計'!AP7)</f>
        <v/>
      </c>
      <c r="AP7" s="36" t="str">
        <f>IF('(入力用)集計'!AQ7="","",'(入力用)集計'!AQ7)</f>
        <v/>
      </c>
      <c r="AQ7" s="36" t="str">
        <f>IF('(入力用)集計'!AR7="","",'(入力用)集計'!AR7)</f>
        <v/>
      </c>
      <c r="AR7" s="36" t="str">
        <f>IF('(入力用)集計'!AS7="","",'(入力用)集計'!AS7)</f>
        <v/>
      </c>
      <c r="AS7" s="36" t="str">
        <f>IF('(入力用)集計'!AT7="","",'(入力用)集計'!AT7)</f>
        <v/>
      </c>
      <c r="AT7" s="36" t="str">
        <f>IF('(入力用)集計'!AU7="","",'(入力用)集計'!AU7)</f>
        <v/>
      </c>
      <c r="AU7" s="36" t="str">
        <f>IF('(入力用)集計'!AV7="","",'(入力用)集計'!AV7)</f>
        <v/>
      </c>
      <c r="AV7" s="33" t="str">
        <f>IF('(入力用)集計'!AW7="","",'(入力用)集計'!AW7)</f>
        <v>大阪市</v>
      </c>
      <c r="AW7" s="33" t="e">
        <f>IF('(入力用)集計'!#REF!="","",'(入力用)集計'!#REF!)</f>
        <v>#REF!</v>
      </c>
      <c r="AX7" s="33" t="e">
        <f>IF('(入力用)集計'!#REF!="","",'(入力用)集計'!#REF!)</f>
        <v>#REF!</v>
      </c>
      <c r="AY7" s="33" t="e">
        <f>IF('(入力用)集計'!#REF!="","",'(入力用)集計'!#REF!)</f>
        <v>#REF!</v>
      </c>
      <c r="AZ7" s="34" t="e">
        <f>IF('(入力用)集計'!#REF!="","",'(入力用)集計'!#REF!)</f>
        <v>#REF!</v>
      </c>
    </row>
    <row r="8" spans="1:52" ht="79.5" customHeight="1">
      <c r="A8" s="33" t="str">
        <f>IF('(入力用)集計'!A8="","",'(入力用)集計'!A8)</f>
        <v>大居007</v>
      </c>
      <c r="B8" s="33" t="str">
        <f>IF('(入力用)集計'!B8="","",'(入力用)集計'!B8)</f>
        <v>一般財団法人
ヒューマンライツ協会</v>
      </c>
      <c r="C8" s="33" t="str">
        <f>IF('(入力用)集計'!D8="","",'(入力用)集計'!D8)</f>
        <v>大阪市西成区出城2丁目5番9号
パークコート1階 にしなり隣保館　ゆ～とあい</v>
      </c>
      <c r="D8" s="33" t="str">
        <f>IF('(入力用)集計'!E8="","",'(入力用)集計'!E8)</f>
        <v>大阪市西成区</v>
      </c>
      <c r="E8" s="36" t="str">
        <f>IF('(入力用)集計'!F8="","",'(入力用)集計'!F8)</f>
        <v>〇</v>
      </c>
      <c r="F8" s="36" t="str">
        <f>IF('(入力用)集計'!G8="","",'(入力用)集計'!G8)</f>
        <v/>
      </c>
      <c r="G8" s="36" t="str">
        <f>IF('(入力用)集計'!H8="","",'(入力用)集計'!H8)</f>
        <v/>
      </c>
      <c r="H8" s="36" t="str">
        <f>IF('(入力用)集計'!I8="","",'(入力用)集計'!I8)</f>
        <v/>
      </c>
      <c r="I8" s="36" t="str">
        <f>IF('(入力用)集計'!J8="","",'(入力用)集計'!J8)</f>
        <v/>
      </c>
      <c r="J8" s="36" t="str">
        <f>IF('(入力用)集計'!K8="","",'(入力用)集計'!K8)</f>
        <v/>
      </c>
      <c r="K8" s="36" t="str">
        <f>IF('(入力用)集計'!L8="","",'(入力用)集計'!L8)</f>
        <v/>
      </c>
      <c r="L8" s="36" t="str">
        <f>IF('(入力用)集計'!M8="","",'(入力用)集計'!M8)</f>
        <v/>
      </c>
      <c r="M8" s="36" t="str">
        <f>IF('(入力用)集計'!N8="","",'(入力用)集計'!N8)</f>
        <v/>
      </c>
      <c r="N8" s="36" t="str">
        <f>IF('(入力用)集計'!O8="","",'(入力用)集計'!O8)</f>
        <v/>
      </c>
      <c r="O8" s="36" t="str">
        <f>IF('(入力用)集計'!P8="","",'(入力用)集計'!P8)</f>
        <v/>
      </c>
      <c r="P8" s="36" t="str">
        <f>IF('(入力用)集計'!Q8="","",'(入力用)集計'!Q8)</f>
        <v/>
      </c>
      <c r="Q8" s="36" t="str">
        <f>IF('(入力用)集計'!R8="","",'(入力用)集計'!R8)</f>
        <v/>
      </c>
      <c r="R8" s="36" t="str">
        <f>IF('(入力用)集計'!S8="","",'(入力用)集計'!S8)</f>
        <v/>
      </c>
      <c r="S8" s="36" t="str">
        <f>IF('(入力用)集計'!T8="","",'(入力用)集計'!T8)</f>
        <v/>
      </c>
      <c r="T8" s="36" t="str">
        <f>IF('(入力用)集計'!U8="","",'(入力用)集計'!U8)</f>
        <v/>
      </c>
      <c r="U8" s="36" t="str">
        <f>IF('(入力用)集計'!V8="","",'(入力用)集計'!V8)</f>
        <v/>
      </c>
      <c r="V8" s="36" t="str">
        <f>IF('(入力用)集計'!W8="","",'(入力用)集計'!W8)</f>
        <v/>
      </c>
      <c r="W8" s="36" t="str">
        <f>IF('(入力用)集計'!X8="","",'(入力用)集計'!X8)</f>
        <v/>
      </c>
      <c r="X8" s="36" t="str">
        <f>IF('(入力用)集計'!Y8="","",'(入力用)集計'!Y8)</f>
        <v/>
      </c>
      <c r="Y8" s="36" t="str">
        <f>IF('(入力用)集計'!Z8="","",'(入力用)集計'!Z8)</f>
        <v/>
      </c>
      <c r="Z8" s="36" t="str">
        <f>IF('(入力用)集計'!AA8="","",'(入力用)集計'!AA8)</f>
        <v/>
      </c>
      <c r="AA8" s="36" t="str">
        <f>IF('(入力用)集計'!AB8="","",'(入力用)集計'!AB8)</f>
        <v/>
      </c>
      <c r="AB8" s="36" t="str">
        <f>IF('(入力用)集計'!AC8="","",'(入力用)集計'!AC8)</f>
        <v/>
      </c>
      <c r="AC8" s="36" t="str">
        <f>IF('(入力用)集計'!AD8="","",'(入力用)集計'!AD8)</f>
        <v/>
      </c>
      <c r="AD8" s="36" t="str">
        <f>IF('(入力用)集計'!AE8="","",'(入力用)集計'!AE8)</f>
        <v/>
      </c>
      <c r="AE8" s="36" t="str">
        <f>IF('(入力用)集計'!AF8="","",'(入力用)集計'!AF8)</f>
        <v/>
      </c>
      <c r="AF8" s="36" t="str">
        <f>IF('(入力用)集計'!AG8="","",'(入力用)集計'!AG8)</f>
        <v/>
      </c>
      <c r="AG8" s="36" t="str">
        <f>IF('(入力用)集計'!AH8="","",'(入力用)集計'!AH8)</f>
        <v/>
      </c>
      <c r="AH8" s="36" t="str">
        <f>IF('(入力用)集計'!AI8="","",'(入力用)集計'!AI8)</f>
        <v/>
      </c>
      <c r="AI8" s="36" t="str">
        <f>IF('(入力用)集計'!AJ8="","",'(入力用)集計'!AJ8)</f>
        <v/>
      </c>
      <c r="AJ8" s="36" t="str">
        <f>IF('(入力用)集計'!AK8="","",'(入力用)集計'!AK8)</f>
        <v/>
      </c>
      <c r="AK8" s="36" t="str">
        <f>IF('(入力用)集計'!AL8="","",'(入力用)集計'!AL8)</f>
        <v/>
      </c>
      <c r="AL8" s="36" t="str">
        <f>IF('(入力用)集計'!AM8="","",'(入力用)集計'!AM8)</f>
        <v/>
      </c>
      <c r="AM8" s="36" t="str">
        <f>IF('(入力用)集計'!AN8="","",'(入力用)集計'!AN8)</f>
        <v/>
      </c>
      <c r="AN8" s="36" t="str">
        <f>IF('(入力用)集計'!AO8="","",'(入力用)集計'!AO8)</f>
        <v/>
      </c>
      <c r="AO8" s="36" t="str">
        <f>IF('(入力用)集計'!AP8="","",'(入力用)集計'!AP8)</f>
        <v/>
      </c>
      <c r="AP8" s="36" t="str">
        <f>IF('(入力用)集計'!AQ8="","",'(入力用)集計'!AQ8)</f>
        <v/>
      </c>
      <c r="AQ8" s="36" t="str">
        <f>IF('(入力用)集計'!AR8="","",'(入力用)集計'!AR8)</f>
        <v/>
      </c>
      <c r="AR8" s="36" t="str">
        <f>IF('(入力用)集計'!AS8="","",'(入力用)集計'!AS8)</f>
        <v/>
      </c>
      <c r="AS8" s="36" t="str">
        <f>IF('(入力用)集計'!AT8="","",'(入力用)集計'!AT8)</f>
        <v/>
      </c>
      <c r="AT8" s="36" t="str">
        <f>IF('(入力用)集計'!AU8="","",'(入力用)集計'!AU8)</f>
        <v/>
      </c>
      <c r="AU8" s="36" t="str">
        <f>IF('(入力用)集計'!AV8="","",'(入力用)集計'!AV8)</f>
        <v/>
      </c>
      <c r="AV8" s="33" t="str">
        <f>IF('(入力用)集計'!AW8="","",'(入力用)集計'!AW8)</f>
        <v>大阪市西成区</v>
      </c>
      <c r="AW8" s="33" t="e">
        <f>IF('(入力用)集計'!#REF!="","",'(入力用)集計'!#REF!)</f>
        <v>#REF!</v>
      </c>
      <c r="AX8" s="33" t="e">
        <f>IF('(入力用)集計'!#REF!="","",'(入力用)集計'!#REF!)</f>
        <v>#REF!</v>
      </c>
      <c r="AY8" s="33" t="e">
        <f>IF('(入力用)集計'!#REF!="","",'(入力用)集計'!#REF!)</f>
        <v>#REF!</v>
      </c>
      <c r="AZ8" s="34" t="e">
        <f>IF('(入力用)集計'!#REF!="","",'(入力用)集計'!#REF!)</f>
        <v>#REF!</v>
      </c>
    </row>
    <row r="9" spans="1:52" ht="79.5" customHeight="1">
      <c r="A9" s="33" t="str">
        <f>IF('(入力用)集計'!A9="","",'(入力用)集計'!A9)</f>
        <v>大居008</v>
      </c>
      <c r="B9" s="33" t="str">
        <f>IF('(入力用)集計'!B9="","",'(入力用)集計'!B9)</f>
        <v>特定非営利活動法人
ゆうかり</v>
      </c>
      <c r="C9" s="33" t="str">
        <f>IF('(入力用)集計'!D9="","",'(入力用)集計'!D9)</f>
        <v>守口市大日東町25-8 大日パレス211号</v>
      </c>
      <c r="D9" s="33" t="str">
        <f>IF('(入力用)集計'!E9="","",'(入力用)集計'!E9)</f>
        <v>大阪府内全域</v>
      </c>
      <c r="E9" s="36" t="str">
        <f>IF('(入力用)集計'!F9="","",'(入力用)集計'!F9)</f>
        <v>〇</v>
      </c>
      <c r="F9" s="36" t="str">
        <f>IF('(入力用)集計'!G9="","",'(入力用)集計'!G9)</f>
        <v>〇</v>
      </c>
      <c r="G9" s="36" t="str">
        <f>IF('(入力用)集計'!H9="","",'(入力用)集計'!H9)</f>
        <v>〇</v>
      </c>
      <c r="H9" s="36" t="str">
        <f>IF('(入力用)集計'!I9="","",'(入力用)集計'!I9)</f>
        <v>〇</v>
      </c>
      <c r="I9" s="36" t="str">
        <f>IF('(入力用)集計'!J9="","",'(入力用)集計'!J9)</f>
        <v>〇</v>
      </c>
      <c r="J9" s="36" t="str">
        <f>IF('(入力用)集計'!K9="","",'(入力用)集計'!K9)</f>
        <v>〇</v>
      </c>
      <c r="K9" s="36" t="str">
        <f>IF('(入力用)集計'!L9="","",'(入力用)集計'!L9)</f>
        <v>〇</v>
      </c>
      <c r="L9" s="36" t="str">
        <f>IF('(入力用)集計'!M9="","",'(入力用)集計'!M9)</f>
        <v>〇</v>
      </c>
      <c r="M9" s="36" t="str">
        <f>IF('(入力用)集計'!N9="","",'(入力用)集計'!N9)</f>
        <v>〇</v>
      </c>
      <c r="N9" s="36" t="str">
        <f>IF('(入力用)集計'!O9="","",'(入力用)集計'!O9)</f>
        <v>〇</v>
      </c>
      <c r="O9" s="36" t="str">
        <f>IF('(入力用)集計'!P9="","",'(入力用)集計'!P9)</f>
        <v>〇</v>
      </c>
      <c r="P9" s="36" t="str">
        <f>IF('(入力用)集計'!Q9="","",'(入力用)集計'!Q9)</f>
        <v>〇</v>
      </c>
      <c r="Q9" s="36" t="str">
        <f>IF('(入力用)集計'!R9="","",'(入力用)集計'!R9)</f>
        <v>〇</v>
      </c>
      <c r="R9" s="36" t="str">
        <f>IF('(入力用)集計'!S9="","",'(入力用)集計'!S9)</f>
        <v>〇</v>
      </c>
      <c r="S9" s="36" t="str">
        <f>IF('(入力用)集計'!T9="","",'(入力用)集計'!T9)</f>
        <v>〇</v>
      </c>
      <c r="T9" s="36" t="str">
        <f>IF('(入力用)集計'!U9="","",'(入力用)集計'!U9)</f>
        <v>〇</v>
      </c>
      <c r="U9" s="36" t="str">
        <f>IF('(入力用)集計'!V9="","",'(入力用)集計'!V9)</f>
        <v>〇</v>
      </c>
      <c r="V9" s="36" t="str">
        <f>IF('(入力用)集計'!W9="","",'(入力用)集計'!W9)</f>
        <v>〇</v>
      </c>
      <c r="W9" s="36" t="str">
        <f>IF('(入力用)集計'!X9="","",'(入力用)集計'!X9)</f>
        <v>〇</v>
      </c>
      <c r="X9" s="36" t="str">
        <f>IF('(入力用)集計'!Y9="","",'(入力用)集計'!Y9)</f>
        <v>〇</v>
      </c>
      <c r="Y9" s="36" t="str">
        <f>IF('(入力用)集計'!Z9="","",'(入力用)集計'!Z9)</f>
        <v>〇</v>
      </c>
      <c r="Z9" s="36" t="str">
        <f>IF('(入力用)集計'!AA9="","",'(入力用)集計'!AA9)</f>
        <v>〇</v>
      </c>
      <c r="AA9" s="36" t="str">
        <f>IF('(入力用)集計'!AB9="","",'(入力用)集計'!AB9)</f>
        <v>〇</v>
      </c>
      <c r="AB9" s="36" t="str">
        <f>IF('(入力用)集計'!AC9="","",'(入力用)集計'!AC9)</f>
        <v>〇</v>
      </c>
      <c r="AC9" s="36" t="str">
        <f>IF('(入力用)集計'!AD9="","",'(入力用)集計'!AD9)</f>
        <v>〇</v>
      </c>
      <c r="AD9" s="36" t="str">
        <f>IF('(入力用)集計'!AE9="","",'(入力用)集計'!AE9)</f>
        <v>〇</v>
      </c>
      <c r="AE9" s="36" t="str">
        <f>IF('(入力用)集計'!AF9="","",'(入力用)集計'!AF9)</f>
        <v>〇</v>
      </c>
      <c r="AF9" s="36" t="str">
        <f>IF('(入力用)集計'!AG9="","",'(入力用)集計'!AG9)</f>
        <v>〇</v>
      </c>
      <c r="AG9" s="36" t="str">
        <f>IF('(入力用)集計'!AH9="","",'(入力用)集計'!AH9)</f>
        <v>〇</v>
      </c>
      <c r="AH9" s="36" t="str">
        <f>IF('(入力用)集計'!AI9="","",'(入力用)集計'!AI9)</f>
        <v>〇</v>
      </c>
      <c r="AI9" s="36" t="str">
        <f>IF('(入力用)集計'!AJ9="","",'(入力用)集計'!AJ9)</f>
        <v>〇</v>
      </c>
      <c r="AJ9" s="36" t="str">
        <f>IF('(入力用)集計'!AK9="","",'(入力用)集計'!AK9)</f>
        <v>〇</v>
      </c>
      <c r="AK9" s="36" t="str">
        <f>IF('(入力用)集計'!AL9="","",'(入力用)集計'!AL9)</f>
        <v>〇</v>
      </c>
      <c r="AL9" s="36" t="str">
        <f>IF('(入力用)集計'!AM9="","",'(入力用)集計'!AM9)</f>
        <v>〇</v>
      </c>
      <c r="AM9" s="36" t="str">
        <f>IF('(入力用)集計'!AN9="","",'(入力用)集計'!AN9)</f>
        <v>〇</v>
      </c>
      <c r="AN9" s="36" t="str">
        <f>IF('(入力用)集計'!AO9="","",'(入力用)集計'!AO9)</f>
        <v>〇</v>
      </c>
      <c r="AO9" s="36" t="str">
        <f>IF('(入力用)集計'!AP9="","",'(入力用)集計'!AP9)</f>
        <v>〇</v>
      </c>
      <c r="AP9" s="36" t="str">
        <f>IF('(入力用)集計'!AQ9="","",'(入力用)集計'!AQ9)</f>
        <v>〇</v>
      </c>
      <c r="AQ9" s="36" t="str">
        <f>IF('(入力用)集計'!AR9="","",'(入力用)集計'!AR9)</f>
        <v>〇</v>
      </c>
      <c r="AR9" s="36" t="str">
        <f>IF('(入力用)集計'!AS9="","",'(入力用)集計'!AS9)</f>
        <v>〇</v>
      </c>
      <c r="AS9" s="36" t="str">
        <f>IF('(入力用)集計'!AT9="","",'(入力用)集計'!AT9)</f>
        <v>〇</v>
      </c>
      <c r="AT9" s="36" t="str">
        <f>IF('(入力用)集計'!AU9="","",'(入力用)集計'!AU9)</f>
        <v>〇</v>
      </c>
      <c r="AU9" s="36" t="str">
        <f>IF('(入力用)集計'!AV9="","",'(入力用)集計'!AV9)</f>
        <v>〇</v>
      </c>
      <c r="AV9" s="33" t="str">
        <f>IF('(入力用)集計'!AW9="","",'(入力用)集計'!AW9)</f>
        <v>守口市</v>
      </c>
      <c r="AW9" s="33" t="e">
        <f>IF('(入力用)集計'!#REF!="","",'(入力用)集計'!#REF!)</f>
        <v>#REF!</v>
      </c>
      <c r="AX9" s="33" t="e">
        <f>IF('(入力用)集計'!#REF!="","",'(入力用)集計'!#REF!)</f>
        <v>#REF!</v>
      </c>
      <c r="AY9" s="33" t="e">
        <f>IF('(入力用)集計'!#REF!="","",'(入力用)集計'!#REF!)</f>
        <v>#REF!</v>
      </c>
      <c r="AZ9" s="34" t="e">
        <f>IF('(入力用)集計'!#REF!="","",'(入力用)集計'!#REF!)</f>
        <v>#REF!</v>
      </c>
    </row>
    <row r="10" spans="1:52" ht="79.5" customHeight="1">
      <c r="A10" s="33" t="e">
        <f>IF('(入力用)集計'!#REF!="","",'(入力用)集計'!#REF!)</f>
        <v>#REF!</v>
      </c>
      <c r="B10" s="33" t="e">
        <f>IF('(入力用)集計'!#REF!="","",'(入力用)集計'!#REF!)</f>
        <v>#REF!</v>
      </c>
      <c r="C10" s="33" t="e">
        <f>IF('(入力用)集計'!#REF!="","",'(入力用)集計'!#REF!)</f>
        <v>#REF!</v>
      </c>
      <c r="D10" s="33" t="e">
        <f>IF('(入力用)集計'!#REF!="","",'(入力用)集計'!#REF!)</f>
        <v>#REF!</v>
      </c>
      <c r="E10" s="36" t="e">
        <f>IF('(入力用)集計'!#REF!="","",'(入力用)集計'!#REF!)</f>
        <v>#REF!</v>
      </c>
      <c r="F10" s="36" t="e">
        <f>IF('(入力用)集計'!#REF!="","",'(入力用)集計'!#REF!)</f>
        <v>#REF!</v>
      </c>
      <c r="G10" s="36" t="e">
        <f>IF('(入力用)集計'!#REF!="","",'(入力用)集計'!#REF!)</f>
        <v>#REF!</v>
      </c>
      <c r="H10" s="36" t="e">
        <f>IF('(入力用)集計'!#REF!="","",'(入力用)集計'!#REF!)</f>
        <v>#REF!</v>
      </c>
      <c r="I10" s="36" t="e">
        <f>IF('(入力用)集計'!#REF!="","",'(入力用)集計'!#REF!)</f>
        <v>#REF!</v>
      </c>
      <c r="J10" s="36" t="e">
        <f>IF('(入力用)集計'!#REF!="","",'(入力用)集計'!#REF!)</f>
        <v>#REF!</v>
      </c>
      <c r="K10" s="36" t="e">
        <f>IF('(入力用)集計'!#REF!="","",'(入力用)集計'!#REF!)</f>
        <v>#REF!</v>
      </c>
      <c r="L10" s="36" t="e">
        <f>IF('(入力用)集計'!#REF!="","",'(入力用)集計'!#REF!)</f>
        <v>#REF!</v>
      </c>
      <c r="M10" s="36" t="e">
        <f>IF('(入力用)集計'!#REF!="","",'(入力用)集計'!#REF!)</f>
        <v>#REF!</v>
      </c>
      <c r="N10" s="36" t="e">
        <f>IF('(入力用)集計'!#REF!="","",'(入力用)集計'!#REF!)</f>
        <v>#REF!</v>
      </c>
      <c r="O10" s="36" t="e">
        <f>IF('(入力用)集計'!#REF!="","",'(入力用)集計'!#REF!)</f>
        <v>#REF!</v>
      </c>
      <c r="P10" s="36" t="e">
        <f>IF('(入力用)集計'!#REF!="","",'(入力用)集計'!#REF!)</f>
        <v>#REF!</v>
      </c>
      <c r="Q10" s="36" t="e">
        <f>IF('(入力用)集計'!#REF!="","",'(入力用)集計'!#REF!)</f>
        <v>#REF!</v>
      </c>
      <c r="R10" s="36" t="e">
        <f>IF('(入力用)集計'!#REF!="","",'(入力用)集計'!#REF!)</f>
        <v>#REF!</v>
      </c>
      <c r="S10" s="36" t="e">
        <f>IF('(入力用)集計'!#REF!="","",'(入力用)集計'!#REF!)</f>
        <v>#REF!</v>
      </c>
      <c r="T10" s="36" t="e">
        <f>IF('(入力用)集計'!#REF!="","",'(入力用)集計'!#REF!)</f>
        <v>#REF!</v>
      </c>
      <c r="U10" s="36" t="e">
        <f>IF('(入力用)集計'!#REF!="","",'(入力用)集計'!#REF!)</f>
        <v>#REF!</v>
      </c>
      <c r="V10" s="36" t="e">
        <f>IF('(入力用)集計'!#REF!="","",'(入力用)集計'!#REF!)</f>
        <v>#REF!</v>
      </c>
      <c r="W10" s="36" t="e">
        <f>IF('(入力用)集計'!#REF!="","",'(入力用)集計'!#REF!)</f>
        <v>#REF!</v>
      </c>
      <c r="X10" s="36" t="e">
        <f>IF('(入力用)集計'!#REF!="","",'(入力用)集計'!#REF!)</f>
        <v>#REF!</v>
      </c>
      <c r="Y10" s="36" t="e">
        <f>IF('(入力用)集計'!#REF!="","",'(入力用)集計'!#REF!)</f>
        <v>#REF!</v>
      </c>
      <c r="Z10" s="36" t="e">
        <f>IF('(入力用)集計'!#REF!="","",'(入力用)集計'!#REF!)</f>
        <v>#REF!</v>
      </c>
      <c r="AA10" s="36" t="e">
        <f>IF('(入力用)集計'!#REF!="","",'(入力用)集計'!#REF!)</f>
        <v>#REF!</v>
      </c>
      <c r="AB10" s="36" t="e">
        <f>IF('(入力用)集計'!#REF!="","",'(入力用)集計'!#REF!)</f>
        <v>#REF!</v>
      </c>
      <c r="AC10" s="36" t="e">
        <f>IF('(入力用)集計'!#REF!="","",'(入力用)集計'!#REF!)</f>
        <v>#REF!</v>
      </c>
      <c r="AD10" s="36" t="e">
        <f>IF('(入力用)集計'!#REF!="","",'(入力用)集計'!#REF!)</f>
        <v>#REF!</v>
      </c>
      <c r="AE10" s="36" t="e">
        <f>IF('(入力用)集計'!#REF!="","",'(入力用)集計'!#REF!)</f>
        <v>#REF!</v>
      </c>
      <c r="AF10" s="36" t="e">
        <f>IF('(入力用)集計'!#REF!="","",'(入力用)集計'!#REF!)</f>
        <v>#REF!</v>
      </c>
      <c r="AG10" s="36" t="e">
        <f>IF('(入力用)集計'!#REF!="","",'(入力用)集計'!#REF!)</f>
        <v>#REF!</v>
      </c>
      <c r="AH10" s="36" t="e">
        <f>IF('(入力用)集計'!#REF!="","",'(入力用)集計'!#REF!)</f>
        <v>#REF!</v>
      </c>
      <c r="AI10" s="36" t="e">
        <f>IF('(入力用)集計'!#REF!="","",'(入力用)集計'!#REF!)</f>
        <v>#REF!</v>
      </c>
      <c r="AJ10" s="36" t="e">
        <f>IF('(入力用)集計'!#REF!="","",'(入力用)集計'!#REF!)</f>
        <v>#REF!</v>
      </c>
      <c r="AK10" s="36" t="e">
        <f>IF('(入力用)集計'!#REF!="","",'(入力用)集計'!#REF!)</f>
        <v>#REF!</v>
      </c>
      <c r="AL10" s="36" t="e">
        <f>IF('(入力用)集計'!#REF!="","",'(入力用)集計'!#REF!)</f>
        <v>#REF!</v>
      </c>
      <c r="AM10" s="36" t="e">
        <f>IF('(入力用)集計'!#REF!="","",'(入力用)集計'!#REF!)</f>
        <v>#REF!</v>
      </c>
      <c r="AN10" s="36" t="e">
        <f>IF('(入力用)集計'!#REF!="","",'(入力用)集計'!#REF!)</f>
        <v>#REF!</v>
      </c>
      <c r="AO10" s="36" t="e">
        <f>IF('(入力用)集計'!#REF!="","",'(入力用)集計'!#REF!)</f>
        <v>#REF!</v>
      </c>
      <c r="AP10" s="36" t="e">
        <f>IF('(入力用)集計'!#REF!="","",'(入力用)集計'!#REF!)</f>
        <v>#REF!</v>
      </c>
      <c r="AQ10" s="36" t="e">
        <f>IF('(入力用)集計'!#REF!="","",'(入力用)集計'!#REF!)</f>
        <v>#REF!</v>
      </c>
      <c r="AR10" s="36" t="e">
        <f>IF('(入力用)集計'!#REF!="","",'(入力用)集計'!#REF!)</f>
        <v>#REF!</v>
      </c>
      <c r="AS10" s="36" t="e">
        <f>IF('(入力用)集計'!#REF!="","",'(入力用)集計'!#REF!)</f>
        <v>#REF!</v>
      </c>
      <c r="AT10" s="36" t="e">
        <f>IF('(入力用)集計'!#REF!="","",'(入力用)集計'!#REF!)</f>
        <v>#REF!</v>
      </c>
      <c r="AU10" s="36" t="e">
        <f>IF('(入力用)集計'!#REF!="","",'(入力用)集計'!#REF!)</f>
        <v>#REF!</v>
      </c>
      <c r="AV10" s="33" t="e">
        <f>IF('(入力用)集計'!#REF!="","",'(入力用)集計'!#REF!)</f>
        <v>#REF!</v>
      </c>
      <c r="AW10" s="33" t="e">
        <f>IF('(入力用)集計'!#REF!="","",'(入力用)集計'!#REF!)</f>
        <v>#REF!</v>
      </c>
      <c r="AX10" s="33" t="e">
        <f>IF('(入力用)集計'!#REF!="","",'(入力用)集計'!#REF!)</f>
        <v>#REF!</v>
      </c>
      <c r="AY10" s="33" t="e">
        <f>IF('(入力用)集計'!#REF!="","",'(入力用)集計'!#REF!)</f>
        <v>#REF!</v>
      </c>
      <c r="AZ10" s="34" t="e">
        <f>IF('(入力用)集計'!#REF!="","",'(入力用)集計'!#REF!)</f>
        <v>#REF!</v>
      </c>
    </row>
    <row r="11" spans="1:52" ht="79.5" customHeight="1">
      <c r="A11" s="33" t="str">
        <f>IF('(入力用)集計'!A10="","",'(入力用)集計'!A10)</f>
        <v>大居011</v>
      </c>
      <c r="B11" s="33" t="str">
        <f>IF('(入力用)集計'!B10="","",'(入力用)集計'!B10)</f>
        <v>ＮＰＯ法人
アクティブライフ・サン</v>
      </c>
      <c r="C11" s="33" t="str">
        <f>IF('(入力用)集計'!D10="","",'(入力用)集計'!D10)</f>
        <v>大阪市天王寺区寺田町2丁目6番2号
東大阪ビル4階</v>
      </c>
      <c r="D11" s="33" t="str">
        <f>IF('(入力用)集計'!E10="","",'(入力用)集計'!E10)</f>
        <v>大阪市</v>
      </c>
      <c r="E11" s="36" t="str">
        <f>IF('(入力用)集計'!F10="","",'(入力用)集計'!F10)</f>
        <v>〇</v>
      </c>
      <c r="F11" s="36" t="str">
        <f>IF('(入力用)集計'!G10="","",'(入力用)集計'!G10)</f>
        <v/>
      </c>
      <c r="G11" s="36" t="str">
        <f>IF('(入力用)集計'!H10="","",'(入力用)集計'!H10)</f>
        <v/>
      </c>
      <c r="H11" s="36" t="str">
        <f>IF('(入力用)集計'!I10="","",'(入力用)集計'!I10)</f>
        <v/>
      </c>
      <c r="I11" s="36" t="str">
        <f>IF('(入力用)集計'!J10="","",'(入力用)集計'!J10)</f>
        <v/>
      </c>
      <c r="J11" s="36" t="str">
        <f>IF('(入力用)集計'!K10="","",'(入力用)集計'!K10)</f>
        <v/>
      </c>
      <c r="K11" s="36" t="str">
        <f>IF('(入力用)集計'!L10="","",'(入力用)集計'!L10)</f>
        <v/>
      </c>
      <c r="L11" s="36" t="str">
        <f>IF('(入力用)集計'!M10="","",'(入力用)集計'!M10)</f>
        <v/>
      </c>
      <c r="M11" s="36" t="str">
        <f>IF('(入力用)集計'!N10="","",'(入力用)集計'!N10)</f>
        <v/>
      </c>
      <c r="N11" s="36" t="str">
        <f>IF('(入力用)集計'!O10="","",'(入力用)集計'!O10)</f>
        <v/>
      </c>
      <c r="O11" s="36" t="str">
        <f>IF('(入力用)集計'!P10="","",'(入力用)集計'!P10)</f>
        <v/>
      </c>
      <c r="P11" s="36" t="str">
        <f>IF('(入力用)集計'!Q10="","",'(入力用)集計'!Q10)</f>
        <v/>
      </c>
      <c r="Q11" s="36" t="str">
        <f>IF('(入力用)集計'!R10="","",'(入力用)集計'!R10)</f>
        <v/>
      </c>
      <c r="R11" s="36" t="str">
        <f>IF('(入力用)集計'!S10="","",'(入力用)集計'!S10)</f>
        <v/>
      </c>
      <c r="S11" s="36" t="str">
        <f>IF('(入力用)集計'!T10="","",'(入力用)集計'!T10)</f>
        <v/>
      </c>
      <c r="T11" s="36" t="str">
        <f>IF('(入力用)集計'!U10="","",'(入力用)集計'!U10)</f>
        <v/>
      </c>
      <c r="U11" s="36" t="str">
        <f>IF('(入力用)集計'!V10="","",'(入力用)集計'!V10)</f>
        <v/>
      </c>
      <c r="V11" s="36" t="str">
        <f>IF('(入力用)集計'!W10="","",'(入力用)集計'!W10)</f>
        <v/>
      </c>
      <c r="W11" s="36" t="str">
        <f>IF('(入力用)集計'!X10="","",'(入力用)集計'!X10)</f>
        <v/>
      </c>
      <c r="X11" s="36" t="str">
        <f>IF('(入力用)集計'!Y10="","",'(入力用)集計'!Y10)</f>
        <v/>
      </c>
      <c r="Y11" s="36" t="str">
        <f>IF('(入力用)集計'!Z10="","",'(入力用)集計'!Z10)</f>
        <v/>
      </c>
      <c r="Z11" s="36" t="str">
        <f>IF('(入力用)集計'!AA10="","",'(入力用)集計'!AA10)</f>
        <v/>
      </c>
      <c r="AA11" s="36" t="str">
        <f>IF('(入力用)集計'!AB10="","",'(入力用)集計'!AB10)</f>
        <v/>
      </c>
      <c r="AB11" s="36" t="str">
        <f>IF('(入力用)集計'!AC10="","",'(入力用)集計'!AC10)</f>
        <v/>
      </c>
      <c r="AC11" s="36" t="str">
        <f>IF('(入力用)集計'!AD10="","",'(入力用)集計'!AD10)</f>
        <v/>
      </c>
      <c r="AD11" s="36" t="str">
        <f>IF('(入力用)集計'!AE10="","",'(入力用)集計'!AE10)</f>
        <v/>
      </c>
      <c r="AE11" s="36" t="str">
        <f>IF('(入力用)集計'!AF10="","",'(入力用)集計'!AF10)</f>
        <v/>
      </c>
      <c r="AF11" s="36" t="str">
        <f>IF('(入力用)集計'!AG10="","",'(入力用)集計'!AG10)</f>
        <v/>
      </c>
      <c r="AG11" s="36" t="str">
        <f>IF('(入力用)集計'!AH10="","",'(入力用)集計'!AH10)</f>
        <v/>
      </c>
      <c r="AH11" s="36" t="str">
        <f>IF('(入力用)集計'!AI10="","",'(入力用)集計'!AI10)</f>
        <v/>
      </c>
      <c r="AI11" s="36" t="str">
        <f>IF('(入力用)集計'!AJ10="","",'(入力用)集計'!AJ10)</f>
        <v/>
      </c>
      <c r="AJ11" s="36" t="str">
        <f>IF('(入力用)集計'!AK10="","",'(入力用)集計'!AK10)</f>
        <v/>
      </c>
      <c r="AK11" s="36" t="str">
        <f>IF('(入力用)集計'!AL10="","",'(入力用)集計'!AL10)</f>
        <v/>
      </c>
      <c r="AL11" s="36" t="str">
        <f>IF('(入力用)集計'!AM10="","",'(入力用)集計'!AM10)</f>
        <v/>
      </c>
      <c r="AM11" s="36" t="str">
        <f>IF('(入力用)集計'!AN10="","",'(入力用)集計'!AN10)</f>
        <v/>
      </c>
      <c r="AN11" s="36" t="str">
        <f>IF('(入力用)集計'!AO10="","",'(入力用)集計'!AO10)</f>
        <v/>
      </c>
      <c r="AO11" s="36" t="str">
        <f>IF('(入力用)集計'!AP10="","",'(入力用)集計'!AP10)</f>
        <v/>
      </c>
      <c r="AP11" s="36" t="str">
        <f>IF('(入力用)集計'!AQ10="","",'(入力用)集計'!AQ10)</f>
        <v/>
      </c>
      <c r="AQ11" s="36" t="str">
        <f>IF('(入力用)集計'!AR10="","",'(入力用)集計'!AR10)</f>
        <v/>
      </c>
      <c r="AR11" s="36" t="str">
        <f>IF('(入力用)集計'!AS10="","",'(入力用)集計'!AS10)</f>
        <v/>
      </c>
      <c r="AS11" s="36" t="str">
        <f>IF('(入力用)集計'!AT10="","",'(入力用)集計'!AT10)</f>
        <v/>
      </c>
      <c r="AT11" s="36" t="str">
        <f>IF('(入力用)集計'!AU10="","",'(入力用)集計'!AU10)</f>
        <v/>
      </c>
      <c r="AU11" s="36" t="str">
        <f>IF('(入力用)集計'!AV10="","",'(入力用)集計'!AV10)</f>
        <v/>
      </c>
      <c r="AV11" s="33" t="str">
        <f>IF('(入力用)集計'!AW10="","",'(入力用)集計'!AW10)</f>
        <v>大阪市</v>
      </c>
      <c r="AW11" s="33" t="e">
        <f>IF('(入力用)集計'!#REF!="","",'(入力用)集計'!#REF!)</f>
        <v>#REF!</v>
      </c>
      <c r="AX11" s="33" t="e">
        <f>IF('(入力用)集計'!#REF!="","",'(入力用)集計'!#REF!)</f>
        <v>#REF!</v>
      </c>
      <c r="AY11" s="33" t="e">
        <f>IF('(入力用)集計'!#REF!="","",'(入力用)集計'!#REF!)</f>
        <v>#REF!</v>
      </c>
      <c r="AZ11" s="34" t="e">
        <f>IF('(入力用)集計'!#REF!="","",'(入力用)集計'!#REF!)</f>
        <v>#REF!</v>
      </c>
    </row>
    <row r="12" spans="1:52" ht="79.5" customHeight="1">
      <c r="A12" s="33" t="str">
        <f>IF('(入力用)集計'!A11="","",'(入力用)集計'!A11)</f>
        <v>大居012</v>
      </c>
      <c r="B12" s="33" t="str">
        <f>IF('(入力用)集計'!B11="","",'(入力用)集計'!B11)</f>
        <v>ホームネット
株式会社</v>
      </c>
      <c r="C12" s="33" t="str">
        <f>IF('(入力用)集計'!D11="","",'(入力用)集計'!D11)</f>
        <v>東京都新宿区西新宿６－８－１　新宿オークタワー11階</v>
      </c>
      <c r="D12" s="33" t="str">
        <f>IF('(入力用)集計'!E11="","",'(入力用)集計'!E11)</f>
        <v>大阪府内全域</v>
      </c>
      <c r="E12" s="36" t="str">
        <f>IF('(入力用)集計'!F11="","",'(入力用)集計'!F11)</f>
        <v>〇</v>
      </c>
      <c r="F12" s="36" t="str">
        <f>IF('(入力用)集計'!G11="","",'(入力用)集計'!G11)</f>
        <v>〇</v>
      </c>
      <c r="G12" s="36" t="str">
        <f>IF('(入力用)集計'!H11="","",'(入力用)集計'!H11)</f>
        <v>〇</v>
      </c>
      <c r="H12" s="36" t="str">
        <f>IF('(入力用)集計'!I11="","",'(入力用)集計'!I11)</f>
        <v>〇</v>
      </c>
      <c r="I12" s="36" t="str">
        <f>IF('(入力用)集計'!J11="","",'(入力用)集計'!J11)</f>
        <v>〇</v>
      </c>
      <c r="J12" s="36" t="str">
        <f>IF('(入力用)集計'!K11="","",'(入力用)集計'!K11)</f>
        <v>〇</v>
      </c>
      <c r="K12" s="36" t="str">
        <f>IF('(入力用)集計'!L11="","",'(入力用)集計'!L11)</f>
        <v>〇</v>
      </c>
      <c r="L12" s="36" t="str">
        <f>IF('(入力用)集計'!M11="","",'(入力用)集計'!M11)</f>
        <v>〇</v>
      </c>
      <c r="M12" s="36" t="str">
        <f>IF('(入力用)集計'!N11="","",'(入力用)集計'!N11)</f>
        <v>〇</v>
      </c>
      <c r="N12" s="36" t="str">
        <f>IF('(入力用)集計'!O11="","",'(入力用)集計'!O11)</f>
        <v>〇</v>
      </c>
      <c r="O12" s="36" t="str">
        <f>IF('(入力用)集計'!P11="","",'(入力用)集計'!P11)</f>
        <v>〇</v>
      </c>
      <c r="P12" s="36" t="str">
        <f>IF('(入力用)集計'!Q11="","",'(入力用)集計'!Q11)</f>
        <v>〇</v>
      </c>
      <c r="Q12" s="36" t="str">
        <f>IF('(入力用)集計'!R11="","",'(入力用)集計'!R11)</f>
        <v>〇</v>
      </c>
      <c r="R12" s="36" t="str">
        <f>IF('(入力用)集計'!S11="","",'(入力用)集計'!S11)</f>
        <v>〇</v>
      </c>
      <c r="S12" s="36" t="str">
        <f>IF('(入力用)集計'!T11="","",'(入力用)集計'!T11)</f>
        <v>〇</v>
      </c>
      <c r="T12" s="36" t="str">
        <f>IF('(入力用)集計'!U11="","",'(入力用)集計'!U11)</f>
        <v>〇</v>
      </c>
      <c r="U12" s="36" t="str">
        <f>IF('(入力用)集計'!V11="","",'(入力用)集計'!V11)</f>
        <v>〇</v>
      </c>
      <c r="V12" s="36" t="str">
        <f>IF('(入力用)集計'!W11="","",'(入力用)集計'!W11)</f>
        <v>〇</v>
      </c>
      <c r="W12" s="36" t="str">
        <f>IF('(入力用)集計'!X11="","",'(入力用)集計'!X11)</f>
        <v>〇</v>
      </c>
      <c r="X12" s="36" t="str">
        <f>IF('(入力用)集計'!Y11="","",'(入力用)集計'!Y11)</f>
        <v>〇</v>
      </c>
      <c r="Y12" s="36" t="str">
        <f>IF('(入力用)集計'!Z11="","",'(入力用)集計'!Z11)</f>
        <v>〇</v>
      </c>
      <c r="Z12" s="36" t="str">
        <f>IF('(入力用)集計'!AA11="","",'(入力用)集計'!AA11)</f>
        <v>〇</v>
      </c>
      <c r="AA12" s="36" t="str">
        <f>IF('(入力用)集計'!AB11="","",'(入力用)集計'!AB11)</f>
        <v>〇</v>
      </c>
      <c r="AB12" s="36" t="str">
        <f>IF('(入力用)集計'!AC11="","",'(入力用)集計'!AC11)</f>
        <v>〇</v>
      </c>
      <c r="AC12" s="36" t="str">
        <f>IF('(入力用)集計'!AD11="","",'(入力用)集計'!AD11)</f>
        <v>〇</v>
      </c>
      <c r="AD12" s="36" t="str">
        <f>IF('(入力用)集計'!AE11="","",'(入力用)集計'!AE11)</f>
        <v>〇</v>
      </c>
      <c r="AE12" s="36" t="str">
        <f>IF('(入力用)集計'!AF11="","",'(入力用)集計'!AF11)</f>
        <v>〇</v>
      </c>
      <c r="AF12" s="36" t="str">
        <f>IF('(入力用)集計'!AG11="","",'(入力用)集計'!AG11)</f>
        <v>〇</v>
      </c>
      <c r="AG12" s="36" t="str">
        <f>IF('(入力用)集計'!AH11="","",'(入力用)集計'!AH11)</f>
        <v>〇</v>
      </c>
      <c r="AH12" s="36" t="str">
        <f>IF('(入力用)集計'!AI11="","",'(入力用)集計'!AI11)</f>
        <v>〇</v>
      </c>
      <c r="AI12" s="36" t="str">
        <f>IF('(入力用)集計'!AJ11="","",'(入力用)集計'!AJ11)</f>
        <v>〇</v>
      </c>
      <c r="AJ12" s="36" t="str">
        <f>IF('(入力用)集計'!AK11="","",'(入力用)集計'!AK11)</f>
        <v>〇</v>
      </c>
      <c r="AK12" s="36" t="str">
        <f>IF('(入力用)集計'!AL11="","",'(入力用)集計'!AL11)</f>
        <v>〇</v>
      </c>
      <c r="AL12" s="36" t="str">
        <f>IF('(入力用)集計'!AM11="","",'(入力用)集計'!AM11)</f>
        <v>〇</v>
      </c>
      <c r="AM12" s="36" t="str">
        <f>IF('(入力用)集計'!AN11="","",'(入力用)集計'!AN11)</f>
        <v>〇</v>
      </c>
      <c r="AN12" s="36" t="str">
        <f>IF('(入力用)集計'!AO11="","",'(入力用)集計'!AO11)</f>
        <v>〇</v>
      </c>
      <c r="AO12" s="36" t="str">
        <f>IF('(入力用)集計'!AP11="","",'(入力用)集計'!AP11)</f>
        <v>〇</v>
      </c>
      <c r="AP12" s="36" t="str">
        <f>IF('(入力用)集計'!AQ11="","",'(入力用)集計'!AQ11)</f>
        <v>〇</v>
      </c>
      <c r="AQ12" s="36" t="str">
        <f>IF('(入力用)集計'!AR11="","",'(入力用)集計'!AR11)</f>
        <v>〇</v>
      </c>
      <c r="AR12" s="36" t="str">
        <f>IF('(入力用)集計'!AS11="","",'(入力用)集計'!AS11)</f>
        <v>〇</v>
      </c>
      <c r="AS12" s="36" t="str">
        <f>IF('(入力用)集計'!AT11="","",'(入力用)集計'!AT11)</f>
        <v>〇</v>
      </c>
      <c r="AT12" s="36" t="str">
        <f>IF('(入力用)集計'!AU11="","",'(入力用)集計'!AU11)</f>
        <v>〇</v>
      </c>
      <c r="AU12" s="36" t="str">
        <f>IF('(入力用)集計'!AV11="","",'(入力用)集計'!AV11)</f>
        <v>〇</v>
      </c>
      <c r="AV12" s="33" t="str">
        <f>IF('(入力用)集計'!AW11="","",'(入力用)集計'!AW11)</f>
        <v>大阪市</v>
      </c>
      <c r="AW12" s="33" t="e">
        <f>IF('(入力用)集計'!#REF!="","",'(入力用)集計'!#REF!)</f>
        <v>#REF!</v>
      </c>
      <c r="AX12" s="33" t="e">
        <f>IF('(入力用)集計'!#REF!="","",'(入力用)集計'!#REF!)</f>
        <v>#REF!</v>
      </c>
      <c r="AY12" s="33" t="e">
        <f>IF('(入力用)集計'!#REF!="","",'(入力用)集計'!#REF!)</f>
        <v>#REF!</v>
      </c>
      <c r="AZ12" s="34" t="e">
        <f>IF('(入力用)集計'!#REF!="","",'(入力用)集計'!#REF!)</f>
        <v>#REF!</v>
      </c>
    </row>
    <row r="13" spans="1:52" ht="79.5" customHeight="1">
      <c r="A13" s="33" t="str">
        <f>IF('(入力用)集計'!A12="","",'(入力用)集計'!A12)</f>
        <v>大居014</v>
      </c>
      <c r="B13" s="33" t="str">
        <f>IF('(入力用)集計'!B12="","",'(入力用)集計'!B12)</f>
        <v>社会福祉法人
みなと寮</v>
      </c>
      <c r="C13" s="33" t="str">
        <f>IF('(入力用)集計'!D12="","",'(入力用)集計'!D12)</f>
        <v>大阪府吹田市山手町2-7-25ﾄﾞﾐﾆｵﾝ豊津Ⅰ306</v>
      </c>
      <c r="D13" s="33" t="str">
        <f>IF('(入力用)集計'!E12="","",'(入力用)集計'!E12)</f>
        <v>吹田市、豊中市、大阪市（淀川区、東淀川区）</v>
      </c>
      <c r="E13" s="36" t="str">
        <f>IF('(入力用)集計'!F12="","",'(入力用)集計'!F12)</f>
        <v>●</v>
      </c>
      <c r="F13" s="36" t="str">
        <f>IF('(入力用)集計'!G12="","",'(入力用)集計'!G12)</f>
        <v/>
      </c>
      <c r="G13" s="36" t="str">
        <f>IF('(入力用)集計'!H12="","",'(入力用)集計'!H12)</f>
        <v/>
      </c>
      <c r="H13" s="36" t="str">
        <f>IF('(入力用)集計'!I12="","",'(入力用)集計'!I12)</f>
        <v/>
      </c>
      <c r="I13" s="36" t="str">
        <f>IF('(入力用)集計'!J12="","",'(入力用)集計'!J12)</f>
        <v/>
      </c>
      <c r="J13" s="36" t="str">
        <f>IF('(入力用)集計'!K12="","",'(入力用)集計'!K12)</f>
        <v/>
      </c>
      <c r="K13" s="36" t="str">
        <f>IF('(入力用)集計'!L12="","",'(入力用)集計'!L12)</f>
        <v>〇</v>
      </c>
      <c r="L13" s="36" t="str">
        <f>IF('(入力用)集計'!M12="","",'(入力用)集計'!M12)</f>
        <v/>
      </c>
      <c r="M13" s="36" t="str">
        <f>IF('(入力用)集計'!N12="","",'(入力用)集計'!N12)</f>
        <v/>
      </c>
      <c r="N13" s="36" t="str">
        <f>IF('(入力用)集計'!O12="","",'(入力用)集計'!O12)</f>
        <v/>
      </c>
      <c r="O13" s="36" t="str">
        <f>IF('(入力用)集計'!P12="","",'(入力用)集計'!P12)</f>
        <v>〇</v>
      </c>
      <c r="P13" s="36" t="str">
        <f>IF('(入力用)集計'!Q12="","",'(入力用)集計'!Q12)</f>
        <v/>
      </c>
      <c r="Q13" s="36" t="str">
        <f>IF('(入力用)集計'!R12="","",'(入力用)集計'!R12)</f>
        <v/>
      </c>
      <c r="R13" s="36" t="str">
        <f>IF('(入力用)集計'!S12="","",'(入力用)集計'!S12)</f>
        <v/>
      </c>
      <c r="S13" s="36" t="str">
        <f>IF('(入力用)集計'!T12="","",'(入力用)集計'!T12)</f>
        <v/>
      </c>
      <c r="T13" s="36" t="str">
        <f>IF('(入力用)集計'!U12="","",'(入力用)集計'!U12)</f>
        <v/>
      </c>
      <c r="U13" s="36" t="str">
        <f>IF('(入力用)集計'!V12="","",'(入力用)集計'!V12)</f>
        <v/>
      </c>
      <c r="V13" s="36" t="str">
        <f>IF('(入力用)集計'!W12="","",'(入力用)集計'!W12)</f>
        <v/>
      </c>
      <c r="W13" s="36" t="str">
        <f>IF('(入力用)集計'!X12="","",'(入力用)集計'!X12)</f>
        <v/>
      </c>
      <c r="X13" s="36" t="str">
        <f>IF('(入力用)集計'!Y12="","",'(入力用)集計'!Y12)</f>
        <v/>
      </c>
      <c r="Y13" s="36" t="str">
        <f>IF('(入力用)集計'!Z12="","",'(入力用)集計'!Z12)</f>
        <v/>
      </c>
      <c r="Z13" s="36" t="str">
        <f>IF('(入力用)集計'!AA12="","",'(入力用)集計'!AA12)</f>
        <v/>
      </c>
      <c r="AA13" s="36" t="str">
        <f>IF('(入力用)集計'!AB12="","",'(入力用)集計'!AB12)</f>
        <v/>
      </c>
      <c r="AB13" s="36" t="str">
        <f>IF('(入力用)集計'!AC12="","",'(入力用)集計'!AC12)</f>
        <v/>
      </c>
      <c r="AC13" s="36" t="str">
        <f>IF('(入力用)集計'!AD12="","",'(入力用)集計'!AD12)</f>
        <v/>
      </c>
      <c r="AD13" s="36" t="str">
        <f>IF('(入力用)集計'!AE12="","",'(入力用)集計'!AE12)</f>
        <v/>
      </c>
      <c r="AE13" s="36" t="str">
        <f>IF('(入力用)集計'!AF12="","",'(入力用)集計'!AF12)</f>
        <v/>
      </c>
      <c r="AF13" s="36" t="str">
        <f>IF('(入力用)集計'!AG12="","",'(入力用)集計'!AG12)</f>
        <v/>
      </c>
      <c r="AG13" s="36" t="str">
        <f>IF('(入力用)集計'!AH12="","",'(入力用)集計'!AH12)</f>
        <v/>
      </c>
      <c r="AH13" s="36" t="str">
        <f>IF('(入力用)集計'!AI12="","",'(入力用)集計'!AI12)</f>
        <v/>
      </c>
      <c r="AI13" s="36" t="str">
        <f>IF('(入力用)集計'!AJ12="","",'(入力用)集計'!AJ12)</f>
        <v/>
      </c>
      <c r="AJ13" s="36" t="str">
        <f>IF('(入力用)集計'!AK12="","",'(入力用)集計'!AK12)</f>
        <v/>
      </c>
      <c r="AK13" s="36" t="str">
        <f>IF('(入力用)集計'!AL12="","",'(入力用)集計'!AL12)</f>
        <v/>
      </c>
      <c r="AL13" s="36" t="str">
        <f>IF('(入力用)集計'!AM12="","",'(入力用)集計'!AM12)</f>
        <v/>
      </c>
      <c r="AM13" s="36" t="str">
        <f>IF('(入力用)集計'!AN12="","",'(入力用)集計'!AN12)</f>
        <v/>
      </c>
      <c r="AN13" s="36" t="str">
        <f>IF('(入力用)集計'!AO12="","",'(入力用)集計'!AO12)</f>
        <v/>
      </c>
      <c r="AO13" s="36" t="str">
        <f>IF('(入力用)集計'!AP12="","",'(入力用)集計'!AP12)</f>
        <v/>
      </c>
      <c r="AP13" s="36" t="str">
        <f>IF('(入力用)集計'!AQ12="","",'(入力用)集計'!AQ12)</f>
        <v/>
      </c>
      <c r="AQ13" s="36" t="str">
        <f>IF('(入力用)集計'!AR12="","",'(入力用)集計'!AR12)</f>
        <v/>
      </c>
      <c r="AR13" s="36" t="str">
        <f>IF('(入力用)集計'!AS12="","",'(入力用)集計'!AS12)</f>
        <v/>
      </c>
      <c r="AS13" s="36" t="str">
        <f>IF('(入力用)集計'!AT12="","",'(入力用)集計'!AT12)</f>
        <v/>
      </c>
      <c r="AT13" s="36" t="str">
        <f>IF('(入力用)集計'!AU12="","",'(入力用)集計'!AU12)</f>
        <v/>
      </c>
      <c r="AU13" s="36" t="str">
        <f>IF('(入力用)集計'!AV12="","",'(入力用)集計'!AV12)</f>
        <v/>
      </c>
      <c r="AV13" s="33" t="str">
        <f>IF('(入力用)集計'!AW12="","",'(入力用)集計'!AW12)</f>
        <v>吹田市</v>
      </c>
      <c r="AW13" s="33" t="e">
        <f>IF('(入力用)集計'!#REF!="","",'(入力用)集計'!#REF!)</f>
        <v>#REF!</v>
      </c>
      <c r="AX13" s="33" t="e">
        <f>IF('(入力用)集計'!#REF!="","",'(入力用)集計'!#REF!)</f>
        <v>#REF!</v>
      </c>
      <c r="AY13" s="33" t="e">
        <f>IF('(入力用)集計'!#REF!="","",'(入力用)集計'!#REF!)</f>
        <v>#REF!</v>
      </c>
      <c r="AZ13" s="34" t="e">
        <f>IF('(入力用)集計'!#REF!="","",'(入力用)集計'!#REF!)</f>
        <v>#REF!</v>
      </c>
    </row>
    <row r="14" spans="1:52" ht="79.5" customHeight="1">
      <c r="A14" s="33" t="str">
        <f>IF('(入力用)集計'!A13="","",'(入力用)集計'!A13)</f>
        <v>大居015</v>
      </c>
      <c r="B14" s="33" t="str">
        <f>IF('(入力用)集計'!B13="","",'(入力用)集計'!B13)</f>
        <v>社会福祉法人
桃林会</v>
      </c>
      <c r="C14" s="33" t="str">
        <f>IF('(入力用)集計'!D13="","",'(入力用)集計'!D13)</f>
        <v>大阪府摂津市鳥飼中1丁目19番8号</v>
      </c>
      <c r="D14" s="33" t="str">
        <f>IF('(入力用)集計'!E13="","",'(入力用)集計'!E13)</f>
        <v>摂津市、茨木市、高槻市</v>
      </c>
      <c r="E14" s="36" t="str">
        <f>IF('(入力用)集計'!F13="","",'(入力用)集計'!F13)</f>
        <v/>
      </c>
      <c r="F14" s="36" t="str">
        <f>IF('(入力用)集計'!G13="","",'(入力用)集計'!G13)</f>
        <v/>
      </c>
      <c r="G14" s="36" t="str">
        <f>IF('(入力用)集計'!H13="","",'(入力用)集計'!H13)</f>
        <v/>
      </c>
      <c r="H14" s="36" t="str">
        <f>IF('(入力用)集計'!I13="","",'(入力用)集計'!I13)</f>
        <v/>
      </c>
      <c r="I14" s="36" t="str">
        <f>IF('(入力用)集計'!J13="","",'(入力用)集計'!J13)</f>
        <v/>
      </c>
      <c r="J14" s="36" t="str">
        <f>IF('(入力用)集計'!K13="","",'(入力用)集計'!K13)</f>
        <v/>
      </c>
      <c r="K14" s="36" t="str">
        <f>IF('(入力用)集計'!L13="","",'(入力用)集計'!L13)</f>
        <v/>
      </c>
      <c r="L14" s="36" t="str">
        <f>IF('(入力用)集計'!M13="","",'(入力用)集計'!M13)</f>
        <v>〇</v>
      </c>
      <c r="M14" s="36" t="str">
        <f>IF('(入力用)集計'!N13="","",'(入力用)集計'!N13)</f>
        <v>〇</v>
      </c>
      <c r="N14" s="36" t="str">
        <f>IF('(入力用)集計'!O13="","",'(入力用)集計'!O13)</f>
        <v/>
      </c>
      <c r="O14" s="36" t="str">
        <f>IF('(入力用)集計'!P13="","",'(入力用)集計'!P13)</f>
        <v/>
      </c>
      <c r="P14" s="36" t="str">
        <f>IF('(入力用)集計'!Q13="","",'(入力用)集計'!Q13)</f>
        <v>〇</v>
      </c>
      <c r="Q14" s="36" t="str">
        <f>IF('(入力用)集計'!R13="","",'(入力用)集計'!R13)</f>
        <v/>
      </c>
      <c r="R14" s="36" t="str">
        <f>IF('(入力用)集計'!S13="","",'(入力用)集計'!S13)</f>
        <v/>
      </c>
      <c r="S14" s="36" t="str">
        <f>IF('(入力用)集計'!T13="","",'(入力用)集計'!T13)</f>
        <v/>
      </c>
      <c r="T14" s="36" t="str">
        <f>IF('(入力用)集計'!U13="","",'(入力用)集計'!U13)</f>
        <v/>
      </c>
      <c r="U14" s="36" t="str">
        <f>IF('(入力用)集計'!V13="","",'(入力用)集計'!V13)</f>
        <v/>
      </c>
      <c r="V14" s="36" t="str">
        <f>IF('(入力用)集計'!W13="","",'(入力用)集計'!W13)</f>
        <v/>
      </c>
      <c r="W14" s="36" t="str">
        <f>IF('(入力用)集計'!X13="","",'(入力用)集計'!X13)</f>
        <v/>
      </c>
      <c r="X14" s="36" t="str">
        <f>IF('(入力用)集計'!Y13="","",'(入力用)集計'!Y13)</f>
        <v/>
      </c>
      <c r="Y14" s="36" t="str">
        <f>IF('(入力用)集計'!Z13="","",'(入力用)集計'!Z13)</f>
        <v/>
      </c>
      <c r="Z14" s="36" t="str">
        <f>IF('(入力用)集計'!AA13="","",'(入力用)集計'!AA13)</f>
        <v/>
      </c>
      <c r="AA14" s="36" t="str">
        <f>IF('(入力用)集計'!AB13="","",'(入力用)集計'!AB13)</f>
        <v/>
      </c>
      <c r="AB14" s="36" t="str">
        <f>IF('(入力用)集計'!AC13="","",'(入力用)集計'!AC13)</f>
        <v/>
      </c>
      <c r="AC14" s="36" t="str">
        <f>IF('(入力用)集計'!AD13="","",'(入力用)集計'!AD13)</f>
        <v/>
      </c>
      <c r="AD14" s="36" t="str">
        <f>IF('(入力用)集計'!AE13="","",'(入力用)集計'!AE13)</f>
        <v/>
      </c>
      <c r="AE14" s="36" t="str">
        <f>IF('(入力用)集計'!AF13="","",'(入力用)集計'!AF13)</f>
        <v/>
      </c>
      <c r="AF14" s="36" t="str">
        <f>IF('(入力用)集計'!AG13="","",'(入力用)集計'!AG13)</f>
        <v/>
      </c>
      <c r="AG14" s="36" t="str">
        <f>IF('(入力用)集計'!AH13="","",'(入力用)集計'!AH13)</f>
        <v/>
      </c>
      <c r="AH14" s="36" t="str">
        <f>IF('(入力用)集計'!AI13="","",'(入力用)集計'!AI13)</f>
        <v/>
      </c>
      <c r="AI14" s="36" t="str">
        <f>IF('(入力用)集計'!AJ13="","",'(入力用)集計'!AJ13)</f>
        <v/>
      </c>
      <c r="AJ14" s="36" t="str">
        <f>IF('(入力用)集計'!AK13="","",'(入力用)集計'!AK13)</f>
        <v/>
      </c>
      <c r="AK14" s="36" t="str">
        <f>IF('(入力用)集計'!AL13="","",'(入力用)集計'!AL13)</f>
        <v/>
      </c>
      <c r="AL14" s="36" t="str">
        <f>IF('(入力用)集計'!AM13="","",'(入力用)集計'!AM13)</f>
        <v/>
      </c>
      <c r="AM14" s="36" t="str">
        <f>IF('(入力用)集計'!AN13="","",'(入力用)集計'!AN13)</f>
        <v/>
      </c>
      <c r="AN14" s="36" t="str">
        <f>IF('(入力用)集計'!AO13="","",'(入力用)集計'!AO13)</f>
        <v/>
      </c>
      <c r="AO14" s="36" t="str">
        <f>IF('(入力用)集計'!AP13="","",'(入力用)集計'!AP13)</f>
        <v/>
      </c>
      <c r="AP14" s="36" t="str">
        <f>IF('(入力用)集計'!AQ13="","",'(入力用)集計'!AQ13)</f>
        <v/>
      </c>
      <c r="AQ14" s="36" t="str">
        <f>IF('(入力用)集計'!AR13="","",'(入力用)集計'!AR13)</f>
        <v/>
      </c>
      <c r="AR14" s="36" t="str">
        <f>IF('(入力用)集計'!AS13="","",'(入力用)集計'!AS13)</f>
        <v/>
      </c>
      <c r="AS14" s="36" t="str">
        <f>IF('(入力用)集計'!AT13="","",'(入力用)集計'!AT13)</f>
        <v/>
      </c>
      <c r="AT14" s="36" t="str">
        <f>IF('(入力用)集計'!AU13="","",'(入力用)集計'!AU13)</f>
        <v/>
      </c>
      <c r="AU14" s="36" t="str">
        <f>IF('(入力用)集計'!AV13="","",'(入力用)集計'!AV13)</f>
        <v/>
      </c>
      <c r="AV14" s="33" t="str">
        <f>IF('(入力用)集計'!AW13="","",'(入力用)集計'!AW13)</f>
        <v>摂津市</v>
      </c>
      <c r="AW14" s="33" t="e">
        <f>IF('(入力用)集計'!#REF!="","",'(入力用)集計'!#REF!)</f>
        <v>#REF!</v>
      </c>
      <c r="AX14" s="33" t="e">
        <f>IF('(入力用)集計'!#REF!="","",'(入力用)集計'!#REF!)</f>
        <v>#REF!</v>
      </c>
      <c r="AY14" s="33" t="e">
        <f>IF('(入力用)集計'!#REF!="","",'(入力用)集計'!#REF!)</f>
        <v>#REF!</v>
      </c>
      <c r="AZ14" s="34" t="e">
        <f>IF('(入力用)集計'!#REF!="","",'(入力用)集計'!#REF!)</f>
        <v>#REF!</v>
      </c>
    </row>
    <row r="15" spans="1:52" ht="79.5" customHeight="1">
      <c r="A15" s="33" t="str">
        <f>IF('(入力用)集計'!A14="","",'(入力用)集計'!A14)</f>
        <v>大居016</v>
      </c>
      <c r="B15" s="33" t="str">
        <f>IF('(入力用)集計'!B14="","",'(入力用)集計'!B14)</f>
        <v>エルズサポート
株式会社</v>
      </c>
      <c r="C15" s="33" t="str">
        <f>IF('(入力用)集計'!D14="","",'(入力用)集計'!D14)</f>
        <v>大阪府大阪市北区堂島1-1-5 ザイマックス梅田新道ビル10階</v>
      </c>
      <c r="D15" s="33" t="str">
        <f>IF('(入力用)集計'!E14="","",'(入力用)集計'!E14)</f>
        <v>大阪府内全域</v>
      </c>
      <c r="E15" s="36" t="str">
        <f>IF('(入力用)集計'!F14="","",'(入力用)集計'!F14)</f>
        <v>〇</v>
      </c>
      <c r="F15" s="36" t="str">
        <f>IF('(入力用)集計'!G14="","",'(入力用)集計'!G14)</f>
        <v>〇</v>
      </c>
      <c r="G15" s="36" t="str">
        <f>IF('(入力用)集計'!H14="","",'(入力用)集計'!H14)</f>
        <v>〇</v>
      </c>
      <c r="H15" s="36" t="str">
        <f>IF('(入力用)集計'!I14="","",'(入力用)集計'!I14)</f>
        <v>〇</v>
      </c>
      <c r="I15" s="36" t="str">
        <f>IF('(入力用)集計'!J14="","",'(入力用)集計'!J14)</f>
        <v>〇</v>
      </c>
      <c r="J15" s="36" t="str">
        <f>IF('(入力用)集計'!K14="","",'(入力用)集計'!K14)</f>
        <v>〇</v>
      </c>
      <c r="K15" s="36" t="str">
        <f>IF('(入力用)集計'!L14="","",'(入力用)集計'!L14)</f>
        <v>〇</v>
      </c>
      <c r="L15" s="36" t="str">
        <f>IF('(入力用)集計'!M14="","",'(入力用)集計'!M14)</f>
        <v>〇</v>
      </c>
      <c r="M15" s="36" t="str">
        <f>IF('(入力用)集計'!N14="","",'(入力用)集計'!N14)</f>
        <v>〇</v>
      </c>
      <c r="N15" s="36" t="str">
        <f>IF('(入力用)集計'!O14="","",'(入力用)集計'!O14)</f>
        <v>〇</v>
      </c>
      <c r="O15" s="36" t="str">
        <f>IF('(入力用)集計'!P14="","",'(入力用)集計'!P14)</f>
        <v>〇</v>
      </c>
      <c r="P15" s="36" t="str">
        <f>IF('(入力用)集計'!Q14="","",'(入力用)集計'!Q14)</f>
        <v>〇</v>
      </c>
      <c r="Q15" s="36" t="str">
        <f>IF('(入力用)集計'!R14="","",'(入力用)集計'!R14)</f>
        <v>〇</v>
      </c>
      <c r="R15" s="36" t="str">
        <f>IF('(入力用)集計'!S14="","",'(入力用)集計'!S14)</f>
        <v>〇</v>
      </c>
      <c r="S15" s="36" t="str">
        <f>IF('(入力用)集計'!T14="","",'(入力用)集計'!T14)</f>
        <v>〇</v>
      </c>
      <c r="T15" s="36" t="str">
        <f>IF('(入力用)集計'!U14="","",'(入力用)集計'!U14)</f>
        <v>〇</v>
      </c>
      <c r="U15" s="36" t="str">
        <f>IF('(入力用)集計'!V14="","",'(入力用)集計'!V14)</f>
        <v>〇</v>
      </c>
      <c r="V15" s="36" t="str">
        <f>IF('(入力用)集計'!W14="","",'(入力用)集計'!W14)</f>
        <v>〇</v>
      </c>
      <c r="W15" s="36" t="str">
        <f>IF('(入力用)集計'!X14="","",'(入力用)集計'!X14)</f>
        <v>〇</v>
      </c>
      <c r="X15" s="36" t="str">
        <f>IF('(入力用)集計'!Y14="","",'(入力用)集計'!Y14)</f>
        <v>〇</v>
      </c>
      <c r="Y15" s="36" t="str">
        <f>IF('(入力用)集計'!Z14="","",'(入力用)集計'!Z14)</f>
        <v>〇</v>
      </c>
      <c r="Z15" s="36" t="str">
        <f>IF('(入力用)集計'!AA14="","",'(入力用)集計'!AA14)</f>
        <v>〇</v>
      </c>
      <c r="AA15" s="36" t="str">
        <f>IF('(入力用)集計'!AB14="","",'(入力用)集計'!AB14)</f>
        <v>〇</v>
      </c>
      <c r="AB15" s="36" t="str">
        <f>IF('(入力用)集計'!AC14="","",'(入力用)集計'!AC14)</f>
        <v>〇</v>
      </c>
      <c r="AC15" s="36" t="str">
        <f>IF('(入力用)集計'!AD14="","",'(入力用)集計'!AD14)</f>
        <v>〇</v>
      </c>
      <c r="AD15" s="36" t="str">
        <f>IF('(入力用)集計'!AE14="","",'(入力用)集計'!AE14)</f>
        <v>〇</v>
      </c>
      <c r="AE15" s="36" t="str">
        <f>IF('(入力用)集計'!AF14="","",'(入力用)集計'!AF14)</f>
        <v>〇</v>
      </c>
      <c r="AF15" s="36" t="str">
        <f>IF('(入力用)集計'!AG14="","",'(入力用)集計'!AG14)</f>
        <v>〇</v>
      </c>
      <c r="AG15" s="36" t="str">
        <f>IF('(入力用)集計'!AH14="","",'(入力用)集計'!AH14)</f>
        <v>〇</v>
      </c>
      <c r="AH15" s="36" t="str">
        <f>IF('(入力用)集計'!AI14="","",'(入力用)集計'!AI14)</f>
        <v>〇</v>
      </c>
      <c r="AI15" s="36" t="str">
        <f>IF('(入力用)集計'!AJ14="","",'(入力用)集計'!AJ14)</f>
        <v>〇</v>
      </c>
      <c r="AJ15" s="36" t="str">
        <f>IF('(入力用)集計'!AK14="","",'(入力用)集計'!AK14)</f>
        <v>〇</v>
      </c>
      <c r="AK15" s="36" t="str">
        <f>IF('(入力用)集計'!AL14="","",'(入力用)集計'!AL14)</f>
        <v>〇</v>
      </c>
      <c r="AL15" s="36" t="str">
        <f>IF('(入力用)集計'!AM14="","",'(入力用)集計'!AM14)</f>
        <v>〇</v>
      </c>
      <c r="AM15" s="36" t="str">
        <f>IF('(入力用)集計'!AN14="","",'(入力用)集計'!AN14)</f>
        <v>〇</v>
      </c>
      <c r="AN15" s="36" t="str">
        <f>IF('(入力用)集計'!AO14="","",'(入力用)集計'!AO14)</f>
        <v>〇</v>
      </c>
      <c r="AO15" s="36" t="str">
        <f>IF('(入力用)集計'!AP14="","",'(入力用)集計'!AP14)</f>
        <v>〇</v>
      </c>
      <c r="AP15" s="36" t="str">
        <f>IF('(入力用)集計'!AQ14="","",'(入力用)集計'!AQ14)</f>
        <v>〇</v>
      </c>
      <c r="AQ15" s="36" t="str">
        <f>IF('(入力用)集計'!AR14="","",'(入力用)集計'!AR14)</f>
        <v>〇</v>
      </c>
      <c r="AR15" s="36" t="str">
        <f>IF('(入力用)集計'!AS14="","",'(入力用)集計'!AS14)</f>
        <v>〇</v>
      </c>
      <c r="AS15" s="36" t="str">
        <f>IF('(入力用)集計'!AT14="","",'(入力用)集計'!AT14)</f>
        <v>〇</v>
      </c>
      <c r="AT15" s="36" t="str">
        <f>IF('(入力用)集計'!AU14="","",'(入力用)集計'!AU14)</f>
        <v>〇</v>
      </c>
      <c r="AU15" s="36" t="str">
        <f>IF('(入力用)集計'!AV14="","",'(入力用)集計'!AV14)</f>
        <v>〇</v>
      </c>
      <c r="AV15" s="33" t="str">
        <f>IF('(入力用)集計'!AW14="","",'(入力用)集計'!AW14)</f>
        <v>大阪市</v>
      </c>
      <c r="AW15" s="33" t="e">
        <f>IF('(入力用)集計'!#REF!="","",'(入力用)集計'!#REF!)</f>
        <v>#REF!</v>
      </c>
      <c r="AX15" s="33" t="e">
        <f>IF('(入力用)集計'!#REF!="","",'(入力用)集計'!#REF!)</f>
        <v>#REF!</v>
      </c>
      <c r="AY15" s="33" t="e">
        <f>IF('(入力用)集計'!#REF!="","",'(入力用)集計'!#REF!)</f>
        <v>#REF!</v>
      </c>
      <c r="AZ15" s="34" t="e">
        <f>IF('(入力用)集計'!#REF!="","",'(入力用)集計'!#REF!)</f>
        <v>#REF!</v>
      </c>
    </row>
    <row r="16" spans="1:52" ht="79.5" customHeight="1">
      <c r="A16" s="33" t="str">
        <f>IF('(入力用)集計'!A15="","",'(入力用)集計'!A15)</f>
        <v>大居017</v>
      </c>
      <c r="B16" s="33" t="str">
        <f>IF('(入力用)集計'!B15="","",'(入力用)集計'!B15)</f>
        <v>株式会社
シーズ</v>
      </c>
      <c r="C16" s="33" t="str">
        <f>IF('(入力用)集計'!D15="","",'(入力用)集計'!D15)</f>
        <v>大阪市北区西天満2－9－14　北ビル3号館202号室</v>
      </c>
      <c r="D16" s="33" t="str">
        <f>IF('(入力用)集計'!E15="","",'(入力用)集計'!E15)</f>
        <v>大阪府内全域</v>
      </c>
      <c r="E16" s="36" t="str">
        <f>IF('(入力用)集計'!F15="","",'(入力用)集計'!F15)</f>
        <v>〇</v>
      </c>
      <c r="F16" s="36" t="str">
        <f>IF('(入力用)集計'!G15="","",'(入力用)集計'!G15)</f>
        <v>〇</v>
      </c>
      <c r="G16" s="36" t="str">
        <f>IF('(入力用)集計'!H15="","",'(入力用)集計'!H15)</f>
        <v>〇</v>
      </c>
      <c r="H16" s="36" t="str">
        <f>IF('(入力用)集計'!I15="","",'(入力用)集計'!I15)</f>
        <v>〇</v>
      </c>
      <c r="I16" s="36" t="str">
        <f>IF('(入力用)集計'!J15="","",'(入力用)集計'!J15)</f>
        <v>〇</v>
      </c>
      <c r="J16" s="36" t="str">
        <f>IF('(入力用)集計'!K15="","",'(入力用)集計'!K15)</f>
        <v>〇</v>
      </c>
      <c r="K16" s="36" t="str">
        <f>IF('(入力用)集計'!L15="","",'(入力用)集計'!L15)</f>
        <v>〇</v>
      </c>
      <c r="L16" s="36" t="str">
        <f>IF('(入力用)集計'!M15="","",'(入力用)集計'!M15)</f>
        <v>〇</v>
      </c>
      <c r="M16" s="36" t="str">
        <f>IF('(入力用)集計'!N15="","",'(入力用)集計'!N15)</f>
        <v>〇</v>
      </c>
      <c r="N16" s="36" t="str">
        <f>IF('(入力用)集計'!O15="","",'(入力用)集計'!O15)</f>
        <v>〇</v>
      </c>
      <c r="O16" s="36" t="str">
        <f>IF('(入力用)集計'!P15="","",'(入力用)集計'!P15)</f>
        <v>〇</v>
      </c>
      <c r="P16" s="36" t="str">
        <f>IF('(入力用)集計'!Q15="","",'(入力用)集計'!Q15)</f>
        <v>〇</v>
      </c>
      <c r="Q16" s="36" t="str">
        <f>IF('(入力用)集計'!R15="","",'(入力用)集計'!R15)</f>
        <v>〇</v>
      </c>
      <c r="R16" s="36" t="str">
        <f>IF('(入力用)集計'!S15="","",'(入力用)集計'!S15)</f>
        <v>〇</v>
      </c>
      <c r="S16" s="36" t="str">
        <f>IF('(入力用)集計'!T15="","",'(入力用)集計'!T15)</f>
        <v>〇</v>
      </c>
      <c r="T16" s="36" t="str">
        <f>IF('(入力用)集計'!U15="","",'(入力用)集計'!U15)</f>
        <v>〇</v>
      </c>
      <c r="U16" s="36" t="str">
        <f>IF('(入力用)集計'!V15="","",'(入力用)集計'!V15)</f>
        <v>〇</v>
      </c>
      <c r="V16" s="36" t="str">
        <f>IF('(入力用)集計'!W15="","",'(入力用)集計'!W15)</f>
        <v>〇</v>
      </c>
      <c r="W16" s="36" t="str">
        <f>IF('(入力用)集計'!X15="","",'(入力用)集計'!X15)</f>
        <v>〇</v>
      </c>
      <c r="X16" s="36" t="str">
        <f>IF('(入力用)集計'!Y15="","",'(入力用)集計'!Y15)</f>
        <v>〇</v>
      </c>
      <c r="Y16" s="36" t="str">
        <f>IF('(入力用)集計'!Z15="","",'(入力用)集計'!Z15)</f>
        <v>〇</v>
      </c>
      <c r="Z16" s="36" t="str">
        <f>IF('(入力用)集計'!AA15="","",'(入力用)集計'!AA15)</f>
        <v>〇</v>
      </c>
      <c r="AA16" s="36" t="str">
        <f>IF('(入力用)集計'!AB15="","",'(入力用)集計'!AB15)</f>
        <v>〇</v>
      </c>
      <c r="AB16" s="36" t="str">
        <f>IF('(入力用)集計'!AC15="","",'(入力用)集計'!AC15)</f>
        <v>〇</v>
      </c>
      <c r="AC16" s="36" t="str">
        <f>IF('(入力用)集計'!AD15="","",'(入力用)集計'!AD15)</f>
        <v>〇</v>
      </c>
      <c r="AD16" s="36" t="str">
        <f>IF('(入力用)集計'!AE15="","",'(入力用)集計'!AE15)</f>
        <v>〇</v>
      </c>
      <c r="AE16" s="36" t="str">
        <f>IF('(入力用)集計'!AF15="","",'(入力用)集計'!AF15)</f>
        <v>〇</v>
      </c>
      <c r="AF16" s="36" t="str">
        <f>IF('(入力用)集計'!AG15="","",'(入力用)集計'!AG15)</f>
        <v>〇</v>
      </c>
      <c r="AG16" s="36" t="str">
        <f>IF('(入力用)集計'!AH15="","",'(入力用)集計'!AH15)</f>
        <v>〇</v>
      </c>
      <c r="AH16" s="36" t="str">
        <f>IF('(入力用)集計'!AI15="","",'(入力用)集計'!AI15)</f>
        <v>〇</v>
      </c>
      <c r="AI16" s="36" t="str">
        <f>IF('(入力用)集計'!AJ15="","",'(入力用)集計'!AJ15)</f>
        <v>〇</v>
      </c>
      <c r="AJ16" s="36" t="str">
        <f>IF('(入力用)集計'!AK15="","",'(入力用)集計'!AK15)</f>
        <v>〇</v>
      </c>
      <c r="AK16" s="36" t="str">
        <f>IF('(入力用)集計'!AL15="","",'(入力用)集計'!AL15)</f>
        <v>〇</v>
      </c>
      <c r="AL16" s="36" t="str">
        <f>IF('(入力用)集計'!AM15="","",'(入力用)集計'!AM15)</f>
        <v>〇</v>
      </c>
      <c r="AM16" s="36" t="str">
        <f>IF('(入力用)集計'!AN15="","",'(入力用)集計'!AN15)</f>
        <v>〇</v>
      </c>
      <c r="AN16" s="36" t="str">
        <f>IF('(入力用)集計'!AO15="","",'(入力用)集計'!AO15)</f>
        <v>〇</v>
      </c>
      <c r="AO16" s="36" t="str">
        <f>IF('(入力用)集計'!AP15="","",'(入力用)集計'!AP15)</f>
        <v>〇</v>
      </c>
      <c r="AP16" s="36" t="str">
        <f>IF('(入力用)集計'!AQ15="","",'(入力用)集計'!AQ15)</f>
        <v>〇</v>
      </c>
      <c r="AQ16" s="36" t="str">
        <f>IF('(入力用)集計'!AR15="","",'(入力用)集計'!AR15)</f>
        <v>〇</v>
      </c>
      <c r="AR16" s="36" t="str">
        <f>IF('(入力用)集計'!AS15="","",'(入力用)集計'!AS15)</f>
        <v>〇</v>
      </c>
      <c r="AS16" s="36" t="str">
        <f>IF('(入力用)集計'!AT15="","",'(入力用)集計'!AT15)</f>
        <v>〇</v>
      </c>
      <c r="AT16" s="36" t="str">
        <f>IF('(入力用)集計'!AU15="","",'(入力用)集計'!AU15)</f>
        <v>〇</v>
      </c>
      <c r="AU16" s="36" t="str">
        <f>IF('(入力用)集計'!AV15="","",'(入力用)集計'!AV15)</f>
        <v>〇</v>
      </c>
      <c r="AV16" s="33" t="str">
        <f>IF('(入力用)集計'!AW15="","",'(入力用)集計'!AW15)</f>
        <v>大阪市</v>
      </c>
      <c r="AW16" s="33" t="e">
        <f>IF('(入力用)集計'!#REF!="","",'(入力用)集計'!#REF!)</f>
        <v>#REF!</v>
      </c>
      <c r="AX16" s="33" t="e">
        <f>IF('(入力用)集計'!#REF!="","",'(入力用)集計'!#REF!)</f>
        <v>#REF!</v>
      </c>
      <c r="AY16" s="33" t="e">
        <f>IF('(入力用)集計'!#REF!="","",'(入力用)集計'!#REF!)</f>
        <v>#REF!</v>
      </c>
      <c r="AZ16" s="34" t="e">
        <f>IF('(入力用)集計'!#REF!="","",'(入力用)集計'!#REF!)</f>
        <v>#REF!</v>
      </c>
    </row>
    <row r="17" spans="1:52" ht="79.5" customHeight="1">
      <c r="A17" s="33" t="str">
        <f>IF('(入力用)集計'!A16="","",'(入力用)集計'!A16)</f>
        <v>大居019</v>
      </c>
      <c r="B17" s="33" t="str">
        <f>IF('(入力用)集計'!B16="","",'(入力用)集計'!B16)</f>
        <v>社会福祉法人
八尾隣保館</v>
      </c>
      <c r="C17" s="33" t="str">
        <f>IF('(入力用)集計'!D16="","",'(入力用)集計'!D16)</f>
        <v>八尾市南本町3丁目4番5号</v>
      </c>
      <c r="D17" s="33" t="str">
        <f>IF('(入力用)集計'!E16="","",'(入力用)集計'!E16)</f>
        <v>八尾市</v>
      </c>
      <c r="E17" s="36" t="str">
        <f>IF('(入力用)集計'!F16="","",'(入力用)集計'!F16)</f>
        <v/>
      </c>
      <c r="F17" s="36" t="str">
        <f>IF('(入力用)集計'!G16="","",'(入力用)集計'!G16)</f>
        <v/>
      </c>
      <c r="G17" s="36" t="str">
        <f>IF('(入力用)集計'!H16="","",'(入力用)集計'!H16)</f>
        <v/>
      </c>
      <c r="H17" s="36" t="str">
        <f>IF('(入力用)集計'!I16="","",'(入力用)集計'!I16)</f>
        <v/>
      </c>
      <c r="I17" s="36" t="str">
        <f>IF('(入力用)集計'!J16="","",'(入力用)集計'!J16)</f>
        <v/>
      </c>
      <c r="J17" s="36" t="str">
        <f>IF('(入力用)集計'!K16="","",'(入力用)集計'!K16)</f>
        <v/>
      </c>
      <c r="K17" s="36" t="str">
        <f>IF('(入力用)集計'!L16="","",'(入力用)集計'!L16)</f>
        <v/>
      </c>
      <c r="L17" s="36" t="str">
        <f>IF('(入力用)集計'!M16="","",'(入力用)集計'!M16)</f>
        <v/>
      </c>
      <c r="M17" s="36" t="str">
        <f>IF('(入力用)集計'!N16="","",'(入力用)集計'!N16)</f>
        <v/>
      </c>
      <c r="N17" s="36" t="str">
        <f>IF('(入力用)集計'!O16="","",'(入力用)集計'!O16)</f>
        <v/>
      </c>
      <c r="O17" s="36" t="str">
        <f>IF('(入力用)集計'!P16="","",'(入力用)集計'!P16)</f>
        <v/>
      </c>
      <c r="P17" s="36" t="str">
        <f>IF('(入力用)集計'!Q16="","",'(入力用)集計'!Q16)</f>
        <v/>
      </c>
      <c r="Q17" s="36" t="str">
        <f>IF('(入力用)集計'!R16="","",'(入力用)集計'!R16)</f>
        <v/>
      </c>
      <c r="R17" s="36" t="str">
        <f>IF('(入力用)集計'!S16="","",'(入力用)集計'!S16)</f>
        <v/>
      </c>
      <c r="S17" s="36" t="str">
        <f>IF('(入力用)集計'!T16="","",'(入力用)集計'!T16)</f>
        <v/>
      </c>
      <c r="T17" s="36" t="str">
        <f>IF('(入力用)集計'!U16="","",'(入力用)集計'!U16)</f>
        <v/>
      </c>
      <c r="U17" s="36" t="str">
        <f>IF('(入力用)集計'!V16="","",'(入力用)集計'!V16)</f>
        <v/>
      </c>
      <c r="V17" s="36" t="str">
        <f>IF('(入力用)集計'!W16="","",'(入力用)集計'!W16)</f>
        <v/>
      </c>
      <c r="W17" s="36" t="str">
        <f>IF('(入力用)集計'!X16="","",'(入力用)集計'!X16)</f>
        <v/>
      </c>
      <c r="X17" s="36" t="str">
        <f>IF('(入力用)集計'!Y16="","",'(入力用)集計'!Y16)</f>
        <v/>
      </c>
      <c r="Y17" s="36" t="str">
        <f>IF('(入力用)集計'!Z16="","",'(入力用)集計'!Z16)</f>
        <v>〇</v>
      </c>
      <c r="Z17" s="36" t="str">
        <f>IF('(入力用)集計'!AA16="","",'(入力用)集計'!AA16)</f>
        <v/>
      </c>
      <c r="AA17" s="36" t="str">
        <f>IF('(入力用)集計'!AB16="","",'(入力用)集計'!AB16)</f>
        <v/>
      </c>
      <c r="AB17" s="36" t="str">
        <f>IF('(入力用)集計'!AC16="","",'(入力用)集計'!AC16)</f>
        <v/>
      </c>
      <c r="AC17" s="36" t="str">
        <f>IF('(入力用)集計'!AD16="","",'(入力用)集計'!AD16)</f>
        <v/>
      </c>
      <c r="AD17" s="36" t="str">
        <f>IF('(入力用)集計'!AE16="","",'(入力用)集計'!AE16)</f>
        <v/>
      </c>
      <c r="AE17" s="36" t="str">
        <f>IF('(入力用)集計'!AF16="","",'(入力用)集計'!AF16)</f>
        <v/>
      </c>
      <c r="AF17" s="36" t="str">
        <f>IF('(入力用)集計'!AG16="","",'(入力用)集計'!AG16)</f>
        <v/>
      </c>
      <c r="AG17" s="36" t="str">
        <f>IF('(入力用)集計'!AH16="","",'(入力用)集計'!AH16)</f>
        <v/>
      </c>
      <c r="AH17" s="36" t="str">
        <f>IF('(入力用)集計'!AI16="","",'(入力用)集計'!AI16)</f>
        <v/>
      </c>
      <c r="AI17" s="36" t="str">
        <f>IF('(入力用)集計'!AJ16="","",'(入力用)集計'!AJ16)</f>
        <v/>
      </c>
      <c r="AJ17" s="36" t="str">
        <f>IF('(入力用)集計'!AK16="","",'(入力用)集計'!AK16)</f>
        <v/>
      </c>
      <c r="AK17" s="36" t="str">
        <f>IF('(入力用)集計'!AL16="","",'(入力用)集計'!AL16)</f>
        <v/>
      </c>
      <c r="AL17" s="36" t="str">
        <f>IF('(入力用)集計'!AM16="","",'(入力用)集計'!AM16)</f>
        <v/>
      </c>
      <c r="AM17" s="36" t="str">
        <f>IF('(入力用)集計'!AN16="","",'(入力用)集計'!AN16)</f>
        <v/>
      </c>
      <c r="AN17" s="36" t="str">
        <f>IF('(入力用)集計'!AO16="","",'(入力用)集計'!AO16)</f>
        <v/>
      </c>
      <c r="AO17" s="36" t="str">
        <f>IF('(入力用)集計'!AP16="","",'(入力用)集計'!AP16)</f>
        <v/>
      </c>
      <c r="AP17" s="36" t="str">
        <f>IF('(入力用)集計'!AQ16="","",'(入力用)集計'!AQ16)</f>
        <v/>
      </c>
      <c r="AQ17" s="36" t="str">
        <f>IF('(入力用)集計'!AR16="","",'(入力用)集計'!AR16)</f>
        <v/>
      </c>
      <c r="AR17" s="36" t="str">
        <f>IF('(入力用)集計'!AS16="","",'(入力用)集計'!AS16)</f>
        <v/>
      </c>
      <c r="AS17" s="36" t="str">
        <f>IF('(入力用)集計'!AT16="","",'(入力用)集計'!AT16)</f>
        <v/>
      </c>
      <c r="AT17" s="36" t="str">
        <f>IF('(入力用)集計'!AU16="","",'(入力用)集計'!AU16)</f>
        <v/>
      </c>
      <c r="AU17" s="36" t="str">
        <f>IF('(入力用)集計'!AV16="","",'(入力用)集計'!AV16)</f>
        <v/>
      </c>
      <c r="AV17" s="33" t="str">
        <f>IF('(入力用)集計'!AW16="","",'(入力用)集計'!AW16)</f>
        <v>八尾市</v>
      </c>
      <c r="AW17" s="33" t="e">
        <f>IF('(入力用)集計'!#REF!="","",'(入力用)集計'!#REF!)</f>
        <v>#REF!</v>
      </c>
      <c r="AX17" s="33" t="e">
        <f>IF('(入力用)集計'!#REF!="","",'(入力用)集計'!#REF!)</f>
        <v>#REF!</v>
      </c>
      <c r="AY17" s="33" t="e">
        <f>IF('(入力用)集計'!#REF!="","",'(入力用)集計'!#REF!)</f>
        <v>#REF!</v>
      </c>
      <c r="AZ17" s="34" t="e">
        <f>IF('(入力用)集計'!#REF!="","",'(入力用)集計'!#REF!)</f>
        <v>#REF!</v>
      </c>
    </row>
    <row r="18" spans="1:52" ht="79.5" customHeight="1">
      <c r="A18" s="33" t="str">
        <f>IF('(入力用)集計'!A17="","",'(入力用)集計'!A17)</f>
        <v>大居020</v>
      </c>
      <c r="B18" s="33" t="str">
        <f>IF('(入力用)集計'!B17="","",'(入力用)集計'!B17)</f>
        <v>株式会社
NSA</v>
      </c>
      <c r="C18" s="33" t="str">
        <f>IF('(入力用)集計'!D17="","",'(入力用)集計'!D17)</f>
        <v>大阪市中央区北浜東2-18 Nビル</v>
      </c>
      <c r="D18" s="33" t="str">
        <f>IF('(入力用)集計'!E17="","",'(入力用)集計'!E17)</f>
        <v>大阪府内全域</v>
      </c>
      <c r="E18" s="36" t="str">
        <f>IF('(入力用)集計'!F17="","",'(入力用)集計'!F17)</f>
        <v>〇</v>
      </c>
      <c r="F18" s="36" t="str">
        <f>IF('(入力用)集計'!G17="","",'(入力用)集計'!G17)</f>
        <v>〇</v>
      </c>
      <c r="G18" s="36" t="str">
        <f>IF('(入力用)集計'!H17="","",'(入力用)集計'!H17)</f>
        <v>〇</v>
      </c>
      <c r="H18" s="36" t="str">
        <f>IF('(入力用)集計'!I17="","",'(入力用)集計'!I17)</f>
        <v>〇</v>
      </c>
      <c r="I18" s="36" t="str">
        <f>IF('(入力用)集計'!J17="","",'(入力用)集計'!J17)</f>
        <v>〇</v>
      </c>
      <c r="J18" s="36" t="str">
        <f>IF('(入力用)集計'!K17="","",'(入力用)集計'!K17)</f>
        <v>〇</v>
      </c>
      <c r="K18" s="36" t="str">
        <f>IF('(入力用)集計'!L17="","",'(入力用)集計'!L17)</f>
        <v>〇</v>
      </c>
      <c r="L18" s="36" t="str">
        <f>IF('(入力用)集計'!M17="","",'(入力用)集計'!M17)</f>
        <v>〇</v>
      </c>
      <c r="M18" s="36" t="str">
        <f>IF('(入力用)集計'!N17="","",'(入力用)集計'!N17)</f>
        <v>〇</v>
      </c>
      <c r="N18" s="36" t="str">
        <f>IF('(入力用)集計'!O17="","",'(入力用)集計'!O17)</f>
        <v>〇</v>
      </c>
      <c r="O18" s="36" t="str">
        <f>IF('(入力用)集計'!P17="","",'(入力用)集計'!P17)</f>
        <v>〇</v>
      </c>
      <c r="P18" s="36" t="str">
        <f>IF('(入力用)集計'!Q17="","",'(入力用)集計'!Q17)</f>
        <v>〇</v>
      </c>
      <c r="Q18" s="36" t="str">
        <f>IF('(入力用)集計'!R17="","",'(入力用)集計'!R17)</f>
        <v>〇</v>
      </c>
      <c r="R18" s="36" t="str">
        <f>IF('(入力用)集計'!S17="","",'(入力用)集計'!S17)</f>
        <v>〇</v>
      </c>
      <c r="S18" s="36" t="str">
        <f>IF('(入力用)集計'!T17="","",'(入力用)集計'!T17)</f>
        <v>〇</v>
      </c>
      <c r="T18" s="36" t="str">
        <f>IF('(入力用)集計'!U17="","",'(入力用)集計'!U17)</f>
        <v>〇</v>
      </c>
      <c r="U18" s="36" t="str">
        <f>IF('(入力用)集計'!V17="","",'(入力用)集計'!V17)</f>
        <v>〇</v>
      </c>
      <c r="V18" s="36" t="str">
        <f>IF('(入力用)集計'!W17="","",'(入力用)集計'!W17)</f>
        <v>〇</v>
      </c>
      <c r="W18" s="36" t="str">
        <f>IF('(入力用)集計'!X17="","",'(入力用)集計'!X17)</f>
        <v>〇</v>
      </c>
      <c r="X18" s="36" t="str">
        <f>IF('(入力用)集計'!Y17="","",'(入力用)集計'!Y17)</f>
        <v>〇</v>
      </c>
      <c r="Y18" s="36" t="str">
        <f>IF('(入力用)集計'!Z17="","",'(入力用)集計'!Z17)</f>
        <v>〇</v>
      </c>
      <c r="Z18" s="36" t="str">
        <f>IF('(入力用)集計'!AA17="","",'(入力用)集計'!AA17)</f>
        <v>〇</v>
      </c>
      <c r="AA18" s="36" t="str">
        <f>IF('(入力用)集計'!AB17="","",'(入力用)集計'!AB17)</f>
        <v>〇</v>
      </c>
      <c r="AB18" s="36" t="str">
        <f>IF('(入力用)集計'!AC17="","",'(入力用)集計'!AC17)</f>
        <v>〇</v>
      </c>
      <c r="AC18" s="36" t="str">
        <f>IF('(入力用)集計'!AD17="","",'(入力用)集計'!AD17)</f>
        <v>〇</v>
      </c>
      <c r="AD18" s="36" t="str">
        <f>IF('(入力用)集計'!AE17="","",'(入力用)集計'!AE17)</f>
        <v>〇</v>
      </c>
      <c r="AE18" s="36" t="str">
        <f>IF('(入力用)集計'!AF17="","",'(入力用)集計'!AF17)</f>
        <v>〇</v>
      </c>
      <c r="AF18" s="36" t="str">
        <f>IF('(入力用)集計'!AG17="","",'(入力用)集計'!AG17)</f>
        <v>〇</v>
      </c>
      <c r="AG18" s="36" t="str">
        <f>IF('(入力用)集計'!AH17="","",'(入力用)集計'!AH17)</f>
        <v>〇</v>
      </c>
      <c r="AH18" s="36" t="str">
        <f>IF('(入力用)集計'!AI17="","",'(入力用)集計'!AI17)</f>
        <v>〇</v>
      </c>
      <c r="AI18" s="36" t="str">
        <f>IF('(入力用)集計'!AJ17="","",'(入力用)集計'!AJ17)</f>
        <v>〇</v>
      </c>
      <c r="AJ18" s="36" t="str">
        <f>IF('(入力用)集計'!AK17="","",'(入力用)集計'!AK17)</f>
        <v>〇</v>
      </c>
      <c r="AK18" s="36" t="str">
        <f>IF('(入力用)集計'!AL17="","",'(入力用)集計'!AL17)</f>
        <v>〇</v>
      </c>
      <c r="AL18" s="36" t="str">
        <f>IF('(入力用)集計'!AM17="","",'(入力用)集計'!AM17)</f>
        <v>〇</v>
      </c>
      <c r="AM18" s="36" t="str">
        <f>IF('(入力用)集計'!AN17="","",'(入力用)集計'!AN17)</f>
        <v>〇</v>
      </c>
      <c r="AN18" s="36" t="str">
        <f>IF('(入力用)集計'!AO17="","",'(入力用)集計'!AO17)</f>
        <v>〇</v>
      </c>
      <c r="AO18" s="36" t="str">
        <f>IF('(入力用)集計'!AP17="","",'(入力用)集計'!AP17)</f>
        <v>〇</v>
      </c>
      <c r="AP18" s="36" t="str">
        <f>IF('(入力用)集計'!AQ17="","",'(入力用)集計'!AQ17)</f>
        <v>〇</v>
      </c>
      <c r="AQ18" s="36" t="str">
        <f>IF('(入力用)集計'!AR17="","",'(入力用)集計'!AR17)</f>
        <v>〇</v>
      </c>
      <c r="AR18" s="36" t="str">
        <f>IF('(入力用)集計'!AS17="","",'(入力用)集計'!AS17)</f>
        <v>〇</v>
      </c>
      <c r="AS18" s="36" t="str">
        <f>IF('(入力用)集計'!AT17="","",'(入力用)集計'!AT17)</f>
        <v>〇</v>
      </c>
      <c r="AT18" s="36" t="str">
        <f>IF('(入力用)集計'!AU17="","",'(入力用)集計'!AU17)</f>
        <v>〇</v>
      </c>
      <c r="AU18" s="36" t="str">
        <f>IF('(入力用)集計'!AV17="","",'(入力用)集計'!AV17)</f>
        <v>〇</v>
      </c>
      <c r="AV18" s="33" t="str">
        <f>IF('(入力用)集計'!AW17="","",'(入力用)集計'!AW17)</f>
        <v>大阪市</v>
      </c>
      <c r="AW18" s="33" t="e">
        <f>IF('(入力用)集計'!#REF!="","",'(入力用)集計'!#REF!)</f>
        <v>#REF!</v>
      </c>
      <c r="AX18" s="33" t="e">
        <f>IF('(入力用)集計'!#REF!="","",'(入力用)集計'!#REF!)</f>
        <v>#REF!</v>
      </c>
      <c r="AY18" s="33" t="e">
        <f>IF('(入力用)集計'!#REF!="","",'(入力用)集計'!#REF!)</f>
        <v>#REF!</v>
      </c>
      <c r="AZ18" s="34" t="e">
        <f>IF('(入力用)集計'!#REF!="","",'(入力用)集計'!#REF!)</f>
        <v>#REF!</v>
      </c>
    </row>
    <row r="19" spans="1:52" ht="79.5" customHeight="1">
      <c r="A19" s="33" t="str">
        <f>IF('(入力用)集計'!A18="","",'(入力用)集計'!A18)</f>
        <v>大居021</v>
      </c>
      <c r="B19" s="33" t="str">
        <f>IF('(入力用)集計'!B18="","",'(入力用)集計'!B18)</f>
        <v>社会福祉法人
リベルタ</v>
      </c>
      <c r="C19" s="33" t="str">
        <f>IF('(入力用)集計'!D18="","",'(入力用)集計'!D18)</f>
        <v>大阪府大阪市旭区生江3-27-6</v>
      </c>
      <c r="D19" s="33" t="str">
        <f>IF('(入力用)集計'!E18="","",'(入力用)集計'!E18)</f>
        <v>大阪市旭区</v>
      </c>
      <c r="E19" s="36" t="str">
        <f>IF('(入力用)集計'!F18="","",'(入力用)集計'!F18)</f>
        <v>●</v>
      </c>
      <c r="F19" s="36" t="str">
        <f>IF('(入力用)集計'!G18="","",'(入力用)集計'!G18)</f>
        <v/>
      </c>
      <c r="G19" s="36" t="str">
        <f>IF('(入力用)集計'!H18="","",'(入力用)集計'!H18)</f>
        <v/>
      </c>
      <c r="H19" s="36" t="str">
        <f>IF('(入力用)集計'!I18="","",'(入力用)集計'!I18)</f>
        <v/>
      </c>
      <c r="I19" s="36" t="str">
        <f>IF('(入力用)集計'!J18="","",'(入力用)集計'!J18)</f>
        <v/>
      </c>
      <c r="J19" s="36" t="str">
        <f>IF('(入力用)集計'!K18="","",'(入力用)集計'!K18)</f>
        <v/>
      </c>
      <c r="K19" s="36" t="str">
        <f>IF('(入力用)集計'!L18="","",'(入力用)集計'!L18)</f>
        <v/>
      </c>
      <c r="L19" s="36" t="str">
        <f>IF('(入力用)集計'!M18="","",'(入力用)集計'!M18)</f>
        <v/>
      </c>
      <c r="M19" s="36" t="str">
        <f>IF('(入力用)集計'!N18="","",'(入力用)集計'!N18)</f>
        <v/>
      </c>
      <c r="N19" s="36" t="str">
        <f>IF('(入力用)集計'!O18="","",'(入力用)集計'!O18)</f>
        <v/>
      </c>
      <c r="O19" s="36" t="str">
        <f>IF('(入力用)集計'!P18="","",'(入力用)集計'!P18)</f>
        <v/>
      </c>
      <c r="P19" s="36" t="str">
        <f>IF('(入力用)集計'!Q18="","",'(入力用)集計'!Q18)</f>
        <v/>
      </c>
      <c r="Q19" s="36" t="str">
        <f>IF('(入力用)集計'!R18="","",'(入力用)集計'!R18)</f>
        <v/>
      </c>
      <c r="R19" s="36" t="str">
        <f>IF('(入力用)集計'!S18="","",'(入力用)集計'!S18)</f>
        <v/>
      </c>
      <c r="S19" s="36" t="str">
        <f>IF('(入力用)集計'!T18="","",'(入力用)集計'!T18)</f>
        <v/>
      </c>
      <c r="T19" s="36" t="str">
        <f>IF('(入力用)集計'!U18="","",'(入力用)集計'!U18)</f>
        <v/>
      </c>
      <c r="U19" s="36" t="str">
        <f>IF('(入力用)集計'!V18="","",'(入力用)集計'!V18)</f>
        <v/>
      </c>
      <c r="V19" s="36" t="str">
        <f>IF('(入力用)集計'!W18="","",'(入力用)集計'!W18)</f>
        <v/>
      </c>
      <c r="W19" s="36" t="str">
        <f>IF('(入力用)集計'!X18="","",'(入力用)集計'!X18)</f>
        <v/>
      </c>
      <c r="X19" s="36" t="str">
        <f>IF('(入力用)集計'!Y18="","",'(入力用)集計'!Y18)</f>
        <v/>
      </c>
      <c r="Y19" s="36" t="str">
        <f>IF('(入力用)集計'!Z18="","",'(入力用)集計'!Z18)</f>
        <v/>
      </c>
      <c r="Z19" s="36" t="str">
        <f>IF('(入力用)集計'!AA18="","",'(入力用)集計'!AA18)</f>
        <v/>
      </c>
      <c r="AA19" s="36" t="str">
        <f>IF('(入力用)集計'!AB18="","",'(入力用)集計'!AB18)</f>
        <v/>
      </c>
      <c r="AB19" s="36" t="str">
        <f>IF('(入力用)集計'!AC18="","",'(入力用)集計'!AC18)</f>
        <v/>
      </c>
      <c r="AC19" s="36" t="str">
        <f>IF('(入力用)集計'!AD18="","",'(入力用)集計'!AD18)</f>
        <v/>
      </c>
      <c r="AD19" s="36" t="str">
        <f>IF('(入力用)集計'!AE18="","",'(入力用)集計'!AE18)</f>
        <v/>
      </c>
      <c r="AE19" s="36" t="str">
        <f>IF('(入力用)集計'!AF18="","",'(入力用)集計'!AF18)</f>
        <v/>
      </c>
      <c r="AF19" s="36" t="str">
        <f>IF('(入力用)集計'!AG18="","",'(入力用)集計'!AG18)</f>
        <v/>
      </c>
      <c r="AG19" s="36" t="str">
        <f>IF('(入力用)集計'!AH18="","",'(入力用)集計'!AH18)</f>
        <v/>
      </c>
      <c r="AH19" s="36" t="str">
        <f>IF('(入力用)集計'!AI18="","",'(入力用)集計'!AI18)</f>
        <v/>
      </c>
      <c r="AI19" s="36" t="str">
        <f>IF('(入力用)集計'!AJ18="","",'(入力用)集計'!AJ18)</f>
        <v/>
      </c>
      <c r="AJ19" s="36" t="str">
        <f>IF('(入力用)集計'!AK18="","",'(入力用)集計'!AK18)</f>
        <v/>
      </c>
      <c r="AK19" s="36" t="str">
        <f>IF('(入力用)集計'!AL18="","",'(入力用)集計'!AL18)</f>
        <v/>
      </c>
      <c r="AL19" s="36" t="str">
        <f>IF('(入力用)集計'!AM18="","",'(入力用)集計'!AM18)</f>
        <v/>
      </c>
      <c r="AM19" s="36" t="str">
        <f>IF('(入力用)集計'!AN18="","",'(入力用)集計'!AN18)</f>
        <v/>
      </c>
      <c r="AN19" s="36" t="str">
        <f>IF('(入力用)集計'!AO18="","",'(入力用)集計'!AO18)</f>
        <v/>
      </c>
      <c r="AO19" s="36" t="str">
        <f>IF('(入力用)集計'!AP18="","",'(入力用)集計'!AP18)</f>
        <v/>
      </c>
      <c r="AP19" s="36" t="str">
        <f>IF('(入力用)集計'!AQ18="","",'(入力用)集計'!AQ18)</f>
        <v/>
      </c>
      <c r="AQ19" s="36" t="str">
        <f>IF('(入力用)集計'!AR18="","",'(入力用)集計'!AR18)</f>
        <v/>
      </c>
      <c r="AR19" s="36" t="str">
        <f>IF('(入力用)集計'!AS18="","",'(入力用)集計'!AS18)</f>
        <v/>
      </c>
      <c r="AS19" s="36" t="str">
        <f>IF('(入力用)集計'!AT18="","",'(入力用)集計'!AT18)</f>
        <v/>
      </c>
      <c r="AT19" s="36" t="str">
        <f>IF('(入力用)集計'!AU18="","",'(入力用)集計'!AU18)</f>
        <v/>
      </c>
      <c r="AU19" s="36" t="str">
        <f>IF('(入力用)集計'!AV18="","",'(入力用)集計'!AV18)</f>
        <v/>
      </c>
      <c r="AV19" s="33" t="str">
        <f>IF('(入力用)集計'!AW18="","",'(入力用)集計'!AW18)</f>
        <v>大阪市</v>
      </c>
      <c r="AW19" s="33" t="e">
        <f>IF('(入力用)集計'!#REF!="","",'(入力用)集計'!#REF!)</f>
        <v>#REF!</v>
      </c>
      <c r="AX19" s="33" t="e">
        <f>IF('(入力用)集計'!#REF!="","",'(入力用)集計'!#REF!)</f>
        <v>#REF!</v>
      </c>
      <c r="AY19" s="33" t="e">
        <f>IF('(入力用)集計'!#REF!="","",'(入力用)集計'!#REF!)</f>
        <v>#REF!</v>
      </c>
      <c r="AZ19" s="34" t="e">
        <f>IF('(入力用)集計'!#REF!="","",'(入力用)集計'!#REF!)</f>
        <v>#REF!</v>
      </c>
    </row>
    <row r="20" spans="1:52" ht="79.5" customHeight="1">
      <c r="A20" s="33" t="str">
        <f>IF('(入力用)集計'!A19="","",'(入力用)集計'!A19)</f>
        <v>大居022</v>
      </c>
      <c r="B20" s="33" t="str">
        <f>IF('(入力用)集計'!B19="","",'(入力用)集計'!B19)</f>
        <v>株式会社
Sイノベーション</v>
      </c>
      <c r="C20" s="33" t="str">
        <f>IF('(入力用)集計'!D19="","",'(入力用)集計'!D19)</f>
        <v>東大阪市三ノ瀬3丁目2番1号</v>
      </c>
      <c r="D20" s="33" t="str">
        <f>IF('(入力用)集計'!E19="","",'(入力用)集計'!E19)</f>
        <v>東大阪市、大阪市（平野区・生野区・東成区）</v>
      </c>
      <c r="E20" s="36" t="str">
        <f>IF('(入力用)集計'!F19="","",'(入力用)集計'!F19)</f>
        <v>●</v>
      </c>
      <c r="F20" s="36" t="str">
        <f>IF('(入力用)集計'!G19="","",'(入力用)集計'!G19)</f>
        <v/>
      </c>
      <c r="G20" s="36" t="str">
        <f>IF('(入力用)集計'!H19="","",'(入力用)集計'!H19)</f>
        <v/>
      </c>
      <c r="H20" s="36" t="str">
        <f>IF('(入力用)集計'!I19="","",'(入力用)集計'!I19)</f>
        <v/>
      </c>
      <c r="I20" s="36" t="str">
        <f>IF('(入力用)集計'!J19="","",'(入力用)集計'!J19)</f>
        <v/>
      </c>
      <c r="J20" s="36" t="str">
        <f>IF('(入力用)集計'!K19="","",'(入力用)集計'!K19)</f>
        <v/>
      </c>
      <c r="K20" s="36" t="str">
        <f>IF('(入力用)集計'!L19="","",'(入力用)集計'!L19)</f>
        <v/>
      </c>
      <c r="L20" s="36" t="str">
        <f>IF('(入力用)集計'!M19="","",'(入力用)集計'!M19)</f>
        <v/>
      </c>
      <c r="M20" s="36" t="str">
        <f>IF('(入力用)集計'!N19="","",'(入力用)集計'!N19)</f>
        <v/>
      </c>
      <c r="N20" s="36" t="str">
        <f>IF('(入力用)集計'!O19="","",'(入力用)集計'!O19)</f>
        <v/>
      </c>
      <c r="O20" s="36" t="str">
        <f>IF('(入力用)集計'!P19="","",'(入力用)集計'!P19)</f>
        <v/>
      </c>
      <c r="P20" s="36" t="str">
        <f>IF('(入力用)集計'!Q19="","",'(入力用)集計'!Q19)</f>
        <v/>
      </c>
      <c r="Q20" s="36" t="str">
        <f>IF('(入力用)集計'!R19="","",'(入力用)集計'!R19)</f>
        <v/>
      </c>
      <c r="R20" s="36" t="str">
        <f>IF('(入力用)集計'!S19="","",'(入力用)集計'!S19)</f>
        <v/>
      </c>
      <c r="S20" s="36" t="str">
        <f>IF('(入力用)集計'!T19="","",'(入力用)集計'!T19)</f>
        <v/>
      </c>
      <c r="T20" s="36" t="str">
        <f>IF('(入力用)集計'!U19="","",'(入力用)集計'!U19)</f>
        <v/>
      </c>
      <c r="U20" s="36" t="str">
        <f>IF('(入力用)集計'!V19="","",'(入力用)集計'!V19)</f>
        <v/>
      </c>
      <c r="V20" s="36" t="str">
        <f>IF('(入力用)集計'!W19="","",'(入力用)集計'!W19)</f>
        <v/>
      </c>
      <c r="W20" s="36" t="str">
        <f>IF('(入力用)集計'!X19="","",'(入力用)集計'!X19)</f>
        <v/>
      </c>
      <c r="X20" s="36" t="str">
        <f>IF('(入力用)集計'!Y19="","",'(入力用)集計'!Y19)</f>
        <v>〇</v>
      </c>
      <c r="Y20" s="36" t="str">
        <f>IF('(入力用)集計'!Z19="","",'(入力用)集計'!Z19)</f>
        <v/>
      </c>
      <c r="Z20" s="36" t="str">
        <f>IF('(入力用)集計'!AA19="","",'(入力用)集計'!AA19)</f>
        <v/>
      </c>
      <c r="AA20" s="36" t="str">
        <f>IF('(入力用)集計'!AB19="","",'(入力用)集計'!AB19)</f>
        <v/>
      </c>
      <c r="AB20" s="36" t="str">
        <f>IF('(入力用)集計'!AC19="","",'(入力用)集計'!AC19)</f>
        <v/>
      </c>
      <c r="AC20" s="36" t="str">
        <f>IF('(入力用)集計'!AD19="","",'(入力用)集計'!AD19)</f>
        <v/>
      </c>
      <c r="AD20" s="36" t="str">
        <f>IF('(入力用)集計'!AE19="","",'(入力用)集計'!AE19)</f>
        <v/>
      </c>
      <c r="AE20" s="36" t="str">
        <f>IF('(入力用)集計'!AF19="","",'(入力用)集計'!AF19)</f>
        <v/>
      </c>
      <c r="AF20" s="36" t="str">
        <f>IF('(入力用)集計'!AG19="","",'(入力用)集計'!AG19)</f>
        <v/>
      </c>
      <c r="AG20" s="36" t="str">
        <f>IF('(入力用)集計'!AH19="","",'(入力用)集計'!AH19)</f>
        <v/>
      </c>
      <c r="AH20" s="36" t="str">
        <f>IF('(入力用)集計'!AI19="","",'(入力用)集計'!AI19)</f>
        <v/>
      </c>
      <c r="AI20" s="36" t="str">
        <f>IF('(入力用)集計'!AJ19="","",'(入力用)集計'!AJ19)</f>
        <v/>
      </c>
      <c r="AJ20" s="36" t="str">
        <f>IF('(入力用)集計'!AK19="","",'(入力用)集計'!AK19)</f>
        <v/>
      </c>
      <c r="AK20" s="36" t="str">
        <f>IF('(入力用)集計'!AL19="","",'(入力用)集計'!AL19)</f>
        <v/>
      </c>
      <c r="AL20" s="36" t="str">
        <f>IF('(入力用)集計'!AM19="","",'(入力用)集計'!AM19)</f>
        <v/>
      </c>
      <c r="AM20" s="36" t="str">
        <f>IF('(入力用)集計'!AN19="","",'(入力用)集計'!AN19)</f>
        <v/>
      </c>
      <c r="AN20" s="36" t="str">
        <f>IF('(入力用)集計'!AO19="","",'(入力用)集計'!AO19)</f>
        <v/>
      </c>
      <c r="AO20" s="36" t="str">
        <f>IF('(入力用)集計'!AP19="","",'(入力用)集計'!AP19)</f>
        <v/>
      </c>
      <c r="AP20" s="36" t="str">
        <f>IF('(入力用)集計'!AQ19="","",'(入力用)集計'!AQ19)</f>
        <v/>
      </c>
      <c r="AQ20" s="36" t="str">
        <f>IF('(入力用)集計'!AR19="","",'(入力用)集計'!AR19)</f>
        <v/>
      </c>
      <c r="AR20" s="36" t="str">
        <f>IF('(入力用)集計'!AS19="","",'(入力用)集計'!AS19)</f>
        <v/>
      </c>
      <c r="AS20" s="36" t="str">
        <f>IF('(入力用)集計'!AT19="","",'(入力用)集計'!AT19)</f>
        <v/>
      </c>
      <c r="AT20" s="36" t="str">
        <f>IF('(入力用)集計'!AU19="","",'(入力用)集計'!AU19)</f>
        <v/>
      </c>
      <c r="AU20" s="36" t="str">
        <f>IF('(入力用)集計'!AV19="","",'(入力用)集計'!AV19)</f>
        <v/>
      </c>
      <c r="AV20" s="33" t="str">
        <f>IF('(入力用)集計'!AW19="","",'(入力用)集計'!AW19)</f>
        <v>東大阪市</v>
      </c>
      <c r="AW20" s="33" t="e">
        <f>IF('(入力用)集計'!#REF!="","",'(入力用)集計'!#REF!)</f>
        <v>#REF!</v>
      </c>
      <c r="AX20" s="33" t="e">
        <f>IF('(入力用)集計'!#REF!="","",'(入力用)集計'!#REF!)</f>
        <v>#REF!</v>
      </c>
      <c r="AY20" s="33" t="e">
        <f>IF('(入力用)集計'!#REF!="","",'(入力用)集計'!#REF!)</f>
        <v>#REF!</v>
      </c>
      <c r="AZ20" s="34" t="e">
        <f>IF('(入力用)集計'!#REF!="","",'(入力用)集計'!#REF!)</f>
        <v>#REF!</v>
      </c>
    </row>
    <row r="21" spans="1:52" ht="79.5" customHeight="1">
      <c r="A21" s="33" t="str">
        <f>IF('(入力用)集計'!A20="","",'(入力用)集計'!A20)</f>
        <v>大居025</v>
      </c>
      <c r="B21" s="33" t="str">
        <f>IF('(入力用)集計'!B20="","",'(入力用)集計'!B20)</f>
        <v>株式会社
メディエイト</v>
      </c>
      <c r="C21" s="33" t="str">
        <f>IF('(入力用)集計'!D20="","",'(入力用)集計'!D20)</f>
        <v>大阪府大阪市中央区本町橋2-16 AXIS本町橋YKビル8階</v>
      </c>
      <c r="D21" s="33" t="str">
        <f>IF('(入力用)集計'!E20="","",'(入力用)集計'!E20)</f>
        <v>大阪市</v>
      </c>
      <c r="E21" s="36" t="str">
        <f>IF('(入力用)集計'!F20="","",'(入力用)集計'!F20)</f>
        <v>〇</v>
      </c>
      <c r="F21" s="36" t="str">
        <f>IF('(入力用)集計'!G20="","",'(入力用)集計'!G20)</f>
        <v/>
      </c>
      <c r="G21" s="36" t="str">
        <f>IF('(入力用)集計'!H20="","",'(入力用)集計'!H20)</f>
        <v/>
      </c>
      <c r="H21" s="36" t="str">
        <f>IF('(入力用)集計'!I20="","",'(入力用)集計'!I20)</f>
        <v/>
      </c>
      <c r="I21" s="36" t="str">
        <f>IF('(入力用)集計'!J20="","",'(入力用)集計'!J20)</f>
        <v/>
      </c>
      <c r="J21" s="36" t="str">
        <f>IF('(入力用)集計'!K20="","",'(入力用)集計'!K20)</f>
        <v/>
      </c>
      <c r="K21" s="36" t="str">
        <f>IF('(入力用)集計'!L20="","",'(入力用)集計'!L20)</f>
        <v/>
      </c>
      <c r="L21" s="36" t="str">
        <f>IF('(入力用)集計'!M20="","",'(入力用)集計'!M20)</f>
        <v/>
      </c>
      <c r="M21" s="36" t="str">
        <f>IF('(入力用)集計'!N20="","",'(入力用)集計'!N20)</f>
        <v/>
      </c>
      <c r="N21" s="36" t="str">
        <f>IF('(入力用)集計'!O20="","",'(入力用)集計'!O20)</f>
        <v/>
      </c>
      <c r="O21" s="36" t="str">
        <f>IF('(入力用)集計'!P20="","",'(入力用)集計'!P20)</f>
        <v/>
      </c>
      <c r="P21" s="36" t="str">
        <f>IF('(入力用)集計'!Q20="","",'(入力用)集計'!Q20)</f>
        <v/>
      </c>
      <c r="Q21" s="36" t="str">
        <f>IF('(入力用)集計'!R20="","",'(入力用)集計'!R20)</f>
        <v/>
      </c>
      <c r="R21" s="36" t="str">
        <f>IF('(入力用)集計'!S20="","",'(入力用)集計'!S20)</f>
        <v/>
      </c>
      <c r="S21" s="36" t="str">
        <f>IF('(入力用)集計'!T20="","",'(入力用)集計'!T20)</f>
        <v/>
      </c>
      <c r="T21" s="36" t="str">
        <f>IF('(入力用)集計'!U20="","",'(入力用)集計'!U20)</f>
        <v/>
      </c>
      <c r="U21" s="36" t="str">
        <f>IF('(入力用)集計'!V20="","",'(入力用)集計'!V20)</f>
        <v/>
      </c>
      <c r="V21" s="36" t="str">
        <f>IF('(入力用)集計'!W20="","",'(入力用)集計'!W20)</f>
        <v/>
      </c>
      <c r="W21" s="36" t="str">
        <f>IF('(入力用)集計'!X20="","",'(入力用)集計'!X20)</f>
        <v/>
      </c>
      <c r="X21" s="36" t="str">
        <f>IF('(入力用)集計'!Y20="","",'(入力用)集計'!Y20)</f>
        <v/>
      </c>
      <c r="Y21" s="36" t="str">
        <f>IF('(入力用)集計'!Z20="","",'(入力用)集計'!Z20)</f>
        <v/>
      </c>
      <c r="Z21" s="36" t="str">
        <f>IF('(入力用)集計'!AA20="","",'(入力用)集計'!AA20)</f>
        <v/>
      </c>
      <c r="AA21" s="36" t="str">
        <f>IF('(入力用)集計'!AB20="","",'(入力用)集計'!AB20)</f>
        <v/>
      </c>
      <c r="AB21" s="36" t="str">
        <f>IF('(入力用)集計'!AC20="","",'(入力用)集計'!AC20)</f>
        <v/>
      </c>
      <c r="AC21" s="36" t="str">
        <f>IF('(入力用)集計'!AD20="","",'(入力用)集計'!AD20)</f>
        <v/>
      </c>
      <c r="AD21" s="36" t="str">
        <f>IF('(入力用)集計'!AE20="","",'(入力用)集計'!AE20)</f>
        <v/>
      </c>
      <c r="AE21" s="36" t="str">
        <f>IF('(入力用)集計'!AF20="","",'(入力用)集計'!AF20)</f>
        <v/>
      </c>
      <c r="AF21" s="36" t="str">
        <f>IF('(入力用)集計'!AG20="","",'(入力用)集計'!AG20)</f>
        <v/>
      </c>
      <c r="AG21" s="36" t="str">
        <f>IF('(入力用)集計'!AH20="","",'(入力用)集計'!AH20)</f>
        <v/>
      </c>
      <c r="AH21" s="36" t="str">
        <f>IF('(入力用)集計'!AI20="","",'(入力用)集計'!AI20)</f>
        <v/>
      </c>
      <c r="AI21" s="36" t="str">
        <f>IF('(入力用)集計'!AJ20="","",'(入力用)集計'!AJ20)</f>
        <v/>
      </c>
      <c r="AJ21" s="36" t="str">
        <f>IF('(入力用)集計'!AK20="","",'(入力用)集計'!AK20)</f>
        <v/>
      </c>
      <c r="AK21" s="36" t="str">
        <f>IF('(入力用)集計'!AL20="","",'(入力用)集計'!AL20)</f>
        <v/>
      </c>
      <c r="AL21" s="36" t="str">
        <f>IF('(入力用)集計'!AM20="","",'(入力用)集計'!AM20)</f>
        <v/>
      </c>
      <c r="AM21" s="36" t="str">
        <f>IF('(入力用)集計'!AN20="","",'(入力用)集計'!AN20)</f>
        <v/>
      </c>
      <c r="AN21" s="36" t="str">
        <f>IF('(入力用)集計'!AO20="","",'(入力用)集計'!AO20)</f>
        <v/>
      </c>
      <c r="AO21" s="36" t="str">
        <f>IF('(入力用)集計'!AP20="","",'(入力用)集計'!AP20)</f>
        <v/>
      </c>
      <c r="AP21" s="36" t="str">
        <f>IF('(入力用)集計'!AQ20="","",'(入力用)集計'!AQ20)</f>
        <v/>
      </c>
      <c r="AQ21" s="36" t="str">
        <f>IF('(入力用)集計'!AR20="","",'(入力用)集計'!AR20)</f>
        <v/>
      </c>
      <c r="AR21" s="36" t="str">
        <f>IF('(入力用)集計'!AS20="","",'(入力用)集計'!AS20)</f>
        <v/>
      </c>
      <c r="AS21" s="36" t="str">
        <f>IF('(入力用)集計'!AT20="","",'(入力用)集計'!AT20)</f>
        <v/>
      </c>
      <c r="AT21" s="36" t="str">
        <f>IF('(入力用)集計'!AU20="","",'(入力用)集計'!AU20)</f>
        <v/>
      </c>
      <c r="AU21" s="36" t="str">
        <f>IF('(入力用)集計'!AV20="","",'(入力用)集計'!AV20)</f>
        <v/>
      </c>
      <c r="AV21" s="33" t="str">
        <f>IF('(入力用)集計'!AW20="","",'(入力用)集計'!AW20)</f>
        <v>大阪市</v>
      </c>
      <c r="AW21" s="33" t="e">
        <f>IF('(入力用)集計'!#REF!="","",'(入力用)集計'!#REF!)</f>
        <v>#REF!</v>
      </c>
      <c r="AX21" s="33" t="e">
        <f>IF('(入力用)集計'!#REF!="","",'(入力用)集計'!#REF!)</f>
        <v>#REF!</v>
      </c>
      <c r="AY21" s="33" t="e">
        <f>IF('(入力用)集計'!#REF!="","",'(入力用)集計'!#REF!)</f>
        <v>#REF!</v>
      </c>
      <c r="AZ21" s="34" t="e">
        <f>IF('(入力用)集計'!#REF!="","",'(入力用)集計'!#REF!)</f>
        <v>#REF!</v>
      </c>
    </row>
    <row r="22" spans="1:52" ht="79.5" customHeight="1">
      <c r="A22" s="33" t="e">
        <f>IF('(入力用)集計'!#REF!="","",'(入力用)集計'!#REF!)</f>
        <v>#REF!</v>
      </c>
      <c r="B22" s="33" t="e">
        <f>IF('(入力用)集計'!#REF!="","",'(入力用)集計'!#REF!)</f>
        <v>#REF!</v>
      </c>
      <c r="C22" s="33" t="e">
        <f>IF('(入力用)集計'!#REF!="","",'(入力用)集計'!#REF!)</f>
        <v>#REF!</v>
      </c>
      <c r="D22" s="33" t="e">
        <f>IF('(入力用)集計'!#REF!="","",'(入力用)集計'!#REF!)</f>
        <v>#REF!</v>
      </c>
      <c r="E22" s="36" t="e">
        <f>IF('(入力用)集計'!#REF!="","",'(入力用)集計'!#REF!)</f>
        <v>#REF!</v>
      </c>
      <c r="F22" s="36" t="e">
        <f>IF('(入力用)集計'!#REF!="","",'(入力用)集計'!#REF!)</f>
        <v>#REF!</v>
      </c>
      <c r="G22" s="36" t="e">
        <f>IF('(入力用)集計'!#REF!="","",'(入力用)集計'!#REF!)</f>
        <v>#REF!</v>
      </c>
      <c r="H22" s="36" t="e">
        <f>IF('(入力用)集計'!#REF!="","",'(入力用)集計'!#REF!)</f>
        <v>#REF!</v>
      </c>
      <c r="I22" s="36" t="e">
        <f>IF('(入力用)集計'!#REF!="","",'(入力用)集計'!#REF!)</f>
        <v>#REF!</v>
      </c>
      <c r="J22" s="36" t="e">
        <f>IF('(入力用)集計'!#REF!="","",'(入力用)集計'!#REF!)</f>
        <v>#REF!</v>
      </c>
      <c r="K22" s="36" t="e">
        <f>IF('(入力用)集計'!#REF!="","",'(入力用)集計'!#REF!)</f>
        <v>#REF!</v>
      </c>
      <c r="L22" s="36" t="e">
        <f>IF('(入力用)集計'!#REF!="","",'(入力用)集計'!#REF!)</f>
        <v>#REF!</v>
      </c>
      <c r="M22" s="36" t="e">
        <f>IF('(入力用)集計'!#REF!="","",'(入力用)集計'!#REF!)</f>
        <v>#REF!</v>
      </c>
      <c r="N22" s="36" t="e">
        <f>IF('(入力用)集計'!#REF!="","",'(入力用)集計'!#REF!)</f>
        <v>#REF!</v>
      </c>
      <c r="O22" s="36" t="e">
        <f>IF('(入力用)集計'!#REF!="","",'(入力用)集計'!#REF!)</f>
        <v>#REF!</v>
      </c>
      <c r="P22" s="36" t="e">
        <f>IF('(入力用)集計'!#REF!="","",'(入力用)集計'!#REF!)</f>
        <v>#REF!</v>
      </c>
      <c r="Q22" s="36" t="e">
        <f>IF('(入力用)集計'!#REF!="","",'(入力用)集計'!#REF!)</f>
        <v>#REF!</v>
      </c>
      <c r="R22" s="36" t="e">
        <f>IF('(入力用)集計'!#REF!="","",'(入力用)集計'!#REF!)</f>
        <v>#REF!</v>
      </c>
      <c r="S22" s="36" t="e">
        <f>IF('(入力用)集計'!#REF!="","",'(入力用)集計'!#REF!)</f>
        <v>#REF!</v>
      </c>
      <c r="T22" s="36" t="e">
        <f>IF('(入力用)集計'!#REF!="","",'(入力用)集計'!#REF!)</f>
        <v>#REF!</v>
      </c>
      <c r="U22" s="36" t="e">
        <f>IF('(入力用)集計'!#REF!="","",'(入力用)集計'!#REF!)</f>
        <v>#REF!</v>
      </c>
      <c r="V22" s="36" t="e">
        <f>IF('(入力用)集計'!#REF!="","",'(入力用)集計'!#REF!)</f>
        <v>#REF!</v>
      </c>
      <c r="W22" s="36" t="e">
        <f>IF('(入力用)集計'!#REF!="","",'(入力用)集計'!#REF!)</f>
        <v>#REF!</v>
      </c>
      <c r="X22" s="36" t="e">
        <f>IF('(入力用)集計'!#REF!="","",'(入力用)集計'!#REF!)</f>
        <v>#REF!</v>
      </c>
      <c r="Y22" s="36" t="e">
        <f>IF('(入力用)集計'!#REF!="","",'(入力用)集計'!#REF!)</f>
        <v>#REF!</v>
      </c>
      <c r="Z22" s="36" t="e">
        <f>IF('(入力用)集計'!#REF!="","",'(入力用)集計'!#REF!)</f>
        <v>#REF!</v>
      </c>
      <c r="AA22" s="36" t="e">
        <f>IF('(入力用)集計'!#REF!="","",'(入力用)集計'!#REF!)</f>
        <v>#REF!</v>
      </c>
      <c r="AB22" s="36" t="e">
        <f>IF('(入力用)集計'!#REF!="","",'(入力用)集計'!#REF!)</f>
        <v>#REF!</v>
      </c>
      <c r="AC22" s="36" t="e">
        <f>IF('(入力用)集計'!#REF!="","",'(入力用)集計'!#REF!)</f>
        <v>#REF!</v>
      </c>
      <c r="AD22" s="36" t="e">
        <f>IF('(入力用)集計'!#REF!="","",'(入力用)集計'!#REF!)</f>
        <v>#REF!</v>
      </c>
      <c r="AE22" s="36" t="e">
        <f>IF('(入力用)集計'!#REF!="","",'(入力用)集計'!#REF!)</f>
        <v>#REF!</v>
      </c>
      <c r="AF22" s="36" t="e">
        <f>IF('(入力用)集計'!#REF!="","",'(入力用)集計'!#REF!)</f>
        <v>#REF!</v>
      </c>
      <c r="AG22" s="36" t="e">
        <f>IF('(入力用)集計'!#REF!="","",'(入力用)集計'!#REF!)</f>
        <v>#REF!</v>
      </c>
      <c r="AH22" s="36" t="e">
        <f>IF('(入力用)集計'!#REF!="","",'(入力用)集計'!#REF!)</f>
        <v>#REF!</v>
      </c>
      <c r="AI22" s="36" t="e">
        <f>IF('(入力用)集計'!#REF!="","",'(入力用)集計'!#REF!)</f>
        <v>#REF!</v>
      </c>
      <c r="AJ22" s="36" t="e">
        <f>IF('(入力用)集計'!#REF!="","",'(入力用)集計'!#REF!)</f>
        <v>#REF!</v>
      </c>
      <c r="AK22" s="36" t="e">
        <f>IF('(入力用)集計'!#REF!="","",'(入力用)集計'!#REF!)</f>
        <v>#REF!</v>
      </c>
      <c r="AL22" s="36" t="e">
        <f>IF('(入力用)集計'!#REF!="","",'(入力用)集計'!#REF!)</f>
        <v>#REF!</v>
      </c>
      <c r="AM22" s="36" t="e">
        <f>IF('(入力用)集計'!#REF!="","",'(入力用)集計'!#REF!)</f>
        <v>#REF!</v>
      </c>
      <c r="AN22" s="36" t="e">
        <f>IF('(入力用)集計'!#REF!="","",'(入力用)集計'!#REF!)</f>
        <v>#REF!</v>
      </c>
      <c r="AO22" s="36" t="e">
        <f>IF('(入力用)集計'!#REF!="","",'(入力用)集計'!#REF!)</f>
        <v>#REF!</v>
      </c>
      <c r="AP22" s="36" t="e">
        <f>IF('(入力用)集計'!#REF!="","",'(入力用)集計'!#REF!)</f>
        <v>#REF!</v>
      </c>
      <c r="AQ22" s="36" t="e">
        <f>IF('(入力用)集計'!#REF!="","",'(入力用)集計'!#REF!)</f>
        <v>#REF!</v>
      </c>
      <c r="AR22" s="36" t="e">
        <f>IF('(入力用)集計'!#REF!="","",'(入力用)集計'!#REF!)</f>
        <v>#REF!</v>
      </c>
      <c r="AS22" s="36" t="e">
        <f>IF('(入力用)集計'!#REF!="","",'(入力用)集計'!#REF!)</f>
        <v>#REF!</v>
      </c>
      <c r="AT22" s="36" t="e">
        <f>IF('(入力用)集計'!#REF!="","",'(入力用)集計'!#REF!)</f>
        <v>#REF!</v>
      </c>
      <c r="AU22" s="36" t="e">
        <f>IF('(入力用)集計'!#REF!="","",'(入力用)集計'!#REF!)</f>
        <v>#REF!</v>
      </c>
      <c r="AV22" s="33" t="e">
        <f>IF('(入力用)集計'!#REF!="","",'(入力用)集計'!#REF!)</f>
        <v>#REF!</v>
      </c>
      <c r="AW22" s="33" t="e">
        <f>IF('(入力用)集計'!#REF!="","",'(入力用)集計'!#REF!)</f>
        <v>#REF!</v>
      </c>
      <c r="AX22" s="33" t="e">
        <f>IF('(入力用)集計'!#REF!="","",'(入力用)集計'!#REF!)</f>
        <v>#REF!</v>
      </c>
      <c r="AY22" s="33" t="e">
        <f>IF('(入力用)集計'!#REF!="","",'(入力用)集計'!#REF!)</f>
        <v>#REF!</v>
      </c>
      <c r="AZ22" s="34" t="e">
        <f>IF('(入力用)集計'!#REF!="","",'(入力用)集計'!#REF!)</f>
        <v>#REF!</v>
      </c>
    </row>
    <row r="23" spans="1:52" ht="79.5" customHeight="1">
      <c r="A23" s="33" t="e">
        <f>IF('(入力用)集計'!#REF!="","",'(入力用)集計'!#REF!)</f>
        <v>#REF!</v>
      </c>
      <c r="B23" s="33" t="e">
        <f>IF('(入力用)集計'!#REF!="","",'(入力用)集計'!#REF!)</f>
        <v>#REF!</v>
      </c>
      <c r="C23" s="33" t="e">
        <f>IF('(入力用)集計'!#REF!="","",'(入力用)集計'!#REF!)</f>
        <v>#REF!</v>
      </c>
      <c r="D23" s="33" t="e">
        <f>IF('(入力用)集計'!#REF!="","",'(入力用)集計'!#REF!)</f>
        <v>#REF!</v>
      </c>
      <c r="E23" s="36" t="e">
        <f>IF('(入力用)集計'!#REF!="","",'(入力用)集計'!#REF!)</f>
        <v>#REF!</v>
      </c>
      <c r="F23" s="36" t="e">
        <f>IF('(入力用)集計'!#REF!="","",'(入力用)集計'!#REF!)</f>
        <v>#REF!</v>
      </c>
      <c r="G23" s="36" t="e">
        <f>IF('(入力用)集計'!#REF!="","",'(入力用)集計'!#REF!)</f>
        <v>#REF!</v>
      </c>
      <c r="H23" s="36" t="e">
        <f>IF('(入力用)集計'!#REF!="","",'(入力用)集計'!#REF!)</f>
        <v>#REF!</v>
      </c>
      <c r="I23" s="36" t="e">
        <f>IF('(入力用)集計'!#REF!="","",'(入力用)集計'!#REF!)</f>
        <v>#REF!</v>
      </c>
      <c r="J23" s="36" t="e">
        <f>IF('(入力用)集計'!#REF!="","",'(入力用)集計'!#REF!)</f>
        <v>#REF!</v>
      </c>
      <c r="K23" s="36" t="e">
        <f>IF('(入力用)集計'!#REF!="","",'(入力用)集計'!#REF!)</f>
        <v>#REF!</v>
      </c>
      <c r="L23" s="36" t="e">
        <f>IF('(入力用)集計'!#REF!="","",'(入力用)集計'!#REF!)</f>
        <v>#REF!</v>
      </c>
      <c r="M23" s="36" t="e">
        <f>IF('(入力用)集計'!#REF!="","",'(入力用)集計'!#REF!)</f>
        <v>#REF!</v>
      </c>
      <c r="N23" s="36" t="e">
        <f>IF('(入力用)集計'!#REF!="","",'(入力用)集計'!#REF!)</f>
        <v>#REF!</v>
      </c>
      <c r="O23" s="36" t="e">
        <f>IF('(入力用)集計'!#REF!="","",'(入力用)集計'!#REF!)</f>
        <v>#REF!</v>
      </c>
      <c r="P23" s="36" t="e">
        <f>IF('(入力用)集計'!#REF!="","",'(入力用)集計'!#REF!)</f>
        <v>#REF!</v>
      </c>
      <c r="Q23" s="36" t="e">
        <f>IF('(入力用)集計'!#REF!="","",'(入力用)集計'!#REF!)</f>
        <v>#REF!</v>
      </c>
      <c r="R23" s="36" t="e">
        <f>IF('(入力用)集計'!#REF!="","",'(入力用)集計'!#REF!)</f>
        <v>#REF!</v>
      </c>
      <c r="S23" s="36" t="e">
        <f>IF('(入力用)集計'!#REF!="","",'(入力用)集計'!#REF!)</f>
        <v>#REF!</v>
      </c>
      <c r="T23" s="36" t="e">
        <f>IF('(入力用)集計'!#REF!="","",'(入力用)集計'!#REF!)</f>
        <v>#REF!</v>
      </c>
      <c r="U23" s="36" t="e">
        <f>IF('(入力用)集計'!#REF!="","",'(入力用)集計'!#REF!)</f>
        <v>#REF!</v>
      </c>
      <c r="V23" s="36" t="e">
        <f>IF('(入力用)集計'!#REF!="","",'(入力用)集計'!#REF!)</f>
        <v>#REF!</v>
      </c>
      <c r="W23" s="36" t="e">
        <f>IF('(入力用)集計'!#REF!="","",'(入力用)集計'!#REF!)</f>
        <v>#REF!</v>
      </c>
      <c r="X23" s="36" t="e">
        <f>IF('(入力用)集計'!#REF!="","",'(入力用)集計'!#REF!)</f>
        <v>#REF!</v>
      </c>
      <c r="Y23" s="36" t="e">
        <f>IF('(入力用)集計'!#REF!="","",'(入力用)集計'!#REF!)</f>
        <v>#REF!</v>
      </c>
      <c r="Z23" s="36" t="e">
        <f>IF('(入力用)集計'!#REF!="","",'(入力用)集計'!#REF!)</f>
        <v>#REF!</v>
      </c>
      <c r="AA23" s="36" t="e">
        <f>IF('(入力用)集計'!#REF!="","",'(入力用)集計'!#REF!)</f>
        <v>#REF!</v>
      </c>
      <c r="AB23" s="36" t="e">
        <f>IF('(入力用)集計'!#REF!="","",'(入力用)集計'!#REF!)</f>
        <v>#REF!</v>
      </c>
      <c r="AC23" s="36" t="e">
        <f>IF('(入力用)集計'!#REF!="","",'(入力用)集計'!#REF!)</f>
        <v>#REF!</v>
      </c>
      <c r="AD23" s="36" t="e">
        <f>IF('(入力用)集計'!#REF!="","",'(入力用)集計'!#REF!)</f>
        <v>#REF!</v>
      </c>
      <c r="AE23" s="36" t="e">
        <f>IF('(入力用)集計'!#REF!="","",'(入力用)集計'!#REF!)</f>
        <v>#REF!</v>
      </c>
      <c r="AF23" s="36" t="e">
        <f>IF('(入力用)集計'!#REF!="","",'(入力用)集計'!#REF!)</f>
        <v>#REF!</v>
      </c>
      <c r="AG23" s="36" t="e">
        <f>IF('(入力用)集計'!#REF!="","",'(入力用)集計'!#REF!)</f>
        <v>#REF!</v>
      </c>
      <c r="AH23" s="36" t="e">
        <f>IF('(入力用)集計'!#REF!="","",'(入力用)集計'!#REF!)</f>
        <v>#REF!</v>
      </c>
      <c r="AI23" s="36" t="e">
        <f>IF('(入力用)集計'!#REF!="","",'(入力用)集計'!#REF!)</f>
        <v>#REF!</v>
      </c>
      <c r="AJ23" s="36" t="e">
        <f>IF('(入力用)集計'!#REF!="","",'(入力用)集計'!#REF!)</f>
        <v>#REF!</v>
      </c>
      <c r="AK23" s="36" t="e">
        <f>IF('(入力用)集計'!#REF!="","",'(入力用)集計'!#REF!)</f>
        <v>#REF!</v>
      </c>
      <c r="AL23" s="36" t="e">
        <f>IF('(入力用)集計'!#REF!="","",'(入力用)集計'!#REF!)</f>
        <v>#REF!</v>
      </c>
      <c r="AM23" s="36" t="e">
        <f>IF('(入力用)集計'!#REF!="","",'(入力用)集計'!#REF!)</f>
        <v>#REF!</v>
      </c>
      <c r="AN23" s="36" t="e">
        <f>IF('(入力用)集計'!#REF!="","",'(入力用)集計'!#REF!)</f>
        <v>#REF!</v>
      </c>
      <c r="AO23" s="36" t="e">
        <f>IF('(入力用)集計'!#REF!="","",'(入力用)集計'!#REF!)</f>
        <v>#REF!</v>
      </c>
      <c r="AP23" s="36" t="e">
        <f>IF('(入力用)集計'!#REF!="","",'(入力用)集計'!#REF!)</f>
        <v>#REF!</v>
      </c>
      <c r="AQ23" s="36" t="e">
        <f>IF('(入力用)集計'!#REF!="","",'(入力用)集計'!#REF!)</f>
        <v>#REF!</v>
      </c>
      <c r="AR23" s="36" t="e">
        <f>IF('(入力用)集計'!#REF!="","",'(入力用)集計'!#REF!)</f>
        <v>#REF!</v>
      </c>
      <c r="AS23" s="36" t="e">
        <f>IF('(入力用)集計'!#REF!="","",'(入力用)集計'!#REF!)</f>
        <v>#REF!</v>
      </c>
      <c r="AT23" s="36" t="e">
        <f>IF('(入力用)集計'!#REF!="","",'(入力用)集計'!#REF!)</f>
        <v>#REF!</v>
      </c>
      <c r="AU23" s="36" t="e">
        <f>IF('(入力用)集計'!#REF!="","",'(入力用)集計'!#REF!)</f>
        <v>#REF!</v>
      </c>
      <c r="AV23" s="33" t="e">
        <f>IF('(入力用)集計'!#REF!="","",'(入力用)集計'!#REF!)</f>
        <v>#REF!</v>
      </c>
      <c r="AW23" s="33" t="e">
        <f>IF('(入力用)集計'!#REF!="","",'(入力用)集計'!#REF!)</f>
        <v>#REF!</v>
      </c>
      <c r="AX23" s="33" t="e">
        <f>IF('(入力用)集計'!#REF!="","",'(入力用)集計'!#REF!)</f>
        <v>#REF!</v>
      </c>
      <c r="AY23" s="33" t="e">
        <f>IF('(入力用)集計'!#REF!="","",'(入力用)集計'!#REF!)</f>
        <v>#REF!</v>
      </c>
      <c r="AZ23" s="34" t="e">
        <f>IF('(入力用)集計'!#REF!="","",'(入力用)集計'!#REF!)</f>
        <v>#REF!</v>
      </c>
    </row>
    <row r="24" spans="1:52" ht="79.5" customHeight="1">
      <c r="A24" s="33" t="str">
        <f>IF('(入力用)集計'!A21="","",'(入力用)集計'!A21)</f>
        <v>大居031</v>
      </c>
      <c r="B24" s="33" t="str">
        <f>IF('(入力用)集計'!B21="","",'(入力用)集計'!B21)</f>
        <v>社会福祉法人
治栄会</v>
      </c>
      <c r="C24" s="33" t="str">
        <f>IF('(入力用)集計'!D21="","",'(入力用)集計'!D21)</f>
        <v>大阪市都島区中野町5-10-70</v>
      </c>
      <c r="D24" s="33" t="str">
        <f>IF('(入力用)集計'!E21="","",'(入力用)集計'!E21)</f>
        <v>大阪市都島区,城東区</v>
      </c>
      <c r="E24" s="36" t="str">
        <f>IF('(入力用)集計'!F21="","",'(入力用)集計'!F21)</f>
        <v>●</v>
      </c>
      <c r="F24" s="36" t="str">
        <f>IF('(入力用)集計'!G21="","",'(入力用)集計'!G21)</f>
        <v/>
      </c>
      <c r="G24" s="36" t="str">
        <f>IF('(入力用)集計'!H21="","",'(入力用)集計'!H21)</f>
        <v/>
      </c>
      <c r="H24" s="36" t="str">
        <f>IF('(入力用)集計'!I21="","",'(入力用)集計'!I21)</f>
        <v/>
      </c>
      <c r="I24" s="36" t="str">
        <f>IF('(入力用)集計'!J21="","",'(入力用)集計'!J21)</f>
        <v/>
      </c>
      <c r="J24" s="36" t="str">
        <f>IF('(入力用)集計'!K21="","",'(入力用)集計'!K21)</f>
        <v/>
      </c>
      <c r="K24" s="36" t="str">
        <f>IF('(入力用)集計'!L21="","",'(入力用)集計'!L21)</f>
        <v/>
      </c>
      <c r="L24" s="36" t="str">
        <f>IF('(入力用)集計'!M21="","",'(入力用)集計'!M21)</f>
        <v/>
      </c>
      <c r="M24" s="36" t="str">
        <f>IF('(入力用)集計'!N21="","",'(入力用)集計'!N21)</f>
        <v/>
      </c>
      <c r="N24" s="36" t="str">
        <f>IF('(入力用)集計'!O21="","",'(入力用)集計'!O21)</f>
        <v/>
      </c>
      <c r="O24" s="36" t="str">
        <f>IF('(入力用)集計'!P21="","",'(入力用)集計'!P21)</f>
        <v/>
      </c>
      <c r="P24" s="36" t="str">
        <f>IF('(入力用)集計'!Q21="","",'(入力用)集計'!Q21)</f>
        <v/>
      </c>
      <c r="Q24" s="36" t="str">
        <f>IF('(入力用)集計'!R21="","",'(入力用)集計'!R21)</f>
        <v/>
      </c>
      <c r="R24" s="36" t="str">
        <f>IF('(入力用)集計'!S21="","",'(入力用)集計'!S21)</f>
        <v/>
      </c>
      <c r="S24" s="36" t="str">
        <f>IF('(入力用)集計'!T21="","",'(入力用)集計'!T21)</f>
        <v/>
      </c>
      <c r="T24" s="36" t="str">
        <f>IF('(入力用)集計'!U21="","",'(入力用)集計'!U21)</f>
        <v/>
      </c>
      <c r="U24" s="36" t="str">
        <f>IF('(入力用)集計'!V21="","",'(入力用)集計'!V21)</f>
        <v/>
      </c>
      <c r="V24" s="36" t="str">
        <f>IF('(入力用)集計'!W21="","",'(入力用)集計'!W21)</f>
        <v/>
      </c>
      <c r="W24" s="36" t="str">
        <f>IF('(入力用)集計'!X21="","",'(入力用)集計'!X21)</f>
        <v/>
      </c>
      <c r="X24" s="36" t="str">
        <f>IF('(入力用)集計'!Y21="","",'(入力用)集計'!Y21)</f>
        <v/>
      </c>
      <c r="Y24" s="36" t="str">
        <f>IF('(入力用)集計'!Z21="","",'(入力用)集計'!Z21)</f>
        <v/>
      </c>
      <c r="Z24" s="36" t="str">
        <f>IF('(入力用)集計'!AA21="","",'(入力用)集計'!AA21)</f>
        <v/>
      </c>
      <c r="AA24" s="36" t="str">
        <f>IF('(入力用)集計'!AB21="","",'(入力用)集計'!AB21)</f>
        <v/>
      </c>
      <c r="AB24" s="36" t="str">
        <f>IF('(入力用)集計'!AC21="","",'(入力用)集計'!AC21)</f>
        <v/>
      </c>
      <c r="AC24" s="36" t="str">
        <f>IF('(入力用)集計'!AD21="","",'(入力用)集計'!AD21)</f>
        <v/>
      </c>
      <c r="AD24" s="36" t="str">
        <f>IF('(入力用)集計'!AE21="","",'(入力用)集計'!AE21)</f>
        <v/>
      </c>
      <c r="AE24" s="36" t="str">
        <f>IF('(入力用)集計'!AF21="","",'(入力用)集計'!AF21)</f>
        <v/>
      </c>
      <c r="AF24" s="36" t="str">
        <f>IF('(入力用)集計'!AG21="","",'(入力用)集計'!AG21)</f>
        <v/>
      </c>
      <c r="AG24" s="36" t="str">
        <f>IF('(入力用)集計'!AH21="","",'(入力用)集計'!AH21)</f>
        <v/>
      </c>
      <c r="AH24" s="36" t="str">
        <f>IF('(入力用)集計'!AI21="","",'(入力用)集計'!AI21)</f>
        <v/>
      </c>
      <c r="AI24" s="36" t="str">
        <f>IF('(入力用)集計'!AJ21="","",'(入力用)集計'!AJ21)</f>
        <v/>
      </c>
      <c r="AJ24" s="36" t="str">
        <f>IF('(入力用)集計'!AK21="","",'(入力用)集計'!AK21)</f>
        <v/>
      </c>
      <c r="AK24" s="36" t="str">
        <f>IF('(入力用)集計'!AL21="","",'(入力用)集計'!AL21)</f>
        <v/>
      </c>
      <c r="AL24" s="36" t="str">
        <f>IF('(入力用)集計'!AM21="","",'(入力用)集計'!AM21)</f>
        <v/>
      </c>
      <c r="AM24" s="36" t="str">
        <f>IF('(入力用)集計'!AN21="","",'(入力用)集計'!AN21)</f>
        <v/>
      </c>
      <c r="AN24" s="36" t="str">
        <f>IF('(入力用)集計'!AO21="","",'(入力用)集計'!AO21)</f>
        <v/>
      </c>
      <c r="AO24" s="36" t="str">
        <f>IF('(入力用)集計'!AP21="","",'(入力用)集計'!AP21)</f>
        <v/>
      </c>
      <c r="AP24" s="36" t="str">
        <f>IF('(入力用)集計'!AQ21="","",'(入力用)集計'!AQ21)</f>
        <v/>
      </c>
      <c r="AQ24" s="36" t="str">
        <f>IF('(入力用)集計'!AR21="","",'(入力用)集計'!AR21)</f>
        <v/>
      </c>
      <c r="AR24" s="36" t="str">
        <f>IF('(入力用)集計'!AS21="","",'(入力用)集計'!AS21)</f>
        <v/>
      </c>
      <c r="AS24" s="36" t="str">
        <f>IF('(入力用)集計'!AT21="","",'(入力用)集計'!AT21)</f>
        <v/>
      </c>
      <c r="AT24" s="36" t="str">
        <f>IF('(入力用)集計'!AU21="","",'(入力用)集計'!AU21)</f>
        <v/>
      </c>
      <c r="AU24" s="36" t="str">
        <f>IF('(入力用)集計'!AV21="","",'(入力用)集計'!AV21)</f>
        <v/>
      </c>
      <c r="AV24" s="33" t="str">
        <f>IF('(入力用)集計'!AW21="","",'(入力用)集計'!AW21)</f>
        <v>大阪市</v>
      </c>
      <c r="AW24" s="33" t="e">
        <f>IF('(入力用)集計'!#REF!="","",'(入力用)集計'!#REF!)</f>
        <v>#REF!</v>
      </c>
      <c r="AX24" s="33" t="e">
        <f>IF('(入力用)集計'!#REF!="","",'(入力用)集計'!#REF!)</f>
        <v>#REF!</v>
      </c>
      <c r="AY24" s="33" t="e">
        <f>IF('(入力用)集計'!#REF!="","",'(入力用)集計'!#REF!)</f>
        <v>#REF!</v>
      </c>
      <c r="AZ24" s="34" t="e">
        <f>IF('(入力用)集計'!#REF!="","",'(入力用)集計'!#REF!)</f>
        <v>#REF!</v>
      </c>
    </row>
    <row r="25" spans="1:52" ht="79.5" customHeight="1">
      <c r="A25" s="33" t="e">
        <f>IF('(入力用)集計'!#REF!="","",'(入力用)集計'!#REF!)</f>
        <v>#REF!</v>
      </c>
      <c r="B25" s="33" t="e">
        <f>IF('(入力用)集計'!#REF!="","",'(入力用)集計'!#REF!)</f>
        <v>#REF!</v>
      </c>
      <c r="C25" s="33" t="e">
        <f>IF('(入力用)集計'!#REF!="","",'(入力用)集計'!#REF!)</f>
        <v>#REF!</v>
      </c>
      <c r="D25" s="33" t="e">
        <f>IF('(入力用)集計'!#REF!="","",'(入力用)集計'!#REF!)</f>
        <v>#REF!</v>
      </c>
      <c r="E25" s="36" t="e">
        <f>IF('(入力用)集計'!#REF!="","",'(入力用)集計'!#REF!)</f>
        <v>#REF!</v>
      </c>
      <c r="F25" s="36" t="e">
        <f>IF('(入力用)集計'!#REF!="","",'(入力用)集計'!#REF!)</f>
        <v>#REF!</v>
      </c>
      <c r="G25" s="36" t="e">
        <f>IF('(入力用)集計'!#REF!="","",'(入力用)集計'!#REF!)</f>
        <v>#REF!</v>
      </c>
      <c r="H25" s="36" t="e">
        <f>IF('(入力用)集計'!#REF!="","",'(入力用)集計'!#REF!)</f>
        <v>#REF!</v>
      </c>
      <c r="I25" s="36" t="e">
        <f>IF('(入力用)集計'!#REF!="","",'(入力用)集計'!#REF!)</f>
        <v>#REF!</v>
      </c>
      <c r="J25" s="36" t="e">
        <f>IF('(入力用)集計'!#REF!="","",'(入力用)集計'!#REF!)</f>
        <v>#REF!</v>
      </c>
      <c r="K25" s="36" t="e">
        <f>IF('(入力用)集計'!#REF!="","",'(入力用)集計'!#REF!)</f>
        <v>#REF!</v>
      </c>
      <c r="L25" s="36" t="e">
        <f>IF('(入力用)集計'!#REF!="","",'(入力用)集計'!#REF!)</f>
        <v>#REF!</v>
      </c>
      <c r="M25" s="36" t="e">
        <f>IF('(入力用)集計'!#REF!="","",'(入力用)集計'!#REF!)</f>
        <v>#REF!</v>
      </c>
      <c r="N25" s="36" t="e">
        <f>IF('(入力用)集計'!#REF!="","",'(入力用)集計'!#REF!)</f>
        <v>#REF!</v>
      </c>
      <c r="O25" s="36" t="e">
        <f>IF('(入力用)集計'!#REF!="","",'(入力用)集計'!#REF!)</f>
        <v>#REF!</v>
      </c>
      <c r="P25" s="36" t="e">
        <f>IF('(入力用)集計'!#REF!="","",'(入力用)集計'!#REF!)</f>
        <v>#REF!</v>
      </c>
      <c r="Q25" s="36" t="e">
        <f>IF('(入力用)集計'!#REF!="","",'(入力用)集計'!#REF!)</f>
        <v>#REF!</v>
      </c>
      <c r="R25" s="36" t="e">
        <f>IF('(入力用)集計'!#REF!="","",'(入力用)集計'!#REF!)</f>
        <v>#REF!</v>
      </c>
      <c r="S25" s="36" t="e">
        <f>IF('(入力用)集計'!#REF!="","",'(入力用)集計'!#REF!)</f>
        <v>#REF!</v>
      </c>
      <c r="T25" s="36" t="e">
        <f>IF('(入力用)集計'!#REF!="","",'(入力用)集計'!#REF!)</f>
        <v>#REF!</v>
      </c>
      <c r="U25" s="36" t="e">
        <f>IF('(入力用)集計'!#REF!="","",'(入力用)集計'!#REF!)</f>
        <v>#REF!</v>
      </c>
      <c r="V25" s="36" t="e">
        <f>IF('(入力用)集計'!#REF!="","",'(入力用)集計'!#REF!)</f>
        <v>#REF!</v>
      </c>
      <c r="W25" s="36" t="e">
        <f>IF('(入力用)集計'!#REF!="","",'(入力用)集計'!#REF!)</f>
        <v>#REF!</v>
      </c>
      <c r="X25" s="36" t="e">
        <f>IF('(入力用)集計'!#REF!="","",'(入力用)集計'!#REF!)</f>
        <v>#REF!</v>
      </c>
      <c r="Y25" s="36" t="e">
        <f>IF('(入力用)集計'!#REF!="","",'(入力用)集計'!#REF!)</f>
        <v>#REF!</v>
      </c>
      <c r="Z25" s="36" t="e">
        <f>IF('(入力用)集計'!#REF!="","",'(入力用)集計'!#REF!)</f>
        <v>#REF!</v>
      </c>
      <c r="AA25" s="36" t="e">
        <f>IF('(入力用)集計'!#REF!="","",'(入力用)集計'!#REF!)</f>
        <v>#REF!</v>
      </c>
      <c r="AB25" s="36" t="e">
        <f>IF('(入力用)集計'!#REF!="","",'(入力用)集計'!#REF!)</f>
        <v>#REF!</v>
      </c>
      <c r="AC25" s="36" t="e">
        <f>IF('(入力用)集計'!#REF!="","",'(入力用)集計'!#REF!)</f>
        <v>#REF!</v>
      </c>
      <c r="AD25" s="36" t="e">
        <f>IF('(入力用)集計'!#REF!="","",'(入力用)集計'!#REF!)</f>
        <v>#REF!</v>
      </c>
      <c r="AE25" s="36" t="e">
        <f>IF('(入力用)集計'!#REF!="","",'(入力用)集計'!#REF!)</f>
        <v>#REF!</v>
      </c>
      <c r="AF25" s="36" t="e">
        <f>IF('(入力用)集計'!#REF!="","",'(入力用)集計'!#REF!)</f>
        <v>#REF!</v>
      </c>
      <c r="AG25" s="36" t="e">
        <f>IF('(入力用)集計'!#REF!="","",'(入力用)集計'!#REF!)</f>
        <v>#REF!</v>
      </c>
      <c r="AH25" s="36" t="e">
        <f>IF('(入力用)集計'!#REF!="","",'(入力用)集計'!#REF!)</f>
        <v>#REF!</v>
      </c>
      <c r="AI25" s="36" t="e">
        <f>IF('(入力用)集計'!#REF!="","",'(入力用)集計'!#REF!)</f>
        <v>#REF!</v>
      </c>
      <c r="AJ25" s="36" t="e">
        <f>IF('(入力用)集計'!#REF!="","",'(入力用)集計'!#REF!)</f>
        <v>#REF!</v>
      </c>
      <c r="AK25" s="36" t="e">
        <f>IF('(入力用)集計'!#REF!="","",'(入力用)集計'!#REF!)</f>
        <v>#REF!</v>
      </c>
      <c r="AL25" s="36" t="e">
        <f>IF('(入力用)集計'!#REF!="","",'(入力用)集計'!#REF!)</f>
        <v>#REF!</v>
      </c>
      <c r="AM25" s="36" t="e">
        <f>IF('(入力用)集計'!#REF!="","",'(入力用)集計'!#REF!)</f>
        <v>#REF!</v>
      </c>
      <c r="AN25" s="36" t="e">
        <f>IF('(入力用)集計'!#REF!="","",'(入力用)集計'!#REF!)</f>
        <v>#REF!</v>
      </c>
      <c r="AO25" s="36" t="e">
        <f>IF('(入力用)集計'!#REF!="","",'(入力用)集計'!#REF!)</f>
        <v>#REF!</v>
      </c>
      <c r="AP25" s="36" t="e">
        <f>IF('(入力用)集計'!#REF!="","",'(入力用)集計'!#REF!)</f>
        <v>#REF!</v>
      </c>
      <c r="AQ25" s="36" t="e">
        <f>IF('(入力用)集計'!#REF!="","",'(入力用)集計'!#REF!)</f>
        <v>#REF!</v>
      </c>
      <c r="AR25" s="36" t="e">
        <f>IF('(入力用)集計'!#REF!="","",'(入力用)集計'!#REF!)</f>
        <v>#REF!</v>
      </c>
      <c r="AS25" s="36" t="e">
        <f>IF('(入力用)集計'!#REF!="","",'(入力用)集計'!#REF!)</f>
        <v>#REF!</v>
      </c>
      <c r="AT25" s="36" t="e">
        <f>IF('(入力用)集計'!#REF!="","",'(入力用)集計'!#REF!)</f>
        <v>#REF!</v>
      </c>
      <c r="AU25" s="36" t="e">
        <f>IF('(入力用)集計'!#REF!="","",'(入力用)集計'!#REF!)</f>
        <v>#REF!</v>
      </c>
      <c r="AV25" s="33" t="e">
        <f>IF('(入力用)集計'!#REF!="","",'(入力用)集計'!#REF!)</f>
        <v>#REF!</v>
      </c>
      <c r="AW25" s="33" t="e">
        <f>IF('(入力用)集計'!#REF!="","",'(入力用)集計'!#REF!)</f>
        <v>#REF!</v>
      </c>
      <c r="AX25" s="33" t="e">
        <f>IF('(入力用)集計'!#REF!="","",'(入力用)集計'!#REF!)</f>
        <v>#REF!</v>
      </c>
      <c r="AY25" s="33" t="e">
        <f>IF('(入力用)集計'!#REF!="","",'(入力用)集計'!#REF!)</f>
        <v>#REF!</v>
      </c>
      <c r="AZ25" s="34" t="e">
        <f>IF('(入力用)集計'!#REF!="","",'(入力用)集計'!#REF!)</f>
        <v>#REF!</v>
      </c>
    </row>
    <row r="26" spans="1:52" ht="79.5" customHeight="1">
      <c r="A26" s="33" t="str">
        <f>IF('(入力用)集計'!A22="","",'(入力用)集計'!A22)</f>
        <v>大居035</v>
      </c>
      <c r="B26" s="33" t="str">
        <f>IF('(入力用)集計'!B22="","",'(入力用)集計'!B22)</f>
        <v>株式会社
総合医療サービスハーモニー</v>
      </c>
      <c r="C26" s="33" t="str">
        <f>IF('(入力用)集計'!D22="","",'(入力用)集計'!D22)</f>
        <v>大阪府大阪市北区東天満1-11-13 AXIS南森町ビル8階</v>
      </c>
      <c r="D26" s="33" t="str">
        <f>IF('(入力用)集計'!E22="","",'(入力用)集計'!E22)</f>
        <v>大阪市</v>
      </c>
      <c r="E26" s="36" t="str">
        <f>IF('(入力用)集計'!F22="","",'(入力用)集計'!F22)</f>
        <v>〇</v>
      </c>
      <c r="F26" s="36" t="str">
        <f>IF('(入力用)集計'!G22="","",'(入力用)集計'!G22)</f>
        <v/>
      </c>
      <c r="G26" s="36" t="str">
        <f>IF('(入力用)集計'!H22="","",'(入力用)集計'!H22)</f>
        <v/>
      </c>
      <c r="H26" s="36" t="str">
        <f>IF('(入力用)集計'!I22="","",'(入力用)集計'!I22)</f>
        <v/>
      </c>
      <c r="I26" s="36" t="str">
        <f>IF('(入力用)集計'!J22="","",'(入力用)集計'!J22)</f>
        <v/>
      </c>
      <c r="J26" s="36" t="str">
        <f>IF('(入力用)集計'!K22="","",'(入力用)集計'!K22)</f>
        <v/>
      </c>
      <c r="K26" s="36" t="str">
        <f>IF('(入力用)集計'!L22="","",'(入力用)集計'!L22)</f>
        <v/>
      </c>
      <c r="L26" s="36" t="str">
        <f>IF('(入力用)集計'!M22="","",'(入力用)集計'!M22)</f>
        <v/>
      </c>
      <c r="M26" s="36" t="str">
        <f>IF('(入力用)集計'!N22="","",'(入力用)集計'!N22)</f>
        <v/>
      </c>
      <c r="N26" s="36" t="str">
        <f>IF('(入力用)集計'!O22="","",'(入力用)集計'!O22)</f>
        <v/>
      </c>
      <c r="O26" s="36" t="str">
        <f>IF('(入力用)集計'!P22="","",'(入力用)集計'!P22)</f>
        <v/>
      </c>
      <c r="P26" s="36" t="str">
        <f>IF('(入力用)集計'!Q22="","",'(入力用)集計'!Q22)</f>
        <v/>
      </c>
      <c r="Q26" s="36" t="str">
        <f>IF('(入力用)集計'!R22="","",'(入力用)集計'!R22)</f>
        <v/>
      </c>
      <c r="R26" s="36" t="str">
        <f>IF('(入力用)集計'!S22="","",'(入力用)集計'!S22)</f>
        <v/>
      </c>
      <c r="S26" s="36" t="str">
        <f>IF('(入力用)集計'!T22="","",'(入力用)集計'!T22)</f>
        <v/>
      </c>
      <c r="T26" s="36" t="str">
        <f>IF('(入力用)集計'!U22="","",'(入力用)集計'!U22)</f>
        <v/>
      </c>
      <c r="U26" s="36" t="str">
        <f>IF('(入力用)集計'!V22="","",'(入力用)集計'!V22)</f>
        <v/>
      </c>
      <c r="V26" s="36" t="str">
        <f>IF('(入力用)集計'!W22="","",'(入力用)集計'!W22)</f>
        <v/>
      </c>
      <c r="W26" s="36" t="str">
        <f>IF('(入力用)集計'!X22="","",'(入力用)集計'!X22)</f>
        <v/>
      </c>
      <c r="X26" s="36" t="str">
        <f>IF('(入力用)集計'!Y22="","",'(入力用)集計'!Y22)</f>
        <v/>
      </c>
      <c r="Y26" s="36" t="str">
        <f>IF('(入力用)集計'!Z22="","",'(入力用)集計'!Z22)</f>
        <v/>
      </c>
      <c r="Z26" s="36" t="str">
        <f>IF('(入力用)集計'!AA22="","",'(入力用)集計'!AA22)</f>
        <v/>
      </c>
      <c r="AA26" s="36" t="str">
        <f>IF('(入力用)集計'!AB22="","",'(入力用)集計'!AB22)</f>
        <v/>
      </c>
      <c r="AB26" s="36" t="str">
        <f>IF('(入力用)集計'!AC22="","",'(入力用)集計'!AC22)</f>
        <v/>
      </c>
      <c r="AC26" s="36" t="str">
        <f>IF('(入力用)集計'!AD22="","",'(入力用)集計'!AD22)</f>
        <v/>
      </c>
      <c r="AD26" s="36" t="str">
        <f>IF('(入力用)集計'!AE22="","",'(入力用)集計'!AE22)</f>
        <v/>
      </c>
      <c r="AE26" s="36" t="str">
        <f>IF('(入力用)集計'!AF22="","",'(入力用)集計'!AF22)</f>
        <v/>
      </c>
      <c r="AF26" s="36" t="str">
        <f>IF('(入力用)集計'!AG22="","",'(入力用)集計'!AG22)</f>
        <v/>
      </c>
      <c r="AG26" s="36" t="str">
        <f>IF('(入力用)集計'!AH22="","",'(入力用)集計'!AH22)</f>
        <v/>
      </c>
      <c r="AH26" s="36" t="str">
        <f>IF('(入力用)集計'!AI22="","",'(入力用)集計'!AI22)</f>
        <v/>
      </c>
      <c r="AI26" s="36" t="str">
        <f>IF('(入力用)集計'!AJ22="","",'(入力用)集計'!AJ22)</f>
        <v/>
      </c>
      <c r="AJ26" s="36" t="str">
        <f>IF('(入力用)集計'!AK22="","",'(入力用)集計'!AK22)</f>
        <v/>
      </c>
      <c r="AK26" s="36" t="str">
        <f>IF('(入力用)集計'!AL22="","",'(入力用)集計'!AL22)</f>
        <v/>
      </c>
      <c r="AL26" s="36" t="str">
        <f>IF('(入力用)集計'!AM22="","",'(入力用)集計'!AM22)</f>
        <v/>
      </c>
      <c r="AM26" s="36" t="str">
        <f>IF('(入力用)集計'!AN22="","",'(入力用)集計'!AN22)</f>
        <v/>
      </c>
      <c r="AN26" s="36" t="str">
        <f>IF('(入力用)集計'!AO22="","",'(入力用)集計'!AO22)</f>
        <v/>
      </c>
      <c r="AO26" s="36" t="str">
        <f>IF('(入力用)集計'!AP22="","",'(入力用)集計'!AP22)</f>
        <v/>
      </c>
      <c r="AP26" s="36" t="str">
        <f>IF('(入力用)集計'!AQ22="","",'(入力用)集計'!AQ22)</f>
        <v/>
      </c>
      <c r="AQ26" s="36" t="str">
        <f>IF('(入力用)集計'!AR22="","",'(入力用)集計'!AR22)</f>
        <v/>
      </c>
      <c r="AR26" s="36" t="str">
        <f>IF('(入力用)集計'!AS22="","",'(入力用)集計'!AS22)</f>
        <v/>
      </c>
      <c r="AS26" s="36" t="str">
        <f>IF('(入力用)集計'!AT22="","",'(入力用)集計'!AT22)</f>
        <v/>
      </c>
      <c r="AT26" s="36" t="str">
        <f>IF('(入力用)集計'!AU22="","",'(入力用)集計'!AU22)</f>
        <v/>
      </c>
      <c r="AU26" s="36" t="str">
        <f>IF('(入力用)集計'!AV22="","",'(入力用)集計'!AV22)</f>
        <v/>
      </c>
      <c r="AV26" s="33" t="str">
        <f>IF('(入力用)集計'!AW22="","",'(入力用)集計'!AW22)</f>
        <v>大阪市</v>
      </c>
      <c r="AW26" s="33" t="e">
        <f>IF('(入力用)集計'!#REF!="","",'(入力用)集計'!#REF!)</f>
        <v>#REF!</v>
      </c>
      <c r="AX26" s="33" t="e">
        <f>IF('(入力用)集計'!#REF!="","",'(入力用)集計'!#REF!)</f>
        <v>#REF!</v>
      </c>
      <c r="AY26" s="33" t="e">
        <f>IF('(入力用)集計'!#REF!="","",'(入力用)集計'!#REF!)</f>
        <v>#REF!</v>
      </c>
      <c r="AZ26" s="34" t="e">
        <f>IF('(入力用)集計'!#REF!="","",'(入力用)集計'!#REF!)</f>
        <v>#REF!</v>
      </c>
    </row>
    <row r="27" spans="1:52" ht="79.5" customHeight="1">
      <c r="A27" s="33" t="str">
        <f>IF('(入力用)集計'!A23="","",'(入力用)集計'!A23)</f>
        <v>大居036</v>
      </c>
      <c r="B27" s="33" t="str">
        <f>IF('(入力用)集計'!B23="","",'(入力用)集計'!B23)</f>
        <v>特定非営利活動法人
24時間みまもり社会を創る会・笑顔</v>
      </c>
      <c r="C27" s="33" t="str">
        <f>IF('(入力用)集計'!D23="","",'(入力用)集計'!D23)</f>
        <v>大阪府大阪市中央区船越町1-3-5マーキュリー愛晃ビル404</v>
      </c>
      <c r="D27" s="33" t="str">
        <f>IF('(入力用)集計'!E23="","",'(入力用)集計'!E23)</f>
        <v>大阪府内全域</v>
      </c>
      <c r="E27" s="36" t="str">
        <f>IF('(入力用)集計'!F23="","",'(入力用)集計'!F23)</f>
        <v>〇</v>
      </c>
      <c r="F27" s="36" t="str">
        <f>IF('(入力用)集計'!G23="","",'(入力用)集計'!G23)</f>
        <v>〇</v>
      </c>
      <c r="G27" s="36" t="str">
        <f>IF('(入力用)集計'!H23="","",'(入力用)集計'!H23)</f>
        <v>〇</v>
      </c>
      <c r="H27" s="36" t="str">
        <f>IF('(入力用)集計'!I23="","",'(入力用)集計'!I23)</f>
        <v>〇</v>
      </c>
      <c r="I27" s="36" t="str">
        <f>IF('(入力用)集計'!J23="","",'(入力用)集計'!J23)</f>
        <v>〇</v>
      </c>
      <c r="J27" s="36" t="str">
        <f>IF('(入力用)集計'!K23="","",'(入力用)集計'!K23)</f>
        <v>〇</v>
      </c>
      <c r="K27" s="36" t="str">
        <f>IF('(入力用)集計'!L23="","",'(入力用)集計'!L23)</f>
        <v>〇</v>
      </c>
      <c r="L27" s="36" t="str">
        <f>IF('(入力用)集計'!M23="","",'(入力用)集計'!M23)</f>
        <v>〇</v>
      </c>
      <c r="M27" s="36" t="str">
        <f>IF('(入力用)集計'!N23="","",'(入力用)集計'!N23)</f>
        <v>〇</v>
      </c>
      <c r="N27" s="36" t="str">
        <f>IF('(入力用)集計'!O23="","",'(入力用)集計'!O23)</f>
        <v>〇</v>
      </c>
      <c r="O27" s="36" t="str">
        <f>IF('(入力用)集計'!P23="","",'(入力用)集計'!P23)</f>
        <v>〇</v>
      </c>
      <c r="P27" s="36" t="str">
        <f>IF('(入力用)集計'!Q23="","",'(入力用)集計'!Q23)</f>
        <v>〇</v>
      </c>
      <c r="Q27" s="36" t="str">
        <f>IF('(入力用)集計'!R23="","",'(入力用)集計'!R23)</f>
        <v>〇</v>
      </c>
      <c r="R27" s="36" t="str">
        <f>IF('(入力用)集計'!S23="","",'(入力用)集計'!S23)</f>
        <v>〇</v>
      </c>
      <c r="S27" s="36" t="str">
        <f>IF('(入力用)集計'!T23="","",'(入力用)集計'!T23)</f>
        <v>〇</v>
      </c>
      <c r="T27" s="36" t="str">
        <f>IF('(入力用)集計'!U23="","",'(入力用)集計'!U23)</f>
        <v>〇</v>
      </c>
      <c r="U27" s="36" t="str">
        <f>IF('(入力用)集計'!V23="","",'(入力用)集計'!V23)</f>
        <v>〇</v>
      </c>
      <c r="V27" s="36" t="str">
        <f>IF('(入力用)集計'!W23="","",'(入力用)集計'!W23)</f>
        <v>〇</v>
      </c>
      <c r="W27" s="36" t="str">
        <f>IF('(入力用)集計'!X23="","",'(入力用)集計'!X23)</f>
        <v>〇</v>
      </c>
      <c r="X27" s="36" t="str">
        <f>IF('(入力用)集計'!Y23="","",'(入力用)集計'!Y23)</f>
        <v>〇</v>
      </c>
      <c r="Y27" s="36" t="str">
        <f>IF('(入力用)集計'!Z23="","",'(入力用)集計'!Z23)</f>
        <v>〇</v>
      </c>
      <c r="Z27" s="36" t="str">
        <f>IF('(入力用)集計'!AA23="","",'(入力用)集計'!AA23)</f>
        <v>〇</v>
      </c>
      <c r="AA27" s="36" t="str">
        <f>IF('(入力用)集計'!AB23="","",'(入力用)集計'!AB23)</f>
        <v>〇</v>
      </c>
      <c r="AB27" s="36" t="str">
        <f>IF('(入力用)集計'!AC23="","",'(入力用)集計'!AC23)</f>
        <v>〇</v>
      </c>
      <c r="AC27" s="36" t="str">
        <f>IF('(入力用)集計'!AD23="","",'(入力用)集計'!AD23)</f>
        <v>〇</v>
      </c>
      <c r="AD27" s="36" t="str">
        <f>IF('(入力用)集計'!AE23="","",'(入力用)集計'!AE23)</f>
        <v>〇</v>
      </c>
      <c r="AE27" s="36" t="str">
        <f>IF('(入力用)集計'!AF23="","",'(入力用)集計'!AF23)</f>
        <v>〇</v>
      </c>
      <c r="AF27" s="36" t="str">
        <f>IF('(入力用)集計'!AG23="","",'(入力用)集計'!AG23)</f>
        <v>〇</v>
      </c>
      <c r="AG27" s="36" t="str">
        <f>IF('(入力用)集計'!AH23="","",'(入力用)集計'!AH23)</f>
        <v>〇</v>
      </c>
      <c r="AH27" s="36" t="str">
        <f>IF('(入力用)集計'!AI23="","",'(入力用)集計'!AI23)</f>
        <v>〇</v>
      </c>
      <c r="AI27" s="36" t="str">
        <f>IF('(入力用)集計'!AJ23="","",'(入力用)集計'!AJ23)</f>
        <v>〇</v>
      </c>
      <c r="AJ27" s="36" t="str">
        <f>IF('(入力用)集計'!AK23="","",'(入力用)集計'!AK23)</f>
        <v>〇</v>
      </c>
      <c r="AK27" s="36" t="str">
        <f>IF('(入力用)集計'!AL23="","",'(入力用)集計'!AL23)</f>
        <v>〇</v>
      </c>
      <c r="AL27" s="36" t="str">
        <f>IF('(入力用)集計'!AM23="","",'(入力用)集計'!AM23)</f>
        <v>〇</v>
      </c>
      <c r="AM27" s="36" t="str">
        <f>IF('(入力用)集計'!AN23="","",'(入力用)集計'!AN23)</f>
        <v>〇</v>
      </c>
      <c r="AN27" s="36" t="str">
        <f>IF('(入力用)集計'!AO23="","",'(入力用)集計'!AO23)</f>
        <v>〇</v>
      </c>
      <c r="AO27" s="36" t="str">
        <f>IF('(入力用)集計'!AP23="","",'(入力用)集計'!AP23)</f>
        <v>〇</v>
      </c>
      <c r="AP27" s="36" t="str">
        <f>IF('(入力用)集計'!AQ23="","",'(入力用)集計'!AQ23)</f>
        <v>〇</v>
      </c>
      <c r="AQ27" s="36" t="str">
        <f>IF('(入力用)集計'!AR23="","",'(入力用)集計'!AR23)</f>
        <v>〇</v>
      </c>
      <c r="AR27" s="36" t="str">
        <f>IF('(入力用)集計'!AS23="","",'(入力用)集計'!AS23)</f>
        <v>〇</v>
      </c>
      <c r="AS27" s="36" t="str">
        <f>IF('(入力用)集計'!AT23="","",'(入力用)集計'!AT23)</f>
        <v>〇</v>
      </c>
      <c r="AT27" s="36" t="str">
        <f>IF('(入力用)集計'!AU23="","",'(入力用)集計'!AU23)</f>
        <v>〇</v>
      </c>
      <c r="AU27" s="36" t="str">
        <f>IF('(入力用)集計'!AV23="","",'(入力用)集計'!AV23)</f>
        <v>〇</v>
      </c>
      <c r="AV27" s="33" t="str">
        <f>IF('(入力用)集計'!AW23="","",'(入力用)集計'!AW23)</f>
        <v>大阪市</v>
      </c>
      <c r="AW27" s="33" t="e">
        <f>IF('(入力用)集計'!#REF!="","",'(入力用)集計'!#REF!)</f>
        <v>#REF!</v>
      </c>
      <c r="AX27" s="33" t="e">
        <f>IF('(入力用)集計'!#REF!="","",'(入力用)集計'!#REF!)</f>
        <v>#REF!</v>
      </c>
      <c r="AY27" s="33" t="e">
        <f>IF('(入力用)集計'!#REF!="","",'(入力用)集計'!#REF!)</f>
        <v>#REF!</v>
      </c>
      <c r="AZ27" s="34" t="e">
        <f>IF('(入力用)集計'!#REF!="","",'(入力用)集計'!#REF!)</f>
        <v>#REF!</v>
      </c>
    </row>
    <row r="28" spans="1:52" ht="79.5" customHeight="1">
      <c r="A28" s="33" t="str">
        <f>IF('(入力用)集計'!A24="","",'(入力用)集計'!A24)</f>
        <v>大居037</v>
      </c>
      <c r="B28" s="33" t="str">
        <f>IF('(入力用)集計'!B24="","",'(入力用)集計'!B24)</f>
        <v>オムニクス
株式会社</v>
      </c>
      <c r="C28" s="33" t="str">
        <f>IF('(入力用)集計'!D24="","",'(入力用)集計'!D24)</f>
        <v>堺市堺区翁橋町1丁9番15号</v>
      </c>
      <c r="D28" s="33" t="str">
        <f>IF('(入力用)集計'!E24="","",'(入力用)集計'!E24)</f>
        <v>堺市</v>
      </c>
      <c r="E28" s="36" t="str">
        <f>IF('(入力用)集計'!F24="","",'(入力用)集計'!F24)</f>
        <v/>
      </c>
      <c r="F28" s="36" t="str">
        <f>IF('(入力用)集計'!G24="","",'(入力用)集計'!G24)</f>
        <v>〇</v>
      </c>
      <c r="G28" s="36" t="str">
        <f>IF('(入力用)集計'!H24="","",'(入力用)集計'!H24)</f>
        <v/>
      </c>
      <c r="H28" s="36" t="str">
        <f>IF('(入力用)集計'!I24="","",'(入力用)集計'!I24)</f>
        <v/>
      </c>
      <c r="I28" s="36" t="str">
        <f>IF('(入力用)集計'!J24="","",'(入力用)集計'!J24)</f>
        <v/>
      </c>
      <c r="J28" s="36" t="str">
        <f>IF('(入力用)集計'!K24="","",'(入力用)集計'!K24)</f>
        <v/>
      </c>
      <c r="K28" s="36" t="str">
        <f>IF('(入力用)集計'!L24="","",'(入力用)集計'!L24)</f>
        <v/>
      </c>
      <c r="L28" s="36" t="str">
        <f>IF('(入力用)集計'!M24="","",'(入力用)集計'!M24)</f>
        <v/>
      </c>
      <c r="M28" s="36" t="str">
        <f>IF('(入力用)集計'!N24="","",'(入力用)集計'!N24)</f>
        <v/>
      </c>
      <c r="N28" s="36" t="str">
        <f>IF('(入力用)集計'!O24="","",'(入力用)集計'!O24)</f>
        <v/>
      </c>
      <c r="O28" s="36" t="str">
        <f>IF('(入力用)集計'!P24="","",'(入力用)集計'!P24)</f>
        <v/>
      </c>
      <c r="P28" s="36" t="str">
        <f>IF('(入力用)集計'!Q24="","",'(入力用)集計'!Q24)</f>
        <v/>
      </c>
      <c r="Q28" s="36" t="str">
        <f>IF('(入力用)集計'!R24="","",'(入力用)集計'!R24)</f>
        <v/>
      </c>
      <c r="R28" s="36" t="str">
        <f>IF('(入力用)集計'!S24="","",'(入力用)集計'!S24)</f>
        <v/>
      </c>
      <c r="S28" s="36" t="str">
        <f>IF('(入力用)集計'!T24="","",'(入力用)集計'!T24)</f>
        <v/>
      </c>
      <c r="T28" s="36" t="str">
        <f>IF('(入力用)集計'!U24="","",'(入力用)集計'!U24)</f>
        <v/>
      </c>
      <c r="U28" s="36" t="str">
        <f>IF('(入力用)集計'!V24="","",'(入力用)集計'!V24)</f>
        <v/>
      </c>
      <c r="V28" s="36" t="str">
        <f>IF('(入力用)集計'!W24="","",'(入力用)集計'!W24)</f>
        <v/>
      </c>
      <c r="W28" s="36" t="str">
        <f>IF('(入力用)集計'!X24="","",'(入力用)集計'!X24)</f>
        <v/>
      </c>
      <c r="X28" s="36" t="str">
        <f>IF('(入力用)集計'!Y24="","",'(入力用)集計'!Y24)</f>
        <v/>
      </c>
      <c r="Y28" s="36" t="str">
        <f>IF('(入力用)集計'!Z24="","",'(入力用)集計'!Z24)</f>
        <v/>
      </c>
      <c r="Z28" s="36" t="str">
        <f>IF('(入力用)集計'!AA24="","",'(入力用)集計'!AA24)</f>
        <v/>
      </c>
      <c r="AA28" s="36" t="str">
        <f>IF('(入力用)集計'!AB24="","",'(入力用)集計'!AB24)</f>
        <v/>
      </c>
      <c r="AB28" s="36" t="str">
        <f>IF('(入力用)集計'!AC24="","",'(入力用)集計'!AC24)</f>
        <v/>
      </c>
      <c r="AC28" s="36" t="str">
        <f>IF('(入力用)集計'!AD24="","",'(入力用)集計'!AD24)</f>
        <v/>
      </c>
      <c r="AD28" s="36" t="str">
        <f>IF('(入力用)集計'!AE24="","",'(入力用)集計'!AE24)</f>
        <v/>
      </c>
      <c r="AE28" s="36" t="str">
        <f>IF('(入力用)集計'!AF24="","",'(入力用)集計'!AF24)</f>
        <v/>
      </c>
      <c r="AF28" s="36" t="str">
        <f>IF('(入力用)集計'!AG24="","",'(入力用)集計'!AG24)</f>
        <v/>
      </c>
      <c r="AG28" s="36" t="str">
        <f>IF('(入力用)集計'!AH24="","",'(入力用)集計'!AH24)</f>
        <v/>
      </c>
      <c r="AH28" s="36" t="str">
        <f>IF('(入力用)集計'!AI24="","",'(入力用)集計'!AI24)</f>
        <v/>
      </c>
      <c r="AI28" s="36" t="str">
        <f>IF('(入力用)集計'!AJ24="","",'(入力用)集計'!AJ24)</f>
        <v/>
      </c>
      <c r="AJ28" s="36" t="str">
        <f>IF('(入力用)集計'!AK24="","",'(入力用)集計'!AK24)</f>
        <v/>
      </c>
      <c r="AK28" s="36" t="str">
        <f>IF('(入力用)集計'!AL24="","",'(入力用)集計'!AL24)</f>
        <v/>
      </c>
      <c r="AL28" s="36" t="str">
        <f>IF('(入力用)集計'!AM24="","",'(入力用)集計'!AM24)</f>
        <v/>
      </c>
      <c r="AM28" s="36" t="str">
        <f>IF('(入力用)集計'!AN24="","",'(入力用)集計'!AN24)</f>
        <v/>
      </c>
      <c r="AN28" s="36" t="str">
        <f>IF('(入力用)集計'!AO24="","",'(入力用)集計'!AO24)</f>
        <v/>
      </c>
      <c r="AO28" s="36" t="str">
        <f>IF('(入力用)集計'!AP24="","",'(入力用)集計'!AP24)</f>
        <v/>
      </c>
      <c r="AP28" s="36" t="str">
        <f>IF('(入力用)集計'!AQ24="","",'(入力用)集計'!AQ24)</f>
        <v/>
      </c>
      <c r="AQ28" s="36" t="str">
        <f>IF('(入力用)集計'!AR24="","",'(入力用)集計'!AR24)</f>
        <v/>
      </c>
      <c r="AR28" s="36" t="str">
        <f>IF('(入力用)集計'!AS24="","",'(入力用)集計'!AS24)</f>
        <v/>
      </c>
      <c r="AS28" s="36" t="str">
        <f>IF('(入力用)集計'!AT24="","",'(入力用)集計'!AT24)</f>
        <v/>
      </c>
      <c r="AT28" s="36" t="str">
        <f>IF('(入力用)集計'!AU24="","",'(入力用)集計'!AU24)</f>
        <v/>
      </c>
      <c r="AU28" s="36" t="str">
        <f>IF('(入力用)集計'!AV24="","",'(入力用)集計'!AV24)</f>
        <v/>
      </c>
      <c r="AV28" s="33" t="str">
        <f>IF('(入力用)集計'!AW24="","",'(入力用)集計'!AW24)</f>
        <v>堺市</v>
      </c>
      <c r="AW28" s="33" t="e">
        <f>IF('(入力用)集計'!#REF!="","",'(入力用)集計'!#REF!)</f>
        <v>#REF!</v>
      </c>
      <c r="AX28" s="33" t="e">
        <f>IF('(入力用)集計'!#REF!="","",'(入力用)集計'!#REF!)</f>
        <v>#REF!</v>
      </c>
      <c r="AY28" s="33" t="e">
        <f>IF('(入力用)集計'!#REF!="","",'(入力用)集計'!#REF!)</f>
        <v>#REF!</v>
      </c>
      <c r="AZ28" s="34" t="e">
        <f>IF('(入力用)集計'!#REF!="","",'(入力用)集計'!#REF!)</f>
        <v>#REF!</v>
      </c>
    </row>
    <row r="29" spans="1:52" ht="79.5" customHeight="1">
      <c r="A29" s="33" t="e">
        <f>IF('(入力用)集計'!#REF!="","",'(入力用)集計'!#REF!)</f>
        <v>#REF!</v>
      </c>
      <c r="B29" s="33" t="e">
        <f>IF('(入力用)集計'!#REF!="","",'(入力用)集計'!#REF!)</f>
        <v>#REF!</v>
      </c>
      <c r="C29" s="33" t="e">
        <f>IF('(入力用)集計'!#REF!="","",'(入力用)集計'!#REF!)</f>
        <v>#REF!</v>
      </c>
      <c r="D29" s="33" t="e">
        <f>IF('(入力用)集計'!#REF!="","",'(入力用)集計'!#REF!)</f>
        <v>#REF!</v>
      </c>
      <c r="E29" s="36" t="e">
        <f>IF('(入力用)集計'!#REF!="","",'(入力用)集計'!#REF!)</f>
        <v>#REF!</v>
      </c>
      <c r="F29" s="36" t="e">
        <f>IF('(入力用)集計'!#REF!="","",'(入力用)集計'!#REF!)</f>
        <v>#REF!</v>
      </c>
      <c r="G29" s="36" t="e">
        <f>IF('(入力用)集計'!#REF!="","",'(入力用)集計'!#REF!)</f>
        <v>#REF!</v>
      </c>
      <c r="H29" s="36" t="e">
        <f>IF('(入力用)集計'!#REF!="","",'(入力用)集計'!#REF!)</f>
        <v>#REF!</v>
      </c>
      <c r="I29" s="36" t="e">
        <f>IF('(入力用)集計'!#REF!="","",'(入力用)集計'!#REF!)</f>
        <v>#REF!</v>
      </c>
      <c r="J29" s="36" t="e">
        <f>IF('(入力用)集計'!#REF!="","",'(入力用)集計'!#REF!)</f>
        <v>#REF!</v>
      </c>
      <c r="K29" s="36" t="e">
        <f>IF('(入力用)集計'!#REF!="","",'(入力用)集計'!#REF!)</f>
        <v>#REF!</v>
      </c>
      <c r="L29" s="36" t="e">
        <f>IF('(入力用)集計'!#REF!="","",'(入力用)集計'!#REF!)</f>
        <v>#REF!</v>
      </c>
      <c r="M29" s="36" t="e">
        <f>IF('(入力用)集計'!#REF!="","",'(入力用)集計'!#REF!)</f>
        <v>#REF!</v>
      </c>
      <c r="N29" s="36" t="e">
        <f>IF('(入力用)集計'!#REF!="","",'(入力用)集計'!#REF!)</f>
        <v>#REF!</v>
      </c>
      <c r="O29" s="36" t="e">
        <f>IF('(入力用)集計'!#REF!="","",'(入力用)集計'!#REF!)</f>
        <v>#REF!</v>
      </c>
      <c r="P29" s="36" t="e">
        <f>IF('(入力用)集計'!#REF!="","",'(入力用)集計'!#REF!)</f>
        <v>#REF!</v>
      </c>
      <c r="Q29" s="36" t="e">
        <f>IF('(入力用)集計'!#REF!="","",'(入力用)集計'!#REF!)</f>
        <v>#REF!</v>
      </c>
      <c r="R29" s="36" t="e">
        <f>IF('(入力用)集計'!#REF!="","",'(入力用)集計'!#REF!)</f>
        <v>#REF!</v>
      </c>
      <c r="S29" s="36" t="e">
        <f>IF('(入力用)集計'!#REF!="","",'(入力用)集計'!#REF!)</f>
        <v>#REF!</v>
      </c>
      <c r="T29" s="36" t="e">
        <f>IF('(入力用)集計'!#REF!="","",'(入力用)集計'!#REF!)</f>
        <v>#REF!</v>
      </c>
      <c r="U29" s="36" t="e">
        <f>IF('(入力用)集計'!#REF!="","",'(入力用)集計'!#REF!)</f>
        <v>#REF!</v>
      </c>
      <c r="V29" s="36" t="e">
        <f>IF('(入力用)集計'!#REF!="","",'(入力用)集計'!#REF!)</f>
        <v>#REF!</v>
      </c>
      <c r="W29" s="36" t="e">
        <f>IF('(入力用)集計'!#REF!="","",'(入力用)集計'!#REF!)</f>
        <v>#REF!</v>
      </c>
      <c r="X29" s="36" t="e">
        <f>IF('(入力用)集計'!#REF!="","",'(入力用)集計'!#REF!)</f>
        <v>#REF!</v>
      </c>
      <c r="Y29" s="36" t="e">
        <f>IF('(入力用)集計'!#REF!="","",'(入力用)集計'!#REF!)</f>
        <v>#REF!</v>
      </c>
      <c r="Z29" s="36" t="e">
        <f>IF('(入力用)集計'!#REF!="","",'(入力用)集計'!#REF!)</f>
        <v>#REF!</v>
      </c>
      <c r="AA29" s="36" t="e">
        <f>IF('(入力用)集計'!#REF!="","",'(入力用)集計'!#REF!)</f>
        <v>#REF!</v>
      </c>
      <c r="AB29" s="36" t="e">
        <f>IF('(入力用)集計'!#REF!="","",'(入力用)集計'!#REF!)</f>
        <v>#REF!</v>
      </c>
      <c r="AC29" s="36" t="e">
        <f>IF('(入力用)集計'!#REF!="","",'(入力用)集計'!#REF!)</f>
        <v>#REF!</v>
      </c>
      <c r="AD29" s="36" t="e">
        <f>IF('(入力用)集計'!#REF!="","",'(入力用)集計'!#REF!)</f>
        <v>#REF!</v>
      </c>
      <c r="AE29" s="36" t="e">
        <f>IF('(入力用)集計'!#REF!="","",'(入力用)集計'!#REF!)</f>
        <v>#REF!</v>
      </c>
      <c r="AF29" s="36" t="e">
        <f>IF('(入力用)集計'!#REF!="","",'(入力用)集計'!#REF!)</f>
        <v>#REF!</v>
      </c>
      <c r="AG29" s="36" t="e">
        <f>IF('(入力用)集計'!#REF!="","",'(入力用)集計'!#REF!)</f>
        <v>#REF!</v>
      </c>
      <c r="AH29" s="36" t="e">
        <f>IF('(入力用)集計'!#REF!="","",'(入力用)集計'!#REF!)</f>
        <v>#REF!</v>
      </c>
      <c r="AI29" s="36" t="e">
        <f>IF('(入力用)集計'!#REF!="","",'(入力用)集計'!#REF!)</f>
        <v>#REF!</v>
      </c>
      <c r="AJ29" s="36" t="e">
        <f>IF('(入力用)集計'!#REF!="","",'(入力用)集計'!#REF!)</f>
        <v>#REF!</v>
      </c>
      <c r="AK29" s="36" t="e">
        <f>IF('(入力用)集計'!#REF!="","",'(入力用)集計'!#REF!)</f>
        <v>#REF!</v>
      </c>
      <c r="AL29" s="36" t="e">
        <f>IF('(入力用)集計'!#REF!="","",'(入力用)集計'!#REF!)</f>
        <v>#REF!</v>
      </c>
      <c r="AM29" s="36" t="e">
        <f>IF('(入力用)集計'!#REF!="","",'(入力用)集計'!#REF!)</f>
        <v>#REF!</v>
      </c>
      <c r="AN29" s="36" t="e">
        <f>IF('(入力用)集計'!#REF!="","",'(入力用)集計'!#REF!)</f>
        <v>#REF!</v>
      </c>
      <c r="AO29" s="36" t="e">
        <f>IF('(入力用)集計'!#REF!="","",'(入力用)集計'!#REF!)</f>
        <v>#REF!</v>
      </c>
      <c r="AP29" s="36" t="e">
        <f>IF('(入力用)集計'!#REF!="","",'(入力用)集計'!#REF!)</f>
        <v>#REF!</v>
      </c>
      <c r="AQ29" s="36" t="e">
        <f>IF('(入力用)集計'!#REF!="","",'(入力用)集計'!#REF!)</f>
        <v>#REF!</v>
      </c>
      <c r="AR29" s="36" t="e">
        <f>IF('(入力用)集計'!#REF!="","",'(入力用)集計'!#REF!)</f>
        <v>#REF!</v>
      </c>
      <c r="AS29" s="36" t="e">
        <f>IF('(入力用)集計'!#REF!="","",'(入力用)集計'!#REF!)</f>
        <v>#REF!</v>
      </c>
      <c r="AT29" s="36" t="e">
        <f>IF('(入力用)集計'!#REF!="","",'(入力用)集計'!#REF!)</f>
        <v>#REF!</v>
      </c>
      <c r="AU29" s="36" t="e">
        <f>IF('(入力用)集計'!#REF!="","",'(入力用)集計'!#REF!)</f>
        <v>#REF!</v>
      </c>
      <c r="AV29" s="33" t="e">
        <f>IF('(入力用)集計'!#REF!="","",'(入力用)集計'!#REF!)</f>
        <v>#REF!</v>
      </c>
      <c r="AW29" s="33" t="e">
        <f>IF('(入力用)集計'!#REF!="","",'(入力用)集計'!#REF!)</f>
        <v>#REF!</v>
      </c>
      <c r="AX29" s="33" t="e">
        <f>IF('(入力用)集計'!#REF!="","",'(入力用)集計'!#REF!)</f>
        <v>#REF!</v>
      </c>
      <c r="AY29" s="33" t="e">
        <f>IF('(入力用)集計'!#REF!="","",'(入力用)集計'!#REF!)</f>
        <v>#REF!</v>
      </c>
      <c r="AZ29" s="34" t="e">
        <f>IF('(入力用)集計'!#REF!="","",'(入力用)集計'!#REF!)</f>
        <v>#REF!</v>
      </c>
    </row>
    <row r="30" spans="1:52" ht="79.5" customHeight="1">
      <c r="A30" s="33" t="e">
        <f>IF('(入力用)集計'!#REF!="","",'(入力用)集計'!#REF!)</f>
        <v>#REF!</v>
      </c>
      <c r="B30" s="33" t="e">
        <f>IF('(入力用)集計'!#REF!="","",'(入力用)集計'!#REF!)</f>
        <v>#REF!</v>
      </c>
      <c r="C30" s="33" t="e">
        <f>IF('(入力用)集計'!#REF!="","",'(入力用)集計'!#REF!)</f>
        <v>#REF!</v>
      </c>
      <c r="D30" s="33" t="e">
        <f>IF('(入力用)集計'!#REF!="","",'(入力用)集計'!#REF!)</f>
        <v>#REF!</v>
      </c>
      <c r="E30" s="36" t="e">
        <f>IF('(入力用)集計'!#REF!="","",'(入力用)集計'!#REF!)</f>
        <v>#REF!</v>
      </c>
      <c r="F30" s="36" t="e">
        <f>IF('(入力用)集計'!#REF!="","",'(入力用)集計'!#REF!)</f>
        <v>#REF!</v>
      </c>
      <c r="G30" s="36" t="e">
        <f>IF('(入力用)集計'!#REF!="","",'(入力用)集計'!#REF!)</f>
        <v>#REF!</v>
      </c>
      <c r="H30" s="36" t="e">
        <f>IF('(入力用)集計'!#REF!="","",'(入力用)集計'!#REF!)</f>
        <v>#REF!</v>
      </c>
      <c r="I30" s="36" t="e">
        <f>IF('(入力用)集計'!#REF!="","",'(入力用)集計'!#REF!)</f>
        <v>#REF!</v>
      </c>
      <c r="J30" s="36" t="e">
        <f>IF('(入力用)集計'!#REF!="","",'(入力用)集計'!#REF!)</f>
        <v>#REF!</v>
      </c>
      <c r="K30" s="36" t="e">
        <f>IF('(入力用)集計'!#REF!="","",'(入力用)集計'!#REF!)</f>
        <v>#REF!</v>
      </c>
      <c r="L30" s="36" t="e">
        <f>IF('(入力用)集計'!#REF!="","",'(入力用)集計'!#REF!)</f>
        <v>#REF!</v>
      </c>
      <c r="M30" s="36" t="e">
        <f>IF('(入力用)集計'!#REF!="","",'(入力用)集計'!#REF!)</f>
        <v>#REF!</v>
      </c>
      <c r="N30" s="36" t="e">
        <f>IF('(入力用)集計'!#REF!="","",'(入力用)集計'!#REF!)</f>
        <v>#REF!</v>
      </c>
      <c r="O30" s="36" t="e">
        <f>IF('(入力用)集計'!#REF!="","",'(入力用)集計'!#REF!)</f>
        <v>#REF!</v>
      </c>
      <c r="P30" s="36" t="e">
        <f>IF('(入力用)集計'!#REF!="","",'(入力用)集計'!#REF!)</f>
        <v>#REF!</v>
      </c>
      <c r="Q30" s="36" t="e">
        <f>IF('(入力用)集計'!#REF!="","",'(入力用)集計'!#REF!)</f>
        <v>#REF!</v>
      </c>
      <c r="R30" s="36" t="e">
        <f>IF('(入力用)集計'!#REF!="","",'(入力用)集計'!#REF!)</f>
        <v>#REF!</v>
      </c>
      <c r="S30" s="36" t="e">
        <f>IF('(入力用)集計'!#REF!="","",'(入力用)集計'!#REF!)</f>
        <v>#REF!</v>
      </c>
      <c r="T30" s="36" t="e">
        <f>IF('(入力用)集計'!#REF!="","",'(入力用)集計'!#REF!)</f>
        <v>#REF!</v>
      </c>
      <c r="U30" s="36" t="e">
        <f>IF('(入力用)集計'!#REF!="","",'(入力用)集計'!#REF!)</f>
        <v>#REF!</v>
      </c>
      <c r="V30" s="36" t="e">
        <f>IF('(入力用)集計'!#REF!="","",'(入力用)集計'!#REF!)</f>
        <v>#REF!</v>
      </c>
      <c r="W30" s="36" t="e">
        <f>IF('(入力用)集計'!#REF!="","",'(入力用)集計'!#REF!)</f>
        <v>#REF!</v>
      </c>
      <c r="X30" s="36" t="e">
        <f>IF('(入力用)集計'!#REF!="","",'(入力用)集計'!#REF!)</f>
        <v>#REF!</v>
      </c>
      <c r="Y30" s="36" t="e">
        <f>IF('(入力用)集計'!#REF!="","",'(入力用)集計'!#REF!)</f>
        <v>#REF!</v>
      </c>
      <c r="Z30" s="36" t="e">
        <f>IF('(入力用)集計'!#REF!="","",'(入力用)集計'!#REF!)</f>
        <v>#REF!</v>
      </c>
      <c r="AA30" s="36" t="e">
        <f>IF('(入力用)集計'!#REF!="","",'(入力用)集計'!#REF!)</f>
        <v>#REF!</v>
      </c>
      <c r="AB30" s="36" t="e">
        <f>IF('(入力用)集計'!#REF!="","",'(入力用)集計'!#REF!)</f>
        <v>#REF!</v>
      </c>
      <c r="AC30" s="36" t="e">
        <f>IF('(入力用)集計'!#REF!="","",'(入力用)集計'!#REF!)</f>
        <v>#REF!</v>
      </c>
      <c r="AD30" s="36" t="e">
        <f>IF('(入力用)集計'!#REF!="","",'(入力用)集計'!#REF!)</f>
        <v>#REF!</v>
      </c>
      <c r="AE30" s="36" t="e">
        <f>IF('(入力用)集計'!#REF!="","",'(入力用)集計'!#REF!)</f>
        <v>#REF!</v>
      </c>
      <c r="AF30" s="36" t="e">
        <f>IF('(入力用)集計'!#REF!="","",'(入力用)集計'!#REF!)</f>
        <v>#REF!</v>
      </c>
      <c r="AG30" s="36" t="e">
        <f>IF('(入力用)集計'!#REF!="","",'(入力用)集計'!#REF!)</f>
        <v>#REF!</v>
      </c>
      <c r="AH30" s="36" t="e">
        <f>IF('(入力用)集計'!#REF!="","",'(入力用)集計'!#REF!)</f>
        <v>#REF!</v>
      </c>
      <c r="AI30" s="36" t="e">
        <f>IF('(入力用)集計'!#REF!="","",'(入力用)集計'!#REF!)</f>
        <v>#REF!</v>
      </c>
      <c r="AJ30" s="36" t="e">
        <f>IF('(入力用)集計'!#REF!="","",'(入力用)集計'!#REF!)</f>
        <v>#REF!</v>
      </c>
      <c r="AK30" s="36" t="e">
        <f>IF('(入力用)集計'!#REF!="","",'(入力用)集計'!#REF!)</f>
        <v>#REF!</v>
      </c>
      <c r="AL30" s="36" t="e">
        <f>IF('(入力用)集計'!#REF!="","",'(入力用)集計'!#REF!)</f>
        <v>#REF!</v>
      </c>
      <c r="AM30" s="36" t="e">
        <f>IF('(入力用)集計'!#REF!="","",'(入力用)集計'!#REF!)</f>
        <v>#REF!</v>
      </c>
      <c r="AN30" s="36" t="e">
        <f>IF('(入力用)集計'!#REF!="","",'(入力用)集計'!#REF!)</f>
        <v>#REF!</v>
      </c>
      <c r="AO30" s="36" t="e">
        <f>IF('(入力用)集計'!#REF!="","",'(入力用)集計'!#REF!)</f>
        <v>#REF!</v>
      </c>
      <c r="AP30" s="36" t="e">
        <f>IF('(入力用)集計'!#REF!="","",'(入力用)集計'!#REF!)</f>
        <v>#REF!</v>
      </c>
      <c r="AQ30" s="36" t="e">
        <f>IF('(入力用)集計'!#REF!="","",'(入力用)集計'!#REF!)</f>
        <v>#REF!</v>
      </c>
      <c r="AR30" s="36" t="e">
        <f>IF('(入力用)集計'!#REF!="","",'(入力用)集計'!#REF!)</f>
        <v>#REF!</v>
      </c>
      <c r="AS30" s="36" t="e">
        <f>IF('(入力用)集計'!#REF!="","",'(入力用)集計'!#REF!)</f>
        <v>#REF!</v>
      </c>
      <c r="AT30" s="36" t="e">
        <f>IF('(入力用)集計'!#REF!="","",'(入力用)集計'!#REF!)</f>
        <v>#REF!</v>
      </c>
      <c r="AU30" s="36" t="e">
        <f>IF('(入力用)集計'!#REF!="","",'(入力用)集計'!#REF!)</f>
        <v>#REF!</v>
      </c>
      <c r="AV30" s="33" t="e">
        <f>IF('(入力用)集計'!#REF!="","",'(入力用)集計'!#REF!)</f>
        <v>#REF!</v>
      </c>
      <c r="AW30" s="33" t="e">
        <f>IF('(入力用)集計'!#REF!="","",'(入力用)集計'!#REF!)</f>
        <v>#REF!</v>
      </c>
      <c r="AX30" s="33" t="e">
        <f>IF('(入力用)集計'!#REF!="","",'(入力用)集計'!#REF!)</f>
        <v>#REF!</v>
      </c>
      <c r="AY30" s="33" t="e">
        <f>IF('(入力用)集計'!#REF!="","",'(入力用)集計'!#REF!)</f>
        <v>#REF!</v>
      </c>
      <c r="AZ30" s="34" t="e">
        <f>IF('(入力用)集計'!#REF!="","",'(入力用)集計'!#REF!)</f>
        <v>#REF!</v>
      </c>
    </row>
    <row r="31" spans="1:52" ht="79.5" customHeight="1">
      <c r="A31" s="33" t="str">
        <f>IF('(入力用)集計'!A25="","",'(入力用)集計'!A25)</f>
        <v>大居040</v>
      </c>
      <c r="B31" s="33" t="str">
        <f>IF('(入力用)集計'!B25="","",'(入力用)集計'!B25)</f>
        <v>株式会社
ケイ・アンド・エムソリューション</v>
      </c>
      <c r="C31" s="33" t="str">
        <f>IF('(入力用)集計'!D25="","",'(入力用)集計'!D25)</f>
        <v>守口市大日東町28-30 大日松原マンション203号</v>
      </c>
      <c r="D31" s="33" t="str">
        <f>IF('(入力用)集計'!E25="","",'(入力用)集計'!E25)</f>
        <v>守口市</v>
      </c>
      <c r="E31" s="36" t="str">
        <f>IF('(入力用)集計'!F25="","",'(入力用)集計'!F25)</f>
        <v/>
      </c>
      <c r="F31" s="36" t="str">
        <f>IF('(入力用)集計'!G25="","",'(入力用)集計'!G25)</f>
        <v/>
      </c>
      <c r="G31" s="36" t="str">
        <f>IF('(入力用)集計'!H25="","",'(入力用)集計'!H25)</f>
        <v/>
      </c>
      <c r="H31" s="36" t="str">
        <f>IF('(入力用)集計'!I25="","",'(入力用)集計'!I25)</f>
        <v/>
      </c>
      <c r="I31" s="36" t="str">
        <f>IF('(入力用)集計'!J25="","",'(入力用)集計'!J25)</f>
        <v/>
      </c>
      <c r="J31" s="36" t="str">
        <f>IF('(入力用)集計'!K25="","",'(入力用)集計'!K25)</f>
        <v/>
      </c>
      <c r="K31" s="36" t="str">
        <f>IF('(入力用)集計'!L25="","",'(入力用)集計'!L25)</f>
        <v/>
      </c>
      <c r="L31" s="36" t="str">
        <f>IF('(入力用)集計'!M25="","",'(入力用)集計'!M25)</f>
        <v/>
      </c>
      <c r="M31" s="36" t="str">
        <f>IF('(入力用)集計'!N25="","",'(入力用)集計'!N25)</f>
        <v/>
      </c>
      <c r="N31" s="36" t="str">
        <f>IF('(入力用)集計'!O25="","",'(入力用)集計'!O25)</f>
        <v/>
      </c>
      <c r="O31" s="36" t="str">
        <f>IF('(入力用)集計'!P25="","",'(入力用)集計'!P25)</f>
        <v/>
      </c>
      <c r="P31" s="36" t="str">
        <f>IF('(入力用)集計'!Q25="","",'(入力用)集計'!Q25)</f>
        <v/>
      </c>
      <c r="Q31" s="36" t="str">
        <f>IF('(入力用)集計'!R25="","",'(入力用)集計'!R25)</f>
        <v/>
      </c>
      <c r="R31" s="36" t="str">
        <f>IF('(入力用)集計'!S25="","",'(入力用)集計'!S25)</f>
        <v/>
      </c>
      <c r="S31" s="36" t="str">
        <f>IF('(入力用)集計'!T25="","",'(入力用)集計'!T25)</f>
        <v/>
      </c>
      <c r="T31" s="36" t="str">
        <f>IF('(入力用)集計'!U25="","",'(入力用)集計'!U25)</f>
        <v>〇</v>
      </c>
      <c r="U31" s="36" t="str">
        <f>IF('(入力用)集計'!V25="","",'(入力用)集計'!V25)</f>
        <v/>
      </c>
      <c r="V31" s="36" t="str">
        <f>IF('(入力用)集計'!W25="","",'(入力用)集計'!W25)</f>
        <v/>
      </c>
      <c r="W31" s="36" t="str">
        <f>IF('(入力用)集計'!X25="","",'(入力用)集計'!X25)</f>
        <v/>
      </c>
      <c r="X31" s="36" t="str">
        <f>IF('(入力用)集計'!Y25="","",'(入力用)集計'!Y25)</f>
        <v/>
      </c>
      <c r="Y31" s="36" t="str">
        <f>IF('(入力用)集計'!Z25="","",'(入力用)集計'!Z25)</f>
        <v/>
      </c>
      <c r="Z31" s="36" t="str">
        <f>IF('(入力用)集計'!AA25="","",'(入力用)集計'!AA25)</f>
        <v/>
      </c>
      <c r="AA31" s="36" t="str">
        <f>IF('(入力用)集計'!AB25="","",'(入力用)集計'!AB25)</f>
        <v/>
      </c>
      <c r="AB31" s="36" t="str">
        <f>IF('(入力用)集計'!AC25="","",'(入力用)集計'!AC25)</f>
        <v/>
      </c>
      <c r="AC31" s="36" t="str">
        <f>IF('(入力用)集計'!AD25="","",'(入力用)集計'!AD25)</f>
        <v/>
      </c>
      <c r="AD31" s="36" t="str">
        <f>IF('(入力用)集計'!AE25="","",'(入力用)集計'!AE25)</f>
        <v/>
      </c>
      <c r="AE31" s="36" t="str">
        <f>IF('(入力用)集計'!AF25="","",'(入力用)集計'!AF25)</f>
        <v/>
      </c>
      <c r="AF31" s="36" t="str">
        <f>IF('(入力用)集計'!AG25="","",'(入力用)集計'!AG25)</f>
        <v/>
      </c>
      <c r="AG31" s="36" t="str">
        <f>IF('(入力用)集計'!AH25="","",'(入力用)集計'!AH25)</f>
        <v/>
      </c>
      <c r="AH31" s="36" t="str">
        <f>IF('(入力用)集計'!AI25="","",'(入力用)集計'!AI25)</f>
        <v/>
      </c>
      <c r="AI31" s="36" t="str">
        <f>IF('(入力用)集計'!AJ25="","",'(入力用)集計'!AJ25)</f>
        <v/>
      </c>
      <c r="AJ31" s="36" t="str">
        <f>IF('(入力用)集計'!AK25="","",'(入力用)集計'!AK25)</f>
        <v/>
      </c>
      <c r="AK31" s="36" t="str">
        <f>IF('(入力用)集計'!AL25="","",'(入力用)集計'!AL25)</f>
        <v/>
      </c>
      <c r="AL31" s="36" t="str">
        <f>IF('(入力用)集計'!AM25="","",'(入力用)集計'!AM25)</f>
        <v/>
      </c>
      <c r="AM31" s="36" t="str">
        <f>IF('(入力用)集計'!AN25="","",'(入力用)集計'!AN25)</f>
        <v/>
      </c>
      <c r="AN31" s="36" t="str">
        <f>IF('(入力用)集計'!AO25="","",'(入力用)集計'!AO25)</f>
        <v/>
      </c>
      <c r="AO31" s="36" t="str">
        <f>IF('(入力用)集計'!AP25="","",'(入力用)集計'!AP25)</f>
        <v/>
      </c>
      <c r="AP31" s="36" t="str">
        <f>IF('(入力用)集計'!AQ25="","",'(入力用)集計'!AQ25)</f>
        <v/>
      </c>
      <c r="AQ31" s="36" t="str">
        <f>IF('(入力用)集計'!AR25="","",'(入力用)集計'!AR25)</f>
        <v/>
      </c>
      <c r="AR31" s="36" t="str">
        <f>IF('(入力用)集計'!AS25="","",'(入力用)集計'!AS25)</f>
        <v/>
      </c>
      <c r="AS31" s="36" t="str">
        <f>IF('(入力用)集計'!AT25="","",'(入力用)集計'!AT25)</f>
        <v/>
      </c>
      <c r="AT31" s="36" t="str">
        <f>IF('(入力用)集計'!AU25="","",'(入力用)集計'!AU25)</f>
        <v/>
      </c>
      <c r="AU31" s="36" t="str">
        <f>IF('(入力用)集計'!AV25="","",'(入力用)集計'!AV25)</f>
        <v/>
      </c>
      <c r="AV31" s="33" t="str">
        <f>IF('(入力用)集計'!AW25="","",'(入力用)集計'!AW25)</f>
        <v>守口市</v>
      </c>
      <c r="AW31" s="33" t="e">
        <f>IF('(入力用)集計'!#REF!="","",'(入力用)集計'!#REF!)</f>
        <v>#REF!</v>
      </c>
      <c r="AX31" s="33" t="e">
        <f>IF('(入力用)集計'!#REF!="","",'(入力用)集計'!#REF!)</f>
        <v>#REF!</v>
      </c>
      <c r="AY31" s="33" t="e">
        <f>IF('(入力用)集計'!#REF!="","",'(入力用)集計'!#REF!)</f>
        <v>#REF!</v>
      </c>
      <c r="AZ31" s="34" t="e">
        <f>IF('(入力用)集計'!#REF!="","",'(入力用)集計'!#REF!)</f>
        <v>#REF!</v>
      </c>
    </row>
    <row r="32" spans="1:52" ht="79.5" customHeight="1">
      <c r="A32" s="33" t="e">
        <f>IF('(入力用)集計'!#REF!="","",'(入力用)集計'!#REF!)</f>
        <v>#REF!</v>
      </c>
      <c r="B32" s="33" t="e">
        <f>IF('(入力用)集計'!#REF!="","",'(入力用)集計'!#REF!)</f>
        <v>#REF!</v>
      </c>
      <c r="C32" s="33" t="e">
        <f>IF('(入力用)集計'!#REF!="","",'(入力用)集計'!#REF!)</f>
        <v>#REF!</v>
      </c>
      <c r="D32" s="33" t="e">
        <f>IF('(入力用)集計'!#REF!="","",'(入力用)集計'!#REF!)</f>
        <v>#REF!</v>
      </c>
      <c r="E32" s="36" t="e">
        <f>IF('(入力用)集計'!#REF!="","",'(入力用)集計'!#REF!)</f>
        <v>#REF!</v>
      </c>
      <c r="F32" s="36" t="e">
        <f>IF('(入力用)集計'!#REF!="","",'(入力用)集計'!#REF!)</f>
        <v>#REF!</v>
      </c>
      <c r="G32" s="36" t="e">
        <f>IF('(入力用)集計'!#REF!="","",'(入力用)集計'!#REF!)</f>
        <v>#REF!</v>
      </c>
      <c r="H32" s="36" t="e">
        <f>IF('(入力用)集計'!#REF!="","",'(入力用)集計'!#REF!)</f>
        <v>#REF!</v>
      </c>
      <c r="I32" s="36" t="e">
        <f>IF('(入力用)集計'!#REF!="","",'(入力用)集計'!#REF!)</f>
        <v>#REF!</v>
      </c>
      <c r="J32" s="36" t="e">
        <f>IF('(入力用)集計'!#REF!="","",'(入力用)集計'!#REF!)</f>
        <v>#REF!</v>
      </c>
      <c r="K32" s="36" t="e">
        <f>IF('(入力用)集計'!#REF!="","",'(入力用)集計'!#REF!)</f>
        <v>#REF!</v>
      </c>
      <c r="L32" s="36" t="e">
        <f>IF('(入力用)集計'!#REF!="","",'(入力用)集計'!#REF!)</f>
        <v>#REF!</v>
      </c>
      <c r="M32" s="36" t="e">
        <f>IF('(入力用)集計'!#REF!="","",'(入力用)集計'!#REF!)</f>
        <v>#REF!</v>
      </c>
      <c r="N32" s="36" t="e">
        <f>IF('(入力用)集計'!#REF!="","",'(入力用)集計'!#REF!)</f>
        <v>#REF!</v>
      </c>
      <c r="O32" s="36" t="e">
        <f>IF('(入力用)集計'!#REF!="","",'(入力用)集計'!#REF!)</f>
        <v>#REF!</v>
      </c>
      <c r="P32" s="36" t="e">
        <f>IF('(入力用)集計'!#REF!="","",'(入力用)集計'!#REF!)</f>
        <v>#REF!</v>
      </c>
      <c r="Q32" s="36" t="e">
        <f>IF('(入力用)集計'!#REF!="","",'(入力用)集計'!#REF!)</f>
        <v>#REF!</v>
      </c>
      <c r="R32" s="36" t="e">
        <f>IF('(入力用)集計'!#REF!="","",'(入力用)集計'!#REF!)</f>
        <v>#REF!</v>
      </c>
      <c r="S32" s="36" t="e">
        <f>IF('(入力用)集計'!#REF!="","",'(入力用)集計'!#REF!)</f>
        <v>#REF!</v>
      </c>
      <c r="T32" s="36" t="e">
        <f>IF('(入力用)集計'!#REF!="","",'(入力用)集計'!#REF!)</f>
        <v>#REF!</v>
      </c>
      <c r="U32" s="36" t="e">
        <f>IF('(入力用)集計'!#REF!="","",'(入力用)集計'!#REF!)</f>
        <v>#REF!</v>
      </c>
      <c r="V32" s="36" t="e">
        <f>IF('(入力用)集計'!#REF!="","",'(入力用)集計'!#REF!)</f>
        <v>#REF!</v>
      </c>
      <c r="W32" s="36" t="e">
        <f>IF('(入力用)集計'!#REF!="","",'(入力用)集計'!#REF!)</f>
        <v>#REF!</v>
      </c>
      <c r="X32" s="36" t="e">
        <f>IF('(入力用)集計'!#REF!="","",'(入力用)集計'!#REF!)</f>
        <v>#REF!</v>
      </c>
      <c r="Y32" s="36" t="e">
        <f>IF('(入力用)集計'!#REF!="","",'(入力用)集計'!#REF!)</f>
        <v>#REF!</v>
      </c>
      <c r="Z32" s="36" t="e">
        <f>IF('(入力用)集計'!#REF!="","",'(入力用)集計'!#REF!)</f>
        <v>#REF!</v>
      </c>
      <c r="AA32" s="36" t="e">
        <f>IF('(入力用)集計'!#REF!="","",'(入力用)集計'!#REF!)</f>
        <v>#REF!</v>
      </c>
      <c r="AB32" s="36" t="e">
        <f>IF('(入力用)集計'!#REF!="","",'(入力用)集計'!#REF!)</f>
        <v>#REF!</v>
      </c>
      <c r="AC32" s="36" t="e">
        <f>IF('(入力用)集計'!#REF!="","",'(入力用)集計'!#REF!)</f>
        <v>#REF!</v>
      </c>
      <c r="AD32" s="36" t="e">
        <f>IF('(入力用)集計'!#REF!="","",'(入力用)集計'!#REF!)</f>
        <v>#REF!</v>
      </c>
      <c r="AE32" s="36" t="e">
        <f>IF('(入力用)集計'!#REF!="","",'(入力用)集計'!#REF!)</f>
        <v>#REF!</v>
      </c>
      <c r="AF32" s="36" t="e">
        <f>IF('(入力用)集計'!#REF!="","",'(入力用)集計'!#REF!)</f>
        <v>#REF!</v>
      </c>
      <c r="AG32" s="36" t="e">
        <f>IF('(入力用)集計'!#REF!="","",'(入力用)集計'!#REF!)</f>
        <v>#REF!</v>
      </c>
      <c r="AH32" s="36" t="e">
        <f>IF('(入力用)集計'!#REF!="","",'(入力用)集計'!#REF!)</f>
        <v>#REF!</v>
      </c>
      <c r="AI32" s="36" t="e">
        <f>IF('(入力用)集計'!#REF!="","",'(入力用)集計'!#REF!)</f>
        <v>#REF!</v>
      </c>
      <c r="AJ32" s="36" t="e">
        <f>IF('(入力用)集計'!#REF!="","",'(入力用)集計'!#REF!)</f>
        <v>#REF!</v>
      </c>
      <c r="AK32" s="36" t="e">
        <f>IF('(入力用)集計'!#REF!="","",'(入力用)集計'!#REF!)</f>
        <v>#REF!</v>
      </c>
      <c r="AL32" s="36" t="e">
        <f>IF('(入力用)集計'!#REF!="","",'(入力用)集計'!#REF!)</f>
        <v>#REF!</v>
      </c>
      <c r="AM32" s="36" t="e">
        <f>IF('(入力用)集計'!#REF!="","",'(入力用)集計'!#REF!)</f>
        <v>#REF!</v>
      </c>
      <c r="AN32" s="36" t="e">
        <f>IF('(入力用)集計'!#REF!="","",'(入力用)集計'!#REF!)</f>
        <v>#REF!</v>
      </c>
      <c r="AO32" s="36" t="e">
        <f>IF('(入力用)集計'!#REF!="","",'(入力用)集計'!#REF!)</f>
        <v>#REF!</v>
      </c>
      <c r="AP32" s="36" t="e">
        <f>IF('(入力用)集計'!#REF!="","",'(入力用)集計'!#REF!)</f>
        <v>#REF!</v>
      </c>
      <c r="AQ32" s="36" t="e">
        <f>IF('(入力用)集計'!#REF!="","",'(入力用)集計'!#REF!)</f>
        <v>#REF!</v>
      </c>
      <c r="AR32" s="36" t="e">
        <f>IF('(入力用)集計'!#REF!="","",'(入力用)集計'!#REF!)</f>
        <v>#REF!</v>
      </c>
      <c r="AS32" s="36" t="e">
        <f>IF('(入力用)集計'!#REF!="","",'(入力用)集計'!#REF!)</f>
        <v>#REF!</v>
      </c>
      <c r="AT32" s="36" t="e">
        <f>IF('(入力用)集計'!#REF!="","",'(入力用)集計'!#REF!)</f>
        <v>#REF!</v>
      </c>
      <c r="AU32" s="36" t="e">
        <f>IF('(入力用)集計'!#REF!="","",'(入力用)集計'!#REF!)</f>
        <v>#REF!</v>
      </c>
      <c r="AV32" s="33" t="e">
        <f>IF('(入力用)集計'!#REF!="","",'(入力用)集計'!#REF!)</f>
        <v>#REF!</v>
      </c>
      <c r="AW32" s="33" t="e">
        <f>IF('(入力用)集計'!#REF!="","",'(入力用)集計'!#REF!)</f>
        <v>#REF!</v>
      </c>
      <c r="AX32" s="33" t="e">
        <f>IF('(入力用)集計'!#REF!="","",'(入力用)集計'!#REF!)</f>
        <v>#REF!</v>
      </c>
      <c r="AY32" s="33" t="e">
        <f>IF('(入力用)集計'!#REF!="","",'(入力用)集計'!#REF!)</f>
        <v>#REF!</v>
      </c>
      <c r="AZ32" s="34" t="e">
        <f>IF('(入力用)集計'!#REF!="","",'(入力用)集計'!#REF!)</f>
        <v>#REF!</v>
      </c>
    </row>
    <row r="33" spans="1:52" ht="79.5" customHeight="1">
      <c r="A33" s="33" t="str">
        <f>IF('(入力用)集計'!A26="","",'(入力用)集計'!A26)</f>
        <v>大居042</v>
      </c>
      <c r="B33" s="33" t="str">
        <f>IF('(入力用)集計'!B26="","",'(入力用)集計'!B26)</f>
        <v>萩之茶屋地域周辺まちづくり合同会社</v>
      </c>
      <c r="C33" s="33" t="str">
        <f>IF('(入力用)集計'!D26="","",'(入力用)集計'!D26)</f>
        <v>大阪府大阪市西成区太子1-3-16はぎまちビル101</v>
      </c>
      <c r="D33" s="33" t="str">
        <f>IF('(入力用)集計'!E26="","",'(入力用)集計'!E26)</f>
        <v>大阪市</v>
      </c>
      <c r="E33" s="36" t="str">
        <f>IF('(入力用)集計'!F26="","",'(入力用)集計'!F26)</f>
        <v>〇</v>
      </c>
      <c r="F33" s="36" t="str">
        <f>IF('(入力用)集計'!G26="","",'(入力用)集計'!G26)</f>
        <v/>
      </c>
      <c r="G33" s="36" t="str">
        <f>IF('(入力用)集計'!H26="","",'(入力用)集計'!H26)</f>
        <v/>
      </c>
      <c r="H33" s="36" t="str">
        <f>IF('(入力用)集計'!I26="","",'(入力用)集計'!I26)</f>
        <v/>
      </c>
      <c r="I33" s="36" t="str">
        <f>IF('(入力用)集計'!J26="","",'(入力用)集計'!J26)</f>
        <v/>
      </c>
      <c r="J33" s="36" t="str">
        <f>IF('(入力用)集計'!K26="","",'(入力用)集計'!K26)</f>
        <v/>
      </c>
      <c r="K33" s="36" t="str">
        <f>IF('(入力用)集計'!L26="","",'(入力用)集計'!L26)</f>
        <v/>
      </c>
      <c r="L33" s="36" t="str">
        <f>IF('(入力用)集計'!M26="","",'(入力用)集計'!M26)</f>
        <v/>
      </c>
      <c r="M33" s="36" t="str">
        <f>IF('(入力用)集計'!N26="","",'(入力用)集計'!N26)</f>
        <v/>
      </c>
      <c r="N33" s="36" t="str">
        <f>IF('(入力用)集計'!O26="","",'(入力用)集計'!O26)</f>
        <v/>
      </c>
      <c r="O33" s="36" t="str">
        <f>IF('(入力用)集計'!P26="","",'(入力用)集計'!P26)</f>
        <v/>
      </c>
      <c r="P33" s="36" t="str">
        <f>IF('(入力用)集計'!Q26="","",'(入力用)集計'!Q26)</f>
        <v/>
      </c>
      <c r="Q33" s="36" t="str">
        <f>IF('(入力用)集計'!R26="","",'(入力用)集計'!R26)</f>
        <v/>
      </c>
      <c r="R33" s="36" t="str">
        <f>IF('(入力用)集計'!S26="","",'(入力用)集計'!S26)</f>
        <v/>
      </c>
      <c r="S33" s="36" t="str">
        <f>IF('(入力用)集計'!T26="","",'(入力用)集計'!T26)</f>
        <v/>
      </c>
      <c r="T33" s="36" t="str">
        <f>IF('(入力用)集計'!U26="","",'(入力用)集計'!U26)</f>
        <v/>
      </c>
      <c r="U33" s="36" t="str">
        <f>IF('(入力用)集計'!V26="","",'(入力用)集計'!V26)</f>
        <v/>
      </c>
      <c r="V33" s="36" t="str">
        <f>IF('(入力用)集計'!W26="","",'(入力用)集計'!W26)</f>
        <v/>
      </c>
      <c r="W33" s="36" t="str">
        <f>IF('(入力用)集計'!X26="","",'(入力用)集計'!X26)</f>
        <v/>
      </c>
      <c r="X33" s="36" t="str">
        <f>IF('(入力用)集計'!Y26="","",'(入力用)集計'!Y26)</f>
        <v/>
      </c>
      <c r="Y33" s="36" t="str">
        <f>IF('(入力用)集計'!Z26="","",'(入力用)集計'!Z26)</f>
        <v/>
      </c>
      <c r="Z33" s="36" t="str">
        <f>IF('(入力用)集計'!AA26="","",'(入力用)集計'!AA26)</f>
        <v/>
      </c>
      <c r="AA33" s="36" t="str">
        <f>IF('(入力用)集計'!AB26="","",'(入力用)集計'!AB26)</f>
        <v/>
      </c>
      <c r="AB33" s="36" t="str">
        <f>IF('(入力用)集計'!AC26="","",'(入力用)集計'!AC26)</f>
        <v/>
      </c>
      <c r="AC33" s="36" t="str">
        <f>IF('(入力用)集計'!AD26="","",'(入力用)集計'!AD26)</f>
        <v/>
      </c>
      <c r="AD33" s="36" t="str">
        <f>IF('(入力用)集計'!AE26="","",'(入力用)集計'!AE26)</f>
        <v/>
      </c>
      <c r="AE33" s="36" t="str">
        <f>IF('(入力用)集計'!AF26="","",'(入力用)集計'!AF26)</f>
        <v/>
      </c>
      <c r="AF33" s="36" t="str">
        <f>IF('(入力用)集計'!AG26="","",'(入力用)集計'!AG26)</f>
        <v/>
      </c>
      <c r="AG33" s="36" t="str">
        <f>IF('(入力用)集計'!AH26="","",'(入力用)集計'!AH26)</f>
        <v/>
      </c>
      <c r="AH33" s="36" t="str">
        <f>IF('(入力用)集計'!AI26="","",'(入力用)集計'!AI26)</f>
        <v/>
      </c>
      <c r="AI33" s="36" t="str">
        <f>IF('(入力用)集計'!AJ26="","",'(入力用)集計'!AJ26)</f>
        <v/>
      </c>
      <c r="AJ33" s="36" t="str">
        <f>IF('(入力用)集計'!AK26="","",'(入力用)集計'!AK26)</f>
        <v/>
      </c>
      <c r="AK33" s="36" t="str">
        <f>IF('(入力用)集計'!AL26="","",'(入力用)集計'!AL26)</f>
        <v/>
      </c>
      <c r="AL33" s="36" t="str">
        <f>IF('(入力用)集計'!AM26="","",'(入力用)集計'!AM26)</f>
        <v/>
      </c>
      <c r="AM33" s="36" t="str">
        <f>IF('(入力用)集計'!AN26="","",'(入力用)集計'!AN26)</f>
        <v/>
      </c>
      <c r="AN33" s="36" t="str">
        <f>IF('(入力用)集計'!AO26="","",'(入力用)集計'!AO26)</f>
        <v/>
      </c>
      <c r="AO33" s="36" t="str">
        <f>IF('(入力用)集計'!AP26="","",'(入力用)集計'!AP26)</f>
        <v/>
      </c>
      <c r="AP33" s="36" t="str">
        <f>IF('(入力用)集計'!AQ26="","",'(入力用)集計'!AQ26)</f>
        <v/>
      </c>
      <c r="AQ33" s="36" t="str">
        <f>IF('(入力用)集計'!AR26="","",'(入力用)集計'!AR26)</f>
        <v/>
      </c>
      <c r="AR33" s="36" t="str">
        <f>IF('(入力用)集計'!AS26="","",'(入力用)集計'!AS26)</f>
        <v/>
      </c>
      <c r="AS33" s="36" t="str">
        <f>IF('(入力用)集計'!AT26="","",'(入力用)集計'!AT26)</f>
        <v/>
      </c>
      <c r="AT33" s="36" t="str">
        <f>IF('(入力用)集計'!AU26="","",'(入力用)集計'!AU26)</f>
        <v/>
      </c>
      <c r="AU33" s="36" t="str">
        <f>IF('(入力用)集計'!AV26="","",'(入力用)集計'!AV26)</f>
        <v/>
      </c>
      <c r="AV33" s="33" t="str">
        <f>IF('(入力用)集計'!AW26="","",'(入力用)集計'!AW26)</f>
        <v>大阪市</v>
      </c>
      <c r="AW33" s="33" t="e">
        <f>IF('(入力用)集計'!#REF!="","",'(入力用)集計'!#REF!)</f>
        <v>#REF!</v>
      </c>
      <c r="AX33" s="33" t="e">
        <f>IF('(入力用)集計'!#REF!="","",'(入力用)集計'!#REF!)</f>
        <v>#REF!</v>
      </c>
      <c r="AY33" s="33" t="e">
        <f>IF('(入力用)集計'!#REF!="","",'(入力用)集計'!#REF!)</f>
        <v>#REF!</v>
      </c>
      <c r="AZ33" s="34" t="e">
        <f>IF('(入力用)集計'!#REF!="","",'(入力用)集計'!#REF!)</f>
        <v>#REF!</v>
      </c>
    </row>
    <row r="34" spans="1:52" ht="106.65" customHeight="1">
      <c r="A34" s="33" t="e">
        <f>IF('(入力用)集計'!#REF!="","",'(入力用)集計'!#REF!)</f>
        <v>#REF!</v>
      </c>
      <c r="B34" s="33" t="e">
        <f>IF('(入力用)集計'!#REF!="","",'(入力用)集計'!#REF!)</f>
        <v>#REF!</v>
      </c>
      <c r="C34" s="33" t="e">
        <f>IF('(入力用)集計'!#REF!="","",'(入力用)集計'!#REF!)</f>
        <v>#REF!</v>
      </c>
      <c r="D34" s="33" t="e">
        <f>IF('(入力用)集計'!#REF!="","",'(入力用)集計'!#REF!)</f>
        <v>#REF!</v>
      </c>
      <c r="E34" s="36" t="e">
        <f>IF('(入力用)集計'!#REF!="","",'(入力用)集計'!#REF!)</f>
        <v>#REF!</v>
      </c>
      <c r="F34" s="36" t="e">
        <f>IF('(入力用)集計'!#REF!="","",'(入力用)集計'!#REF!)</f>
        <v>#REF!</v>
      </c>
      <c r="G34" s="36" t="e">
        <f>IF('(入力用)集計'!#REF!="","",'(入力用)集計'!#REF!)</f>
        <v>#REF!</v>
      </c>
      <c r="H34" s="36" t="e">
        <f>IF('(入力用)集計'!#REF!="","",'(入力用)集計'!#REF!)</f>
        <v>#REF!</v>
      </c>
      <c r="I34" s="36" t="e">
        <f>IF('(入力用)集計'!#REF!="","",'(入力用)集計'!#REF!)</f>
        <v>#REF!</v>
      </c>
      <c r="J34" s="36" t="e">
        <f>IF('(入力用)集計'!#REF!="","",'(入力用)集計'!#REF!)</f>
        <v>#REF!</v>
      </c>
      <c r="K34" s="36" t="e">
        <f>IF('(入力用)集計'!#REF!="","",'(入力用)集計'!#REF!)</f>
        <v>#REF!</v>
      </c>
      <c r="L34" s="36" t="e">
        <f>IF('(入力用)集計'!#REF!="","",'(入力用)集計'!#REF!)</f>
        <v>#REF!</v>
      </c>
      <c r="M34" s="36" t="e">
        <f>IF('(入力用)集計'!#REF!="","",'(入力用)集計'!#REF!)</f>
        <v>#REF!</v>
      </c>
      <c r="N34" s="36" t="e">
        <f>IF('(入力用)集計'!#REF!="","",'(入力用)集計'!#REF!)</f>
        <v>#REF!</v>
      </c>
      <c r="O34" s="36" t="e">
        <f>IF('(入力用)集計'!#REF!="","",'(入力用)集計'!#REF!)</f>
        <v>#REF!</v>
      </c>
      <c r="P34" s="36" t="e">
        <f>IF('(入力用)集計'!#REF!="","",'(入力用)集計'!#REF!)</f>
        <v>#REF!</v>
      </c>
      <c r="Q34" s="36" t="e">
        <f>IF('(入力用)集計'!#REF!="","",'(入力用)集計'!#REF!)</f>
        <v>#REF!</v>
      </c>
      <c r="R34" s="36" t="e">
        <f>IF('(入力用)集計'!#REF!="","",'(入力用)集計'!#REF!)</f>
        <v>#REF!</v>
      </c>
      <c r="S34" s="36" t="e">
        <f>IF('(入力用)集計'!#REF!="","",'(入力用)集計'!#REF!)</f>
        <v>#REF!</v>
      </c>
      <c r="T34" s="36" t="e">
        <f>IF('(入力用)集計'!#REF!="","",'(入力用)集計'!#REF!)</f>
        <v>#REF!</v>
      </c>
      <c r="U34" s="36" t="e">
        <f>IF('(入力用)集計'!#REF!="","",'(入力用)集計'!#REF!)</f>
        <v>#REF!</v>
      </c>
      <c r="V34" s="36" t="e">
        <f>IF('(入力用)集計'!#REF!="","",'(入力用)集計'!#REF!)</f>
        <v>#REF!</v>
      </c>
      <c r="W34" s="36" t="e">
        <f>IF('(入力用)集計'!#REF!="","",'(入力用)集計'!#REF!)</f>
        <v>#REF!</v>
      </c>
      <c r="X34" s="36" t="e">
        <f>IF('(入力用)集計'!#REF!="","",'(入力用)集計'!#REF!)</f>
        <v>#REF!</v>
      </c>
      <c r="Y34" s="36" t="e">
        <f>IF('(入力用)集計'!#REF!="","",'(入力用)集計'!#REF!)</f>
        <v>#REF!</v>
      </c>
      <c r="Z34" s="36" t="e">
        <f>IF('(入力用)集計'!#REF!="","",'(入力用)集計'!#REF!)</f>
        <v>#REF!</v>
      </c>
      <c r="AA34" s="36" t="e">
        <f>IF('(入力用)集計'!#REF!="","",'(入力用)集計'!#REF!)</f>
        <v>#REF!</v>
      </c>
      <c r="AB34" s="36" t="e">
        <f>IF('(入力用)集計'!#REF!="","",'(入力用)集計'!#REF!)</f>
        <v>#REF!</v>
      </c>
      <c r="AC34" s="36" t="e">
        <f>IF('(入力用)集計'!#REF!="","",'(入力用)集計'!#REF!)</f>
        <v>#REF!</v>
      </c>
      <c r="AD34" s="36" t="e">
        <f>IF('(入力用)集計'!#REF!="","",'(入力用)集計'!#REF!)</f>
        <v>#REF!</v>
      </c>
      <c r="AE34" s="36" t="e">
        <f>IF('(入力用)集計'!#REF!="","",'(入力用)集計'!#REF!)</f>
        <v>#REF!</v>
      </c>
      <c r="AF34" s="36" t="e">
        <f>IF('(入力用)集計'!#REF!="","",'(入力用)集計'!#REF!)</f>
        <v>#REF!</v>
      </c>
      <c r="AG34" s="36" t="e">
        <f>IF('(入力用)集計'!#REF!="","",'(入力用)集計'!#REF!)</f>
        <v>#REF!</v>
      </c>
      <c r="AH34" s="36" t="e">
        <f>IF('(入力用)集計'!#REF!="","",'(入力用)集計'!#REF!)</f>
        <v>#REF!</v>
      </c>
      <c r="AI34" s="36" t="e">
        <f>IF('(入力用)集計'!#REF!="","",'(入力用)集計'!#REF!)</f>
        <v>#REF!</v>
      </c>
      <c r="AJ34" s="36" t="e">
        <f>IF('(入力用)集計'!#REF!="","",'(入力用)集計'!#REF!)</f>
        <v>#REF!</v>
      </c>
      <c r="AK34" s="36" t="e">
        <f>IF('(入力用)集計'!#REF!="","",'(入力用)集計'!#REF!)</f>
        <v>#REF!</v>
      </c>
      <c r="AL34" s="36" t="e">
        <f>IF('(入力用)集計'!#REF!="","",'(入力用)集計'!#REF!)</f>
        <v>#REF!</v>
      </c>
      <c r="AM34" s="36" t="e">
        <f>IF('(入力用)集計'!#REF!="","",'(入力用)集計'!#REF!)</f>
        <v>#REF!</v>
      </c>
      <c r="AN34" s="36" t="e">
        <f>IF('(入力用)集計'!#REF!="","",'(入力用)集計'!#REF!)</f>
        <v>#REF!</v>
      </c>
      <c r="AO34" s="36" t="e">
        <f>IF('(入力用)集計'!#REF!="","",'(入力用)集計'!#REF!)</f>
        <v>#REF!</v>
      </c>
      <c r="AP34" s="36" t="e">
        <f>IF('(入力用)集計'!#REF!="","",'(入力用)集計'!#REF!)</f>
        <v>#REF!</v>
      </c>
      <c r="AQ34" s="36" t="e">
        <f>IF('(入力用)集計'!#REF!="","",'(入力用)集計'!#REF!)</f>
        <v>#REF!</v>
      </c>
      <c r="AR34" s="36" t="e">
        <f>IF('(入力用)集計'!#REF!="","",'(入力用)集計'!#REF!)</f>
        <v>#REF!</v>
      </c>
      <c r="AS34" s="36" t="e">
        <f>IF('(入力用)集計'!#REF!="","",'(入力用)集計'!#REF!)</f>
        <v>#REF!</v>
      </c>
      <c r="AT34" s="36" t="e">
        <f>IF('(入力用)集計'!#REF!="","",'(入力用)集計'!#REF!)</f>
        <v>#REF!</v>
      </c>
      <c r="AU34" s="36" t="e">
        <f>IF('(入力用)集計'!#REF!="","",'(入力用)集計'!#REF!)</f>
        <v>#REF!</v>
      </c>
      <c r="AV34" s="33" t="e">
        <f>IF('(入力用)集計'!#REF!="","",'(入力用)集計'!#REF!)</f>
        <v>#REF!</v>
      </c>
      <c r="AW34" s="33" t="e">
        <f>IF('(入力用)集計'!#REF!="","",'(入力用)集計'!#REF!)</f>
        <v>#REF!</v>
      </c>
      <c r="AX34" s="33" t="e">
        <f>IF('(入力用)集計'!#REF!="","",'(入力用)集計'!#REF!)</f>
        <v>#REF!</v>
      </c>
      <c r="AY34" s="33" t="e">
        <f>IF('(入力用)集計'!#REF!="","",'(入力用)集計'!#REF!)</f>
        <v>#REF!</v>
      </c>
      <c r="AZ34" s="34" t="e">
        <f>IF('(入力用)集計'!#REF!="","",'(入力用)集計'!#REF!)</f>
        <v>#REF!</v>
      </c>
    </row>
    <row r="35" spans="1:52" ht="79.5" customHeight="1">
      <c r="A35" s="33" t="str">
        <f>IF('(入力用)集計'!A27="","",'(入力用)集計'!A27)</f>
        <v>大居044</v>
      </c>
      <c r="B35" s="33" t="str">
        <f>IF('(入力用)集計'!B27="","",'(入力用)集計'!B27)</f>
        <v>特定非営利活動法人空き家サポートセンター</v>
      </c>
      <c r="C35" s="33" t="str">
        <f>IF('(入力用)集計'!D27="","",'(入力用)集計'!D27)</f>
        <v>大阪府豊中市立花町1-3-10-301</v>
      </c>
      <c r="D35" s="33" t="str">
        <f>IF('(入力用)集計'!E27="","",'(入力用)集計'!E27)</f>
        <v>大阪府内全域</v>
      </c>
      <c r="E35" s="36" t="str">
        <f>IF('(入力用)集計'!F27="","",'(入力用)集計'!F27)</f>
        <v>〇</v>
      </c>
      <c r="F35" s="36" t="str">
        <f>IF('(入力用)集計'!G27="","",'(入力用)集計'!G27)</f>
        <v>〇</v>
      </c>
      <c r="G35" s="36" t="str">
        <f>IF('(入力用)集計'!H27="","",'(入力用)集計'!H27)</f>
        <v>〇</v>
      </c>
      <c r="H35" s="36" t="str">
        <f>IF('(入力用)集計'!I27="","",'(入力用)集計'!I27)</f>
        <v>〇</v>
      </c>
      <c r="I35" s="36" t="str">
        <f>IF('(入力用)集計'!J27="","",'(入力用)集計'!J27)</f>
        <v>〇</v>
      </c>
      <c r="J35" s="36" t="str">
        <f>IF('(入力用)集計'!K27="","",'(入力用)集計'!K27)</f>
        <v>〇</v>
      </c>
      <c r="K35" s="36" t="str">
        <f>IF('(入力用)集計'!L27="","",'(入力用)集計'!L27)</f>
        <v>〇</v>
      </c>
      <c r="L35" s="36" t="str">
        <f>IF('(入力用)集計'!M27="","",'(入力用)集計'!M27)</f>
        <v>〇</v>
      </c>
      <c r="M35" s="36" t="str">
        <f>IF('(入力用)集計'!N27="","",'(入力用)集計'!N27)</f>
        <v>〇</v>
      </c>
      <c r="N35" s="36" t="str">
        <f>IF('(入力用)集計'!O27="","",'(入力用)集計'!O27)</f>
        <v>〇</v>
      </c>
      <c r="O35" s="36" t="str">
        <f>IF('(入力用)集計'!P27="","",'(入力用)集計'!P27)</f>
        <v>〇</v>
      </c>
      <c r="P35" s="36" t="str">
        <f>IF('(入力用)集計'!Q27="","",'(入力用)集計'!Q27)</f>
        <v>〇</v>
      </c>
      <c r="Q35" s="36" t="str">
        <f>IF('(入力用)集計'!R27="","",'(入力用)集計'!R27)</f>
        <v>〇</v>
      </c>
      <c r="R35" s="36" t="str">
        <f>IF('(入力用)集計'!S27="","",'(入力用)集計'!S27)</f>
        <v>〇</v>
      </c>
      <c r="S35" s="36" t="str">
        <f>IF('(入力用)集計'!T27="","",'(入力用)集計'!T27)</f>
        <v>〇</v>
      </c>
      <c r="T35" s="36" t="str">
        <f>IF('(入力用)集計'!U27="","",'(入力用)集計'!U27)</f>
        <v>〇</v>
      </c>
      <c r="U35" s="36" t="str">
        <f>IF('(入力用)集計'!V27="","",'(入力用)集計'!V27)</f>
        <v>〇</v>
      </c>
      <c r="V35" s="36" t="str">
        <f>IF('(入力用)集計'!W27="","",'(入力用)集計'!W27)</f>
        <v>〇</v>
      </c>
      <c r="W35" s="36" t="str">
        <f>IF('(入力用)集計'!X27="","",'(入力用)集計'!X27)</f>
        <v>〇</v>
      </c>
      <c r="X35" s="36" t="str">
        <f>IF('(入力用)集計'!Y27="","",'(入力用)集計'!Y27)</f>
        <v>〇</v>
      </c>
      <c r="Y35" s="36" t="str">
        <f>IF('(入力用)集計'!Z27="","",'(入力用)集計'!Z27)</f>
        <v>〇</v>
      </c>
      <c r="Z35" s="36" t="str">
        <f>IF('(入力用)集計'!AA27="","",'(入力用)集計'!AA27)</f>
        <v>〇</v>
      </c>
      <c r="AA35" s="36" t="str">
        <f>IF('(入力用)集計'!AB27="","",'(入力用)集計'!AB27)</f>
        <v>〇</v>
      </c>
      <c r="AB35" s="36" t="str">
        <f>IF('(入力用)集計'!AC27="","",'(入力用)集計'!AC27)</f>
        <v>〇</v>
      </c>
      <c r="AC35" s="36" t="str">
        <f>IF('(入力用)集計'!AD27="","",'(入力用)集計'!AD27)</f>
        <v>〇</v>
      </c>
      <c r="AD35" s="36" t="str">
        <f>IF('(入力用)集計'!AE27="","",'(入力用)集計'!AE27)</f>
        <v>〇</v>
      </c>
      <c r="AE35" s="36" t="str">
        <f>IF('(入力用)集計'!AF27="","",'(入力用)集計'!AF27)</f>
        <v>〇</v>
      </c>
      <c r="AF35" s="36" t="str">
        <f>IF('(入力用)集計'!AG27="","",'(入力用)集計'!AG27)</f>
        <v>〇</v>
      </c>
      <c r="AG35" s="36" t="str">
        <f>IF('(入力用)集計'!AH27="","",'(入力用)集計'!AH27)</f>
        <v>〇</v>
      </c>
      <c r="AH35" s="36" t="str">
        <f>IF('(入力用)集計'!AI27="","",'(入力用)集計'!AI27)</f>
        <v>〇</v>
      </c>
      <c r="AI35" s="36" t="str">
        <f>IF('(入力用)集計'!AJ27="","",'(入力用)集計'!AJ27)</f>
        <v>〇</v>
      </c>
      <c r="AJ35" s="36" t="str">
        <f>IF('(入力用)集計'!AK27="","",'(入力用)集計'!AK27)</f>
        <v>〇</v>
      </c>
      <c r="AK35" s="36" t="str">
        <f>IF('(入力用)集計'!AL27="","",'(入力用)集計'!AL27)</f>
        <v>〇</v>
      </c>
      <c r="AL35" s="36" t="str">
        <f>IF('(入力用)集計'!AM27="","",'(入力用)集計'!AM27)</f>
        <v>〇</v>
      </c>
      <c r="AM35" s="36" t="str">
        <f>IF('(入力用)集計'!AN27="","",'(入力用)集計'!AN27)</f>
        <v>〇</v>
      </c>
      <c r="AN35" s="36" t="str">
        <f>IF('(入力用)集計'!AO27="","",'(入力用)集計'!AO27)</f>
        <v>〇</v>
      </c>
      <c r="AO35" s="36" t="str">
        <f>IF('(入力用)集計'!AP27="","",'(入力用)集計'!AP27)</f>
        <v>〇</v>
      </c>
      <c r="AP35" s="36" t="str">
        <f>IF('(入力用)集計'!AQ27="","",'(入力用)集計'!AQ27)</f>
        <v>〇</v>
      </c>
      <c r="AQ35" s="36" t="str">
        <f>IF('(入力用)集計'!AR27="","",'(入力用)集計'!AR27)</f>
        <v>〇</v>
      </c>
      <c r="AR35" s="36" t="str">
        <f>IF('(入力用)集計'!AS27="","",'(入力用)集計'!AS27)</f>
        <v>〇</v>
      </c>
      <c r="AS35" s="36" t="str">
        <f>IF('(入力用)集計'!AT27="","",'(入力用)集計'!AT27)</f>
        <v>〇</v>
      </c>
      <c r="AT35" s="36" t="str">
        <f>IF('(入力用)集計'!AU27="","",'(入力用)集計'!AU27)</f>
        <v>〇</v>
      </c>
      <c r="AU35" s="36" t="str">
        <f>IF('(入力用)集計'!AV27="","",'(入力用)集計'!AV27)</f>
        <v>〇</v>
      </c>
      <c r="AV35" s="33" t="str">
        <f>IF('(入力用)集計'!AW27="","",'(入力用)集計'!AW27)</f>
        <v>豊中市</v>
      </c>
      <c r="AW35" s="33" t="e">
        <f>IF('(入力用)集計'!#REF!="","",'(入力用)集計'!#REF!)</f>
        <v>#REF!</v>
      </c>
      <c r="AX35" s="33" t="e">
        <f>IF('(入力用)集計'!#REF!="","",'(入力用)集計'!#REF!)</f>
        <v>#REF!</v>
      </c>
      <c r="AY35" s="33" t="e">
        <f>IF('(入力用)集計'!#REF!="","",'(入力用)集計'!#REF!)</f>
        <v>#REF!</v>
      </c>
      <c r="AZ35" s="34" t="e">
        <f>IF('(入力用)集計'!#REF!="","",'(入力用)集計'!#REF!)</f>
        <v>#REF!</v>
      </c>
    </row>
    <row r="36" spans="1:52" ht="79.5" customHeight="1">
      <c r="A36" s="33" t="str">
        <f>IF('(入力用)集計'!A28="","",'(入力用)集計'!A28)</f>
        <v>大居045</v>
      </c>
      <c r="B36" s="33" t="str">
        <f>IF('(入力用)集計'!B28="","",'(入力用)集計'!B28)</f>
        <v>株式会社　Peace Festa</v>
      </c>
      <c r="C36" s="33" t="str">
        <f>IF('(入力用)集計'!D28="","",'(入力用)集計'!D28)</f>
        <v>大阪府大阪市平野区喜連5丁目2－2</v>
      </c>
      <c r="D36" s="33" t="str">
        <f>IF('(入力用)集計'!E28="","",'(入力用)集計'!E28)</f>
        <v>大阪府内全域</v>
      </c>
      <c r="E36" s="36" t="str">
        <f>IF('(入力用)集計'!F28="","",'(入力用)集計'!F28)</f>
        <v>〇</v>
      </c>
      <c r="F36" s="36" t="str">
        <f>IF('(入力用)集計'!G28="","",'(入力用)集計'!G28)</f>
        <v>〇</v>
      </c>
      <c r="G36" s="36" t="str">
        <f>IF('(入力用)集計'!H28="","",'(入力用)集計'!H28)</f>
        <v>〇</v>
      </c>
      <c r="H36" s="36" t="str">
        <f>IF('(入力用)集計'!I28="","",'(入力用)集計'!I28)</f>
        <v>〇</v>
      </c>
      <c r="I36" s="36" t="str">
        <f>IF('(入力用)集計'!J28="","",'(入力用)集計'!J28)</f>
        <v>〇</v>
      </c>
      <c r="J36" s="36" t="str">
        <f>IF('(入力用)集計'!K28="","",'(入力用)集計'!K28)</f>
        <v>〇</v>
      </c>
      <c r="K36" s="36" t="str">
        <f>IF('(入力用)集計'!L28="","",'(入力用)集計'!L28)</f>
        <v>〇</v>
      </c>
      <c r="L36" s="36" t="str">
        <f>IF('(入力用)集計'!M28="","",'(入力用)集計'!M28)</f>
        <v>〇</v>
      </c>
      <c r="M36" s="36" t="str">
        <f>IF('(入力用)集計'!N28="","",'(入力用)集計'!N28)</f>
        <v>〇</v>
      </c>
      <c r="N36" s="36" t="str">
        <f>IF('(入力用)集計'!O28="","",'(入力用)集計'!O28)</f>
        <v>〇</v>
      </c>
      <c r="O36" s="36" t="str">
        <f>IF('(入力用)集計'!P28="","",'(入力用)集計'!P28)</f>
        <v>〇</v>
      </c>
      <c r="P36" s="36" t="str">
        <f>IF('(入力用)集計'!Q28="","",'(入力用)集計'!Q28)</f>
        <v>〇</v>
      </c>
      <c r="Q36" s="36" t="str">
        <f>IF('(入力用)集計'!R28="","",'(入力用)集計'!R28)</f>
        <v>〇</v>
      </c>
      <c r="R36" s="36" t="str">
        <f>IF('(入力用)集計'!S28="","",'(入力用)集計'!S28)</f>
        <v>〇</v>
      </c>
      <c r="S36" s="36" t="str">
        <f>IF('(入力用)集計'!T28="","",'(入力用)集計'!T28)</f>
        <v>〇</v>
      </c>
      <c r="T36" s="36" t="str">
        <f>IF('(入力用)集計'!U28="","",'(入力用)集計'!U28)</f>
        <v>〇</v>
      </c>
      <c r="U36" s="36" t="str">
        <f>IF('(入力用)集計'!V28="","",'(入力用)集計'!V28)</f>
        <v>〇</v>
      </c>
      <c r="V36" s="36" t="str">
        <f>IF('(入力用)集計'!W28="","",'(入力用)集計'!W28)</f>
        <v>〇</v>
      </c>
      <c r="W36" s="36" t="str">
        <f>IF('(入力用)集計'!X28="","",'(入力用)集計'!X28)</f>
        <v>〇</v>
      </c>
      <c r="X36" s="36" t="str">
        <f>IF('(入力用)集計'!Y28="","",'(入力用)集計'!Y28)</f>
        <v>〇</v>
      </c>
      <c r="Y36" s="36" t="str">
        <f>IF('(入力用)集計'!Z28="","",'(入力用)集計'!Z28)</f>
        <v>〇</v>
      </c>
      <c r="Z36" s="36" t="str">
        <f>IF('(入力用)集計'!AA28="","",'(入力用)集計'!AA28)</f>
        <v>〇</v>
      </c>
      <c r="AA36" s="36" t="str">
        <f>IF('(入力用)集計'!AB28="","",'(入力用)集計'!AB28)</f>
        <v>〇</v>
      </c>
      <c r="AB36" s="36" t="str">
        <f>IF('(入力用)集計'!AC28="","",'(入力用)集計'!AC28)</f>
        <v>〇</v>
      </c>
      <c r="AC36" s="36" t="str">
        <f>IF('(入力用)集計'!AD28="","",'(入力用)集計'!AD28)</f>
        <v>〇</v>
      </c>
      <c r="AD36" s="36" t="str">
        <f>IF('(入力用)集計'!AE28="","",'(入力用)集計'!AE28)</f>
        <v>〇</v>
      </c>
      <c r="AE36" s="36" t="str">
        <f>IF('(入力用)集計'!AF28="","",'(入力用)集計'!AF28)</f>
        <v>〇</v>
      </c>
      <c r="AF36" s="36" t="str">
        <f>IF('(入力用)集計'!AG28="","",'(入力用)集計'!AG28)</f>
        <v>〇</v>
      </c>
      <c r="AG36" s="36" t="str">
        <f>IF('(入力用)集計'!AH28="","",'(入力用)集計'!AH28)</f>
        <v>〇</v>
      </c>
      <c r="AH36" s="36" t="str">
        <f>IF('(入力用)集計'!AI28="","",'(入力用)集計'!AI28)</f>
        <v>〇</v>
      </c>
      <c r="AI36" s="36" t="str">
        <f>IF('(入力用)集計'!AJ28="","",'(入力用)集計'!AJ28)</f>
        <v>〇</v>
      </c>
      <c r="AJ36" s="36" t="str">
        <f>IF('(入力用)集計'!AK28="","",'(入力用)集計'!AK28)</f>
        <v>〇</v>
      </c>
      <c r="AK36" s="36" t="str">
        <f>IF('(入力用)集計'!AL28="","",'(入力用)集計'!AL28)</f>
        <v>〇</v>
      </c>
      <c r="AL36" s="36" t="str">
        <f>IF('(入力用)集計'!AM28="","",'(入力用)集計'!AM28)</f>
        <v>〇</v>
      </c>
      <c r="AM36" s="36" t="str">
        <f>IF('(入力用)集計'!AN28="","",'(入力用)集計'!AN28)</f>
        <v>〇</v>
      </c>
      <c r="AN36" s="36" t="str">
        <f>IF('(入力用)集計'!AO28="","",'(入力用)集計'!AO28)</f>
        <v>〇</v>
      </c>
      <c r="AO36" s="36" t="str">
        <f>IF('(入力用)集計'!AP28="","",'(入力用)集計'!AP28)</f>
        <v>〇</v>
      </c>
      <c r="AP36" s="36" t="str">
        <f>IF('(入力用)集計'!AQ28="","",'(入力用)集計'!AQ28)</f>
        <v>〇</v>
      </c>
      <c r="AQ36" s="36" t="str">
        <f>IF('(入力用)集計'!AR28="","",'(入力用)集計'!AR28)</f>
        <v>〇</v>
      </c>
      <c r="AR36" s="36" t="str">
        <f>IF('(入力用)集計'!AS28="","",'(入力用)集計'!AS28)</f>
        <v>〇</v>
      </c>
      <c r="AS36" s="36" t="str">
        <f>IF('(入力用)集計'!AT28="","",'(入力用)集計'!AT28)</f>
        <v>〇</v>
      </c>
      <c r="AT36" s="36" t="str">
        <f>IF('(入力用)集計'!AU28="","",'(入力用)集計'!AU28)</f>
        <v>〇</v>
      </c>
      <c r="AU36" s="36" t="str">
        <f>IF('(入力用)集計'!AV28="","",'(入力用)集計'!AV28)</f>
        <v>〇</v>
      </c>
      <c r="AV36" s="33" t="str">
        <f>IF('(入力用)集計'!AW28="","",'(入力用)集計'!AW28)</f>
        <v>大阪市</v>
      </c>
      <c r="AW36" s="33" t="e">
        <f>IF('(入力用)集計'!#REF!="","",'(入力用)集計'!#REF!)</f>
        <v>#REF!</v>
      </c>
      <c r="AX36" s="33" t="e">
        <f>IF('(入力用)集計'!#REF!="","",'(入力用)集計'!#REF!)</f>
        <v>#REF!</v>
      </c>
      <c r="AY36" s="33" t="e">
        <f>IF('(入力用)集計'!#REF!="","",'(入力用)集計'!#REF!)</f>
        <v>#REF!</v>
      </c>
      <c r="AZ36" s="34" t="e">
        <f>IF('(入力用)集計'!#REF!="","",'(入力用)集計'!#REF!)</f>
        <v>#REF!</v>
      </c>
    </row>
    <row r="37" spans="1:52" ht="79.5" customHeight="1">
      <c r="A37" s="33" t="str">
        <f>IF('(入力用)集計'!A29="","",'(入力用)集計'!A29)</f>
        <v>大居047</v>
      </c>
      <c r="B37" s="33" t="str">
        <f>IF('(入力用)集計'!B29="","",'(入力用)集計'!B29)</f>
        <v>弁天堂株式会社</v>
      </c>
      <c r="C37" s="33" t="str">
        <f>IF('(入力用)集計'!D29="","",'(入力用)集計'!D29)</f>
        <v>大阪市阿倍野区晴明通9番5号</v>
      </c>
      <c r="D37" s="33" t="str">
        <f>IF('(入力用)集計'!E29="","",'(入力用)集計'!E29)</f>
        <v>大阪市</v>
      </c>
      <c r="E37" s="36" t="str">
        <f>IF('(入力用)集計'!F29="","",'(入力用)集計'!F29)</f>
        <v>〇</v>
      </c>
      <c r="F37" s="36" t="str">
        <f>IF('(入力用)集計'!G29="","",'(入力用)集計'!G29)</f>
        <v/>
      </c>
      <c r="G37" s="36" t="str">
        <f>IF('(入力用)集計'!H29="","",'(入力用)集計'!H29)</f>
        <v/>
      </c>
      <c r="H37" s="36" t="str">
        <f>IF('(入力用)集計'!I29="","",'(入力用)集計'!I29)</f>
        <v/>
      </c>
      <c r="I37" s="36" t="str">
        <f>IF('(入力用)集計'!J29="","",'(入力用)集計'!J29)</f>
        <v/>
      </c>
      <c r="J37" s="36" t="str">
        <f>IF('(入力用)集計'!K29="","",'(入力用)集計'!K29)</f>
        <v/>
      </c>
      <c r="K37" s="36" t="str">
        <f>IF('(入力用)集計'!L29="","",'(入力用)集計'!L29)</f>
        <v/>
      </c>
      <c r="L37" s="36" t="str">
        <f>IF('(入力用)集計'!M29="","",'(入力用)集計'!M29)</f>
        <v/>
      </c>
      <c r="M37" s="36" t="str">
        <f>IF('(入力用)集計'!N29="","",'(入力用)集計'!N29)</f>
        <v/>
      </c>
      <c r="N37" s="36" t="str">
        <f>IF('(入力用)集計'!O29="","",'(入力用)集計'!O29)</f>
        <v/>
      </c>
      <c r="O37" s="36" t="str">
        <f>IF('(入力用)集計'!P29="","",'(入力用)集計'!P29)</f>
        <v/>
      </c>
      <c r="P37" s="36" t="str">
        <f>IF('(入力用)集計'!Q29="","",'(入力用)集計'!Q29)</f>
        <v/>
      </c>
      <c r="Q37" s="36" t="str">
        <f>IF('(入力用)集計'!R29="","",'(入力用)集計'!R29)</f>
        <v/>
      </c>
      <c r="R37" s="36" t="str">
        <f>IF('(入力用)集計'!S29="","",'(入力用)集計'!S29)</f>
        <v/>
      </c>
      <c r="S37" s="36" t="str">
        <f>IF('(入力用)集計'!T29="","",'(入力用)集計'!T29)</f>
        <v/>
      </c>
      <c r="T37" s="36" t="str">
        <f>IF('(入力用)集計'!U29="","",'(入力用)集計'!U29)</f>
        <v/>
      </c>
      <c r="U37" s="36" t="str">
        <f>IF('(入力用)集計'!V29="","",'(入力用)集計'!V29)</f>
        <v/>
      </c>
      <c r="V37" s="36" t="str">
        <f>IF('(入力用)集計'!W29="","",'(入力用)集計'!W29)</f>
        <v/>
      </c>
      <c r="W37" s="36" t="str">
        <f>IF('(入力用)集計'!X29="","",'(入力用)集計'!X29)</f>
        <v/>
      </c>
      <c r="X37" s="36" t="str">
        <f>IF('(入力用)集計'!Y29="","",'(入力用)集計'!Y29)</f>
        <v/>
      </c>
      <c r="Y37" s="36" t="str">
        <f>IF('(入力用)集計'!Z29="","",'(入力用)集計'!Z29)</f>
        <v/>
      </c>
      <c r="Z37" s="36" t="str">
        <f>IF('(入力用)集計'!AA29="","",'(入力用)集計'!AA29)</f>
        <v/>
      </c>
      <c r="AA37" s="36" t="str">
        <f>IF('(入力用)集計'!AB29="","",'(入力用)集計'!AB29)</f>
        <v/>
      </c>
      <c r="AB37" s="36" t="str">
        <f>IF('(入力用)集計'!AC29="","",'(入力用)集計'!AC29)</f>
        <v/>
      </c>
      <c r="AC37" s="36" t="str">
        <f>IF('(入力用)集計'!AD29="","",'(入力用)集計'!AD29)</f>
        <v/>
      </c>
      <c r="AD37" s="36" t="str">
        <f>IF('(入力用)集計'!AE29="","",'(入力用)集計'!AE29)</f>
        <v/>
      </c>
      <c r="AE37" s="36" t="str">
        <f>IF('(入力用)集計'!AF29="","",'(入力用)集計'!AF29)</f>
        <v/>
      </c>
      <c r="AF37" s="36" t="str">
        <f>IF('(入力用)集計'!AG29="","",'(入力用)集計'!AG29)</f>
        <v/>
      </c>
      <c r="AG37" s="36" t="str">
        <f>IF('(入力用)集計'!AH29="","",'(入力用)集計'!AH29)</f>
        <v/>
      </c>
      <c r="AH37" s="36" t="str">
        <f>IF('(入力用)集計'!AI29="","",'(入力用)集計'!AI29)</f>
        <v/>
      </c>
      <c r="AI37" s="36" t="str">
        <f>IF('(入力用)集計'!AJ29="","",'(入力用)集計'!AJ29)</f>
        <v/>
      </c>
      <c r="AJ37" s="36" t="str">
        <f>IF('(入力用)集計'!AK29="","",'(入力用)集計'!AK29)</f>
        <v/>
      </c>
      <c r="AK37" s="36" t="str">
        <f>IF('(入力用)集計'!AL29="","",'(入力用)集計'!AL29)</f>
        <v/>
      </c>
      <c r="AL37" s="36" t="str">
        <f>IF('(入力用)集計'!AM29="","",'(入力用)集計'!AM29)</f>
        <v/>
      </c>
      <c r="AM37" s="36" t="str">
        <f>IF('(入力用)集計'!AN29="","",'(入力用)集計'!AN29)</f>
        <v/>
      </c>
      <c r="AN37" s="36" t="str">
        <f>IF('(入力用)集計'!AO29="","",'(入力用)集計'!AO29)</f>
        <v/>
      </c>
      <c r="AO37" s="36" t="str">
        <f>IF('(入力用)集計'!AP29="","",'(入力用)集計'!AP29)</f>
        <v/>
      </c>
      <c r="AP37" s="36" t="str">
        <f>IF('(入力用)集計'!AQ29="","",'(入力用)集計'!AQ29)</f>
        <v/>
      </c>
      <c r="AQ37" s="36" t="str">
        <f>IF('(入力用)集計'!AR29="","",'(入力用)集計'!AR29)</f>
        <v/>
      </c>
      <c r="AR37" s="36" t="str">
        <f>IF('(入力用)集計'!AS29="","",'(入力用)集計'!AS29)</f>
        <v/>
      </c>
      <c r="AS37" s="36" t="str">
        <f>IF('(入力用)集計'!AT29="","",'(入力用)集計'!AT29)</f>
        <v/>
      </c>
      <c r="AT37" s="36" t="str">
        <f>IF('(入力用)集計'!AU29="","",'(入力用)集計'!AU29)</f>
        <v/>
      </c>
      <c r="AU37" s="36" t="str">
        <f>IF('(入力用)集計'!AV29="","",'(入力用)集計'!AV29)</f>
        <v/>
      </c>
      <c r="AV37" s="33" t="str">
        <f>IF('(入力用)集計'!AW29="","",'(入力用)集計'!AW29)</f>
        <v>大阪市
(特に阿倍野区、東住吉区)</v>
      </c>
      <c r="AW37" s="33" t="e">
        <f>IF('(入力用)集計'!#REF!="","",'(入力用)集計'!#REF!)</f>
        <v>#REF!</v>
      </c>
      <c r="AX37" s="33" t="e">
        <f>IF('(入力用)集計'!#REF!="","",'(入力用)集計'!#REF!)</f>
        <v>#REF!</v>
      </c>
      <c r="AY37" s="33" t="e">
        <f>IF('(入力用)集計'!#REF!="","",'(入力用)集計'!#REF!)</f>
        <v>#REF!</v>
      </c>
      <c r="AZ37" s="34" t="e">
        <f>IF('(入力用)集計'!#REF!="","",'(入力用)集計'!#REF!)</f>
        <v>#REF!</v>
      </c>
    </row>
    <row r="38" spans="1:52" ht="79.5" customHeight="1">
      <c r="A38" s="33" t="str">
        <f>IF('(入力用)集計'!A30="","",'(入力用)集計'!A30)</f>
        <v>大居048</v>
      </c>
      <c r="B38" s="33" t="str">
        <f>IF('(入力用)集計'!B30="","",'(入力用)集計'!B30)</f>
        <v>株式会社エースタイル</v>
      </c>
      <c r="C38" s="33" t="str">
        <f>IF('(入力用)集計'!D30="","",'(入力用)集計'!D30)</f>
        <v>大阪市城東区鴫野西4-1-33welfare大阪京橋ビル</v>
      </c>
      <c r="D38" s="33" t="str">
        <f>IF('(入力用)集計'!E30="","",'(入力用)集計'!E30)</f>
        <v>大阪府内全域</v>
      </c>
      <c r="E38" s="36" t="str">
        <f>IF('(入力用)集計'!F30="","",'(入力用)集計'!F30)</f>
        <v>〇</v>
      </c>
      <c r="F38" s="36" t="str">
        <f>IF('(入力用)集計'!G30="","",'(入力用)集計'!G30)</f>
        <v>〇</v>
      </c>
      <c r="G38" s="36" t="str">
        <f>IF('(入力用)集計'!H30="","",'(入力用)集計'!H30)</f>
        <v>〇</v>
      </c>
      <c r="H38" s="36" t="str">
        <f>IF('(入力用)集計'!I30="","",'(入力用)集計'!I30)</f>
        <v>〇</v>
      </c>
      <c r="I38" s="36" t="str">
        <f>IF('(入力用)集計'!J30="","",'(入力用)集計'!J30)</f>
        <v>〇</v>
      </c>
      <c r="J38" s="36" t="str">
        <f>IF('(入力用)集計'!K30="","",'(入力用)集計'!K30)</f>
        <v>〇</v>
      </c>
      <c r="K38" s="36" t="str">
        <f>IF('(入力用)集計'!L30="","",'(入力用)集計'!L30)</f>
        <v>〇</v>
      </c>
      <c r="L38" s="36" t="str">
        <f>IF('(入力用)集計'!M30="","",'(入力用)集計'!M30)</f>
        <v>〇</v>
      </c>
      <c r="M38" s="36" t="str">
        <f>IF('(入力用)集計'!N30="","",'(入力用)集計'!N30)</f>
        <v>〇</v>
      </c>
      <c r="N38" s="36" t="str">
        <f>IF('(入力用)集計'!O30="","",'(入力用)集計'!O30)</f>
        <v>〇</v>
      </c>
      <c r="O38" s="36" t="str">
        <f>IF('(入力用)集計'!P30="","",'(入力用)集計'!P30)</f>
        <v>〇</v>
      </c>
      <c r="P38" s="36" t="str">
        <f>IF('(入力用)集計'!Q30="","",'(入力用)集計'!Q30)</f>
        <v>〇</v>
      </c>
      <c r="Q38" s="36" t="str">
        <f>IF('(入力用)集計'!R30="","",'(入力用)集計'!R30)</f>
        <v>〇</v>
      </c>
      <c r="R38" s="36" t="str">
        <f>IF('(入力用)集計'!S30="","",'(入力用)集計'!S30)</f>
        <v>〇</v>
      </c>
      <c r="S38" s="36" t="str">
        <f>IF('(入力用)集計'!T30="","",'(入力用)集計'!T30)</f>
        <v>〇</v>
      </c>
      <c r="T38" s="36" t="str">
        <f>IF('(入力用)集計'!U30="","",'(入力用)集計'!U30)</f>
        <v>〇</v>
      </c>
      <c r="U38" s="36" t="str">
        <f>IF('(入力用)集計'!V30="","",'(入力用)集計'!V30)</f>
        <v>〇</v>
      </c>
      <c r="V38" s="36" t="str">
        <f>IF('(入力用)集計'!W30="","",'(入力用)集計'!W30)</f>
        <v>〇</v>
      </c>
      <c r="W38" s="36" t="str">
        <f>IF('(入力用)集計'!X30="","",'(入力用)集計'!X30)</f>
        <v>〇</v>
      </c>
      <c r="X38" s="36" t="str">
        <f>IF('(入力用)集計'!Y30="","",'(入力用)集計'!Y30)</f>
        <v>〇</v>
      </c>
      <c r="Y38" s="36" t="str">
        <f>IF('(入力用)集計'!Z30="","",'(入力用)集計'!Z30)</f>
        <v>〇</v>
      </c>
      <c r="Z38" s="36" t="str">
        <f>IF('(入力用)集計'!AA30="","",'(入力用)集計'!AA30)</f>
        <v>〇</v>
      </c>
      <c r="AA38" s="36" t="str">
        <f>IF('(入力用)集計'!AB30="","",'(入力用)集計'!AB30)</f>
        <v>〇</v>
      </c>
      <c r="AB38" s="36" t="str">
        <f>IF('(入力用)集計'!AC30="","",'(入力用)集計'!AC30)</f>
        <v>〇</v>
      </c>
      <c r="AC38" s="36" t="str">
        <f>IF('(入力用)集計'!AD30="","",'(入力用)集計'!AD30)</f>
        <v>〇</v>
      </c>
      <c r="AD38" s="36" t="str">
        <f>IF('(入力用)集計'!AE30="","",'(入力用)集計'!AE30)</f>
        <v>〇</v>
      </c>
      <c r="AE38" s="36" t="str">
        <f>IF('(入力用)集計'!AF30="","",'(入力用)集計'!AF30)</f>
        <v>〇</v>
      </c>
      <c r="AF38" s="36" t="str">
        <f>IF('(入力用)集計'!AG30="","",'(入力用)集計'!AG30)</f>
        <v>〇</v>
      </c>
      <c r="AG38" s="36" t="str">
        <f>IF('(入力用)集計'!AH30="","",'(入力用)集計'!AH30)</f>
        <v>〇</v>
      </c>
      <c r="AH38" s="36" t="str">
        <f>IF('(入力用)集計'!AI30="","",'(入力用)集計'!AI30)</f>
        <v>〇</v>
      </c>
      <c r="AI38" s="36" t="str">
        <f>IF('(入力用)集計'!AJ30="","",'(入力用)集計'!AJ30)</f>
        <v>〇</v>
      </c>
      <c r="AJ38" s="36" t="str">
        <f>IF('(入力用)集計'!AK30="","",'(入力用)集計'!AK30)</f>
        <v>〇</v>
      </c>
      <c r="AK38" s="36" t="str">
        <f>IF('(入力用)集計'!AL30="","",'(入力用)集計'!AL30)</f>
        <v>〇</v>
      </c>
      <c r="AL38" s="36" t="str">
        <f>IF('(入力用)集計'!AM30="","",'(入力用)集計'!AM30)</f>
        <v>〇</v>
      </c>
      <c r="AM38" s="36" t="str">
        <f>IF('(入力用)集計'!AN30="","",'(入力用)集計'!AN30)</f>
        <v>〇</v>
      </c>
      <c r="AN38" s="36" t="str">
        <f>IF('(入力用)集計'!AO30="","",'(入力用)集計'!AO30)</f>
        <v>〇</v>
      </c>
      <c r="AO38" s="36" t="str">
        <f>IF('(入力用)集計'!AP30="","",'(入力用)集計'!AP30)</f>
        <v>〇</v>
      </c>
      <c r="AP38" s="36" t="str">
        <f>IF('(入力用)集計'!AQ30="","",'(入力用)集計'!AQ30)</f>
        <v>〇</v>
      </c>
      <c r="AQ38" s="36" t="str">
        <f>IF('(入力用)集計'!AR30="","",'(入力用)集計'!AR30)</f>
        <v>〇</v>
      </c>
      <c r="AR38" s="36" t="str">
        <f>IF('(入力用)集計'!AS30="","",'(入力用)集計'!AS30)</f>
        <v>〇</v>
      </c>
      <c r="AS38" s="36" t="str">
        <f>IF('(入力用)集計'!AT30="","",'(入力用)集計'!AT30)</f>
        <v>〇</v>
      </c>
      <c r="AT38" s="36" t="str">
        <f>IF('(入力用)集計'!AU30="","",'(入力用)集計'!AU30)</f>
        <v>〇</v>
      </c>
      <c r="AU38" s="36" t="str">
        <f>IF('(入力用)集計'!AV30="","",'(入力用)集計'!AV30)</f>
        <v>〇</v>
      </c>
      <c r="AV38" s="33" t="str">
        <f>IF('(入力用)集計'!AW30="","",'(入力用)集計'!AW30)</f>
        <v>大阪市</v>
      </c>
      <c r="AW38" s="33" t="e">
        <f>IF('(入力用)集計'!#REF!="","",'(入力用)集計'!#REF!)</f>
        <v>#REF!</v>
      </c>
      <c r="AX38" s="33" t="e">
        <f>IF('(入力用)集計'!#REF!="","",'(入力用)集計'!#REF!)</f>
        <v>#REF!</v>
      </c>
      <c r="AY38" s="33" t="e">
        <f>IF('(入力用)集計'!#REF!="","",'(入力用)集計'!#REF!)</f>
        <v>#REF!</v>
      </c>
      <c r="AZ38" s="34" t="e">
        <f>IF('(入力用)集計'!#REF!="","",'(入力用)集計'!#REF!)</f>
        <v>#REF!</v>
      </c>
    </row>
    <row r="39" spans="1:52" ht="79.5" customHeight="1">
      <c r="A39" s="33" t="e">
        <f>IF('(入力用)集計'!#REF!="","",'(入力用)集計'!#REF!)</f>
        <v>#REF!</v>
      </c>
      <c r="B39" s="33" t="e">
        <f>IF('(入力用)集計'!#REF!="","",'(入力用)集計'!#REF!)</f>
        <v>#REF!</v>
      </c>
      <c r="C39" s="33" t="e">
        <f>IF('(入力用)集計'!#REF!="","",'(入力用)集計'!#REF!)</f>
        <v>#REF!</v>
      </c>
      <c r="D39" s="33" t="e">
        <f>IF('(入力用)集計'!#REF!="","",'(入力用)集計'!#REF!)</f>
        <v>#REF!</v>
      </c>
      <c r="E39" s="36" t="e">
        <f>IF('(入力用)集計'!#REF!="","",'(入力用)集計'!#REF!)</f>
        <v>#REF!</v>
      </c>
      <c r="F39" s="36" t="e">
        <f>IF('(入力用)集計'!#REF!="","",'(入力用)集計'!#REF!)</f>
        <v>#REF!</v>
      </c>
      <c r="G39" s="36" t="e">
        <f>IF('(入力用)集計'!#REF!="","",'(入力用)集計'!#REF!)</f>
        <v>#REF!</v>
      </c>
      <c r="H39" s="36" t="e">
        <f>IF('(入力用)集計'!#REF!="","",'(入力用)集計'!#REF!)</f>
        <v>#REF!</v>
      </c>
      <c r="I39" s="36" t="e">
        <f>IF('(入力用)集計'!#REF!="","",'(入力用)集計'!#REF!)</f>
        <v>#REF!</v>
      </c>
      <c r="J39" s="36" t="e">
        <f>IF('(入力用)集計'!#REF!="","",'(入力用)集計'!#REF!)</f>
        <v>#REF!</v>
      </c>
      <c r="K39" s="36" t="e">
        <f>IF('(入力用)集計'!#REF!="","",'(入力用)集計'!#REF!)</f>
        <v>#REF!</v>
      </c>
      <c r="L39" s="36" t="e">
        <f>IF('(入力用)集計'!#REF!="","",'(入力用)集計'!#REF!)</f>
        <v>#REF!</v>
      </c>
      <c r="M39" s="36" t="e">
        <f>IF('(入力用)集計'!#REF!="","",'(入力用)集計'!#REF!)</f>
        <v>#REF!</v>
      </c>
      <c r="N39" s="36" t="e">
        <f>IF('(入力用)集計'!#REF!="","",'(入力用)集計'!#REF!)</f>
        <v>#REF!</v>
      </c>
      <c r="O39" s="36" t="e">
        <f>IF('(入力用)集計'!#REF!="","",'(入力用)集計'!#REF!)</f>
        <v>#REF!</v>
      </c>
      <c r="P39" s="36" t="e">
        <f>IF('(入力用)集計'!#REF!="","",'(入力用)集計'!#REF!)</f>
        <v>#REF!</v>
      </c>
      <c r="Q39" s="36" t="e">
        <f>IF('(入力用)集計'!#REF!="","",'(入力用)集計'!#REF!)</f>
        <v>#REF!</v>
      </c>
      <c r="R39" s="36" t="e">
        <f>IF('(入力用)集計'!#REF!="","",'(入力用)集計'!#REF!)</f>
        <v>#REF!</v>
      </c>
      <c r="S39" s="36" t="e">
        <f>IF('(入力用)集計'!#REF!="","",'(入力用)集計'!#REF!)</f>
        <v>#REF!</v>
      </c>
      <c r="T39" s="36" t="e">
        <f>IF('(入力用)集計'!#REF!="","",'(入力用)集計'!#REF!)</f>
        <v>#REF!</v>
      </c>
      <c r="U39" s="36" t="e">
        <f>IF('(入力用)集計'!#REF!="","",'(入力用)集計'!#REF!)</f>
        <v>#REF!</v>
      </c>
      <c r="V39" s="36" t="e">
        <f>IF('(入力用)集計'!#REF!="","",'(入力用)集計'!#REF!)</f>
        <v>#REF!</v>
      </c>
      <c r="W39" s="36" t="e">
        <f>IF('(入力用)集計'!#REF!="","",'(入力用)集計'!#REF!)</f>
        <v>#REF!</v>
      </c>
      <c r="X39" s="36" t="e">
        <f>IF('(入力用)集計'!#REF!="","",'(入力用)集計'!#REF!)</f>
        <v>#REF!</v>
      </c>
      <c r="Y39" s="36" t="e">
        <f>IF('(入力用)集計'!#REF!="","",'(入力用)集計'!#REF!)</f>
        <v>#REF!</v>
      </c>
      <c r="Z39" s="36" t="e">
        <f>IF('(入力用)集計'!#REF!="","",'(入力用)集計'!#REF!)</f>
        <v>#REF!</v>
      </c>
      <c r="AA39" s="36" t="e">
        <f>IF('(入力用)集計'!#REF!="","",'(入力用)集計'!#REF!)</f>
        <v>#REF!</v>
      </c>
      <c r="AB39" s="36" t="e">
        <f>IF('(入力用)集計'!#REF!="","",'(入力用)集計'!#REF!)</f>
        <v>#REF!</v>
      </c>
      <c r="AC39" s="36" t="e">
        <f>IF('(入力用)集計'!#REF!="","",'(入力用)集計'!#REF!)</f>
        <v>#REF!</v>
      </c>
      <c r="AD39" s="36" t="e">
        <f>IF('(入力用)集計'!#REF!="","",'(入力用)集計'!#REF!)</f>
        <v>#REF!</v>
      </c>
      <c r="AE39" s="36" t="e">
        <f>IF('(入力用)集計'!#REF!="","",'(入力用)集計'!#REF!)</f>
        <v>#REF!</v>
      </c>
      <c r="AF39" s="36" t="e">
        <f>IF('(入力用)集計'!#REF!="","",'(入力用)集計'!#REF!)</f>
        <v>#REF!</v>
      </c>
      <c r="AG39" s="36" t="e">
        <f>IF('(入力用)集計'!#REF!="","",'(入力用)集計'!#REF!)</f>
        <v>#REF!</v>
      </c>
      <c r="AH39" s="36" t="e">
        <f>IF('(入力用)集計'!#REF!="","",'(入力用)集計'!#REF!)</f>
        <v>#REF!</v>
      </c>
      <c r="AI39" s="36" t="e">
        <f>IF('(入力用)集計'!#REF!="","",'(入力用)集計'!#REF!)</f>
        <v>#REF!</v>
      </c>
      <c r="AJ39" s="36" t="e">
        <f>IF('(入力用)集計'!#REF!="","",'(入力用)集計'!#REF!)</f>
        <v>#REF!</v>
      </c>
      <c r="AK39" s="36" t="e">
        <f>IF('(入力用)集計'!#REF!="","",'(入力用)集計'!#REF!)</f>
        <v>#REF!</v>
      </c>
      <c r="AL39" s="36" t="e">
        <f>IF('(入力用)集計'!#REF!="","",'(入力用)集計'!#REF!)</f>
        <v>#REF!</v>
      </c>
      <c r="AM39" s="36" t="e">
        <f>IF('(入力用)集計'!#REF!="","",'(入力用)集計'!#REF!)</f>
        <v>#REF!</v>
      </c>
      <c r="AN39" s="36" t="e">
        <f>IF('(入力用)集計'!#REF!="","",'(入力用)集計'!#REF!)</f>
        <v>#REF!</v>
      </c>
      <c r="AO39" s="36" t="e">
        <f>IF('(入力用)集計'!#REF!="","",'(入力用)集計'!#REF!)</f>
        <v>#REF!</v>
      </c>
      <c r="AP39" s="36" t="e">
        <f>IF('(入力用)集計'!#REF!="","",'(入力用)集計'!#REF!)</f>
        <v>#REF!</v>
      </c>
      <c r="AQ39" s="36" t="e">
        <f>IF('(入力用)集計'!#REF!="","",'(入力用)集計'!#REF!)</f>
        <v>#REF!</v>
      </c>
      <c r="AR39" s="36" t="e">
        <f>IF('(入力用)集計'!#REF!="","",'(入力用)集計'!#REF!)</f>
        <v>#REF!</v>
      </c>
      <c r="AS39" s="36" t="e">
        <f>IF('(入力用)集計'!#REF!="","",'(入力用)集計'!#REF!)</f>
        <v>#REF!</v>
      </c>
      <c r="AT39" s="36" t="e">
        <f>IF('(入力用)集計'!#REF!="","",'(入力用)集計'!#REF!)</f>
        <v>#REF!</v>
      </c>
      <c r="AU39" s="36" t="e">
        <f>IF('(入力用)集計'!#REF!="","",'(入力用)集計'!#REF!)</f>
        <v>#REF!</v>
      </c>
      <c r="AV39" s="33" t="e">
        <f>IF('(入力用)集計'!#REF!="","",'(入力用)集計'!#REF!)</f>
        <v>#REF!</v>
      </c>
      <c r="AW39" s="33" t="e">
        <f>IF('(入力用)集計'!#REF!="","",'(入力用)集計'!#REF!)</f>
        <v>#REF!</v>
      </c>
      <c r="AX39" s="33" t="e">
        <f>IF('(入力用)集計'!#REF!="","",'(入力用)集計'!#REF!)</f>
        <v>#REF!</v>
      </c>
      <c r="AY39" s="33" t="e">
        <f>IF('(入力用)集計'!#REF!="","",'(入力用)集計'!#REF!)</f>
        <v>#REF!</v>
      </c>
      <c r="AZ39" s="34" t="e">
        <f>IF('(入力用)集計'!#REF!="","",'(入力用)集計'!#REF!)</f>
        <v>#REF!</v>
      </c>
    </row>
    <row r="40" spans="1:52" ht="79.5" customHeight="1">
      <c r="A40" s="33" t="str">
        <f>IF('(入力用)集計'!A31="","",'(入力用)集計'!A31)</f>
        <v>大居050</v>
      </c>
      <c r="B40" s="33" t="str">
        <f>IF('(入力用)集計'!B31="","",'(入力用)集計'!B31)</f>
        <v>社会福祉法人ヒューマンライツ福祉協会</v>
      </c>
      <c r="C40" s="33" t="str">
        <f>IF('(入力用)集計'!D31="","",'(入力用)集計'!D31)</f>
        <v>大阪市西成区長橋3-2-27</v>
      </c>
      <c r="D40" s="33" t="str">
        <f>IF('(入力用)集計'!E31="","",'(入力用)集計'!E31)</f>
        <v>大阪市西成区</v>
      </c>
      <c r="E40" s="36" t="str">
        <f>IF('(入力用)集計'!F31="","",'(入力用)集計'!F31)</f>
        <v>●</v>
      </c>
      <c r="F40" s="36" t="str">
        <f>IF('(入力用)集計'!G31="","",'(入力用)集計'!G31)</f>
        <v/>
      </c>
      <c r="G40" s="36" t="str">
        <f>IF('(入力用)集計'!H31="","",'(入力用)集計'!H31)</f>
        <v/>
      </c>
      <c r="H40" s="36" t="str">
        <f>IF('(入力用)集計'!I31="","",'(入力用)集計'!I31)</f>
        <v/>
      </c>
      <c r="I40" s="36" t="str">
        <f>IF('(入力用)集計'!J31="","",'(入力用)集計'!J31)</f>
        <v/>
      </c>
      <c r="J40" s="36" t="str">
        <f>IF('(入力用)集計'!K31="","",'(入力用)集計'!K31)</f>
        <v/>
      </c>
      <c r="K40" s="36" t="str">
        <f>IF('(入力用)集計'!L31="","",'(入力用)集計'!L31)</f>
        <v/>
      </c>
      <c r="L40" s="36" t="str">
        <f>IF('(入力用)集計'!M31="","",'(入力用)集計'!M31)</f>
        <v/>
      </c>
      <c r="M40" s="36" t="str">
        <f>IF('(入力用)集計'!N31="","",'(入力用)集計'!N31)</f>
        <v/>
      </c>
      <c r="N40" s="36" t="str">
        <f>IF('(入力用)集計'!O31="","",'(入力用)集計'!O31)</f>
        <v/>
      </c>
      <c r="O40" s="36" t="str">
        <f>IF('(入力用)集計'!P31="","",'(入力用)集計'!P31)</f>
        <v/>
      </c>
      <c r="P40" s="36" t="str">
        <f>IF('(入力用)集計'!Q31="","",'(入力用)集計'!Q31)</f>
        <v/>
      </c>
      <c r="Q40" s="36" t="str">
        <f>IF('(入力用)集計'!R31="","",'(入力用)集計'!R31)</f>
        <v/>
      </c>
      <c r="R40" s="36" t="str">
        <f>IF('(入力用)集計'!S31="","",'(入力用)集計'!S31)</f>
        <v/>
      </c>
      <c r="S40" s="36" t="str">
        <f>IF('(入力用)集計'!T31="","",'(入力用)集計'!T31)</f>
        <v/>
      </c>
      <c r="T40" s="36" t="str">
        <f>IF('(入力用)集計'!U31="","",'(入力用)集計'!U31)</f>
        <v/>
      </c>
      <c r="U40" s="36" t="str">
        <f>IF('(入力用)集計'!V31="","",'(入力用)集計'!V31)</f>
        <v/>
      </c>
      <c r="V40" s="36" t="str">
        <f>IF('(入力用)集計'!W31="","",'(入力用)集計'!W31)</f>
        <v/>
      </c>
      <c r="W40" s="36" t="str">
        <f>IF('(入力用)集計'!X31="","",'(入力用)集計'!X31)</f>
        <v/>
      </c>
      <c r="X40" s="36" t="str">
        <f>IF('(入力用)集計'!Y31="","",'(入力用)集計'!Y31)</f>
        <v/>
      </c>
      <c r="Y40" s="36" t="str">
        <f>IF('(入力用)集計'!Z31="","",'(入力用)集計'!Z31)</f>
        <v/>
      </c>
      <c r="Z40" s="36" t="str">
        <f>IF('(入力用)集計'!AA31="","",'(入力用)集計'!AA31)</f>
        <v/>
      </c>
      <c r="AA40" s="36" t="str">
        <f>IF('(入力用)集計'!AB31="","",'(入力用)集計'!AB31)</f>
        <v/>
      </c>
      <c r="AB40" s="36" t="str">
        <f>IF('(入力用)集計'!AC31="","",'(入力用)集計'!AC31)</f>
        <v/>
      </c>
      <c r="AC40" s="36" t="str">
        <f>IF('(入力用)集計'!AD31="","",'(入力用)集計'!AD31)</f>
        <v/>
      </c>
      <c r="AD40" s="36" t="str">
        <f>IF('(入力用)集計'!AE31="","",'(入力用)集計'!AE31)</f>
        <v/>
      </c>
      <c r="AE40" s="36" t="str">
        <f>IF('(入力用)集計'!AF31="","",'(入力用)集計'!AF31)</f>
        <v/>
      </c>
      <c r="AF40" s="36" t="str">
        <f>IF('(入力用)集計'!AG31="","",'(入力用)集計'!AG31)</f>
        <v/>
      </c>
      <c r="AG40" s="36" t="str">
        <f>IF('(入力用)集計'!AH31="","",'(入力用)集計'!AH31)</f>
        <v/>
      </c>
      <c r="AH40" s="36" t="str">
        <f>IF('(入力用)集計'!AI31="","",'(入力用)集計'!AI31)</f>
        <v/>
      </c>
      <c r="AI40" s="36" t="str">
        <f>IF('(入力用)集計'!AJ31="","",'(入力用)集計'!AJ31)</f>
        <v/>
      </c>
      <c r="AJ40" s="36" t="str">
        <f>IF('(入力用)集計'!AK31="","",'(入力用)集計'!AK31)</f>
        <v/>
      </c>
      <c r="AK40" s="36" t="str">
        <f>IF('(入力用)集計'!AL31="","",'(入力用)集計'!AL31)</f>
        <v/>
      </c>
      <c r="AL40" s="36" t="str">
        <f>IF('(入力用)集計'!AM31="","",'(入力用)集計'!AM31)</f>
        <v/>
      </c>
      <c r="AM40" s="36" t="str">
        <f>IF('(入力用)集計'!AN31="","",'(入力用)集計'!AN31)</f>
        <v/>
      </c>
      <c r="AN40" s="36" t="str">
        <f>IF('(入力用)集計'!AO31="","",'(入力用)集計'!AO31)</f>
        <v/>
      </c>
      <c r="AO40" s="36" t="str">
        <f>IF('(入力用)集計'!AP31="","",'(入力用)集計'!AP31)</f>
        <v/>
      </c>
      <c r="AP40" s="36" t="str">
        <f>IF('(入力用)集計'!AQ31="","",'(入力用)集計'!AQ31)</f>
        <v/>
      </c>
      <c r="AQ40" s="36" t="str">
        <f>IF('(入力用)集計'!AR31="","",'(入力用)集計'!AR31)</f>
        <v/>
      </c>
      <c r="AR40" s="36" t="str">
        <f>IF('(入力用)集計'!AS31="","",'(入力用)集計'!AS31)</f>
        <v/>
      </c>
      <c r="AS40" s="36" t="str">
        <f>IF('(入力用)集計'!AT31="","",'(入力用)集計'!AT31)</f>
        <v/>
      </c>
      <c r="AT40" s="36" t="str">
        <f>IF('(入力用)集計'!AU31="","",'(入力用)集計'!AU31)</f>
        <v/>
      </c>
      <c r="AU40" s="36" t="str">
        <f>IF('(入力用)集計'!AV31="","",'(入力用)集計'!AV31)</f>
        <v/>
      </c>
      <c r="AV40" s="33" t="str">
        <f>IF('(入力用)集計'!AW31="","",'(入力用)集計'!AW31)</f>
        <v>西成区</v>
      </c>
      <c r="AW40" s="33" t="e">
        <f>IF('(入力用)集計'!#REF!="","",'(入力用)集計'!#REF!)</f>
        <v>#REF!</v>
      </c>
      <c r="AX40" s="33" t="e">
        <f>IF('(入力用)集計'!#REF!="","",'(入力用)集計'!#REF!)</f>
        <v>#REF!</v>
      </c>
      <c r="AY40" s="33" t="e">
        <f>IF('(入力用)集計'!#REF!="","",'(入力用)集計'!#REF!)</f>
        <v>#REF!</v>
      </c>
      <c r="AZ40" s="34" t="e">
        <f>IF('(入力用)集計'!#REF!="","",'(入力用)集計'!#REF!)</f>
        <v>#REF!</v>
      </c>
    </row>
    <row r="41" spans="1:52" ht="79.5" customHeight="1">
      <c r="A41" s="117" t="str">
        <f>IF('(入力用)集計'!A32="","",'(入力用)集計'!A32)</f>
        <v>大居052</v>
      </c>
      <c r="B41" s="117" t="str">
        <f>IF('(入力用)集計'!B32="","",'(入力用)集計'!B32)</f>
        <v>一般社団法人 家財整理相談窓口</v>
      </c>
      <c r="C41" s="117" t="str">
        <f>IF('(入力用)集計'!D32="","",'(入力用)集計'!D32)</f>
        <v>大阪府茨木市上穂積4－2－12</v>
      </c>
      <c r="D41" s="117" t="str">
        <f>IF('(入力用)集計'!E32="","",'(入力用)集計'!E32)</f>
        <v>大阪府内全域</v>
      </c>
      <c r="E41" s="118" t="str">
        <f>IF('(入力用)集計'!F32="","",'(入力用)集計'!F32)</f>
        <v>〇</v>
      </c>
      <c r="F41" s="118" t="str">
        <f>IF('(入力用)集計'!G32="","",'(入力用)集計'!G32)</f>
        <v>〇</v>
      </c>
      <c r="G41" s="118" t="str">
        <f>IF('(入力用)集計'!H32="","",'(入力用)集計'!H32)</f>
        <v>〇</v>
      </c>
      <c r="H41" s="118" t="str">
        <f>IF('(入力用)集計'!I32="","",'(入力用)集計'!I32)</f>
        <v>〇</v>
      </c>
      <c r="I41" s="118" t="str">
        <f>IF('(入力用)集計'!J32="","",'(入力用)集計'!J32)</f>
        <v>〇</v>
      </c>
      <c r="J41" s="118" t="str">
        <f>IF('(入力用)集計'!K32="","",'(入力用)集計'!K32)</f>
        <v>〇</v>
      </c>
      <c r="K41" s="118" t="str">
        <f>IF('(入力用)集計'!L32="","",'(入力用)集計'!L32)</f>
        <v>〇</v>
      </c>
      <c r="L41" s="118" t="str">
        <f>IF('(入力用)集計'!M32="","",'(入力用)集計'!M32)</f>
        <v>〇</v>
      </c>
      <c r="M41" s="118" t="str">
        <f>IF('(入力用)集計'!N32="","",'(入力用)集計'!N32)</f>
        <v>〇</v>
      </c>
      <c r="N41" s="118" t="str">
        <f>IF('(入力用)集計'!O32="","",'(入力用)集計'!O32)</f>
        <v>〇</v>
      </c>
      <c r="O41" s="118" t="str">
        <f>IF('(入力用)集計'!P32="","",'(入力用)集計'!P32)</f>
        <v>〇</v>
      </c>
      <c r="P41" s="118" t="str">
        <f>IF('(入力用)集計'!Q32="","",'(入力用)集計'!Q32)</f>
        <v>〇</v>
      </c>
      <c r="Q41" s="118" t="str">
        <f>IF('(入力用)集計'!R32="","",'(入力用)集計'!R32)</f>
        <v>〇</v>
      </c>
      <c r="R41" s="118" t="str">
        <f>IF('(入力用)集計'!S32="","",'(入力用)集計'!S32)</f>
        <v>〇</v>
      </c>
      <c r="S41" s="118" t="str">
        <f>IF('(入力用)集計'!T32="","",'(入力用)集計'!T32)</f>
        <v>〇</v>
      </c>
      <c r="T41" s="118" t="str">
        <f>IF('(入力用)集計'!U32="","",'(入力用)集計'!U32)</f>
        <v>〇</v>
      </c>
      <c r="U41" s="118" t="str">
        <f>IF('(入力用)集計'!V32="","",'(入力用)集計'!V32)</f>
        <v>〇</v>
      </c>
      <c r="V41" s="118" t="str">
        <f>IF('(入力用)集計'!W32="","",'(入力用)集計'!W32)</f>
        <v>〇</v>
      </c>
      <c r="W41" s="118" t="str">
        <f>IF('(入力用)集計'!X32="","",'(入力用)集計'!X32)</f>
        <v>〇</v>
      </c>
      <c r="X41" s="118" t="str">
        <f>IF('(入力用)集計'!Y32="","",'(入力用)集計'!Y32)</f>
        <v>〇</v>
      </c>
      <c r="Y41" s="118" t="str">
        <f>IF('(入力用)集計'!Z32="","",'(入力用)集計'!Z32)</f>
        <v>〇</v>
      </c>
      <c r="Z41" s="118" t="str">
        <f>IF('(入力用)集計'!AA32="","",'(入力用)集計'!AA32)</f>
        <v>〇</v>
      </c>
      <c r="AA41" s="118" t="str">
        <f>IF('(入力用)集計'!AB32="","",'(入力用)集計'!AB32)</f>
        <v>〇</v>
      </c>
      <c r="AB41" s="118" t="str">
        <f>IF('(入力用)集計'!AC32="","",'(入力用)集計'!AC32)</f>
        <v>〇</v>
      </c>
      <c r="AC41" s="118" t="str">
        <f>IF('(入力用)集計'!AD32="","",'(入力用)集計'!AD32)</f>
        <v>〇</v>
      </c>
      <c r="AD41" s="118" t="str">
        <f>IF('(入力用)集計'!AE32="","",'(入力用)集計'!AE32)</f>
        <v>〇</v>
      </c>
      <c r="AE41" s="118" t="str">
        <f>IF('(入力用)集計'!AF32="","",'(入力用)集計'!AF32)</f>
        <v>〇</v>
      </c>
      <c r="AF41" s="118" t="str">
        <f>IF('(入力用)集計'!AG32="","",'(入力用)集計'!AG32)</f>
        <v>〇</v>
      </c>
      <c r="AG41" s="118" t="str">
        <f>IF('(入力用)集計'!AH32="","",'(入力用)集計'!AH32)</f>
        <v>〇</v>
      </c>
      <c r="AH41" s="118" t="str">
        <f>IF('(入力用)集計'!AI32="","",'(入力用)集計'!AI32)</f>
        <v>〇</v>
      </c>
      <c r="AI41" s="118" t="str">
        <f>IF('(入力用)集計'!AJ32="","",'(入力用)集計'!AJ32)</f>
        <v>〇</v>
      </c>
      <c r="AJ41" s="118" t="str">
        <f>IF('(入力用)集計'!AK32="","",'(入力用)集計'!AK32)</f>
        <v>〇</v>
      </c>
      <c r="AK41" s="118" t="str">
        <f>IF('(入力用)集計'!AL32="","",'(入力用)集計'!AL32)</f>
        <v>〇</v>
      </c>
      <c r="AL41" s="118" t="str">
        <f>IF('(入力用)集計'!AM32="","",'(入力用)集計'!AM32)</f>
        <v>〇</v>
      </c>
      <c r="AM41" s="118" t="str">
        <f>IF('(入力用)集計'!AN32="","",'(入力用)集計'!AN32)</f>
        <v>〇</v>
      </c>
      <c r="AN41" s="118" t="str">
        <f>IF('(入力用)集計'!AO32="","",'(入力用)集計'!AO32)</f>
        <v>〇</v>
      </c>
      <c r="AO41" s="118" t="str">
        <f>IF('(入力用)集計'!AP32="","",'(入力用)集計'!AP32)</f>
        <v>〇</v>
      </c>
      <c r="AP41" s="118" t="str">
        <f>IF('(入力用)集計'!AQ32="","",'(入力用)集計'!AQ32)</f>
        <v>〇</v>
      </c>
      <c r="AQ41" s="118" t="str">
        <f>IF('(入力用)集計'!AR32="","",'(入力用)集計'!AR32)</f>
        <v>〇</v>
      </c>
      <c r="AR41" s="118" t="str">
        <f>IF('(入力用)集計'!AS32="","",'(入力用)集計'!AS32)</f>
        <v>〇</v>
      </c>
      <c r="AS41" s="118" t="str">
        <f>IF('(入力用)集計'!AT32="","",'(入力用)集計'!AT32)</f>
        <v>〇</v>
      </c>
      <c r="AT41" s="118" t="str">
        <f>IF('(入力用)集計'!AU32="","",'(入力用)集計'!AU32)</f>
        <v>〇</v>
      </c>
      <c r="AU41" s="118" t="str">
        <f>IF('(入力用)集計'!AV32="","",'(入力用)集計'!AV32)</f>
        <v>〇</v>
      </c>
      <c r="AV41" s="117" t="str">
        <f>IF('(入力用)集計'!AW32="","",'(入力用)集計'!AW32)</f>
        <v>茨木市</v>
      </c>
      <c r="AW41" s="117" t="e">
        <f>IF('(入力用)集計'!#REF!="","",'(入力用)集計'!#REF!)</f>
        <v>#REF!</v>
      </c>
      <c r="AX41" s="117" t="e">
        <f>IF('(入力用)集計'!#REF!="","",'(入力用)集計'!#REF!)</f>
        <v>#REF!</v>
      </c>
      <c r="AY41" s="117" t="e">
        <f>IF('(入力用)集計'!#REF!="","",'(入力用)集計'!#REF!)</f>
        <v>#REF!</v>
      </c>
      <c r="AZ41" s="119" t="e">
        <f>IF('(入力用)集計'!#REF!="","",'(入力用)集計'!#REF!)</f>
        <v>#REF!</v>
      </c>
    </row>
    <row r="42" spans="1:52" ht="79.5" customHeight="1">
      <c r="A42" s="117" t="str">
        <f>IF('(入力用)集計'!A33="","",'(入力用)集計'!A33)</f>
        <v>大居053</v>
      </c>
      <c r="B42" s="117" t="str">
        <f>IF('(入力用)集計'!B33="","",'(入力用)集計'!B33)</f>
        <v>一般社団法人大阪賃貸住宅経営協会</v>
      </c>
      <c r="C42" s="117" t="str">
        <f>IF('(入力用)集計'!D33="","",'(入力用)集計'!D33)</f>
        <v>大阪府大阪市中央区谷町7丁目5番22号 南納税協会2階</v>
      </c>
      <c r="D42" s="117" t="str">
        <f>IF('(入力用)集計'!E33="","",'(入力用)集計'!E33)</f>
        <v>大阪市</v>
      </c>
      <c r="E42" s="118" t="str">
        <f>IF('(入力用)集計'!F33="","",'(入力用)集計'!F33)</f>
        <v>〇</v>
      </c>
      <c r="F42" s="118" t="str">
        <f>IF('(入力用)集計'!G33="","",'(入力用)集計'!G33)</f>
        <v/>
      </c>
      <c r="G42" s="118" t="str">
        <f>IF('(入力用)集計'!H33="","",'(入力用)集計'!H33)</f>
        <v/>
      </c>
      <c r="H42" s="118" t="str">
        <f>IF('(入力用)集計'!I33="","",'(入力用)集計'!I33)</f>
        <v/>
      </c>
      <c r="I42" s="118" t="str">
        <f>IF('(入力用)集計'!J33="","",'(入力用)集計'!J33)</f>
        <v/>
      </c>
      <c r="J42" s="118" t="str">
        <f>IF('(入力用)集計'!K33="","",'(入力用)集計'!K33)</f>
        <v/>
      </c>
      <c r="K42" s="118" t="str">
        <f>IF('(入力用)集計'!L33="","",'(入力用)集計'!L33)</f>
        <v/>
      </c>
      <c r="L42" s="118" t="str">
        <f>IF('(入力用)集計'!M33="","",'(入力用)集計'!M33)</f>
        <v/>
      </c>
      <c r="M42" s="118" t="str">
        <f>IF('(入力用)集計'!N33="","",'(入力用)集計'!N33)</f>
        <v/>
      </c>
      <c r="N42" s="118" t="str">
        <f>IF('(入力用)集計'!O33="","",'(入力用)集計'!O33)</f>
        <v/>
      </c>
      <c r="O42" s="118" t="str">
        <f>IF('(入力用)集計'!P33="","",'(入力用)集計'!P33)</f>
        <v/>
      </c>
      <c r="P42" s="118" t="str">
        <f>IF('(入力用)集計'!Q33="","",'(入力用)集計'!Q33)</f>
        <v/>
      </c>
      <c r="Q42" s="118" t="str">
        <f>IF('(入力用)集計'!R33="","",'(入力用)集計'!R33)</f>
        <v/>
      </c>
      <c r="R42" s="118" t="str">
        <f>IF('(入力用)集計'!S33="","",'(入力用)集計'!S33)</f>
        <v/>
      </c>
      <c r="S42" s="118" t="str">
        <f>IF('(入力用)集計'!T33="","",'(入力用)集計'!T33)</f>
        <v/>
      </c>
      <c r="T42" s="118" t="str">
        <f>IF('(入力用)集計'!U33="","",'(入力用)集計'!U33)</f>
        <v/>
      </c>
      <c r="U42" s="118" t="str">
        <f>IF('(入力用)集計'!V33="","",'(入力用)集計'!V33)</f>
        <v/>
      </c>
      <c r="V42" s="118" t="str">
        <f>IF('(入力用)集計'!W33="","",'(入力用)集計'!W33)</f>
        <v/>
      </c>
      <c r="W42" s="118" t="str">
        <f>IF('(入力用)集計'!X33="","",'(入力用)集計'!X33)</f>
        <v/>
      </c>
      <c r="X42" s="118" t="str">
        <f>IF('(入力用)集計'!Y33="","",'(入力用)集計'!Y33)</f>
        <v/>
      </c>
      <c r="Y42" s="118" t="str">
        <f>IF('(入力用)集計'!Z33="","",'(入力用)集計'!Z33)</f>
        <v/>
      </c>
      <c r="Z42" s="118" t="str">
        <f>IF('(入力用)集計'!AA33="","",'(入力用)集計'!AA33)</f>
        <v/>
      </c>
      <c r="AA42" s="118" t="str">
        <f>IF('(入力用)集計'!AB33="","",'(入力用)集計'!AB33)</f>
        <v/>
      </c>
      <c r="AB42" s="118" t="str">
        <f>IF('(入力用)集計'!AC33="","",'(入力用)集計'!AC33)</f>
        <v/>
      </c>
      <c r="AC42" s="118" t="str">
        <f>IF('(入力用)集計'!AD33="","",'(入力用)集計'!AD33)</f>
        <v/>
      </c>
      <c r="AD42" s="118" t="str">
        <f>IF('(入力用)集計'!AE33="","",'(入力用)集計'!AE33)</f>
        <v/>
      </c>
      <c r="AE42" s="118" t="str">
        <f>IF('(入力用)集計'!AF33="","",'(入力用)集計'!AF33)</f>
        <v/>
      </c>
      <c r="AF42" s="118" t="str">
        <f>IF('(入力用)集計'!AG33="","",'(入力用)集計'!AG33)</f>
        <v/>
      </c>
      <c r="AG42" s="118" t="str">
        <f>IF('(入力用)集計'!AH33="","",'(入力用)集計'!AH33)</f>
        <v/>
      </c>
      <c r="AH42" s="118" t="str">
        <f>IF('(入力用)集計'!AI33="","",'(入力用)集計'!AI33)</f>
        <v/>
      </c>
      <c r="AI42" s="118" t="str">
        <f>IF('(入力用)集計'!AJ33="","",'(入力用)集計'!AJ33)</f>
        <v/>
      </c>
      <c r="AJ42" s="118" t="str">
        <f>IF('(入力用)集計'!AK33="","",'(入力用)集計'!AK33)</f>
        <v/>
      </c>
      <c r="AK42" s="118" t="str">
        <f>IF('(入力用)集計'!AL33="","",'(入力用)集計'!AL33)</f>
        <v/>
      </c>
      <c r="AL42" s="118" t="str">
        <f>IF('(入力用)集計'!AM33="","",'(入力用)集計'!AM33)</f>
        <v/>
      </c>
      <c r="AM42" s="118" t="str">
        <f>IF('(入力用)集計'!AN33="","",'(入力用)集計'!AN33)</f>
        <v/>
      </c>
      <c r="AN42" s="118" t="str">
        <f>IF('(入力用)集計'!AO33="","",'(入力用)集計'!AO33)</f>
        <v/>
      </c>
      <c r="AO42" s="118" t="str">
        <f>IF('(入力用)集計'!AP33="","",'(入力用)集計'!AP33)</f>
        <v/>
      </c>
      <c r="AP42" s="118" t="str">
        <f>IF('(入力用)集計'!AQ33="","",'(入力用)集計'!AQ33)</f>
        <v/>
      </c>
      <c r="AQ42" s="118" t="str">
        <f>IF('(入力用)集計'!AR33="","",'(入力用)集計'!AR33)</f>
        <v/>
      </c>
      <c r="AR42" s="118" t="str">
        <f>IF('(入力用)集計'!AS33="","",'(入力用)集計'!AS33)</f>
        <v/>
      </c>
      <c r="AS42" s="118" t="str">
        <f>IF('(入力用)集計'!AT33="","",'(入力用)集計'!AT33)</f>
        <v/>
      </c>
      <c r="AT42" s="118" t="str">
        <f>IF('(入力用)集計'!AU33="","",'(入力用)集計'!AU33)</f>
        <v/>
      </c>
      <c r="AU42" s="118" t="str">
        <f>IF('(入力用)集計'!AV33="","",'(入力用)集計'!AV33)</f>
        <v/>
      </c>
      <c r="AV42" s="117" t="str">
        <f>IF('(入力用)集計'!AW33="","",'(入力用)集計'!AW33)</f>
        <v>大阪市</v>
      </c>
      <c r="AW42" s="117" t="e">
        <f>IF('(入力用)集計'!#REF!="","",'(入力用)集計'!#REF!)</f>
        <v>#REF!</v>
      </c>
      <c r="AX42" s="117" t="e">
        <f>IF('(入力用)集計'!#REF!="","",'(入力用)集計'!#REF!)</f>
        <v>#REF!</v>
      </c>
      <c r="AY42" s="117" t="e">
        <f>IF('(入力用)集計'!#REF!="","",'(入力用)集計'!#REF!)</f>
        <v>#REF!</v>
      </c>
      <c r="AZ42" s="119" t="e">
        <f>IF('(入力用)集計'!#REF!="","",'(入力用)集計'!#REF!)</f>
        <v>#REF!</v>
      </c>
    </row>
    <row r="43" spans="1:52" ht="79.5" customHeight="1">
      <c r="A43" s="117" t="str">
        <f>IF('(入力用)集計'!A34="","",'(入力用)集計'!A34)</f>
        <v>大居054</v>
      </c>
      <c r="B43" s="117" t="str">
        <f>IF('(入力用)集計'!B34="","",'(入力用)集計'!B34)</f>
        <v>株式会社ラックハウジング</v>
      </c>
      <c r="C43" s="117" t="str">
        <f>IF('(入力用)集計'!D34="","",'(入力用)集計'!D34)</f>
        <v>大阪市城東区成育2-16-15</v>
      </c>
      <c r="D43" s="117" t="str">
        <f>IF('(入力用)集計'!E34="","",'(入力用)集計'!E34)</f>
        <v>大阪府内全域</v>
      </c>
      <c r="E43" s="118" t="str">
        <f>IF('(入力用)集計'!F34="","",'(入力用)集計'!F34)</f>
        <v>〇</v>
      </c>
      <c r="F43" s="118" t="str">
        <f>IF('(入力用)集計'!G34="","",'(入力用)集計'!G34)</f>
        <v>〇</v>
      </c>
      <c r="G43" s="118" t="str">
        <f>IF('(入力用)集計'!H34="","",'(入力用)集計'!H34)</f>
        <v>〇</v>
      </c>
      <c r="H43" s="118" t="str">
        <f>IF('(入力用)集計'!I34="","",'(入力用)集計'!I34)</f>
        <v>〇</v>
      </c>
      <c r="I43" s="118" t="str">
        <f>IF('(入力用)集計'!J34="","",'(入力用)集計'!J34)</f>
        <v>〇</v>
      </c>
      <c r="J43" s="118" t="str">
        <f>IF('(入力用)集計'!K34="","",'(入力用)集計'!K34)</f>
        <v>〇</v>
      </c>
      <c r="K43" s="118" t="str">
        <f>IF('(入力用)集計'!L34="","",'(入力用)集計'!L34)</f>
        <v>〇</v>
      </c>
      <c r="L43" s="118" t="str">
        <f>IF('(入力用)集計'!M34="","",'(入力用)集計'!M34)</f>
        <v>〇</v>
      </c>
      <c r="M43" s="118" t="str">
        <f>IF('(入力用)集計'!N34="","",'(入力用)集計'!N34)</f>
        <v>〇</v>
      </c>
      <c r="N43" s="118" t="str">
        <f>IF('(入力用)集計'!O34="","",'(入力用)集計'!O34)</f>
        <v>〇</v>
      </c>
      <c r="O43" s="118" t="str">
        <f>IF('(入力用)集計'!P34="","",'(入力用)集計'!P34)</f>
        <v>〇</v>
      </c>
      <c r="P43" s="118" t="str">
        <f>IF('(入力用)集計'!Q34="","",'(入力用)集計'!Q34)</f>
        <v>〇</v>
      </c>
      <c r="Q43" s="118" t="str">
        <f>IF('(入力用)集計'!R34="","",'(入力用)集計'!R34)</f>
        <v>〇</v>
      </c>
      <c r="R43" s="118" t="str">
        <f>IF('(入力用)集計'!S34="","",'(入力用)集計'!S34)</f>
        <v>〇</v>
      </c>
      <c r="S43" s="118" t="str">
        <f>IF('(入力用)集計'!T34="","",'(入力用)集計'!T34)</f>
        <v>〇</v>
      </c>
      <c r="T43" s="118" t="str">
        <f>IF('(入力用)集計'!U34="","",'(入力用)集計'!U34)</f>
        <v>〇</v>
      </c>
      <c r="U43" s="118" t="str">
        <f>IF('(入力用)集計'!V34="","",'(入力用)集計'!V34)</f>
        <v>〇</v>
      </c>
      <c r="V43" s="118" t="str">
        <f>IF('(入力用)集計'!W34="","",'(入力用)集計'!W34)</f>
        <v>〇</v>
      </c>
      <c r="W43" s="118" t="str">
        <f>IF('(入力用)集計'!X34="","",'(入力用)集計'!X34)</f>
        <v>〇</v>
      </c>
      <c r="X43" s="118" t="str">
        <f>IF('(入力用)集計'!Y34="","",'(入力用)集計'!Y34)</f>
        <v>〇</v>
      </c>
      <c r="Y43" s="118" t="str">
        <f>IF('(入力用)集計'!Z34="","",'(入力用)集計'!Z34)</f>
        <v>〇</v>
      </c>
      <c r="Z43" s="118" t="str">
        <f>IF('(入力用)集計'!AA34="","",'(入力用)集計'!AA34)</f>
        <v>〇</v>
      </c>
      <c r="AA43" s="118" t="str">
        <f>IF('(入力用)集計'!AB34="","",'(入力用)集計'!AB34)</f>
        <v>〇</v>
      </c>
      <c r="AB43" s="118" t="str">
        <f>IF('(入力用)集計'!AC34="","",'(入力用)集計'!AC34)</f>
        <v>〇</v>
      </c>
      <c r="AC43" s="118" t="str">
        <f>IF('(入力用)集計'!AD34="","",'(入力用)集計'!AD34)</f>
        <v>〇</v>
      </c>
      <c r="AD43" s="118" t="str">
        <f>IF('(入力用)集計'!AE34="","",'(入力用)集計'!AE34)</f>
        <v>〇</v>
      </c>
      <c r="AE43" s="118" t="str">
        <f>IF('(入力用)集計'!AF34="","",'(入力用)集計'!AF34)</f>
        <v>〇</v>
      </c>
      <c r="AF43" s="118" t="str">
        <f>IF('(入力用)集計'!AG34="","",'(入力用)集計'!AG34)</f>
        <v>〇</v>
      </c>
      <c r="AG43" s="118" t="str">
        <f>IF('(入力用)集計'!AH34="","",'(入力用)集計'!AH34)</f>
        <v>〇</v>
      </c>
      <c r="AH43" s="118" t="str">
        <f>IF('(入力用)集計'!AI34="","",'(入力用)集計'!AI34)</f>
        <v>〇</v>
      </c>
      <c r="AI43" s="118" t="str">
        <f>IF('(入力用)集計'!AJ34="","",'(入力用)集計'!AJ34)</f>
        <v>〇</v>
      </c>
      <c r="AJ43" s="118" t="str">
        <f>IF('(入力用)集計'!AK34="","",'(入力用)集計'!AK34)</f>
        <v>〇</v>
      </c>
      <c r="AK43" s="118" t="str">
        <f>IF('(入力用)集計'!AL34="","",'(入力用)集計'!AL34)</f>
        <v>〇</v>
      </c>
      <c r="AL43" s="118" t="str">
        <f>IF('(入力用)集計'!AM34="","",'(入力用)集計'!AM34)</f>
        <v>〇</v>
      </c>
      <c r="AM43" s="118" t="str">
        <f>IF('(入力用)集計'!AN34="","",'(入力用)集計'!AN34)</f>
        <v>〇</v>
      </c>
      <c r="AN43" s="118" t="str">
        <f>IF('(入力用)集計'!AO34="","",'(入力用)集計'!AO34)</f>
        <v>〇</v>
      </c>
      <c r="AO43" s="118" t="str">
        <f>IF('(入力用)集計'!AP34="","",'(入力用)集計'!AP34)</f>
        <v>〇</v>
      </c>
      <c r="AP43" s="118" t="str">
        <f>IF('(入力用)集計'!AQ34="","",'(入力用)集計'!AQ34)</f>
        <v>〇</v>
      </c>
      <c r="AQ43" s="118" t="str">
        <f>IF('(入力用)集計'!AR34="","",'(入力用)集計'!AR34)</f>
        <v>〇</v>
      </c>
      <c r="AR43" s="118" t="str">
        <f>IF('(入力用)集計'!AS34="","",'(入力用)集計'!AS34)</f>
        <v>〇</v>
      </c>
      <c r="AS43" s="118" t="str">
        <f>IF('(入力用)集計'!AT34="","",'(入力用)集計'!AT34)</f>
        <v>〇</v>
      </c>
      <c r="AT43" s="118" t="str">
        <f>IF('(入力用)集計'!AU34="","",'(入力用)集計'!AU34)</f>
        <v>〇</v>
      </c>
      <c r="AU43" s="118" t="str">
        <f>IF('(入力用)集計'!AV34="","",'(入力用)集計'!AV34)</f>
        <v>〇</v>
      </c>
      <c r="AV43" s="117" t="str">
        <f>IF('(入力用)集計'!AW34="","",'(入力用)集計'!AW34)</f>
        <v>大東市</v>
      </c>
      <c r="AW43" s="117" t="e">
        <f>IF('(入力用)集計'!#REF!="","",'(入力用)集計'!#REF!)</f>
        <v>#REF!</v>
      </c>
      <c r="AX43" s="117" t="e">
        <f>IF('(入力用)集計'!#REF!="","",'(入力用)集計'!#REF!)</f>
        <v>#REF!</v>
      </c>
      <c r="AY43" s="117" t="e">
        <f>IF('(入力用)集計'!#REF!="","",'(入力用)集計'!#REF!)</f>
        <v>#REF!</v>
      </c>
      <c r="AZ43" s="119" t="e">
        <f>IF('(入力用)集計'!#REF!="","",'(入力用)集計'!#REF!)</f>
        <v>#REF!</v>
      </c>
    </row>
    <row r="44" spans="1:52" ht="79.5" customHeight="1">
      <c r="A44" s="117" t="str">
        <f>IF('(入力用)集計'!A35="","",'(入力用)集計'!A35)</f>
        <v>大居055</v>
      </c>
      <c r="B44" s="117" t="str">
        <f>IF('(入力用)集計'!B35="","",'(入力用)集計'!B35)</f>
        <v>特定非営利活動法人Homedoor</v>
      </c>
      <c r="C44" s="117" t="str">
        <f>IF('(入力用)集計'!D35="","",'(入力用)集計'!D35)</f>
        <v>大阪府大阪市北区本庄東1-9-14</v>
      </c>
      <c r="D44" s="117" t="str">
        <f>IF('(入力用)集計'!E35="","",'(入力用)集計'!E35)</f>
        <v>大阪府内全域</v>
      </c>
      <c r="E44" s="118" t="str">
        <f>IF('(入力用)集計'!F35="","",'(入力用)集計'!F35)</f>
        <v>〇</v>
      </c>
      <c r="F44" s="118" t="str">
        <f>IF('(入力用)集計'!G35="","",'(入力用)集計'!G35)</f>
        <v>〇</v>
      </c>
      <c r="G44" s="118" t="str">
        <f>IF('(入力用)集計'!H35="","",'(入力用)集計'!H35)</f>
        <v>〇</v>
      </c>
      <c r="H44" s="118" t="str">
        <f>IF('(入力用)集計'!I35="","",'(入力用)集計'!I35)</f>
        <v>〇</v>
      </c>
      <c r="I44" s="118" t="str">
        <f>IF('(入力用)集計'!J35="","",'(入力用)集計'!J35)</f>
        <v>〇</v>
      </c>
      <c r="J44" s="118" t="str">
        <f>IF('(入力用)集計'!K35="","",'(入力用)集計'!K35)</f>
        <v>〇</v>
      </c>
      <c r="K44" s="118" t="str">
        <f>IF('(入力用)集計'!L35="","",'(入力用)集計'!L35)</f>
        <v>〇</v>
      </c>
      <c r="L44" s="118" t="str">
        <f>IF('(入力用)集計'!M35="","",'(入力用)集計'!M35)</f>
        <v>〇</v>
      </c>
      <c r="M44" s="118" t="str">
        <f>IF('(入力用)集計'!N35="","",'(入力用)集計'!N35)</f>
        <v>〇</v>
      </c>
      <c r="N44" s="118" t="str">
        <f>IF('(入力用)集計'!O35="","",'(入力用)集計'!O35)</f>
        <v>〇</v>
      </c>
      <c r="O44" s="118" t="str">
        <f>IF('(入力用)集計'!P35="","",'(入力用)集計'!P35)</f>
        <v>〇</v>
      </c>
      <c r="P44" s="118" t="str">
        <f>IF('(入力用)集計'!Q35="","",'(入力用)集計'!Q35)</f>
        <v>〇</v>
      </c>
      <c r="Q44" s="118" t="str">
        <f>IF('(入力用)集計'!R35="","",'(入力用)集計'!R35)</f>
        <v>〇</v>
      </c>
      <c r="R44" s="118" t="str">
        <f>IF('(入力用)集計'!S35="","",'(入力用)集計'!S35)</f>
        <v>〇</v>
      </c>
      <c r="S44" s="118" t="str">
        <f>IF('(入力用)集計'!T35="","",'(入力用)集計'!T35)</f>
        <v>〇</v>
      </c>
      <c r="T44" s="118" t="str">
        <f>IF('(入力用)集計'!U35="","",'(入力用)集計'!U35)</f>
        <v>〇</v>
      </c>
      <c r="U44" s="118" t="str">
        <f>IF('(入力用)集計'!V35="","",'(入力用)集計'!V35)</f>
        <v>〇</v>
      </c>
      <c r="V44" s="118" t="str">
        <f>IF('(入力用)集計'!W35="","",'(入力用)集計'!W35)</f>
        <v>〇</v>
      </c>
      <c r="W44" s="118" t="str">
        <f>IF('(入力用)集計'!X35="","",'(入力用)集計'!X35)</f>
        <v>〇</v>
      </c>
      <c r="X44" s="118" t="str">
        <f>IF('(入力用)集計'!Y35="","",'(入力用)集計'!Y35)</f>
        <v>〇</v>
      </c>
      <c r="Y44" s="118" t="str">
        <f>IF('(入力用)集計'!Z35="","",'(入力用)集計'!Z35)</f>
        <v>〇</v>
      </c>
      <c r="Z44" s="118" t="str">
        <f>IF('(入力用)集計'!AA35="","",'(入力用)集計'!AA35)</f>
        <v>〇</v>
      </c>
      <c r="AA44" s="118" t="str">
        <f>IF('(入力用)集計'!AB35="","",'(入力用)集計'!AB35)</f>
        <v>〇</v>
      </c>
      <c r="AB44" s="118" t="str">
        <f>IF('(入力用)集計'!AC35="","",'(入力用)集計'!AC35)</f>
        <v>〇</v>
      </c>
      <c r="AC44" s="118" t="str">
        <f>IF('(入力用)集計'!AD35="","",'(入力用)集計'!AD35)</f>
        <v>〇</v>
      </c>
      <c r="AD44" s="118" t="str">
        <f>IF('(入力用)集計'!AE35="","",'(入力用)集計'!AE35)</f>
        <v>〇</v>
      </c>
      <c r="AE44" s="118" t="str">
        <f>IF('(入力用)集計'!AF35="","",'(入力用)集計'!AF35)</f>
        <v>〇</v>
      </c>
      <c r="AF44" s="118" t="str">
        <f>IF('(入力用)集計'!AG35="","",'(入力用)集計'!AG35)</f>
        <v>〇</v>
      </c>
      <c r="AG44" s="118" t="str">
        <f>IF('(入力用)集計'!AH35="","",'(入力用)集計'!AH35)</f>
        <v>〇</v>
      </c>
      <c r="AH44" s="118" t="str">
        <f>IF('(入力用)集計'!AI35="","",'(入力用)集計'!AI35)</f>
        <v>〇</v>
      </c>
      <c r="AI44" s="118" t="str">
        <f>IF('(入力用)集計'!AJ35="","",'(入力用)集計'!AJ35)</f>
        <v>〇</v>
      </c>
      <c r="AJ44" s="118" t="str">
        <f>IF('(入力用)集計'!AK35="","",'(入力用)集計'!AK35)</f>
        <v>〇</v>
      </c>
      <c r="AK44" s="118" t="str">
        <f>IF('(入力用)集計'!AL35="","",'(入力用)集計'!AL35)</f>
        <v>〇</v>
      </c>
      <c r="AL44" s="118" t="str">
        <f>IF('(入力用)集計'!AM35="","",'(入力用)集計'!AM35)</f>
        <v>〇</v>
      </c>
      <c r="AM44" s="118" t="str">
        <f>IF('(入力用)集計'!AN35="","",'(入力用)集計'!AN35)</f>
        <v>〇</v>
      </c>
      <c r="AN44" s="118" t="str">
        <f>IF('(入力用)集計'!AO35="","",'(入力用)集計'!AO35)</f>
        <v>〇</v>
      </c>
      <c r="AO44" s="118" t="str">
        <f>IF('(入力用)集計'!AP35="","",'(入力用)集計'!AP35)</f>
        <v>〇</v>
      </c>
      <c r="AP44" s="118" t="str">
        <f>IF('(入力用)集計'!AQ35="","",'(入力用)集計'!AQ35)</f>
        <v>〇</v>
      </c>
      <c r="AQ44" s="118" t="str">
        <f>IF('(入力用)集計'!AR35="","",'(入力用)集計'!AR35)</f>
        <v>〇</v>
      </c>
      <c r="AR44" s="118" t="str">
        <f>IF('(入力用)集計'!AS35="","",'(入力用)集計'!AS35)</f>
        <v>〇</v>
      </c>
      <c r="AS44" s="118" t="str">
        <f>IF('(入力用)集計'!AT35="","",'(入力用)集計'!AT35)</f>
        <v>〇</v>
      </c>
      <c r="AT44" s="118" t="str">
        <f>IF('(入力用)集計'!AU35="","",'(入力用)集計'!AU35)</f>
        <v>〇</v>
      </c>
      <c r="AU44" s="118" t="str">
        <f>IF('(入力用)集計'!AV35="","",'(入力用)集計'!AV35)</f>
        <v>〇</v>
      </c>
      <c r="AV44" s="117" t="str">
        <f>IF('(入力用)集計'!AW35="","",'(入力用)集計'!AW35)</f>
        <v>大阪市</v>
      </c>
      <c r="AW44" s="117" t="e">
        <f>IF('(入力用)集計'!#REF!="","",'(入力用)集計'!#REF!)</f>
        <v>#REF!</v>
      </c>
      <c r="AX44" s="117" t="e">
        <f>IF('(入力用)集計'!#REF!="","",'(入力用)集計'!#REF!)</f>
        <v>#REF!</v>
      </c>
      <c r="AY44" s="117" t="e">
        <f>IF('(入力用)集計'!#REF!="","",'(入力用)集計'!#REF!)</f>
        <v>#REF!</v>
      </c>
      <c r="AZ44" s="119" t="e">
        <f>IF('(入力用)集計'!#REF!="","",'(入力用)集計'!#REF!)</f>
        <v>#REF!</v>
      </c>
    </row>
    <row r="45" spans="1:52" ht="79.5" customHeight="1">
      <c r="A45" s="117" t="e">
        <f>IF('(入力用)集計'!#REF!="","",'(入力用)集計'!#REF!)</f>
        <v>#REF!</v>
      </c>
      <c r="B45" s="117" t="e">
        <f>IF('(入力用)集計'!#REF!="","",'(入力用)集計'!#REF!)</f>
        <v>#REF!</v>
      </c>
      <c r="C45" s="117" t="e">
        <f>IF('(入力用)集計'!#REF!="","",'(入力用)集計'!#REF!)</f>
        <v>#REF!</v>
      </c>
      <c r="D45" s="117" t="e">
        <f>IF('(入力用)集計'!#REF!="","",'(入力用)集計'!#REF!)</f>
        <v>#REF!</v>
      </c>
      <c r="E45" s="118" t="e">
        <f>IF('(入力用)集計'!#REF!="","",'(入力用)集計'!#REF!)</f>
        <v>#REF!</v>
      </c>
      <c r="F45" s="118" t="e">
        <f>IF('(入力用)集計'!#REF!="","",'(入力用)集計'!#REF!)</f>
        <v>#REF!</v>
      </c>
      <c r="G45" s="118" t="e">
        <f>IF('(入力用)集計'!#REF!="","",'(入力用)集計'!#REF!)</f>
        <v>#REF!</v>
      </c>
      <c r="H45" s="118" t="e">
        <f>IF('(入力用)集計'!#REF!="","",'(入力用)集計'!#REF!)</f>
        <v>#REF!</v>
      </c>
      <c r="I45" s="118" t="e">
        <f>IF('(入力用)集計'!#REF!="","",'(入力用)集計'!#REF!)</f>
        <v>#REF!</v>
      </c>
      <c r="J45" s="118" t="e">
        <f>IF('(入力用)集計'!#REF!="","",'(入力用)集計'!#REF!)</f>
        <v>#REF!</v>
      </c>
      <c r="K45" s="118" t="e">
        <f>IF('(入力用)集計'!#REF!="","",'(入力用)集計'!#REF!)</f>
        <v>#REF!</v>
      </c>
      <c r="L45" s="118" t="e">
        <f>IF('(入力用)集計'!#REF!="","",'(入力用)集計'!#REF!)</f>
        <v>#REF!</v>
      </c>
      <c r="M45" s="118" t="e">
        <f>IF('(入力用)集計'!#REF!="","",'(入力用)集計'!#REF!)</f>
        <v>#REF!</v>
      </c>
      <c r="N45" s="118" t="e">
        <f>IF('(入力用)集計'!#REF!="","",'(入力用)集計'!#REF!)</f>
        <v>#REF!</v>
      </c>
      <c r="O45" s="118" t="e">
        <f>IF('(入力用)集計'!#REF!="","",'(入力用)集計'!#REF!)</f>
        <v>#REF!</v>
      </c>
      <c r="P45" s="118" t="e">
        <f>IF('(入力用)集計'!#REF!="","",'(入力用)集計'!#REF!)</f>
        <v>#REF!</v>
      </c>
      <c r="Q45" s="118" t="e">
        <f>IF('(入力用)集計'!#REF!="","",'(入力用)集計'!#REF!)</f>
        <v>#REF!</v>
      </c>
      <c r="R45" s="118" t="e">
        <f>IF('(入力用)集計'!#REF!="","",'(入力用)集計'!#REF!)</f>
        <v>#REF!</v>
      </c>
      <c r="S45" s="118" t="e">
        <f>IF('(入力用)集計'!#REF!="","",'(入力用)集計'!#REF!)</f>
        <v>#REF!</v>
      </c>
      <c r="T45" s="118" t="e">
        <f>IF('(入力用)集計'!#REF!="","",'(入力用)集計'!#REF!)</f>
        <v>#REF!</v>
      </c>
      <c r="U45" s="118" t="e">
        <f>IF('(入力用)集計'!#REF!="","",'(入力用)集計'!#REF!)</f>
        <v>#REF!</v>
      </c>
      <c r="V45" s="118" t="e">
        <f>IF('(入力用)集計'!#REF!="","",'(入力用)集計'!#REF!)</f>
        <v>#REF!</v>
      </c>
      <c r="W45" s="118" t="e">
        <f>IF('(入力用)集計'!#REF!="","",'(入力用)集計'!#REF!)</f>
        <v>#REF!</v>
      </c>
      <c r="X45" s="118" t="e">
        <f>IF('(入力用)集計'!#REF!="","",'(入力用)集計'!#REF!)</f>
        <v>#REF!</v>
      </c>
      <c r="Y45" s="118" t="e">
        <f>IF('(入力用)集計'!#REF!="","",'(入力用)集計'!#REF!)</f>
        <v>#REF!</v>
      </c>
      <c r="Z45" s="118" t="e">
        <f>IF('(入力用)集計'!#REF!="","",'(入力用)集計'!#REF!)</f>
        <v>#REF!</v>
      </c>
      <c r="AA45" s="118" t="e">
        <f>IF('(入力用)集計'!#REF!="","",'(入力用)集計'!#REF!)</f>
        <v>#REF!</v>
      </c>
      <c r="AB45" s="118" t="e">
        <f>IF('(入力用)集計'!#REF!="","",'(入力用)集計'!#REF!)</f>
        <v>#REF!</v>
      </c>
      <c r="AC45" s="118" t="e">
        <f>IF('(入力用)集計'!#REF!="","",'(入力用)集計'!#REF!)</f>
        <v>#REF!</v>
      </c>
      <c r="AD45" s="118" t="e">
        <f>IF('(入力用)集計'!#REF!="","",'(入力用)集計'!#REF!)</f>
        <v>#REF!</v>
      </c>
      <c r="AE45" s="118" t="e">
        <f>IF('(入力用)集計'!#REF!="","",'(入力用)集計'!#REF!)</f>
        <v>#REF!</v>
      </c>
      <c r="AF45" s="118" t="e">
        <f>IF('(入力用)集計'!#REF!="","",'(入力用)集計'!#REF!)</f>
        <v>#REF!</v>
      </c>
      <c r="AG45" s="118" t="e">
        <f>IF('(入力用)集計'!#REF!="","",'(入力用)集計'!#REF!)</f>
        <v>#REF!</v>
      </c>
      <c r="AH45" s="118" t="e">
        <f>IF('(入力用)集計'!#REF!="","",'(入力用)集計'!#REF!)</f>
        <v>#REF!</v>
      </c>
      <c r="AI45" s="118" t="e">
        <f>IF('(入力用)集計'!#REF!="","",'(入力用)集計'!#REF!)</f>
        <v>#REF!</v>
      </c>
      <c r="AJ45" s="118" t="e">
        <f>IF('(入力用)集計'!#REF!="","",'(入力用)集計'!#REF!)</f>
        <v>#REF!</v>
      </c>
      <c r="AK45" s="118" t="e">
        <f>IF('(入力用)集計'!#REF!="","",'(入力用)集計'!#REF!)</f>
        <v>#REF!</v>
      </c>
      <c r="AL45" s="118" t="e">
        <f>IF('(入力用)集計'!#REF!="","",'(入力用)集計'!#REF!)</f>
        <v>#REF!</v>
      </c>
      <c r="AM45" s="118" t="e">
        <f>IF('(入力用)集計'!#REF!="","",'(入力用)集計'!#REF!)</f>
        <v>#REF!</v>
      </c>
      <c r="AN45" s="118" t="e">
        <f>IF('(入力用)集計'!#REF!="","",'(入力用)集計'!#REF!)</f>
        <v>#REF!</v>
      </c>
      <c r="AO45" s="118" t="e">
        <f>IF('(入力用)集計'!#REF!="","",'(入力用)集計'!#REF!)</f>
        <v>#REF!</v>
      </c>
      <c r="AP45" s="118" t="e">
        <f>IF('(入力用)集計'!#REF!="","",'(入力用)集計'!#REF!)</f>
        <v>#REF!</v>
      </c>
      <c r="AQ45" s="118" t="e">
        <f>IF('(入力用)集計'!#REF!="","",'(入力用)集計'!#REF!)</f>
        <v>#REF!</v>
      </c>
      <c r="AR45" s="118" t="e">
        <f>IF('(入力用)集計'!#REF!="","",'(入力用)集計'!#REF!)</f>
        <v>#REF!</v>
      </c>
      <c r="AS45" s="118" t="e">
        <f>IF('(入力用)集計'!#REF!="","",'(入力用)集計'!#REF!)</f>
        <v>#REF!</v>
      </c>
      <c r="AT45" s="118" t="e">
        <f>IF('(入力用)集計'!#REF!="","",'(入力用)集計'!#REF!)</f>
        <v>#REF!</v>
      </c>
      <c r="AU45" s="118" t="e">
        <f>IF('(入力用)集計'!#REF!="","",'(入力用)集計'!#REF!)</f>
        <v>#REF!</v>
      </c>
      <c r="AV45" s="117" t="e">
        <f>IF('(入力用)集計'!#REF!="","",'(入力用)集計'!#REF!)</f>
        <v>#REF!</v>
      </c>
      <c r="AW45" s="117" t="e">
        <f>IF('(入力用)集計'!#REF!="","",'(入力用)集計'!#REF!)</f>
        <v>#REF!</v>
      </c>
      <c r="AX45" s="117" t="e">
        <f>IF('(入力用)集計'!#REF!="","",'(入力用)集計'!#REF!)</f>
        <v>#REF!</v>
      </c>
      <c r="AY45" s="117" t="e">
        <f>IF('(入力用)集計'!#REF!="","",'(入力用)集計'!#REF!)</f>
        <v>#REF!</v>
      </c>
      <c r="AZ45" s="119" t="e">
        <f>IF('(入力用)集計'!#REF!="","",'(入力用)集計'!#REF!)</f>
        <v>#REF!</v>
      </c>
    </row>
    <row r="46" spans="1:52" s="135" customFormat="1" ht="79.5" customHeight="1">
      <c r="A46" s="33" t="str">
        <f>IF('(入力用)集計'!A36="","",'(入力用)集計'!A36)</f>
        <v>大居059</v>
      </c>
      <c r="B46" s="33" t="str">
        <f>IF('(入力用)集計'!B36="","",'(入力用)集計'!B36)</f>
        <v>やなぎ建設株式会社</v>
      </c>
      <c r="C46" s="33" t="str">
        <f>IF('(入力用)集計'!D36="","",'(入力用)集計'!D36)</f>
        <v>大阪府守口市寺内町2丁目7番32号</v>
      </c>
      <c r="D46" s="33" t="str">
        <f>IF('(入力用)集計'!E36="","",'(入力用)集計'!E36)</f>
        <v>守口市/門真市/大東市/四條畷市/東大阪市(一部)/摂津市/その隣接市区町村</v>
      </c>
      <c r="E46" s="36" t="str">
        <f>IF('(入力用)集計'!F36="","",'(入力用)集計'!F36)</f>
        <v>●</v>
      </c>
      <c r="F46" s="36" t="str">
        <f>IF('(入力用)集計'!G36="","",'(入力用)集計'!G36)</f>
        <v/>
      </c>
      <c r="G46" s="36" t="str">
        <f>IF('(入力用)集計'!H36="","",'(入力用)集計'!H36)</f>
        <v/>
      </c>
      <c r="H46" s="36" t="str">
        <f>IF('(入力用)集計'!I36="","",'(入力用)集計'!I36)</f>
        <v/>
      </c>
      <c r="I46" s="36" t="str">
        <f>IF('(入力用)集計'!J36="","",'(入力用)集計'!J36)</f>
        <v/>
      </c>
      <c r="J46" s="36" t="str">
        <f>IF('(入力用)集計'!K36="","",'(入力用)集計'!K36)</f>
        <v/>
      </c>
      <c r="K46" s="36" t="str">
        <f>IF('(入力用)集計'!L36="","",'(入力用)集計'!L36)</f>
        <v/>
      </c>
      <c r="L46" s="36" t="str">
        <f>IF('(入力用)集計'!M36="","",'(入力用)集計'!M36)</f>
        <v>〇</v>
      </c>
      <c r="M46" s="36" t="str">
        <f>IF('(入力用)集計'!N36="","",'(入力用)集計'!N36)</f>
        <v>〇</v>
      </c>
      <c r="N46" s="36" t="str">
        <f>IF('(入力用)集計'!O36="","",'(入力用)集計'!O36)</f>
        <v/>
      </c>
      <c r="O46" s="36" t="str">
        <f>IF('(入力用)集計'!P36="","",'(入力用)集計'!P36)</f>
        <v>〇</v>
      </c>
      <c r="P46" s="36" t="str">
        <f>IF('(入力用)集計'!Q36="","",'(入力用)集計'!Q36)</f>
        <v>〇</v>
      </c>
      <c r="Q46" s="36" t="str">
        <f>IF('(入力用)集計'!R36="","",'(入力用)集計'!R36)</f>
        <v/>
      </c>
      <c r="R46" s="36" t="str">
        <f>IF('(入力用)集計'!S36="","",'(入力用)集計'!S36)</f>
        <v/>
      </c>
      <c r="S46" s="36" t="str">
        <f>IF('(入力用)集計'!T36="","",'(入力用)集計'!T36)</f>
        <v>〇</v>
      </c>
      <c r="T46" s="36" t="str">
        <f>IF('(入力用)集計'!U36="","",'(入力用)集計'!U36)</f>
        <v>〇</v>
      </c>
      <c r="U46" s="36" t="str">
        <f>IF('(入力用)集計'!V36="","",'(入力用)集計'!V36)</f>
        <v>〇</v>
      </c>
      <c r="V46" s="36" t="str">
        <f>IF('(入力用)集計'!W36="","",'(入力用)集計'!W36)</f>
        <v>〇</v>
      </c>
      <c r="W46" s="36" t="str">
        <f>IF('(入力用)集計'!X36="","",'(入力用)集計'!X36)</f>
        <v>〇</v>
      </c>
      <c r="X46" s="36" t="str">
        <f>IF('(入力用)集計'!Y36="","",'(入力用)集計'!Y36)</f>
        <v>●</v>
      </c>
      <c r="Y46" s="36" t="str">
        <f>IF('(入力用)集計'!Z36="","",'(入力用)集計'!Z36)</f>
        <v/>
      </c>
      <c r="Z46" s="36" t="str">
        <f>IF('(入力用)集計'!AA36="","",'(入力用)集計'!AA36)</f>
        <v/>
      </c>
      <c r="AA46" s="36" t="str">
        <f>IF('(入力用)集計'!AB36="","",'(入力用)集計'!AB36)</f>
        <v/>
      </c>
      <c r="AB46" s="36" t="str">
        <f>IF('(入力用)集計'!AC36="","",'(入力用)集計'!AC36)</f>
        <v/>
      </c>
      <c r="AC46" s="36" t="str">
        <f>IF('(入力用)集計'!AD36="","",'(入力用)集計'!AD36)</f>
        <v/>
      </c>
      <c r="AD46" s="36" t="str">
        <f>IF('(入力用)集計'!AE36="","",'(入力用)集計'!AE36)</f>
        <v/>
      </c>
      <c r="AE46" s="36" t="str">
        <f>IF('(入力用)集計'!AF36="","",'(入力用)集計'!AF36)</f>
        <v/>
      </c>
      <c r="AF46" s="36" t="str">
        <f>IF('(入力用)集計'!AG36="","",'(入力用)集計'!AG36)</f>
        <v/>
      </c>
      <c r="AG46" s="36" t="str">
        <f>IF('(入力用)集計'!AH36="","",'(入力用)集計'!AH36)</f>
        <v/>
      </c>
      <c r="AH46" s="36" t="str">
        <f>IF('(入力用)集計'!AI36="","",'(入力用)集計'!AI36)</f>
        <v/>
      </c>
      <c r="AI46" s="36" t="str">
        <f>IF('(入力用)集計'!AJ36="","",'(入力用)集計'!AJ36)</f>
        <v/>
      </c>
      <c r="AJ46" s="36" t="str">
        <f>IF('(入力用)集計'!AK36="","",'(入力用)集計'!AK36)</f>
        <v/>
      </c>
      <c r="AK46" s="36" t="str">
        <f>IF('(入力用)集計'!AL36="","",'(入力用)集計'!AL36)</f>
        <v/>
      </c>
      <c r="AL46" s="36" t="str">
        <f>IF('(入力用)集計'!AM36="","",'(入力用)集計'!AM36)</f>
        <v/>
      </c>
      <c r="AM46" s="36" t="str">
        <f>IF('(入力用)集計'!AN36="","",'(入力用)集計'!AN36)</f>
        <v/>
      </c>
      <c r="AN46" s="36" t="str">
        <f>IF('(入力用)集計'!AO36="","",'(入力用)集計'!AO36)</f>
        <v/>
      </c>
      <c r="AO46" s="36" t="str">
        <f>IF('(入力用)集計'!AP36="","",'(入力用)集計'!AP36)</f>
        <v/>
      </c>
      <c r="AP46" s="36" t="str">
        <f>IF('(入力用)集計'!AQ36="","",'(入力用)集計'!AQ36)</f>
        <v/>
      </c>
      <c r="AQ46" s="36" t="str">
        <f>IF('(入力用)集計'!AR36="","",'(入力用)集計'!AR36)</f>
        <v/>
      </c>
      <c r="AR46" s="36" t="str">
        <f>IF('(入力用)集計'!AS36="","",'(入力用)集計'!AS36)</f>
        <v/>
      </c>
      <c r="AS46" s="36" t="str">
        <f>IF('(入力用)集計'!AT36="","",'(入力用)集計'!AT36)</f>
        <v/>
      </c>
      <c r="AT46" s="36" t="str">
        <f>IF('(入力用)集計'!AU36="","",'(入力用)集計'!AU36)</f>
        <v/>
      </c>
      <c r="AU46" s="36" t="str">
        <f>IF('(入力用)集計'!AV36="","",'(入力用)集計'!AV36)</f>
        <v/>
      </c>
      <c r="AV46" s="33" t="str">
        <f>IF('(入力用)集計'!AW36="","",'(入力用)集計'!AW36)</f>
        <v>守口市</v>
      </c>
      <c r="AW46" s="33" t="e">
        <f>IF('(入力用)集計'!#REF!="","",'(入力用)集計'!#REF!)</f>
        <v>#REF!</v>
      </c>
      <c r="AX46" s="33" t="e">
        <f>IF('(入力用)集計'!#REF!="","",'(入力用)集計'!#REF!)</f>
        <v>#REF!</v>
      </c>
      <c r="AY46" s="33" t="e">
        <f>IF('(入力用)集計'!#REF!="","",'(入力用)集計'!#REF!)</f>
        <v>#REF!</v>
      </c>
      <c r="AZ46" s="34" t="e">
        <f>IF('(入力用)集計'!#REF!="","",'(入力用)集計'!#REF!)</f>
        <v>#REF!</v>
      </c>
    </row>
    <row r="47" spans="1:52" s="135" customFormat="1" ht="168.15" customHeight="1">
      <c r="A47" s="33" t="str">
        <f>IF('(入力用)集計'!A37="","",'(入力用)集計'!A37)</f>
        <v>大居061</v>
      </c>
      <c r="B47" s="33" t="str">
        <f>IF('(入力用)集計'!B37="","",'(入力用)集計'!B37)</f>
        <v>株式会社ヨリソア</v>
      </c>
      <c r="C47" s="33" t="str">
        <f>IF('(入力用)集計'!D37="","",'(入力用)集計'!D37)</f>
        <v>大阪府堺市堺区向陵東町1丁9番5号104</v>
      </c>
      <c r="D47" s="33" t="str">
        <f>IF('(入力用)集計'!E37="","",'(入力用)集計'!E37)</f>
        <v>大阪府内全域</v>
      </c>
      <c r="E47" s="36" t="str">
        <f>IF('(入力用)集計'!F37="","",'(入力用)集計'!F37)</f>
        <v>〇</v>
      </c>
      <c r="F47" s="36" t="str">
        <f>IF('(入力用)集計'!G37="","",'(入力用)集計'!G37)</f>
        <v>〇</v>
      </c>
      <c r="G47" s="36" t="str">
        <f>IF('(入力用)集計'!H37="","",'(入力用)集計'!H37)</f>
        <v>〇</v>
      </c>
      <c r="H47" s="36" t="str">
        <f>IF('(入力用)集計'!I37="","",'(入力用)集計'!I37)</f>
        <v>〇</v>
      </c>
      <c r="I47" s="36" t="str">
        <f>IF('(入力用)集計'!J37="","",'(入力用)集計'!J37)</f>
        <v>〇</v>
      </c>
      <c r="J47" s="36" t="str">
        <f>IF('(入力用)集計'!K37="","",'(入力用)集計'!K37)</f>
        <v>〇</v>
      </c>
      <c r="K47" s="36" t="str">
        <f>IF('(入力用)集計'!L37="","",'(入力用)集計'!L37)</f>
        <v>〇</v>
      </c>
      <c r="L47" s="36" t="str">
        <f>IF('(入力用)集計'!M37="","",'(入力用)集計'!M37)</f>
        <v>〇</v>
      </c>
      <c r="M47" s="36" t="str">
        <f>IF('(入力用)集計'!N37="","",'(入力用)集計'!N37)</f>
        <v>〇</v>
      </c>
      <c r="N47" s="36" t="str">
        <f>IF('(入力用)集計'!O37="","",'(入力用)集計'!O37)</f>
        <v>〇</v>
      </c>
      <c r="O47" s="36" t="str">
        <f>IF('(入力用)集計'!P37="","",'(入力用)集計'!P37)</f>
        <v>〇</v>
      </c>
      <c r="P47" s="36" t="str">
        <f>IF('(入力用)集計'!Q37="","",'(入力用)集計'!Q37)</f>
        <v>〇</v>
      </c>
      <c r="Q47" s="36" t="str">
        <f>IF('(入力用)集計'!R37="","",'(入力用)集計'!R37)</f>
        <v>〇</v>
      </c>
      <c r="R47" s="36" t="str">
        <f>IF('(入力用)集計'!S37="","",'(入力用)集計'!S37)</f>
        <v>〇</v>
      </c>
      <c r="S47" s="36" t="str">
        <f>IF('(入力用)集計'!T37="","",'(入力用)集計'!T37)</f>
        <v>〇</v>
      </c>
      <c r="T47" s="36" t="str">
        <f>IF('(入力用)集計'!U37="","",'(入力用)集計'!U37)</f>
        <v>〇</v>
      </c>
      <c r="U47" s="36" t="str">
        <f>IF('(入力用)集計'!V37="","",'(入力用)集計'!V37)</f>
        <v>〇</v>
      </c>
      <c r="V47" s="36" t="str">
        <f>IF('(入力用)集計'!W37="","",'(入力用)集計'!W37)</f>
        <v>〇</v>
      </c>
      <c r="W47" s="36" t="str">
        <f>IF('(入力用)集計'!X37="","",'(入力用)集計'!X37)</f>
        <v>〇</v>
      </c>
      <c r="X47" s="36" t="str">
        <f>IF('(入力用)集計'!Y37="","",'(入力用)集計'!Y37)</f>
        <v>〇</v>
      </c>
      <c r="Y47" s="36" t="str">
        <f>IF('(入力用)集計'!Z37="","",'(入力用)集計'!Z37)</f>
        <v>〇</v>
      </c>
      <c r="Z47" s="36" t="str">
        <f>IF('(入力用)集計'!AA37="","",'(入力用)集計'!AA37)</f>
        <v>〇</v>
      </c>
      <c r="AA47" s="36" t="str">
        <f>IF('(入力用)集計'!AB37="","",'(入力用)集計'!AB37)</f>
        <v>〇</v>
      </c>
      <c r="AB47" s="36" t="str">
        <f>IF('(入力用)集計'!AC37="","",'(入力用)集計'!AC37)</f>
        <v>〇</v>
      </c>
      <c r="AC47" s="36" t="str">
        <f>IF('(入力用)集計'!AD37="","",'(入力用)集計'!AD37)</f>
        <v>〇</v>
      </c>
      <c r="AD47" s="36" t="str">
        <f>IF('(入力用)集計'!AE37="","",'(入力用)集計'!AE37)</f>
        <v>〇</v>
      </c>
      <c r="AE47" s="36" t="str">
        <f>IF('(入力用)集計'!AF37="","",'(入力用)集計'!AF37)</f>
        <v>〇</v>
      </c>
      <c r="AF47" s="36" t="str">
        <f>IF('(入力用)集計'!AG37="","",'(入力用)集計'!AG37)</f>
        <v>〇</v>
      </c>
      <c r="AG47" s="36" t="str">
        <f>IF('(入力用)集計'!AH37="","",'(入力用)集計'!AH37)</f>
        <v>〇</v>
      </c>
      <c r="AH47" s="36" t="str">
        <f>IF('(入力用)集計'!AI37="","",'(入力用)集計'!AI37)</f>
        <v>〇</v>
      </c>
      <c r="AI47" s="36" t="str">
        <f>IF('(入力用)集計'!AJ37="","",'(入力用)集計'!AJ37)</f>
        <v>〇</v>
      </c>
      <c r="AJ47" s="36" t="str">
        <f>IF('(入力用)集計'!AK37="","",'(入力用)集計'!AK37)</f>
        <v>〇</v>
      </c>
      <c r="AK47" s="36" t="str">
        <f>IF('(入力用)集計'!AL37="","",'(入力用)集計'!AL37)</f>
        <v>〇</v>
      </c>
      <c r="AL47" s="36" t="str">
        <f>IF('(入力用)集計'!AM37="","",'(入力用)集計'!AM37)</f>
        <v>〇</v>
      </c>
      <c r="AM47" s="36" t="str">
        <f>IF('(入力用)集計'!AN37="","",'(入力用)集計'!AN37)</f>
        <v>〇</v>
      </c>
      <c r="AN47" s="36" t="str">
        <f>IF('(入力用)集計'!AO37="","",'(入力用)集計'!AO37)</f>
        <v>〇</v>
      </c>
      <c r="AO47" s="36" t="str">
        <f>IF('(入力用)集計'!AP37="","",'(入力用)集計'!AP37)</f>
        <v>〇</v>
      </c>
      <c r="AP47" s="36" t="str">
        <f>IF('(入力用)集計'!AQ37="","",'(入力用)集計'!AQ37)</f>
        <v>〇</v>
      </c>
      <c r="AQ47" s="36" t="str">
        <f>IF('(入力用)集計'!AR37="","",'(入力用)集計'!AR37)</f>
        <v>〇</v>
      </c>
      <c r="AR47" s="36" t="str">
        <f>IF('(入力用)集計'!AS37="","",'(入力用)集計'!AS37)</f>
        <v>〇</v>
      </c>
      <c r="AS47" s="36" t="str">
        <f>IF('(入力用)集計'!AT37="","",'(入力用)集計'!AT37)</f>
        <v>〇</v>
      </c>
      <c r="AT47" s="36" t="str">
        <f>IF('(入力用)集計'!AU37="","",'(入力用)集計'!AU37)</f>
        <v>〇</v>
      </c>
      <c r="AU47" s="36" t="str">
        <f>IF('(入力用)集計'!AV37="","",'(入力用)集計'!AV37)</f>
        <v>〇</v>
      </c>
      <c r="AV47" s="33" t="str">
        <f>IF('(入力用)集計'!AW37="","",'(入力用)集計'!AW37)</f>
        <v>堺市</v>
      </c>
      <c r="AW47" s="33" t="e">
        <f>IF('(入力用)集計'!#REF!="","",'(入力用)集計'!#REF!)</f>
        <v>#REF!</v>
      </c>
      <c r="AX47" s="33" t="e">
        <f>IF('(入力用)集計'!#REF!="","",'(入力用)集計'!#REF!)</f>
        <v>#REF!</v>
      </c>
      <c r="AY47" s="33" t="e">
        <f>IF('(入力用)集計'!#REF!="","",'(入力用)集計'!#REF!)</f>
        <v>#REF!</v>
      </c>
      <c r="AZ47" s="34" t="e">
        <f>IF('(入力用)集計'!#REF!="","",'(入力用)集計'!#REF!)</f>
        <v>#REF!</v>
      </c>
    </row>
    <row r="48" spans="1:52" s="135" customFormat="1" ht="168.15" customHeight="1">
      <c r="A48" s="33" t="str">
        <f>IF('(入力用)集計'!A38="","",'(入力用)集計'!A38)</f>
        <v>大居062</v>
      </c>
      <c r="B48" s="33" t="str">
        <f>IF('(入力用)集計'!B38="","",'(入力用)集計'!B38)</f>
        <v>株式会社M,LINE</v>
      </c>
      <c r="C48" s="33" t="str">
        <f>IF('(入力用)集計'!D38="","",'(入力用)集計'!D38)</f>
        <v>大阪府東大阪市横沼町3-1-1
アイディール俊徳道駅前ビル2F</v>
      </c>
      <c r="D48" s="33" t="str">
        <f>IF('(入力用)集計'!E38="","",'(入力用)集計'!E38)</f>
        <v>大阪府内全域</v>
      </c>
      <c r="E48" s="36" t="str">
        <f>IF('(入力用)集計'!F38="","",'(入力用)集計'!F38)</f>
        <v>〇</v>
      </c>
      <c r="F48" s="36" t="str">
        <f>IF('(入力用)集計'!G38="","",'(入力用)集計'!G38)</f>
        <v>〇</v>
      </c>
      <c r="G48" s="36" t="str">
        <f>IF('(入力用)集計'!H38="","",'(入力用)集計'!H38)</f>
        <v>〇</v>
      </c>
      <c r="H48" s="36" t="str">
        <f>IF('(入力用)集計'!I38="","",'(入力用)集計'!I38)</f>
        <v>〇</v>
      </c>
      <c r="I48" s="36" t="str">
        <f>IF('(入力用)集計'!J38="","",'(入力用)集計'!J38)</f>
        <v>〇</v>
      </c>
      <c r="J48" s="36" t="str">
        <f>IF('(入力用)集計'!K38="","",'(入力用)集計'!K38)</f>
        <v>〇</v>
      </c>
      <c r="K48" s="36" t="str">
        <f>IF('(入力用)集計'!L38="","",'(入力用)集計'!L38)</f>
        <v>〇</v>
      </c>
      <c r="L48" s="36" t="str">
        <f>IF('(入力用)集計'!M38="","",'(入力用)集計'!M38)</f>
        <v>〇</v>
      </c>
      <c r="M48" s="36" t="str">
        <f>IF('(入力用)集計'!N38="","",'(入力用)集計'!N38)</f>
        <v>〇</v>
      </c>
      <c r="N48" s="36" t="str">
        <f>IF('(入力用)集計'!O38="","",'(入力用)集計'!O38)</f>
        <v>〇</v>
      </c>
      <c r="O48" s="36" t="str">
        <f>IF('(入力用)集計'!P38="","",'(入力用)集計'!P38)</f>
        <v>〇</v>
      </c>
      <c r="P48" s="36" t="str">
        <f>IF('(入力用)集計'!Q38="","",'(入力用)集計'!Q38)</f>
        <v>〇</v>
      </c>
      <c r="Q48" s="36" t="str">
        <f>IF('(入力用)集計'!R38="","",'(入力用)集計'!R38)</f>
        <v>〇</v>
      </c>
      <c r="R48" s="36" t="str">
        <f>IF('(入力用)集計'!S38="","",'(入力用)集計'!S38)</f>
        <v>〇</v>
      </c>
      <c r="S48" s="36" t="str">
        <f>IF('(入力用)集計'!T38="","",'(入力用)集計'!T38)</f>
        <v>〇</v>
      </c>
      <c r="T48" s="36" t="str">
        <f>IF('(入力用)集計'!U38="","",'(入力用)集計'!U38)</f>
        <v>〇</v>
      </c>
      <c r="U48" s="36" t="str">
        <f>IF('(入力用)集計'!V38="","",'(入力用)集計'!V38)</f>
        <v>〇</v>
      </c>
      <c r="V48" s="36" t="str">
        <f>IF('(入力用)集計'!W38="","",'(入力用)集計'!W38)</f>
        <v>〇</v>
      </c>
      <c r="W48" s="36" t="str">
        <f>IF('(入力用)集計'!X38="","",'(入力用)集計'!X38)</f>
        <v>〇</v>
      </c>
      <c r="X48" s="36" t="str">
        <f>IF('(入力用)集計'!Y38="","",'(入力用)集計'!Y38)</f>
        <v>〇</v>
      </c>
      <c r="Y48" s="36" t="str">
        <f>IF('(入力用)集計'!Z38="","",'(入力用)集計'!Z38)</f>
        <v>〇</v>
      </c>
      <c r="Z48" s="36" t="str">
        <f>IF('(入力用)集計'!AA38="","",'(入力用)集計'!AA38)</f>
        <v>〇</v>
      </c>
      <c r="AA48" s="36" t="str">
        <f>IF('(入力用)集計'!AB38="","",'(入力用)集計'!AB38)</f>
        <v>〇</v>
      </c>
      <c r="AB48" s="36" t="str">
        <f>IF('(入力用)集計'!AC38="","",'(入力用)集計'!AC38)</f>
        <v>〇</v>
      </c>
      <c r="AC48" s="36" t="str">
        <f>IF('(入力用)集計'!AD38="","",'(入力用)集計'!AD38)</f>
        <v>〇</v>
      </c>
      <c r="AD48" s="36" t="str">
        <f>IF('(入力用)集計'!AE38="","",'(入力用)集計'!AE38)</f>
        <v>〇</v>
      </c>
      <c r="AE48" s="36" t="str">
        <f>IF('(入力用)集計'!AF38="","",'(入力用)集計'!AF38)</f>
        <v>〇</v>
      </c>
      <c r="AF48" s="36" t="str">
        <f>IF('(入力用)集計'!AG38="","",'(入力用)集計'!AG38)</f>
        <v>〇</v>
      </c>
      <c r="AG48" s="36" t="str">
        <f>IF('(入力用)集計'!AH38="","",'(入力用)集計'!AH38)</f>
        <v>〇</v>
      </c>
      <c r="AH48" s="36" t="str">
        <f>IF('(入力用)集計'!AI38="","",'(入力用)集計'!AI38)</f>
        <v>〇</v>
      </c>
      <c r="AI48" s="36" t="str">
        <f>IF('(入力用)集計'!AJ38="","",'(入力用)集計'!AJ38)</f>
        <v>〇</v>
      </c>
      <c r="AJ48" s="36" t="str">
        <f>IF('(入力用)集計'!AK38="","",'(入力用)集計'!AK38)</f>
        <v>〇</v>
      </c>
      <c r="AK48" s="36" t="str">
        <f>IF('(入力用)集計'!AL38="","",'(入力用)集計'!AL38)</f>
        <v>〇</v>
      </c>
      <c r="AL48" s="36" t="str">
        <f>IF('(入力用)集計'!AM38="","",'(入力用)集計'!AM38)</f>
        <v>〇</v>
      </c>
      <c r="AM48" s="36" t="str">
        <f>IF('(入力用)集計'!AN38="","",'(入力用)集計'!AN38)</f>
        <v>〇</v>
      </c>
      <c r="AN48" s="36" t="str">
        <f>IF('(入力用)集計'!AO38="","",'(入力用)集計'!AO38)</f>
        <v>〇</v>
      </c>
      <c r="AO48" s="36" t="str">
        <f>IF('(入力用)集計'!AP38="","",'(入力用)集計'!AP38)</f>
        <v>〇</v>
      </c>
      <c r="AP48" s="36" t="str">
        <f>IF('(入力用)集計'!AQ38="","",'(入力用)集計'!AQ38)</f>
        <v>〇</v>
      </c>
      <c r="AQ48" s="36" t="str">
        <f>IF('(入力用)集計'!AR38="","",'(入力用)集計'!AR38)</f>
        <v>〇</v>
      </c>
      <c r="AR48" s="36" t="str">
        <f>IF('(入力用)集計'!AS38="","",'(入力用)集計'!AS38)</f>
        <v>〇</v>
      </c>
      <c r="AS48" s="36" t="str">
        <f>IF('(入力用)集計'!AT38="","",'(入力用)集計'!AT38)</f>
        <v>〇</v>
      </c>
      <c r="AT48" s="36" t="str">
        <f>IF('(入力用)集計'!AU38="","",'(入力用)集計'!AU38)</f>
        <v>〇</v>
      </c>
      <c r="AU48" s="36" t="str">
        <f>IF('(入力用)集計'!AV38="","",'(入力用)集計'!AV38)</f>
        <v>〇</v>
      </c>
      <c r="AV48" s="33" t="str">
        <f>IF('(入力用)集計'!AW38="","",'(入力用)集計'!AW38)</f>
        <v>大阪市内・東大阪市</v>
      </c>
      <c r="AW48" s="33" t="e">
        <f>IF('(入力用)集計'!#REF!="","",'(入力用)集計'!#REF!)</f>
        <v>#REF!</v>
      </c>
      <c r="AX48" s="33" t="e">
        <f>IF('(入力用)集計'!#REF!="","",'(入力用)集計'!#REF!)</f>
        <v>#REF!</v>
      </c>
      <c r="AY48" s="177" t="e">
        <f>IF('(入力用)集計'!#REF!="","",'(入力用)集計'!#REF!)</f>
        <v>#REF!</v>
      </c>
      <c r="AZ48" s="34" t="e">
        <f>IF('(入力用)集計'!#REF!="","",'(入力用)集計'!#REF!)</f>
        <v>#REF!</v>
      </c>
    </row>
    <row r="49" spans="1:52" s="135" customFormat="1" ht="99.45" customHeight="1">
      <c r="A49" s="33" t="e">
        <f>IF('(入力用)集計'!#REF!="","",'(入力用)集計'!#REF!)</f>
        <v>#REF!</v>
      </c>
      <c r="B49" s="33" t="e">
        <f>IF('(入力用)集計'!#REF!="","",'(入力用)集計'!#REF!)</f>
        <v>#REF!</v>
      </c>
      <c r="C49" s="33" t="e">
        <f>IF('(入力用)集計'!#REF!="","",'(入力用)集計'!#REF!)</f>
        <v>#REF!</v>
      </c>
      <c r="D49" s="33" t="e">
        <f>IF('(入力用)集計'!#REF!="","",'(入力用)集計'!#REF!)</f>
        <v>#REF!</v>
      </c>
      <c r="E49" s="36" t="e">
        <f>IF('(入力用)集計'!#REF!="","",'(入力用)集計'!#REF!)</f>
        <v>#REF!</v>
      </c>
      <c r="F49" s="36" t="e">
        <f>IF('(入力用)集計'!#REF!="","",'(入力用)集計'!#REF!)</f>
        <v>#REF!</v>
      </c>
      <c r="G49" s="36" t="e">
        <f>IF('(入力用)集計'!#REF!="","",'(入力用)集計'!#REF!)</f>
        <v>#REF!</v>
      </c>
      <c r="H49" s="36" t="e">
        <f>IF('(入力用)集計'!#REF!="","",'(入力用)集計'!#REF!)</f>
        <v>#REF!</v>
      </c>
      <c r="I49" s="36" t="e">
        <f>IF('(入力用)集計'!#REF!="","",'(入力用)集計'!#REF!)</f>
        <v>#REF!</v>
      </c>
      <c r="J49" s="36" t="e">
        <f>IF('(入力用)集計'!#REF!="","",'(入力用)集計'!#REF!)</f>
        <v>#REF!</v>
      </c>
      <c r="K49" s="36" t="e">
        <f>IF('(入力用)集計'!#REF!="","",'(入力用)集計'!#REF!)</f>
        <v>#REF!</v>
      </c>
      <c r="L49" s="36" t="e">
        <f>IF('(入力用)集計'!#REF!="","",'(入力用)集計'!#REF!)</f>
        <v>#REF!</v>
      </c>
      <c r="M49" s="36" t="e">
        <f>IF('(入力用)集計'!#REF!="","",'(入力用)集計'!#REF!)</f>
        <v>#REF!</v>
      </c>
      <c r="N49" s="36" t="e">
        <f>IF('(入力用)集計'!#REF!="","",'(入力用)集計'!#REF!)</f>
        <v>#REF!</v>
      </c>
      <c r="O49" s="36" t="e">
        <f>IF('(入力用)集計'!#REF!="","",'(入力用)集計'!#REF!)</f>
        <v>#REF!</v>
      </c>
      <c r="P49" s="36" t="e">
        <f>IF('(入力用)集計'!#REF!="","",'(入力用)集計'!#REF!)</f>
        <v>#REF!</v>
      </c>
      <c r="Q49" s="36" t="e">
        <f>IF('(入力用)集計'!#REF!="","",'(入力用)集計'!#REF!)</f>
        <v>#REF!</v>
      </c>
      <c r="R49" s="36" t="e">
        <f>IF('(入力用)集計'!#REF!="","",'(入力用)集計'!#REF!)</f>
        <v>#REF!</v>
      </c>
      <c r="S49" s="36" t="e">
        <f>IF('(入力用)集計'!#REF!="","",'(入力用)集計'!#REF!)</f>
        <v>#REF!</v>
      </c>
      <c r="T49" s="36" t="e">
        <f>IF('(入力用)集計'!#REF!="","",'(入力用)集計'!#REF!)</f>
        <v>#REF!</v>
      </c>
      <c r="U49" s="36" t="e">
        <f>IF('(入力用)集計'!#REF!="","",'(入力用)集計'!#REF!)</f>
        <v>#REF!</v>
      </c>
      <c r="V49" s="36" t="e">
        <f>IF('(入力用)集計'!#REF!="","",'(入力用)集計'!#REF!)</f>
        <v>#REF!</v>
      </c>
      <c r="W49" s="36" t="e">
        <f>IF('(入力用)集計'!#REF!="","",'(入力用)集計'!#REF!)</f>
        <v>#REF!</v>
      </c>
      <c r="X49" s="36" t="e">
        <f>IF('(入力用)集計'!#REF!="","",'(入力用)集計'!#REF!)</f>
        <v>#REF!</v>
      </c>
      <c r="Y49" s="36" t="e">
        <f>IF('(入力用)集計'!#REF!="","",'(入力用)集計'!#REF!)</f>
        <v>#REF!</v>
      </c>
      <c r="Z49" s="36" t="e">
        <f>IF('(入力用)集計'!#REF!="","",'(入力用)集計'!#REF!)</f>
        <v>#REF!</v>
      </c>
      <c r="AA49" s="36" t="e">
        <f>IF('(入力用)集計'!#REF!="","",'(入力用)集計'!#REF!)</f>
        <v>#REF!</v>
      </c>
      <c r="AB49" s="36" t="e">
        <f>IF('(入力用)集計'!#REF!="","",'(入力用)集計'!#REF!)</f>
        <v>#REF!</v>
      </c>
      <c r="AC49" s="36" t="e">
        <f>IF('(入力用)集計'!#REF!="","",'(入力用)集計'!#REF!)</f>
        <v>#REF!</v>
      </c>
      <c r="AD49" s="36" t="e">
        <f>IF('(入力用)集計'!#REF!="","",'(入力用)集計'!#REF!)</f>
        <v>#REF!</v>
      </c>
      <c r="AE49" s="36" t="e">
        <f>IF('(入力用)集計'!#REF!="","",'(入力用)集計'!#REF!)</f>
        <v>#REF!</v>
      </c>
      <c r="AF49" s="36" t="e">
        <f>IF('(入力用)集計'!#REF!="","",'(入力用)集計'!#REF!)</f>
        <v>#REF!</v>
      </c>
      <c r="AG49" s="36" t="e">
        <f>IF('(入力用)集計'!#REF!="","",'(入力用)集計'!#REF!)</f>
        <v>#REF!</v>
      </c>
      <c r="AH49" s="36" t="e">
        <f>IF('(入力用)集計'!#REF!="","",'(入力用)集計'!#REF!)</f>
        <v>#REF!</v>
      </c>
      <c r="AI49" s="36" t="e">
        <f>IF('(入力用)集計'!#REF!="","",'(入力用)集計'!#REF!)</f>
        <v>#REF!</v>
      </c>
      <c r="AJ49" s="36" t="e">
        <f>IF('(入力用)集計'!#REF!="","",'(入力用)集計'!#REF!)</f>
        <v>#REF!</v>
      </c>
      <c r="AK49" s="36" t="e">
        <f>IF('(入力用)集計'!#REF!="","",'(入力用)集計'!#REF!)</f>
        <v>#REF!</v>
      </c>
      <c r="AL49" s="36" t="e">
        <f>IF('(入力用)集計'!#REF!="","",'(入力用)集計'!#REF!)</f>
        <v>#REF!</v>
      </c>
      <c r="AM49" s="36" t="e">
        <f>IF('(入力用)集計'!#REF!="","",'(入力用)集計'!#REF!)</f>
        <v>#REF!</v>
      </c>
      <c r="AN49" s="36" t="e">
        <f>IF('(入力用)集計'!#REF!="","",'(入力用)集計'!#REF!)</f>
        <v>#REF!</v>
      </c>
      <c r="AO49" s="36" t="e">
        <f>IF('(入力用)集計'!#REF!="","",'(入力用)集計'!#REF!)</f>
        <v>#REF!</v>
      </c>
      <c r="AP49" s="36" t="e">
        <f>IF('(入力用)集計'!#REF!="","",'(入力用)集計'!#REF!)</f>
        <v>#REF!</v>
      </c>
      <c r="AQ49" s="36" t="e">
        <f>IF('(入力用)集計'!#REF!="","",'(入力用)集計'!#REF!)</f>
        <v>#REF!</v>
      </c>
      <c r="AR49" s="36" t="e">
        <f>IF('(入力用)集計'!#REF!="","",'(入力用)集計'!#REF!)</f>
        <v>#REF!</v>
      </c>
      <c r="AS49" s="36" t="e">
        <f>IF('(入力用)集計'!#REF!="","",'(入力用)集計'!#REF!)</f>
        <v>#REF!</v>
      </c>
      <c r="AT49" s="36" t="e">
        <f>IF('(入力用)集計'!#REF!="","",'(入力用)集計'!#REF!)</f>
        <v>#REF!</v>
      </c>
      <c r="AU49" s="36" t="e">
        <f>IF('(入力用)集計'!#REF!="","",'(入力用)集計'!#REF!)</f>
        <v>#REF!</v>
      </c>
      <c r="AV49" s="33" t="e">
        <f>IF('(入力用)集計'!#REF!="","",'(入力用)集計'!#REF!)</f>
        <v>#REF!</v>
      </c>
      <c r="AW49" s="33" t="e">
        <f>IF('(入力用)集計'!#REF!="","",'(入力用)集計'!#REF!)</f>
        <v>#REF!</v>
      </c>
      <c r="AX49" s="33" t="e">
        <f>IF('(入力用)集計'!#REF!="","",'(入力用)集計'!#REF!)</f>
        <v>#REF!</v>
      </c>
      <c r="AY49" s="177" t="e">
        <f>IF('(入力用)集計'!#REF!="","",'(入力用)集計'!#REF!)</f>
        <v>#REF!</v>
      </c>
      <c r="AZ49" s="34" t="e">
        <f>IF('(入力用)集計'!#REF!="","",'(入力用)集計'!#REF!)</f>
        <v>#REF!</v>
      </c>
    </row>
    <row r="50" spans="1:52" s="135" customFormat="1" ht="222.75" customHeight="1">
      <c r="A50" s="33" t="str">
        <f>IF('(入力用)集計'!A39="","",'(入力用)集計'!A39)</f>
        <v>大居064</v>
      </c>
      <c r="B50" s="33" t="str">
        <f>IF('(入力用)集計'!B39="","",'(入力用)集計'!B39)</f>
        <v>一般社団法人既存住宅・空家プロデュース協会</v>
      </c>
      <c r="C50" s="33" t="str">
        <f>IF('(入力用)集計'!D39="","",'(入力用)集計'!D39)</f>
        <v>大阪市都島区都島南通2-8-31</v>
      </c>
      <c r="D50" s="182" t="str">
        <f>IF('(入力用)集計'!E39="","",'(入力用)集計'!E39)</f>
        <v>大阪市、堺市、池田市、箕面市、豊中市、茨木市、高槻市、吹田市、摂津市、枚方市、交野市、寝屋川市、守口市、門真市、四条畷市、大東市、東大阪市、八尾市、柏原市、和泉市、高石市、泉大津市、岸和田市、貝塚市、泉佐野市、泉南市、阪南市、松原市、羽曳野市、藤井寺市、富田林市、大阪狭山市、河内長野市</v>
      </c>
      <c r="E50" s="36" t="str">
        <f>IF('(入力用)集計'!F39="","",'(入力用)集計'!F39)</f>
        <v>〇</v>
      </c>
      <c r="F50" s="36" t="str">
        <f>IF('(入力用)集計'!G39="","",'(入力用)集計'!G39)</f>
        <v>〇</v>
      </c>
      <c r="G50" s="36" t="str">
        <f>IF('(入力用)集計'!H39="","",'(入力用)集計'!H39)</f>
        <v/>
      </c>
      <c r="H50" s="36" t="str">
        <f>IF('(入力用)集計'!I39="","",'(入力用)集計'!I39)</f>
        <v/>
      </c>
      <c r="I50" s="36" t="str">
        <f>IF('(入力用)集計'!J39="","",'(入力用)集計'!J39)</f>
        <v>●</v>
      </c>
      <c r="J50" s="36" t="str">
        <f>IF('(入力用)集計'!K39="","",'(入力用)集計'!K39)</f>
        <v>●</v>
      </c>
      <c r="K50" s="36" t="str">
        <f>IF('(入力用)集計'!L39="","",'(入力用)集計'!L39)</f>
        <v>〇</v>
      </c>
      <c r="L50" s="36" t="str">
        <f>IF('(入力用)集計'!M39="","",'(入力用)集計'!M39)</f>
        <v>〇</v>
      </c>
      <c r="M50" s="36" t="str">
        <f>IF('(入力用)集計'!N39="","",'(入力用)集計'!N39)</f>
        <v>〇</v>
      </c>
      <c r="N50" s="36" t="str">
        <f>IF('(入力用)集計'!O39="","",'(入力用)集計'!O39)</f>
        <v/>
      </c>
      <c r="O50" s="36" t="str">
        <f>IF('(入力用)集計'!P39="","",'(入力用)集計'!P39)</f>
        <v>〇</v>
      </c>
      <c r="P50" s="36" t="str">
        <f>IF('(入力用)集計'!Q39="","",'(入力用)集計'!Q39)</f>
        <v>〇</v>
      </c>
      <c r="Q50" s="36" t="str">
        <f>IF('(入力用)集計'!R39="","",'(入力用)集計'!R39)</f>
        <v>〇</v>
      </c>
      <c r="R50" s="36" t="str">
        <f>IF('(入力用)集計'!S39="","",'(入力用)集計'!S39)</f>
        <v>〇</v>
      </c>
      <c r="S50" s="36" t="str">
        <f>IF('(入力用)集計'!T39="","",'(入力用)集計'!T39)</f>
        <v>〇</v>
      </c>
      <c r="T50" s="36" t="str">
        <f>IF('(入力用)集計'!U39="","",'(入力用)集計'!U39)</f>
        <v>〇</v>
      </c>
      <c r="U50" s="36" t="str">
        <f>IF('(入力用)集計'!V39="","",'(入力用)集計'!V39)</f>
        <v>〇</v>
      </c>
      <c r="V50" s="36" t="str">
        <f>IF('(入力用)集計'!W39="","",'(入力用)集計'!W39)</f>
        <v>〇</v>
      </c>
      <c r="W50" s="36" t="str">
        <f>IF('(入力用)集計'!X39="","",'(入力用)集計'!X39)</f>
        <v>〇</v>
      </c>
      <c r="X50" s="36" t="str">
        <f>IF('(入力用)集計'!Y39="","",'(入力用)集計'!Y39)</f>
        <v>〇</v>
      </c>
      <c r="Y50" s="36" t="str">
        <f>IF('(入力用)集計'!Z39="","",'(入力用)集計'!Z39)</f>
        <v>〇</v>
      </c>
      <c r="Z50" s="36" t="str">
        <f>IF('(入力用)集計'!AA39="","",'(入力用)集計'!AA39)</f>
        <v>〇</v>
      </c>
      <c r="AA50" s="36" t="str">
        <f>IF('(入力用)集計'!AB39="","",'(入力用)集計'!AB39)</f>
        <v>〇</v>
      </c>
      <c r="AB50" s="36" t="str">
        <f>IF('(入力用)集計'!AC39="","",'(入力用)集計'!AC39)</f>
        <v>〇</v>
      </c>
      <c r="AC50" s="36" t="str">
        <f>IF('(入力用)集計'!AD39="","",'(入力用)集計'!AD39)</f>
        <v>●</v>
      </c>
      <c r="AD50" s="36" t="str">
        <f>IF('(入力用)集計'!AE39="","",'(入力用)集計'!AE39)</f>
        <v/>
      </c>
      <c r="AE50" s="36" t="str">
        <f>IF('(入力用)集計'!AF39="","",'(入力用)集計'!AF39)</f>
        <v>●</v>
      </c>
      <c r="AF50" s="36" t="str">
        <f>IF('(入力用)集計'!AG39="","",'(入力用)集計'!AG39)</f>
        <v>●</v>
      </c>
      <c r="AG50" s="36" t="str">
        <f>IF('(入力用)集計'!AH39="","",'(入力用)集計'!AH39)</f>
        <v>　</v>
      </c>
      <c r="AH50" s="36" t="str">
        <f>IF('(入力用)集計'!AI39="","",'(入力用)集計'!AI39)</f>
        <v>●</v>
      </c>
      <c r="AI50" s="36" t="str">
        <f>IF('(入力用)集計'!AJ39="","",'(入力用)集計'!AJ39)</f>
        <v/>
      </c>
      <c r="AJ50" s="36" t="str">
        <f>IF('(入力用)集計'!AK39="","",'(入力用)集計'!AK39)</f>
        <v>●</v>
      </c>
      <c r="AK50" s="36" t="str">
        <f>IF('(入力用)集計'!AL39="","",'(入力用)集計'!AL39)</f>
        <v>●</v>
      </c>
      <c r="AL50" s="36" t="str">
        <f>IF('(入力用)集計'!AM39="","",'(入力用)集計'!AM39)</f>
        <v/>
      </c>
      <c r="AM50" s="36" t="str">
        <f>IF('(入力用)集計'!AN39="","",'(入力用)集計'!AN39)</f>
        <v>〇</v>
      </c>
      <c r="AN50" s="36" t="str">
        <f>IF('(入力用)集計'!AO39="","",'(入力用)集計'!AO39)</f>
        <v>〇</v>
      </c>
      <c r="AO50" s="36" t="str">
        <f>IF('(入力用)集計'!AP39="","",'(入力用)集計'!AP39)</f>
        <v>〇</v>
      </c>
      <c r="AP50" s="36" t="str">
        <f>IF('(入力用)集計'!AQ39="","",'(入力用)集計'!AQ39)</f>
        <v/>
      </c>
      <c r="AQ50" s="36" t="str">
        <f>IF('(入力用)集計'!AR39="","",'(入力用)集計'!AR39)</f>
        <v/>
      </c>
      <c r="AR50" s="36" t="str">
        <f>IF('(入力用)集計'!AS39="","",'(入力用)集計'!AS39)</f>
        <v/>
      </c>
      <c r="AS50" s="36" t="str">
        <f>IF('(入力用)集計'!AT39="","",'(入力用)集計'!AT39)</f>
        <v>●</v>
      </c>
      <c r="AT50" s="36" t="str">
        <f>IF('(入力用)集計'!AU39="","",'(入力用)集計'!AU39)</f>
        <v>〇</v>
      </c>
      <c r="AU50" s="36" t="str">
        <f>IF('(入力用)集計'!AV39="","",'(入力用)集計'!AV39)</f>
        <v>〇</v>
      </c>
      <c r="AV50" s="33" t="str">
        <f>IF('(入力用)集計'!AW39="","",'(入力用)集計'!AW39)</f>
        <v>大阪市、枚方市</v>
      </c>
      <c r="AW50" s="33" t="e">
        <f>IF('(入力用)集計'!#REF!="","",'(入力用)集計'!#REF!)</f>
        <v>#REF!</v>
      </c>
      <c r="AX50" s="33" t="e">
        <f>IF('(入力用)集計'!#REF!="","",'(入力用)集計'!#REF!)</f>
        <v>#REF!</v>
      </c>
      <c r="AY50" s="33" t="e">
        <f>IF('(入力用)集計'!#REF!="","",'(入力用)集計'!#REF!)</f>
        <v>#REF!</v>
      </c>
      <c r="AZ50" s="34" t="e">
        <f>IF('(入力用)集計'!#REF!="","",'(入力用)集計'!#REF!)</f>
        <v>#REF!</v>
      </c>
    </row>
    <row r="51" spans="1:52" s="135" customFormat="1" ht="87" customHeight="1">
      <c r="A51" s="33" t="str">
        <f>IF('(入力用)集計'!A40="","",'(入力用)集計'!A40)</f>
        <v>大居065</v>
      </c>
      <c r="B51" s="33" t="str">
        <f>IF('(入力用)集計'!B40="","",'(入力用)集計'!B40)</f>
        <v>一般社団法人大阪市新大阪人権協会</v>
      </c>
      <c r="C51" s="33" t="str">
        <f>IF('(入力用)集計'!D40="","",'(入力用)集計'!D40)</f>
        <v>大阪市東淀川区西淡路1丁目8番5号</v>
      </c>
      <c r="D51" s="33" t="str">
        <f>IF('(入力用)集計'!E40="","",'(入力用)集計'!E40)</f>
        <v>大阪市東淀川区</v>
      </c>
      <c r="E51" s="36" t="str">
        <f>IF('(入力用)集計'!F40="","",'(入力用)集計'!F40)</f>
        <v>●</v>
      </c>
      <c r="F51" s="36" t="str">
        <f>IF('(入力用)集計'!G40="","",'(入力用)集計'!G40)</f>
        <v/>
      </c>
      <c r="G51" s="36" t="str">
        <f>IF('(入力用)集計'!H40="","",'(入力用)集計'!H40)</f>
        <v/>
      </c>
      <c r="H51" s="36" t="str">
        <f>IF('(入力用)集計'!I40="","",'(入力用)集計'!I40)</f>
        <v/>
      </c>
      <c r="I51" s="36" t="str">
        <f>IF('(入力用)集計'!J40="","",'(入力用)集計'!J40)</f>
        <v/>
      </c>
      <c r="J51" s="36" t="str">
        <f>IF('(入力用)集計'!K40="","",'(入力用)集計'!K40)</f>
        <v/>
      </c>
      <c r="K51" s="36" t="str">
        <f>IF('(入力用)集計'!L40="","",'(入力用)集計'!L40)</f>
        <v/>
      </c>
      <c r="L51" s="36" t="str">
        <f>IF('(入力用)集計'!M40="","",'(入力用)集計'!M40)</f>
        <v/>
      </c>
      <c r="M51" s="36" t="str">
        <f>IF('(入力用)集計'!N40="","",'(入力用)集計'!N40)</f>
        <v/>
      </c>
      <c r="N51" s="36" t="str">
        <f>IF('(入力用)集計'!O40="","",'(入力用)集計'!O40)</f>
        <v/>
      </c>
      <c r="O51" s="36" t="str">
        <f>IF('(入力用)集計'!P40="","",'(入力用)集計'!P40)</f>
        <v/>
      </c>
      <c r="P51" s="36" t="str">
        <f>IF('(入力用)集計'!Q40="","",'(入力用)集計'!Q40)</f>
        <v/>
      </c>
      <c r="Q51" s="36" t="str">
        <f>IF('(入力用)集計'!R40="","",'(入力用)集計'!R40)</f>
        <v/>
      </c>
      <c r="R51" s="36" t="str">
        <f>IF('(入力用)集計'!S40="","",'(入力用)集計'!S40)</f>
        <v/>
      </c>
      <c r="S51" s="36" t="str">
        <f>IF('(入力用)集計'!T40="","",'(入力用)集計'!T40)</f>
        <v/>
      </c>
      <c r="T51" s="36" t="str">
        <f>IF('(入力用)集計'!U40="","",'(入力用)集計'!U40)</f>
        <v/>
      </c>
      <c r="U51" s="36" t="str">
        <f>IF('(入力用)集計'!V40="","",'(入力用)集計'!V40)</f>
        <v/>
      </c>
      <c r="V51" s="36" t="str">
        <f>IF('(入力用)集計'!W40="","",'(入力用)集計'!W40)</f>
        <v/>
      </c>
      <c r="W51" s="36" t="str">
        <f>IF('(入力用)集計'!X40="","",'(入力用)集計'!X40)</f>
        <v/>
      </c>
      <c r="X51" s="36" t="str">
        <f>IF('(入力用)集計'!Y40="","",'(入力用)集計'!Y40)</f>
        <v/>
      </c>
      <c r="Y51" s="36" t="str">
        <f>IF('(入力用)集計'!Z40="","",'(入力用)集計'!Z40)</f>
        <v/>
      </c>
      <c r="Z51" s="36" t="str">
        <f>IF('(入力用)集計'!AA40="","",'(入力用)集計'!AA40)</f>
        <v/>
      </c>
      <c r="AA51" s="36" t="str">
        <f>IF('(入力用)集計'!AB40="","",'(入力用)集計'!AB40)</f>
        <v/>
      </c>
      <c r="AB51" s="36" t="str">
        <f>IF('(入力用)集計'!AC40="","",'(入力用)集計'!AC40)</f>
        <v/>
      </c>
      <c r="AC51" s="36" t="str">
        <f>IF('(入力用)集計'!AD40="","",'(入力用)集計'!AD40)</f>
        <v/>
      </c>
      <c r="AD51" s="36" t="str">
        <f>IF('(入力用)集計'!AE40="","",'(入力用)集計'!AE40)</f>
        <v/>
      </c>
      <c r="AE51" s="36" t="str">
        <f>IF('(入力用)集計'!AF40="","",'(入力用)集計'!AF40)</f>
        <v/>
      </c>
      <c r="AF51" s="36" t="str">
        <f>IF('(入力用)集計'!AG40="","",'(入力用)集計'!AG40)</f>
        <v/>
      </c>
      <c r="AG51" s="36" t="str">
        <f>IF('(入力用)集計'!AH40="","",'(入力用)集計'!AH40)</f>
        <v/>
      </c>
      <c r="AH51" s="36" t="str">
        <f>IF('(入力用)集計'!AI40="","",'(入力用)集計'!AI40)</f>
        <v/>
      </c>
      <c r="AI51" s="36" t="str">
        <f>IF('(入力用)集計'!AJ40="","",'(入力用)集計'!AJ40)</f>
        <v/>
      </c>
      <c r="AJ51" s="36" t="str">
        <f>IF('(入力用)集計'!AK40="","",'(入力用)集計'!AK40)</f>
        <v/>
      </c>
      <c r="AK51" s="36" t="str">
        <f>IF('(入力用)集計'!AL40="","",'(入力用)集計'!AL40)</f>
        <v/>
      </c>
      <c r="AL51" s="36" t="str">
        <f>IF('(入力用)集計'!AM40="","",'(入力用)集計'!AM40)</f>
        <v/>
      </c>
      <c r="AM51" s="36" t="str">
        <f>IF('(入力用)集計'!AN40="","",'(入力用)集計'!AN40)</f>
        <v/>
      </c>
      <c r="AN51" s="36" t="str">
        <f>IF('(入力用)集計'!AO40="","",'(入力用)集計'!AO40)</f>
        <v/>
      </c>
      <c r="AO51" s="36" t="str">
        <f>IF('(入力用)集計'!AP40="","",'(入力用)集計'!AP40)</f>
        <v/>
      </c>
      <c r="AP51" s="36" t="str">
        <f>IF('(入力用)集計'!AQ40="","",'(入力用)集計'!AQ40)</f>
        <v/>
      </c>
      <c r="AQ51" s="36" t="str">
        <f>IF('(入力用)集計'!AR40="","",'(入力用)集計'!AR40)</f>
        <v/>
      </c>
      <c r="AR51" s="36" t="str">
        <f>IF('(入力用)集計'!AS40="","",'(入力用)集計'!AS40)</f>
        <v/>
      </c>
      <c r="AS51" s="36" t="str">
        <f>IF('(入力用)集計'!AT40="","",'(入力用)集計'!AT40)</f>
        <v/>
      </c>
      <c r="AT51" s="36" t="str">
        <f>IF('(入力用)集計'!AU40="","",'(入力用)集計'!AU40)</f>
        <v/>
      </c>
      <c r="AU51" s="36" t="str">
        <f>IF('(入力用)集計'!AV40="","",'(入力用)集計'!AV40)</f>
        <v/>
      </c>
      <c r="AV51" s="33" t="str">
        <f>IF('(入力用)集計'!AW40="","",'(入力用)集計'!AW40)</f>
        <v>大阪市東淀川区</v>
      </c>
      <c r="AW51" s="33" t="e">
        <f>IF('(入力用)集計'!#REF!="","",'(入力用)集計'!#REF!)</f>
        <v>#REF!</v>
      </c>
      <c r="AX51" s="33" t="e">
        <f>IF('(入力用)集計'!#REF!="","",'(入力用)集計'!#REF!)</f>
        <v>#REF!</v>
      </c>
      <c r="AY51" s="177" t="e">
        <f>IF('(入力用)集計'!#REF!="","",'(入力用)集計'!#REF!)</f>
        <v>#REF!</v>
      </c>
      <c r="AZ51" s="34" t="e">
        <f>IF('(入力用)集計'!#REF!="","",'(入力用)集計'!#REF!)</f>
        <v>#REF!</v>
      </c>
    </row>
    <row r="52" spans="1:52" s="135" customFormat="1" ht="168.15" customHeight="1">
      <c r="A52" s="33" t="str">
        <f>IF('(入力用)集計'!A41="","",'(入力用)集計'!A41)</f>
        <v>大居066</v>
      </c>
      <c r="B52" s="33" t="str">
        <f>IF('(入力用)集計'!B41="","",'(入力用)集計'!B41)</f>
        <v>Rennovater株式会社</v>
      </c>
      <c r="C52" s="33" t="str">
        <f>IF('(入力用)集計'!D41="","",'(入力用)集計'!D41)</f>
        <v>京都府京田辺市山手南４－７－３</v>
      </c>
      <c r="D52" s="33" t="str">
        <f>IF('(入力用)集計'!E41="","",'(入力用)集計'!E41)</f>
        <v>大阪府内全域</v>
      </c>
      <c r="E52" s="36" t="str">
        <f>IF('(入力用)集計'!F41="","",'(入力用)集計'!F41)</f>
        <v>〇</v>
      </c>
      <c r="F52" s="36" t="str">
        <f>IF('(入力用)集計'!G41="","",'(入力用)集計'!G41)</f>
        <v>〇</v>
      </c>
      <c r="G52" s="36" t="str">
        <f>IF('(入力用)集計'!H41="","",'(入力用)集計'!H41)</f>
        <v>〇</v>
      </c>
      <c r="H52" s="36" t="str">
        <f>IF('(入力用)集計'!I41="","",'(入力用)集計'!I41)</f>
        <v>〇</v>
      </c>
      <c r="I52" s="36" t="str">
        <f>IF('(入力用)集計'!J41="","",'(入力用)集計'!J41)</f>
        <v>〇</v>
      </c>
      <c r="J52" s="36" t="str">
        <f>IF('(入力用)集計'!K41="","",'(入力用)集計'!K41)</f>
        <v>〇</v>
      </c>
      <c r="K52" s="36" t="str">
        <f>IF('(入力用)集計'!L41="","",'(入力用)集計'!L41)</f>
        <v>〇</v>
      </c>
      <c r="L52" s="36" t="str">
        <f>IF('(入力用)集計'!M41="","",'(入力用)集計'!M41)</f>
        <v>〇</v>
      </c>
      <c r="M52" s="36" t="str">
        <f>IF('(入力用)集計'!N41="","",'(入力用)集計'!N41)</f>
        <v>〇</v>
      </c>
      <c r="N52" s="36" t="str">
        <f>IF('(入力用)集計'!O41="","",'(入力用)集計'!O41)</f>
        <v>〇</v>
      </c>
      <c r="O52" s="36" t="str">
        <f>IF('(入力用)集計'!P41="","",'(入力用)集計'!P41)</f>
        <v>〇</v>
      </c>
      <c r="P52" s="36" t="str">
        <f>IF('(入力用)集計'!Q41="","",'(入力用)集計'!Q41)</f>
        <v>〇</v>
      </c>
      <c r="Q52" s="36" t="str">
        <f>IF('(入力用)集計'!R41="","",'(入力用)集計'!R41)</f>
        <v>〇</v>
      </c>
      <c r="R52" s="36" t="str">
        <f>IF('(入力用)集計'!S41="","",'(入力用)集計'!S41)</f>
        <v>〇</v>
      </c>
      <c r="S52" s="36" t="str">
        <f>IF('(入力用)集計'!T41="","",'(入力用)集計'!T41)</f>
        <v>〇</v>
      </c>
      <c r="T52" s="36" t="str">
        <f>IF('(入力用)集計'!U41="","",'(入力用)集計'!U41)</f>
        <v>〇</v>
      </c>
      <c r="U52" s="36" t="str">
        <f>IF('(入力用)集計'!V41="","",'(入力用)集計'!V41)</f>
        <v>〇</v>
      </c>
      <c r="V52" s="36" t="str">
        <f>IF('(入力用)集計'!W41="","",'(入力用)集計'!W41)</f>
        <v>〇</v>
      </c>
      <c r="W52" s="36" t="str">
        <f>IF('(入力用)集計'!X41="","",'(入力用)集計'!X41)</f>
        <v>〇</v>
      </c>
      <c r="X52" s="36" t="str">
        <f>IF('(入力用)集計'!Y41="","",'(入力用)集計'!Y41)</f>
        <v>〇</v>
      </c>
      <c r="Y52" s="36" t="str">
        <f>IF('(入力用)集計'!Z41="","",'(入力用)集計'!Z41)</f>
        <v>〇</v>
      </c>
      <c r="Z52" s="36" t="str">
        <f>IF('(入力用)集計'!AA41="","",'(入力用)集計'!AA41)</f>
        <v>〇</v>
      </c>
      <c r="AA52" s="36" t="str">
        <f>IF('(入力用)集計'!AB41="","",'(入力用)集計'!AB41)</f>
        <v>〇</v>
      </c>
      <c r="AB52" s="36" t="str">
        <f>IF('(入力用)集計'!AC41="","",'(入力用)集計'!AC41)</f>
        <v>〇</v>
      </c>
      <c r="AC52" s="36" t="str">
        <f>IF('(入力用)集計'!AD41="","",'(入力用)集計'!AD41)</f>
        <v>〇</v>
      </c>
      <c r="AD52" s="36" t="str">
        <f>IF('(入力用)集計'!AE41="","",'(入力用)集計'!AE41)</f>
        <v>〇</v>
      </c>
      <c r="AE52" s="36" t="str">
        <f>IF('(入力用)集計'!AF41="","",'(入力用)集計'!AF41)</f>
        <v>〇</v>
      </c>
      <c r="AF52" s="36" t="str">
        <f>IF('(入力用)集計'!AG41="","",'(入力用)集計'!AG41)</f>
        <v>〇</v>
      </c>
      <c r="AG52" s="36" t="str">
        <f>IF('(入力用)集計'!AH41="","",'(入力用)集計'!AH41)</f>
        <v>〇</v>
      </c>
      <c r="AH52" s="36" t="str">
        <f>IF('(入力用)集計'!AI41="","",'(入力用)集計'!AI41)</f>
        <v>〇</v>
      </c>
      <c r="AI52" s="36" t="str">
        <f>IF('(入力用)集計'!AJ41="","",'(入力用)集計'!AJ41)</f>
        <v>〇</v>
      </c>
      <c r="AJ52" s="36" t="str">
        <f>IF('(入力用)集計'!AK41="","",'(入力用)集計'!AK41)</f>
        <v>〇</v>
      </c>
      <c r="AK52" s="36" t="str">
        <f>IF('(入力用)集計'!AL41="","",'(入力用)集計'!AL41)</f>
        <v>〇</v>
      </c>
      <c r="AL52" s="36" t="str">
        <f>IF('(入力用)集計'!AM41="","",'(入力用)集計'!AM41)</f>
        <v>〇</v>
      </c>
      <c r="AM52" s="36" t="str">
        <f>IF('(入力用)集計'!AN41="","",'(入力用)集計'!AN41)</f>
        <v>〇</v>
      </c>
      <c r="AN52" s="36" t="str">
        <f>IF('(入力用)集計'!AO41="","",'(入力用)集計'!AO41)</f>
        <v>〇</v>
      </c>
      <c r="AO52" s="36" t="str">
        <f>IF('(入力用)集計'!AP41="","",'(入力用)集計'!AP41)</f>
        <v>〇</v>
      </c>
      <c r="AP52" s="36" t="str">
        <f>IF('(入力用)集計'!AQ41="","",'(入力用)集計'!AQ41)</f>
        <v>〇</v>
      </c>
      <c r="AQ52" s="36" t="str">
        <f>IF('(入力用)集計'!AR41="","",'(入力用)集計'!AR41)</f>
        <v>〇</v>
      </c>
      <c r="AR52" s="36" t="str">
        <f>IF('(入力用)集計'!AS41="","",'(入力用)集計'!AS41)</f>
        <v>〇</v>
      </c>
      <c r="AS52" s="36" t="str">
        <f>IF('(入力用)集計'!AT41="","",'(入力用)集計'!AT41)</f>
        <v>〇</v>
      </c>
      <c r="AT52" s="36" t="str">
        <f>IF('(入力用)集計'!AU41="","",'(入力用)集計'!AU41)</f>
        <v>〇</v>
      </c>
      <c r="AU52" s="36" t="str">
        <f>IF('(入力用)集計'!AV41="","",'(入力用)集計'!AV41)</f>
        <v>〇</v>
      </c>
      <c r="AV52" s="33" t="str">
        <f>IF('(入力用)集計'!AW41="","",'(入力用)集計'!AW41)</f>
        <v>枚方市</v>
      </c>
      <c r="AW52" s="33" t="e">
        <f>IF('(入力用)集計'!#REF!="","",'(入力用)集計'!#REF!)</f>
        <v>#REF!</v>
      </c>
      <c r="AX52" s="33" t="e">
        <f>IF('(入力用)集計'!#REF!="","",'(入力用)集計'!#REF!)</f>
        <v>#REF!</v>
      </c>
      <c r="AY52" s="33" t="e">
        <f>IF('(入力用)集計'!#REF!="","",'(入力用)集計'!#REF!)</f>
        <v>#REF!</v>
      </c>
      <c r="AZ52" s="34" t="e">
        <f>IF('(入力用)集計'!#REF!="","",'(入力用)集計'!#REF!)</f>
        <v>#REF!</v>
      </c>
    </row>
    <row r="53" spans="1:52" s="135" customFormat="1" ht="109.5" customHeight="1">
      <c r="A53" s="33" t="str">
        <f>IF('(入力用)集計'!A42="","",'(入力用)集計'!A42)</f>
        <v>大居067</v>
      </c>
      <c r="B53" s="33" t="str">
        <f>IF('(入力用)集計'!B42="","",'(入力用)集計'!B42)</f>
        <v>株式会社ウチコミ</v>
      </c>
      <c r="C53" s="33" t="str">
        <f>IF('(入力用)集計'!D42="","",'(入力用)集計'!D42)</f>
        <v>東京都新宿区西新宿6-14-1 新宿グリーンタワー18階</v>
      </c>
      <c r="D53" s="33" t="str">
        <f>IF('(入力用)集計'!E42="","",'(入力用)集計'!E42)</f>
        <v>大阪府内全域</v>
      </c>
      <c r="E53" s="36" t="str">
        <f>IF('(入力用)集計'!F42="","",'(入力用)集計'!F42)</f>
        <v>〇</v>
      </c>
      <c r="F53" s="36" t="str">
        <f>IF('(入力用)集計'!G42="","",'(入力用)集計'!G42)</f>
        <v>〇</v>
      </c>
      <c r="G53" s="36" t="str">
        <f>IF('(入力用)集計'!H42="","",'(入力用)集計'!H42)</f>
        <v>〇</v>
      </c>
      <c r="H53" s="36" t="str">
        <f>IF('(入力用)集計'!I42="","",'(入力用)集計'!I42)</f>
        <v>〇</v>
      </c>
      <c r="I53" s="36" t="str">
        <f>IF('(入力用)集計'!J42="","",'(入力用)集計'!J42)</f>
        <v>〇</v>
      </c>
      <c r="J53" s="36" t="str">
        <f>IF('(入力用)集計'!K42="","",'(入力用)集計'!K42)</f>
        <v>〇</v>
      </c>
      <c r="K53" s="36" t="str">
        <f>IF('(入力用)集計'!L42="","",'(入力用)集計'!L42)</f>
        <v>〇</v>
      </c>
      <c r="L53" s="36" t="str">
        <f>IF('(入力用)集計'!M42="","",'(入力用)集計'!M42)</f>
        <v>〇</v>
      </c>
      <c r="M53" s="36" t="str">
        <f>IF('(入力用)集計'!N42="","",'(入力用)集計'!N42)</f>
        <v>〇</v>
      </c>
      <c r="N53" s="36" t="str">
        <f>IF('(入力用)集計'!O42="","",'(入力用)集計'!O42)</f>
        <v>〇</v>
      </c>
      <c r="O53" s="36" t="str">
        <f>IF('(入力用)集計'!P42="","",'(入力用)集計'!P42)</f>
        <v>〇</v>
      </c>
      <c r="P53" s="36" t="str">
        <f>IF('(入力用)集計'!Q42="","",'(入力用)集計'!Q42)</f>
        <v>〇</v>
      </c>
      <c r="Q53" s="36" t="str">
        <f>IF('(入力用)集計'!R42="","",'(入力用)集計'!R42)</f>
        <v>〇</v>
      </c>
      <c r="R53" s="36" t="str">
        <f>IF('(入力用)集計'!S42="","",'(入力用)集計'!S42)</f>
        <v>〇</v>
      </c>
      <c r="S53" s="36" t="str">
        <f>IF('(入力用)集計'!T42="","",'(入力用)集計'!T42)</f>
        <v>〇</v>
      </c>
      <c r="T53" s="36" t="str">
        <f>IF('(入力用)集計'!U42="","",'(入力用)集計'!U42)</f>
        <v>〇</v>
      </c>
      <c r="U53" s="36" t="str">
        <f>IF('(入力用)集計'!V42="","",'(入力用)集計'!V42)</f>
        <v>〇</v>
      </c>
      <c r="V53" s="36" t="str">
        <f>IF('(入力用)集計'!W42="","",'(入力用)集計'!W42)</f>
        <v>〇</v>
      </c>
      <c r="W53" s="36" t="str">
        <f>IF('(入力用)集計'!X42="","",'(入力用)集計'!X42)</f>
        <v>〇</v>
      </c>
      <c r="X53" s="36" t="str">
        <f>IF('(入力用)集計'!Y42="","",'(入力用)集計'!Y42)</f>
        <v>〇</v>
      </c>
      <c r="Y53" s="36" t="str">
        <f>IF('(入力用)集計'!Z42="","",'(入力用)集計'!Z42)</f>
        <v>〇</v>
      </c>
      <c r="Z53" s="36" t="str">
        <f>IF('(入力用)集計'!AA42="","",'(入力用)集計'!AA42)</f>
        <v>〇</v>
      </c>
      <c r="AA53" s="36" t="str">
        <f>IF('(入力用)集計'!AB42="","",'(入力用)集計'!AB42)</f>
        <v>〇</v>
      </c>
      <c r="AB53" s="36" t="str">
        <f>IF('(入力用)集計'!AC42="","",'(入力用)集計'!AC42)</f>
        <v>〇</v>
      </c>
      <c r="AC53" s="36" t="str">
        <f>IF('(入力用)集計'!AD42="","",'(入力用)集計'!AD42)</f>
        <v>〇</v>
      </c>
      <c r="AD53" s="36" t="str">
        <f>IF('(入力用)集計'!AE42="","",'(入力用)集計'!AE42)</f>
        <v>〇</v>
      </c>
      <c r="AE53" s="36" t="str">
        <f>IF('(入力用)集計'!AF42="","",'(入力用)集計'!AF42)</f>
        <v>〇</v>
      </c>
      <c r="AF53" s="36" t="str">
        <f>IF('(入力用)集計'!AG42="","",'(入力用)集計'!AG42)</f>
        <v>〇</v>
      </c>
      <c r="AG53" s="36" t="str">
        <f>IF('(入力用)集計'!AH42="","",'(入力用)集計'!AH42)</f>
        <v>〇</v>
      </c>
      <c r="AH53" s="36" t="str">
        <f>IF('(入力用)集計'!AI42="","",'(入力用)集計'!AI42)</f>
        <v>〇</v>
      </c>
      <c r="AI53" s="36" t="str">
        <f>IF('(入力用)集計'!AJ42="","",'(入力用)集計'!AJ42)</f>
        <v>〇</v>
      </c>
      <c r="AJ53" s="36" t="str">
        <f>IF('(入力用)集計'!AK42="","",'(入力用)集計'!AK42)</f>
        <v>〇</v>
      </c>
      <c r="AK53" s="36" t="str">
        <f>IF('(入力用)集計'!AL42="","",'(入力用)集計'!AL42)</f>
        <v>〇</v>
      </c>
      <c r="AL53" s="36" t="str">
        <f>IF('(入力用)集計'!AM42="","",'(入力用)集計'!AM42)</f>
        <v>〇</v>
      </c>
      <c r="AM53" s="36" t="str">
        <f>IF('(入力用)集計'!AN42="","",'(入力用)集計'!AN42)</f>
        <v>〇</v>
      </c>
      <c r="AN53" s="36" t="str">
        <f>IF('(入力用)集計'!AO42="","",'(入力用)集計'!AO42)</f>
        <v>〇</v>
      </c>
      <c r="AO53" s="36" t="str">
        <f>IF('(入力用)集計'!AP42="","",'(入力用)集計'!AP42)</f>
        <v>〇</v>
      </c>
      <c r="AP53" s="36" t="str">
        <f>IF('(入力用)集計'!AQ42="","",'(入力用)集計'!AQ42)</f>
        <v>〇</v>
      </c>
      <c r="AQ53" s="36" t="str">
        <f>IF('(入力用)集計'!AR42="","",'(入力用)集計'!AR42)</f>
        <v>〇</v>
      </c>
      <c r="AR53" s="36" t="str">
        <f>IF('(入力用)集計'!AS42="","",'(入力用)集計'!AS42)</f>
        <v>〇</v>
      </c>
      <c r="AS53" s="36" t="str">
        <f>IF('(入力用)集計'!AT42="","",'(入力用)集計'!AT42)</f>
        <v>〇</v>
      </c>
      <c r="AT53" s="36" t="str">
        <f>IF('(入力用)集計'!AU42="","",'(入力用)集計'!AU42)</f>
        <v>〇</v>
      </c>
      <c r="AU53" s="36" t="str">
        <f>IF('(入力用)集計'!AV42="","",'(入力用)集計'!AV42)</f>
        <v>〇</v>
      </c>
      <c r="AV53" s="33" t="str">
        <f>IF('(入力用)集計'!AW42="","",'(入力用)集計'!AW42)</f>
        <v>大阪市</v>
      </c>
      <c r="AW53" s="33" t="e">
        <f>IF('(入力用)集計'!#REF!="","",'(入力用)集計'!#REF!)</f>
        <v>#REF!</v>
      </c>
      <c r="AX53" s="177" t="e">
        <f>IF('(入力用)集計'!#REF!="","",'(入力用)集計'!#REF!)</f>
        <v>#REF!</v>
      </c>
      <c r="AY53" s="33" t="e">
        <f>IF('(入力用)集計'!#REF!="","",'(入力用)集計'!#REF!)</f>
        <v>#REF!</v>
      </c>
      <c r="AZ53" s="34" t="e">
        <f>IF('(入力用)集計'!#REF!="","",'(入力用)集計'!#REF!)</f>
        <v>#REF!</v>
      </c>
    </row>
    <row r="54" spans="1:52" s="188" customFormat="1" ht="168.15" customHeight="1">
      <c r="A54" s="33" t="str">
        <f>IF('(入力用)集計'!A43="","",'(入力用)集計'!A43)</f>
        <v>大居068</v>
      </c>
      <c r="B54" s="33" t="str">
        <f>IF('(入力用)集計'!B43="","",'(入力用)集計'!B43)</f>
        <v>株式会社APOLLO　works</v>
      </c>
      <c r="C54" s="33" t="str">
        <f>IF('(入力用)集計'!D43="","",'(入力用)集計'!D43)</f>
        <v>大阪府豊中市庄内東町3-13-3</v>
      </c>
      <c r="D54" s="33" t="str">
        <f>IF('(入力用)集計'!E43="","",'(入力用)集計'!E43)</f>
        <v>大阪市、堺市、能勢町、豊能町、池田市、箕面市、豊中市、茨木市、高槻市、吹田市、摂津市、枚方市、交野市、寝屋川市、守口市、門真市、四条畷市、東大阪市、八尾市、泉大津市、岸和田市</v>
      </c>
      <c r="E54" s="36" t="str">
        <f>IF('(入力用)集計'!F43="","",'(入力用)集計'!F43)</f>
        <v>〇</v>
      </c>
      <c r="F54" s="36" t="str">
        <f>IF('(入力用)集計'!G43="","",'(入力用)集計'!G43)</f>
        <v>〇</v>
      </c>
      <c r="G54" s="36" t="str">
        <f>IF('(入力用)集計'!H43="","",'(入力用)集計'!H43)</f>
        <v>〇</v>
      </c>
      <c r="H54" s="36" t="str">
        <f>IF('(入力用)集計'!I43="","",'(入力用)集計'!I43)</f>
        <v>〇</v>
      </c>
      <c r="I54" s="36" t="str">
        <f>IF('(入力用)集計'!J43="","",'(入力用)集計'!J43)</f>
        <v>〇</v>
      </c>
      <c r="J54" s="36" t="str">
        <f>IF('(入力用)集計'!K43="","",'(入力用)集計'!K43)</f>
        <v>〇</v>
      </c>
      <c r="K54" s="36" t="str">
        <f>IF('(入力用)集計'!L43="","",'(入力用)集計'!L43)</f>
        <v>〇</v>
      </c>
      <c r="L54" s="36" t="str">
        <f>IF('(入力用)集計'!M43="","",'(入力用)集計'!M43)</f>
        <v>〇</v>
      </c>
      <c r="M54" s="36" t="str">
        <f>IF('(入力用)集計'!N43="","",'(入力用)集計'!N43)</f>
        <v>〇</v>
      </c>
      <c r="N54" s="36" t="str">
        <f>IF('(入力用)集計'!O43="","",'(入力用)集計'!O43)</f>
        <v/>
      </c>
      <c r="O54" s="36" t="str">
        <f>IF('(入力用)集計'!P43="","",'(入力用)集計'!P43)</f>
        <v>〇</v>
      </c>
      <c r="P54" s="36" t="str">
        <f>IF('(入力用)集計'!Q43="","",'(入力用)集計'!Q43)</f>
        <v>〇</v>
      </c>
      <c r="Q54" s="36" t="str">
        <f>IF('(入力用)集計'!R43="","",'(入力用)集計'!R43)</f>
        <v>〇</v>
      </c>
      <c r="R54" s="36" t="str">
        <f>IF('(入力用)集計'!S43="","",'(入力用)集計'!S43)</f>
        <v>〇</v>
      </c>
      <c r="S54" s="36" t="str">
        <f>IF('(入力用)集計'!T43="","",'(入力用)集計'!T43)</f>
        <v>〇</v>
      </c>
      <c r="T54" s="36" t="str">
        <f>IF('(入力用)集計'!U43="","",'(入力用)集計'!U43)</f>
        <v>〇</v>
      </c>
      <c r="U54" s="36" t="str">
        <f>IF('(入力用)集計'!V43="","",'(入力用)集計'!V43)</f>
        <v>〇</v>
      </c>
      <c r="V54" s="36" t="str">
        <f>IF('(入力用)集計'!W43="","",'(入力用)集計'!W43)</f>
        <v>〇</v>
      </c>
      <c r="W54" s="36" t="str">
        <f>IF('(入力用)集計'!X43="","",'(入力用)集計'!X43)</f>
        <v/>
      </c>
      <c r="X54" s="36" t="str">
        <f>IF('(入力用)集計'!Y43="","",'(入力用)集計'!Y43)</f>
        <v>〇</v>
      </c>
      <c r="Y54" s="36" t="str">
        <f>IF('(入力用)集計'!Z43="","",'(入力用)集計'!Z43)</f>
        <v>〇</v>
      </c>
      <c r="Z54" s="36" t="str">
        <f>IF('(入力用)集計'!AA43="","",'(入力用)集計'!AA43)</f>
        <v/>
      </c>
      <c r="AA54" s="36" t="str">
        <f>IF('(入力用)集計'!AB43="","",'(入力用)集計'!AB43)</f>
        <v/>
      </c>
      <c r="AB54" s="36" t="str">
        <f>IF('(入力用)集計'!AC43="","",'(入力用)集計'!AC43)</f>
        <v/>
      </c>
      <c r="AC54" s="36" t="str">
        <f>IF('(入力用)集計'!AD43="","",'(入力用)集計'!AD43)</f>
        <v>〇</v>
      </c>
      <c r="AD54" s="36" t="str">
        <f>IF('(入力用)集計'!AE43="","",'(入力用)集計'!AE43)</f>
        <v/>
      </c>
      <c r="AE54" s="36" t="str">
        <f>IF('(入力用)集計'!AF43="","",'(入力用)集計'!AF43)</f>
        <v>〇</v>
      </c>
      <c r="AF54" s="36" t="str">
        <f>IF('(入力用)集計'!AG43="","",'(入力用)集計'!AG43)</f>
        <v/>
      </c>
      <c r="AG54" s="36" t="str">
        <f>IF('(入力用)集計'!AH43="","",'(入力用)集計'!AH43)</f>
        <v/>
      </c>
      <c r="AH54" s="36" t="str">
        <f>IF('(入力用)集計'!AI43="","",'(入力用)集計'!AI43)</f>
        <v/>
      </c>
      <c r="AI54" s="36" t="str">
        <f>IF('(入力用)集計'!AJ43="","",'(入力用)集計'!AJ43)</f>
        <v/>
      </c>
      <c r="AJ54" s="36" t="str">
        <f>IF('(入力用)集計'!AK43="","",'(入力用)集計'!AK43)</f>
        <v/>
      </c>
      <c r="AK54" s="36" t="str">
        <f>IF('(入力用)集計'!AL43="","",'(入力用)集計'!AL43)</f>
        <v/>
      </c>
      <c r="AL54" s="36" t="str">
        <f>IF('(入力用)集計'!AM43="","",'(入力用)集計'!AM43)</f>
        <v/>
      </c>
      <c r="AM54" s="36" t="str">
        <f>IF('(入力用)集計'!AN43="","",'(入力用)集計'!AN43)</f>
        <v/>
      </c>
      <c r="AN54" s="36" t="str">
        <f>IF('(入力用)集計'!AO43="","",'(入力用)集計'!AO43)</f>
        <v/>
      </c>
      <c r="AO54" s="36" t="str">
        <f>IF('(入力用)集計'!AP43="","",'(入力用)集計'!AP43)</f>
        <v/>
      </c>
      <c r="AP54" s="36" t="str">
        <f>IF('(入力用)集計'!AQ43="","",'(入力用)集計'!AQ43)</f>
        <v/>
      </c>
      <c r="AQ54" s="36" t="str">
        <f>IF('(入力用)集計'!AR43="","",'(入力用)集計'!AR43)</f>
        <v/>
      </c>
      <c r="AR54" s="36" t="str">
        <f>IF('(入力用)集計'!AS43="","",'(入力用)集計'!AS43)</f>
        <v/>
      </c>
      <c r="AS54" s="36" t="str">
        <f>IF('(入力用)集計'!AT43="","",'(入力用)集計'!AT43)</f>
        <v/>
      </c>
      <c r="AT54" s="36" t="str">
        <f>IF('(入力用)集計'!AU43="","",'(入力用)集計'!AU43)</f>
        <v/>
      </c>
      <c r="AU54" s="36" t="str">
        <f>IF('(入力用)集計'!AV43="","",'(入力用)集計'!AV43)</f>
        <v/>
      </c>
      <c r="AV54" s="33" t="str">
        <f>IF('(入力用)集計'!AW43="","",'(入力用)集計'!AW43)</f>
        <v>豊中市・大阪市北区</v>
      </c>
      <c r="AW54" s="33" t="e">
        <f>IF('(入力用)集計'!#REF!="","",'(入力用)集計'!#REF!)</f>
        <v>#REF!</v>
      </c>
      <c r="AX54" s="33" t="e">
        <f>IF('(入力用)集計'!#REF!="","",'(入力用)集計'!#REF!)</f>
        <v>#REF!</v>
      </c>
      <c r="AY54" s="177" t="e">
        <f>IF('(入力用)集計'!#REF!="","",'(入力用)集計'!#REF!)</f>
        <v>#REF!</v>
      </c>
      <c r="AZ54" s="34" t="e">
        <f>IF('(入力用)集計'!#REF!="","",'(入力用)集計'!#REF!)</f>
        <v>#REF!</v>
      </c>
    </row>
    <row r="55" spans="1:52" s="188" customFormat="1" ht="168.15" customHeight="1">
      <c r="A55" s="33" t="str">
        <f>IF('(入力用)集計'!A44="","",'(入力用)集計'!A44)</f>
        <v>大居069</v>
      </c>
      <c r="B55" s="33" t="str">
        <f>IF('(入力用)集計'!B44="","",'(入力用)集計'!B44)</f>
        <v>株式会社ひまわりパートナーズ</v>
      </c>
      <c r="C55" s="33" t="str">
        <f>IF('(入力用)集計'!D44="","",'(入力用)集計'!D44)</f>
        <v>堺市東区石原町4-259</v>
      </c>
      <c r="D55" s="33" t="str">
        <f>IF('(入力用)集計'!E44="","",'(入力用)集計'!E44)</f>
        <v>大阪市、堺市</v>
      </c>
      <c r="E55" s="36" t="str">
        <f>IF('(入力用)集計'!F44="","",'(入力用)集計'!F44)</f>
        <v>●</v>
      </c>
      <c r="F55" s="36" t="str">
        <f>IF('(入力用)集計'!G44="","",'(入力用)集計'!G44)</f>
        <v>〇</v>
      </c>
      <c r="G55" s="36" t="str">
        <f>IF('(入力用)集計'!H44="","",'(入力用)集計'!H44)</f>
        <v/>
      </c>
      <c r="H55" s="36" t="str">
        <f>IF('(入力用)集計'!I44="","",'(入力用)集計'!I44)</f>
        <v/>
      </c>
      <c r="I55" s="36" t="str">
        <f>IF('(入力用)集計'!J44="","",'(入力用)集計'!J44)</f>
        <v/>
      </c>
      <c r="J55" s="36" t="str">
        <f>IF('(入力用)集計'!K44="","",'(入力用)集計'!K44)</f>
        <v/>
      </c>
      <c r="K55" s="36" t="str">
        <f>IF('(入力用)集計'!L44="","",'(入力用)集計'!L44)</f>
        <v/>
      </c>
      <c r="L55" s="36" t="str">
        <f>IF('(入力用)集計'!M44="","",'(入力用)集計'!M44)</f>
        <v/>
      </c>
      <c r="M55" s="36" t="str">
        <f>IF('(入力用)集計'!N44="","",'(入力用)集計'!N44)</f>
        <v/>
      </c>
      <c r="N55" s="36" t="str">
        <f>IF('(入力用)集計'!O44="","",'(入力用)集計'!O44)</f>
        <v/>
      </c>
      <c r="O55" s="36" t="str">
        <f>IF('(入力用)集計'!P44="","",'(入力用)集計'!P44)</f>
        <v/>
      </c>
      <c r="P55" s="36" t="str">
        <f>IF('(入力用)集計'!Q44="","",'(入力用)集計'!Q44)</f>
        <v/>
      </c>
      <c r="Q55" s="36" t="str">
        <f>IF('(入力用)集計'!R44="","",'(入力用)集計'!R44)</f>
        <v/>
      </c>
      <c r="R55" s="36" t="str">
        <f>IF('(入力用)集計'!S44="","",'(入力用)集計'!S44)</f>
        <v/>
      </c>
      <c r="S55" s="36" t="str">
        <f>IF('(入力用)集計'!T44="","",'(入力用)集計'!T44)</f>
        <v/>
      </c>
      <c r="T55" s="36" t="str">
        <f>IF('(入力用)集計'!U44="","",'(入力用)集計'!U44)</f>
        <v/>
      </c>
      <c r="U55" s="36" t="str">
        <f>IF('(入力用)集計'!V44="","",'(入力用)集計'!V44)</f>
        <v/>
      </c>
      <c r="V55" s="36" t="str">
        <f>IF('(入力用)集計'!W44="","",'(入力用)集計'!W44)</f>
        <v/>
      </c>
      <c r="W55" s="36" t="str">
        <f>IF('(入力用)集計'!X44="","",'(入力用)集計'!X44)</f>
        <v/>
      </c>
      <c r="X55" s="36" t="str">
        <f>IF('(入力用)集計'!Y44="","",'(入力用)集計'!Y44)</f>
        <v/>
      </c>
      <c r="Y55" s="36" t="str">
        <f>IF('(入力用)集計'!Z44="","",'(入力用)集計'!Z44)</f>
        <v/>
      </c>
      <c r="Z55" s="36" t="str">
        <f>IF('(入力用)集計'!AA44="","",'(入力用)集計'!AA44)</f>
        <v/>
      </c>
      <c r="AA55" s="36" t="str">
        <f>IF('(入力用)集計'!AB44="","",'(入力用)集計'!AB44)</f>
        <v/>
      </c>
      <c r="AB55" s="36" t="str">
        <f>IF('(入力用)集計'!AC44="","",'(入力用)集計'!AC44)</f>
        <v/>
      </c>
      <c r="AC55" s="36" t="str">
        <f>IF('(入力用)集計'!AD44="","",'(入力用)集計'!AD44)</f>
        <v/>
      </c>
      <c r="AD55" s="36" t="str">
        <f>IF('(入力用)集計'!AE44="","",'(入力用)集計'!AE44)</f>
        <v/>
      </c>
      <c r="AE55" s="36" t="str">
        <f>IF('(入力用)集計'!AF44="","",'(入力用)集計'!AF44)</f>
        <v/>
      </c>
      <c r="AF55" s="36" t="str">
        <f>IF('(入力用)集計'!AG44="","",'(入力用)集計'!AG44)</f>
        <v/>
      </c>
      <c r="AG55" s="36" t="str">
        <f>IF('(入力用)集計'!AH44="","",'(入力用)集計'!AH44)</f>
        <v/>
      </c>
      <c r="AH55" s="36" t="str">
        <f>IF('(入力用)集計'!AI44="","",'(入力用)集計'!AI44)</f>
        <v/>
      </c>
      <c r="AI55" s="36" t="str">
        <f>IF('(入力用)集計'!AJ44="","",'(入力用)集計'!AJ44)</f>
        <v/>
      </c>
      <c r="AJ55" s="36" t="str">
        <f>IF('(入力用)集計'!AK44="","",'(入力用)集計'!AK44)</f>
        <v/>
      </c>
      <c r="AK55" s="36" t="str">
        <f>IF('(入力用)集計'!AL44="","",'(入力用)集計'!AL44)</f>
        <v/>
      </c>
      <c r="AL55" s="36" t="str">
        <f>IF('(入力用)集計'!AM44="","",'(入力用)集計'!AM44)</f>
        <v/>
      </c>
      <c r="AM55" s="36" t="str">
        <f>IF('(入力用)集計'!AN44="","",'(入力用)集計'!AN44)</f>
        <v/>
      </c>
      <c r="AN55" s="36" t="str">
        <f>IF('(入力用)集計'!AO44="","",'(入力用)集計'!AO44)</f>
        <v/>
      </c>
      <c r="AO55" s="36" t="str">
        <f>IF('(入力用)集計'!AP44="","",'(入力用)集計'!AP44)</f>
        <v/>
      </c>
      <c r="AP55" s="36" t="str">
        <f>IF('(入力用)集計'!AQ44="","",'(入力用)集計'!AQ44)</f>
        <v/>
      </c>
      <c r="AQ55" s="36" t="str">
        <f>IF('(入力用)集計'!AR44="","",'(入力用)集計'!AR44)</f>
        <v/>
      </c>
      <c r="AR55" s="36" t="str">
        <f>IF('(入力用)集計'!AS44="","",'(入力用)集計'!AS44)</f>
        <v/>
      </c>
      <c r="AS55" s="36" t="str">
        <f>IF('(入力用)集計'!AT44="","",'(入力用)集計'!AT44)</f>
        <v/>
      </c>
      <c r="AT55" s="36" t="str">
        <f>IF('(入力用)集計'!AU44="","",'(入力用)集計'!AU44)</f>
        <v/>
      </c>
      <c r="AU55" s="36" t="str">
        <f>IF('(入力用)集計'!AV44="","",'(入力用)集計'!AV44)</f>
        <v/>
      </c>
      <c r="AV55" s="33" t="str">
        <f>IF('(入力用)集計'!AW44="","",'(入力用)集計'!AW44)</f>
        <v>堺市</v>
      </c>
      <c r="AW55" s="33" t="e">
        <f>IF('(入力用)集計'!#REF!="","",'(入力用)集計'!#REF!)</f>
        <v>#REF!</v>
      </c>
      <c r="AX55" s="33" t="e">
        <f>IF('(入力用)集計'!#REF!="","",'(入力用)集計'!#REF!)</f>
        <v>#REF!</v>
      </c>
      <c r="AY55" s="33" t="e">
        <f>IF('(入力用)集計'!#REF!="","",'(入力用)集計'!#REF!)</f>
        <v>#REF!</v>
      </c>
      <c r="AZ55" s="34" t="e">
        <f>IF('(入力用)集計'!#REF!="","",'(入力用)集計'!#REF!)</f>
        <v>#REF!</v>
      </c>
    </row>
    <row r="56" spans="1:52" s="188" customFormat="1" ht="168.15" customHeight="1">
      <c r="A56" s="33" t="str">
        <f>IF('(入力用)集計'!A45="","",'(入力用)集計'!A45)</f>
        <v>大居070</v>
      </c>
      <c r="B56" s="33" t="str">
        <f>IF('(入力用)集計'!B45="","",'(入力用)集計'!B45)</f>
        <v>株式会社すみれプランニング</v>
      </c>
      <c r="C56" s="33" t="str">
        <f>IF('(入力用)集計'!D45="","",'(入力用)集計'!D45)</f>
        <v>松原市三宅西三丁目266-8</v>
      </c>
      <c r="D56" s="33" t="str">
        <f>IF('(入力用)集計'!E45="","",'(入力用)集計'!E45)</f>
        <v>大阪府内全域</v>
      </c>
      <c r="E56" s="36" t="str">
        <f>IF('(入力用)集計'!F45="","",'(入力用)集計'!F45)</f>
        <v>〇</v>
      </c>
      <c r="F56" s="36" t="str">
        <f>IF('(入力用)集計'!G45="","",'(入力用)集計'!G45)</f>
        <v>〇</v>
      </c>
      <c r="G56" s="36" t="str">
        <f>IF('(入力用)集計'!H45="","",'(入力用)集計'!H45)</f>
        <v>〇</v>
      </c>
      <c r="H56" s="36" t="str">
        <f>IF('(入力用)集計'!I45="","",'(入力用)集計'!I45)</f>
        <v>〇</v>
      </c>
      <c r="I56" s="36" t="str">
        <f>IF('(入力用)集計'!J45="","",'(入力用)集計'!J45)</f>
        <v>〇</v>
      </c>
      <c r="J56" s="36" t="str">
        <f>IF('(入力用)集計'!K45="","",'(入力用)集計'!K45)</f>
        <v>〇</v>
      </c>
      <c r="K56" s="36" t="str">
        <f>IF('(入力用)集計'!L45="","",'(入力用)集計'!L45)</f>
        <v>〇</v>
      </c>
      <c r="L56" s="36" t="str">
        <f>IF('(入力用)集計'!M45="","",'(入力用)集計'!M45)</f>
        <v>〇</v>
      </c>
      <c r="M56" s="36" t="str">
        <f>IF('(入力用)集計'!N45="","",'(入力用)集計'!N45)</f>
        <v>〇</v>
      </c>
      <c r="N56" s="36" t="str">
        <f>IF('(入力用)集計'!O45="","",'(入力用)集計'!O45)</f>
        <v>〇</v>
      </c>
      <c r="O56" s="36" t="str">
        <f>IF('(入力用)集計'!P45="","",'(入力用)集計'!P45)</f>
        <v>〇</v>
      </c>
      <c r="P56" s="36" t="str">
        <f>IF('(入力用)集計'!Q45="","",'(入力用)集計'!Q45)</f>
        <v>〇</v>
      </c>
      <c r="Q56" s="36" t="str">
        <f>IF('(入力用)集計'!R45="","",'(入力用)集計'!R45)</f>
        <v>〇</v>
      </c>
      <c r="R56" s="36" t="str">
        <f>IF('(入力用)集計'!S45="","",'(入力用)集計'!S45)</f>
        <v>〇</v>
      </c>
      <c r="S56" s="36" t="str">
        <f>IF('(入力用)集計'!T45="","",'(入力用)集計'!T45)</f>
        <v>〇</v>
      </c>
      <c r="T56" s="36" t="str">
        <f>IF('(入力用)集計'!U45="","",'(入力用)集計'!U45)</f>
        <v>〇</v>
      </c>
      <c r="U56" s="36" t="str">
        <f>IF('(入力用)集計'!V45="","",'(入力用)集計'!V45)</f>
        <v>〇</v>
      </c>
      <c r="V56" s="36" t="str">
        <f>IF('(入力用)集計'!W45="","",'(入力用)集計'!W45)</f>
        <v>〇</v>
      </c>
      <c r="W56" s="36" t="str">
        <f>IF('(入力用)集計'!X45="","",'(入力用)集計'!X45)</f>
        <v>〇</v>
      </c>
      <c r="X56" s="36" t="str">
        <f>IF('(入力用)集計'!Y45="","",'(入力用)集計'!Y45)</f>
        <v>〇</v>
      </c>
      <c r="Y56" s="36" t="str">
        <f>IF('(入力用)集計'!Z45="","",'(入力用)集計'!Z45)</f>
        <v>〇</v>
      </c>
      <c r="Z56" s="36" t="str">
        <f>IF('(入力用)集計'!AA45="","",'(入力用)集計'!AA45)</f>
        <v>〇</v>
      </c>
      <c r="AA56" s="36" t="str">
        <f>IF('(入力用)集計'!AB45="","",'(入力用)集計'!AB45)</f>
        <v>〇</v>
      </c>
      <c r="AB56" s="36" t="str">
        <f>IF('(入力用)集計'!AC45="","",'(入力用)集計'!AC45)</f>
        <v>〇</v>
      </c>
      <c r="AC56" s="36" t="str">
        <f>IF('(入力用)集計'!AD45="","",'(入力用)集計'!AD45)</f>
        <v>〇</v>
      </c>
      <c r="AD56" s="36" t="str">
        <f>IF('(入力用)集計'!AE45="","",'(入力用)集計'!AE45)</f>
        <v>〇</v>
      </c>
      <c r="AE56" s="36" t="str">
        <f>IF('(入力用)集計'!AF45="","",'(入力用)集計'!AF45)</f>
        <v>〇</v>
      </c>
      <c r="AF56" s="36" t="str">
        <f>IF('(入力用)集計'!AG45="","",'(入力用)集計'!AG45)</f>
        <v>〇</v>
      </c>
      <c r="AG56" s="36" t="str">
        <f>IF('(入力用)集計'!AH45="","",'(入力用)集計'!AH45)</f>
        <v>〇</v>
      </c>
      <c r="AH56" s="36" t="str">
        <f>IF('(入力用)集計'!AI45="","",'(入力用)集計'!AI45)</f>
        <v>〇</v>
      </c>
      <c r="AI56" s="36" t="str">
        <f>IF('(入力用)集計'!AJ45="","",'(入力用)集計'!AJ45)</f>
        <v>〇</v>
      </c>
      <c r="AJ56" s="36" t="str">
        <f>IF('(入力用)集計'!AK45="","",'(入力用)集計'!AK45)</f>
        <v>〇</v>
      </c>
      <c r="AK56" s="36" t="str">
        <f>IF('(入力用)集計'!AL45="","",'(入力用)集計'!AL45)</f>
        <v>〇</v>
      </c>
      <c r="AL56" s="36" t="str">
        <f>IF('(入力用)集計'!AM45="","",'(入力用)集計'!AM45)</f>
        <v>〇</v>
      </c>
      <c r="AM56" s="36" t="str">
        <f>IF('(入力用)集計'!AN45="","",'(入力用)集計'!AN45)</f>
        <v>〇</v>
      </c>
      <c r="AN56" s="36" t="str">
        <f>IF('(入力用)集計'!AO45="","",'(入力用)集計'!AO45)</f>
        <v>〇</v>
      </c>
      <c r="AO56" s="36" t="str">
        <f>IF('(入力用)集計'!AP45="","",'(入力用)集計'!AP45)</f>
        <v>〇</v>
      </c>
      <c r="AP56" s="36" t="str">
        <f>IF('(入力用)集計'!AQ45="","",'(入力用)集計'!AQ45)</f>
        <v>〇</v>
      </c>
      <c r="AQ56" s="36" t="str">
        <f>IF('(入力用)集計'!AR45="","",'(入力用)集計'!AR45)</f>
        <v>〇</v>
      </c>
      <c r="AR56" s="36" t="str">
        <f>IF('(入力用)集計'!AS45="","",'(入力用)集計'!AS45)</f>
        <v>〇</v>
      </c>
      <c r="AS56" s="36" t="str">
        <f>IF('(入力用)集計'!AT45="","",'(入力用)集計'!AT45)</f>
        <v>〇</v>
      </c>
      <c r="AT56" s="36" t="str">
        <f>IF('(入力用)集計'!AU45="","",'(入力用)集計'!AU45)</f>
        <v>〇</v>
      </c>
      <c r="AU56" s="36" t="str">
        <f>IF('(入力用)集計'!AV45="","",'(入力用)集計'!AV45)</f>
        <v>〇</v>
      </c>
      <c r="AV56" s="33" t="str">
        <f>IF('(入力用)集計'!AW45="","",'(入力用)集計'!AW45)</f>
        <v>大阪市</v>
      </c>
      <c r="AW56" s="33" t="e">
        <f>IF('(入力用)集計'!#REF!="","",'(入力用)集計'!#REF!)</f>
        <v>#REF!</v>
      </c>
      <c r="AX56" s="33" t="e">
        <f>IF('(入力用)集計'!#REF!="","",'(入力用)集計'!#REF!)</f>
        <v>#REF!</v>
      </c>
      <c r="AY56" s="33" t="e">
        <f>IF('(入力用)集計'!#REF!="","",'(入力用)集計'!#REF!)</f>
        <v>#REF!</v>
      </c>
      <c r="AZ56" s="34" t="e">
        <f>IF('(入力用)集計'!#REF!="","",'(入力用)集計'!#REF!)</f>
        <v>#REF!</v>
      </c>
    </row>
    <row r="57" spans="1:52" s="188" customFormat="1" ht="168.15" customHeight="1">
      <c r="A57" s="33" t="str">
        <f>IF('(入力用)集計'!A46="","",'(入力用)集計'!A46)</f>
        <v>大居071</v>
      </c>
      <c r="B57" s="33" t="str">
        <f>IF('(入力用)集計'!B46="","",'(入力用)集計'!B46)</f>
        <v>社会福祉法人ひじり福祉会</v>
      </c>
      <c r="C57" s="33" t="str">
        <f>IF('(入力用)集計'!D46="","",'(入力用)集計'!D46)</f>
        <v>大阪府箕面市稲6丁目11番20号</v>
      </c>
      <c r="D57" s="33" t="str">
        <f>IF('(入力用)集計'!E46="","",'(入力用)集計'!E46)</f>
        <v>池田市、箕面市、豊中市</v>
      </c>
      <c r="E57" s="36" t="str">
        <f>IF('(入力用)集計'!F46="","",'(入力用)集計'!F46)</f>
        <v/>
      </c>
      <c r="F57" s="36" t="str">
        <f>IF('(入力用)集計'!G46="","",'(入力用)集計'!G46)</f>
        <v/>
      </c>
      <c r="G57" s="36" t="str">
        <f>IF('(入力用)集計'!H46="","",'(入力用)集計'!H46)</f>
        <v/>
      </c>
      <c r="H57" s="36" t="str">
        <f>IF('(入力用)集計'!I46="","",'(入力用)集計'!I46)</f>
        <v/>
      </c>
      <c r="I57" s="36" t="str">
        <f>IF('(入力用)集計'!J46="","",'(入力用)集計'!J46)</f>
        <v>〇</v>
      </c>
      <c r="J57" s="36" t="str">
        <f>IF('(入力用)集計'!K46="","",'(入力用)集計'!K46)</f>
        <v>〇</v>
      </c>
      <c r="K57" s="36" t="str">
        <f>IF('(入力用)集計'!L46="","",'(入力用)集計'!L46)</f>
        <v>〇</v>
      </c>
      <c r="L57" s="36" t="str">
        <f>IF('(入力用)集計'!M46="","",'(入力用)集計'!M46)</f>
        <v/>
      </c>
      <c r="M57" s="36" t="str">
        <f>IF('(入力用)集計'!N46="","",'(入力用)集計'!N46)</f>
        <v/>
      </c>
      <c r="N57" s="36" t="str">
        <f>IF('(入力用)集計'!O46="","",'(入力用)集計'!O46)</f>
        <v/>
      </c>
      <c r="O57" s="36" t="str">
        <f>IF('(入力用)集計'!P46="","",'(入力用)集計'!P46)</f>
        <v/>
      </c>
      <c r="P57" s="36" t="str">
        <f>IF('(入力用)集計'!Q46="","",'(入力用)集計'!Q46)</f>
        <v/>
      </c>
      <c r="Q57" s="36" t="str">
        <f>IF('(入力用)集計'!R46="","",'(入力用)集計'!R46)</f>
        <v/>
      </c>
      <c r="R57" s="36" t="str">
        <f>IF('(入力用)集計'!S46="","",'(入力用)集計'!S46)</f>
        <v/>
      </c>
      <c r="S57" s="36" t="str">
        <f>IF('(入力用)集計'!T46="","",'(入力用)集計'!T46)</f>
        <v/>
      </c>
      <c r="T57" s="36" t="str">
        <f>IF('(入力用)集計'!U46="","",'(入力用)集計'!U46)</f>
        <v/>
      </c>
      <c r="U57" s="36" t="str">
        <f>IF('(入力用)集計'!V46="","",'(入力用)集計'!V46)</f>
        <v/>
      </c>
      <c r="V57" s="36" t="str">
        <f>IF('(入力用)集計'!W46="","",'(入力用)集計'!W46)</f>
        <v/>
      </c>
      <c r="W57" s="36" t="str">
        <f>IF('(入力用)集計'!X46="","",'(入力用)集計'!X46)</f>
        <v/>
      </c>
      <c r="X57" s="36" t="str">
        <f>IF('(入力用)集計'!Y46="","",'(入力用)集計'!Y46)</f>
        <v/>
      </c>
      <c r="Y57" s="36" t="str">
        <f>IF('(入力用)集計'!Z46="","",'(入力用)集計'!Z46)</f>
        <v/>
      </c>
      <c r="Z57" s="36" t="str">
        <f>IF('(入力用)集計'!AA46="","",'(入力用)集計'!AA46)</f>
        <v/>
      </c>
      <c r="AA57" s="36" t="str">
        <f>IF('(入力用)集計'!AB46="","",'(入力用)集計'!AB46)</f>
        <v/>
      </c>
      <c r="AB57" s="36" t="str">
        <f>IF('(入力用)集計'!AC46="","",'(入力用)集計'!AC46)</f>
        <v/>
      </c>
      <c r="AC57" s="36" t="str">
        <f>IF('(入力用)集計'!AD46="","",'(入力用)集計'!AD46)</f>
        <v/>
      </c>
      <c r="AD57" s="36" t="str">
        <f>IF('(入力用)集計'!AE46="","",'(入力用)集計'!AE46)</f>
        <v/>
      </c>
      <c r="AE57" s="36" t="str">
        <f>IF('(入力用)集計'!AF46="","",'(入力用)集計'!AF46)</f>
        <v/>
      </c>
      <c r="AF57" s="36" t="str">
        <f>IF('(入力用)集計'!AG46="","",'(入力用)集計'!AG46)</f>
        <v/>
      </c>
      <c r="AG57" s="36" t="str">
        <f>IF('(入力用)集計'!AH46="","",'(入力用)集計'!AH46)</f>
        <v/>
      </c>
      <c r="AH57" s="36" t="str">
        <f>IF('(入力用)集計'!AI46="","",'(入力用)集計'!AI46)</f>
        <v/>
      </c>
      <c r="AI57" s="36" t="str">
        <f>IF('(入力用)集計'!AJ46="","",'(入力用)集計'!AJ46)</f>
        <v/>
      </c>
      <c r="AJ57" s="36" t="str">
        <f>IF('(入力用)集計'!AK46="","",'(入力用)集計'!AK46)</f>
        <v/>
      </c>
      <c r="AK57" s="36" t="str">
        <f>IF('(入力用)集計'!AL46="","",'(入力用)集計'!AL46)</f>
        <v/>
      </c>
      <c r="AL57" s="36" t="str">
        <f>IF('(入力用)集計'!AM46="","",'(入力用)集計'!AM46)</f>
        <v/>
      </c>
      <c r="AM57" s="36" t="str">
        <f>IF('(入力用)集計'!AN46="","",'(入力用)集計'!AN46)</f>
        <v/>
      </c>
      <c r="AN57" s="36" t="str">
        <f>IF('(入力用)集計'!AO46="","",'(入力用)集計'!AO46)</f>
        <v/>
      </c>
      <c r="AO57" s="36" t="str">
        <f>IF('(入力用)集計'!AP46="","",'(入力用)集計'!AP46)</f>
        <v/>
      </c>
      <c r="AP57" s="36" t="str">
        <f>IF('(入力用)集計'!AQ46="","",'(入力用)集計'!AQ46)</f>
        <v/>
      </c>
      <c r="AQ57" s="36" t="str">
        <f>IF('(入力用)集計'!AR46="","",'(入力用)集計'!AR46)</f>
        <v/>
      </c>
      <c r="AR57" s="36" t="str">
        <f>IF('(入力用)集計'!AS46="","",'(入力用)集計'!AS46)</f>
        <v/>
      </c>
      <c r="AS57" s="36" t="str">
        <f>IF('(入力用)集計'!AT46="","",'(入力用)集計'!AT46)</f>
        <v/>
      </c>
      <c r="AT57" s="36" t="str">
        <f>IF('(入力用)集計'!AU46="","",'(入力用)集計'!AU46)</f>
        <v/>
      </c>
      <c r="AU57" s="36" t="str">
        <f>IF('(入力用)集計'!AV46="","",'(入力用)集計'!AV46)</f>
        <v/>
      </c>
      <c r="AV57" s="33" t="str">
        <f>IF('(入力用)集計'!AW46="","",'(入力用)集計'!AW46)</f>
        <v>箕面市</v>
      </c>
      <c r="AW57" s="33" t="e">
        <f>IF('(入力用)集計'!#REF!="","",'(入力用)集計'!#REF!)</f>
        <v>#REF!</v>
      </c>
      <c r="AX57" s="33" t="e">
        <f>IF('(入力用)集計'!#REF!="","",'(入力用)集計'!#REF!)</f>
        <v>#REF!</v>
      </c>
      <c r="AY57" s="33" t="e">
        <f>IF('(入力用)集計'!#REF!="","",'(入力用)集計'!#REF!)</f>
        <v>#REF!</v>
      </c>
      <c r="AZ57" s="34" t="e">
        <f>IF('(入力用)集計'!#REF!="","",'(入力用)集計'!#REF!)</f>
        <v>#REF!</v>
      </c>
    </row>
    <row r="58" spans="1:52" s="188" customFormat="1" ht="168.15" customHeight="1">
      <c r="A58" s="33" t="str">
        <f>IF('(入力用)集計'!A47="","",'(入力用)集計'!A47)</f>
        <v>大居072</v>
      </c>
      <c r="B58" s="33" t="str">
        <f>IF('(入力用)集計'!B47="","",'(入力用)集計'!B47)</f>
        <v>株式会社KMGクリエイティブ</v>
      </c>
      <c r="C58" s="33" t="str">
        <f>IF('(入力用)集計'!D47="","",'(入力用)集計'!D47)</f>
        <v>大阪府東大阪市中石切町2丁目11番23号</v>
      </c>
      <c r="D58" s="33" t="str">
        <f>IF('(入力用)集計'!E47="","",'(入力用)集計'!E47)</f>
        <v>東大阪市、泉大津市、岸和田市</v>
      </c>
      <c r="E58" s="36" t="str">
        <f>IF('(入力用)集計'!F47="","",'(入力用)集計'!F47)</f>
        <v/>
      </c>
      <c r="F58" s="36" t="str">
        <f>IF('(入力用)集計'!G47="","",'(入力用)集計'!G47)</f>
        <v/>
      </c>
      <c r="G58" s="36" t="str">
        <f>IF('(入力用)集計'!H47="","",'(入力用)集計'!H47)</f>
        <v/>
      </c>
      <c r="H58" s="36" t="str">
        <f>IF('(入力用)集計'!I47="","",'(入力用)集計'!I47)</f>
        <v/>
      </c>
      <c r="I58" s="36" t="str">
        <f>IF('(入力用)集計'!J47="","",'(入力用)集計'!J47)</f>
        <v/>
      </c>
      <c r="J58" s="36" t="str">
        <f>IF('(入力用)集計'!K47="","",'(入力用)集計'!K47)</f>
        <v/>
      </c>
      <c r="K58" s="36" t="str">
        <f>IF('(入力用)集計'!L47="","",'(入力用)集計'!L47)</f>
        <v/>
      </c>
      <c r="L58" s="36" t="str">
        <f>IF('(入力用)集計'!M47="","",'(入力用)集計'!M47)</f>
        <v/>
      </c>
      <c r="M58" s="36" t="str">
        <f>IF('(入力用)集計'!N47="","",'(入力用)集計'!N47)</f>
        <v/>
      </c>
      <c r="N58" s="36" t="str">
        <f>IF('(入力用)集計'!O47="","",'(入力用)集計'!O47)</f>
        <v/>
      </c>
      <c r="O58" s="36" t="str">
        <f>IF('(入力用)集計'!P47="","",'(入力用)集計'!P47)</f>
        <v/>
      </c>
      <c r="P58" s="36" t="str">
        <f>IF('(入力用)集計'!Q47="","",'(入力用)集計'!Q47)</f>
        <v/>
      </c>
      <c r="Q58" s="36" t="str">
        <f>IF('(入力用)集計'!R47="","",'(入力用)集計'!R47)</f>
        <v/>
      </c>
      <c r="R58" s="36" t="str">
        <f>IF('(入力用)集計'!S47="","",'(入力用)集計'!S47)</f>
        <v/>
      </c>
      <c r="S58" s="36" t="str">
        <f>IF('(入力用)集計'!T47="","",'(入力用)集計'!T47)</f>
        <v/>
      </c>
      <c r="T58" s="36" t="str">
        <f>IF('(入力用)集計'!U47="","",'(入力用)集計'!U47)</f>
        <v/>
      </c>
      <c r="U58" s="36" t="str">
        <f>IF('(入力用)集計'!V47="","",'(入力用)集計'!V47)</f>
        <v/>
      </c>
      <c r="V58" s="36" t="str">
        <f>IF('(入力用)集計'!W47="","",'(入力用)集計'!W47)</f>
        <v/>
      </c>
      <c r="W58" s="36" t="str">
        <f>IF('(入力用)集計'!X47="","",'(入力用)集計'!X47)</f>
        <v/>
      </c>
      <c r="X58" s="36" t="str">
        <f>IF('(入力用)集計'!Y47="","",'(入力用)集計'!Y47)</f>
        <v>〇</v>
      </c>
      <c r="Y58" s="36" t="str">
        <f>IF('(入力用)集計'!Z47="","",'(入力用)集計'!Z47)</f>
        <v/>
      </c>
      <c r="Z58" s="36" t="str">
        <f>IF('(入力用)集計'!AA47="","",'(入力用)集計'!AA47)</f>
        <v/>
      </c>
      <c r="AA58" s="36" t="str">
        <f>IF('(入力用)集計'!AB47="","",'(入力用)集計'!AB47)</f>
        <v/>
      </c>
      <c r="AB58" s="36" t="str">
        <f>IF('(入力用)集計'!AC47="","",'(入力用)集計'!AC47)</f>
        <v/>
      </c>
      <c r="AC58" s="36" t="str">
        <f>IF('(入力用)集計'!AD47="","",'(入力用)集計'!AD47)</f>
        <v>〇</v>
      </c>
      <c r="AD58" s="36" t="str">
        <f>IF('(入力用)集計'!AE47="","",'(入力用)集計'!AE47)</f>
        <v/>
      </c>
      <c r="AE58" s="36" t="str">
        <f>IF('(入力用)集計'!AF47="","",'(入力用)集計'!AF47)</f>
        <v>〇</v>
      </c>
      <c r="AF58" s="36" t="str">
        <f>IF('(入力用)集計'!AG47="","",'(入力用)集計'!AG47)</f>
        <v/>
      </c>
      <c r="AG58" s="36" t="str">
        <f>IF('(入力用)集計'!AH47="","",'(入力用)集計'!AH47)</f>
        <v/>
      </c>
      <c r="AH58" s="36" t="str">
        <f>IF('(入力用)集計'!AI47="","",'(入力用)集計'!AI47)</f>
        <v/>
      </c>
      <c r="AI58" s="36" t="str">
        <f>IF('(入力用)集計'!AJ47="","",'(入力用)集計'!AJ47)</f>
        <v/>
      </c>
      <c r="AJ58" s="36" t="str">
        <f>IF('(入力用)集計'!AK47="","",'(入力用)集計'!AK47)</f>
        <v/>
      </c>
      <c r="AK58" s="36" t="str">
        <f>IF('(入力用)集計'!AL47="","",'(入力用)集計'!AL47)</f>
        <v/>
      </c>
      <c r="AL58" s="36" t="str">
        <f>IF('(入力用)集計'!AM47="","",'(入力用)集計'!AM47)</f>
        <v/>
      </c>
      <c r="AM58" s="36" t="str">
        <f>IF('(入力用)集計'!AN47="","",'(入力用)集計'!AN47)</f>
        <v/>
      </c>
      <c r="AN58" s="36" t="str">
        <f>IF('(入力用)集計'!AO47="","",'(入力用)集計'!AO47)</f>
        <v/>
      </c>
      <c r="AO58" s="36" t="str">
        <f>IF('(入力用)集計'!AP47="","",'(入力用)集計'!AP47)</f>
        <v/>
      </c>
      <c r="AP58" s="36" t="str">
        <f>IF('(入力用)集計'!AQ47="","",'(入力用)集計'!AQ47)</f>
        <v/>
      </c>
      <c r="AQ58" s="36" t="str">
        <f>IF('(入力用)集計'!AR47="","",'(入力用)集計'!AR47)</f>
        <v/>
      </c>
      <c r="AR58" s="36" t="str">
        <f>IF('(入力用)集計'!AS47="","",'(入力用)集計'!AS47)</f>
        <v/>
      </c>
      <c r="AS58" s="36" t="str">
        <f>IF('(入力用)集計'!AT47="","",'(入力用)集計'!AT47)</f>
        <v/>
      </c>
      <c r="AT58" s="36" t="str">
        <f>IF('(入力用)集計'!AU47="","",'(入力用)集計'!AU47)</f>
        <v/>
      </c>
      <c r="AU58" s="36" t="str">
        <f>IF('(入力用)集計'!AV47="","",'(入力用)集計'!AV47)</f>
        <v/>
      </c>
      <c r="AV58" s="33" t="str">
        <f>IF('(入力用)集計'!AW47="","",'(入力用)集計'!AW47)</f>
        <v>東大阪市</v>
      </c>
      <c r="AW58" s="33" t="e">
        <f>IF('(入力用)集計'!#REF!="","",'(入力用)集計'!#REF!)</f>
        <v>#REF!</v>
      </c>
      <c r="AX58" s="33" t="e">
        <f>IF('(入力用)集計'!#REF!="","",'(入力用)集計'!#REF!)</f>
        <v>#REF!</v>
      </c>
      <c r="AY58" s="33" t="e">
        <f>IF('(入力用)集計'!#REF!="","",'(入力用)集計'!#REF!)</f>
        <v>#REF!</v>
      </c>
      <c r="AZ58" s="34" t="e">
        <f>IF('(入力用)集計'!#REF!="","",'(入力用)集計'!#REF!)</f>
        <v>#REF!</v>
      </c>
    </row>
    <row r="59" spans="1:52" s="188" customFormat="1" ht="168.15" customHeight="1">
      <c r="A59" s="33" t="str">
        <f>IF('(入力用)集計'!A48="","",'(入力用)集計'!A48)</f>
        <v>大居073</v>
      </c>
      <c r="B59" s="33" t="str">
        <f>IF('(入力用)集計'!B48="","",'(入力用)集計'!B48)</f>
        <v>一般社団法人みのりサポート</v>
      </c>
      <c r="C59" s="33" t="str">
        <f>IF('(入力用)集計'!D48="","",'(入力用)集計'!D48)</f>
        <v>大阪市城東区中央2-10-18</v>
      </c>
      <c r="D59" s="33" t="str">
        <f>IF('(入力用)集計'!E48="","",'(入力用)集計'!E48)</f>
        <v>府内全域</v>
      </c>
      <c r="E59" s="36" t="str">
        <f>IF('(入力用)集計'!F48="","",'(入力用)集計'!F48)</f>
        <v>◯</v>
      </c>
      <c r="F59" s="36" t="str">
        <f>IF('(入力用)集計'!G48="","",'(入力用)集計'!G48)</f>
        <v>◯</v>
      </c>
      <c r="G59" s="36" t="str">
        <f>IF('(入力用)集計'!H48="","",'(入力用)集計'!H48)</f>
        <v>◯</v>
      </c>
      <c r="H59" s="36" t="str">
        <f>IF('(入力用)集計'!I48="","",'(入力用)集計'!I48)</f>
        <v>◯</v>
      </c>
      <c r="I59" s="36" t="str">
        <f>IF('(入力用)集計'!J48="","",'(入力用)集計'!J48)</f>
        <v>◯</v>
      </c>
      <c r="J59" s="36" t="str">
        <f>IF('(入力用)集計'!K48="","",'(入力用)集計'!K48)</f>
        <v>◯</v>
      </c>
      <c r="K59" s="36" t="str">
        <f>IF('(入力用)集計'!L48="","",'(入力用)集計'!L48)</f>
        <v>◯</v>
      </c>
      <c r="L59" s="36" t="str">
        <f>IF('(入力用)集計'!M48="","",'(入力用)集計'!M48)</f>
        <v>◯</v>
      </c>
      <c r="M59" s="36" t="str">
        <f>IF('(入力用)集計'!N48="","",'(入力用)集計'!N48)</f>
        <v>◯</v>
      </c>
      <c r="N59" s="36" t="str">
        <f>IF('(入力用)集計'!O48="","",'(入力用)集計'!O48)</f>
        <v>◯</v>
      </c>
      <c r="O59" s="36" t="str">
        <f>IF('(入力用)集計'!P48="","",'(入力用)集計'!P48)</f>
        <v>◯</v>
      </c>
      <c r="P59" s="36" t="str">
        <f>IF('(入力用)集計'!Q48="","",'(入力用)集計'!Q48)</f>
        <v>◯</v>
      </c>
      <c r="Q59" s="36" t="str">
        <f>IF('(入力用)集計'!R48="","",'(入力用)集計'!R48)</f>
        <v>◯</v>
      </c>
      <c r="R59" s="36" t="str">
        <f>IF('(入力用)集計'!S48="","",'(入力用)集計'!S48)</f>
        <v>◯</v>
      </c>
      <c r="S59" s="36" t="str">
        <f>IF('(入力用)集計'!T48="","",'(入力用)集計'!T48)</f>
        <v>◯</v>
      </c>
      <c r="T59" s="36" t="str">
        <f>IF('(入力用)集計'!U48="","",'(入力用)集計'!U48)</f>
        <v>◯</v>
      </c>
      <c r="U59" s="36" t="str">
        <f>IF('(入力用)集計'!V48="","",'(入力用)集計'!V48)</f>
        <v>◯</v>
      </c>
      <c r="V59" s="36" t="str">
        <f>IF('(入力用)集計'!W48="","",'(入力用)集計'!W48)</f>
        <v>◯</v>
      </c>
      <c r="W59" s="36" t="str">
        <f>IF('(入力用)集計'!X48="","",'(入力用)集計'!X48)</f>
        <v>◯</v>
      </c>
      <c r="X59" s="36" t="str">
        <f>IF('(入力用)集計'!Y48="","",'(入力用)集計'!Y48)</f>
        <v>◯</v>
      </c>
      <c r="Y59" s="36" t="str">
        <f>IF('(入力用)集計'!Z48="","",'(入力用)集計'!Z48)</f>
        <v>◯</v>
      </c>
      <c r="Z59" s="36" t="str">
        <f>IF('(入力用)集計'!AA48="","",'(入力用)集計'!AA48)</f>
        <v>◯</v>
      </c>
      <c r="AA59" s="36" t="str">
        <f>IF('(入力用)集計'!AB48="","",'(入力用)集計'!AB48)</f>
        <v>◯</v>
      </c>
      <c r="AB59" s="36" t="str">
        <f>IF('(入力用)集計'!AC48="","",'(入力用)集計'!AC48)</f>
        <v>◯</v>
      </c>
      <c r="AC59" s="36" t="str">
        <f>IF('(入力用)集計'!AD48="","",'(入力用)集計'!AD48)</f>
        <v>◯</v>
      </c>
      <c r="AD59" s="36" t="str">
        <f>IF('(入力用)集計'!AE48="","",'(入力用)集計'!AE48)</f>
        <v>◯</v>
      </c>
      <c r="AE59" s="36" t="str">
        <f>IF('(入力用)集計'!AF48="","",'(入力用)集計'!AF48)</f>
        <v>◯</v>
      </c>
      <c r="AF59" s="36" t="str">
        <f>IF('(入力用)集計'!AG48="","",'(入力用)集計'!AG48)</f>
        <v>◯</v>
      </c>
      <c r="AG59" s="36" t="str">
        <f>IF('(入力用)集計'!AH48="","",'(入力用)集計'!AH48)</f>
        <v>◯</v>
      </c>
      <c r="AH59" s="36" t="str">
        <f>IF('(入力用)集計'!AI48="","",'(入力用)集計'!AI48)</f>
        <v>◯</v>
      </c>
      <c r="AI59" s="36" t="str">
        <f>IF('(入力用)集計'!AJ48="","",'(入力用)集計'!AJ48)</f>
        <v>◯</v>
      </c>
      <c r="AJ59" s="36" t="str">
        <f>IF('(入力用)集計'!AK48="","",'(入力用)集計'!AK48)</f>
        <v>◯</v>
      </c>
      <c r="AK59" s="36" t="str">
        <f>IF('(入力用)集計'!AL48="","",'(入力用)集計'!AL48)</f>
        <v>◯</v>
      </c>
      <c r="AL59" s="36" t="str">
        <f>IF('(入力用)集計'!AM48="","",'(入力用)集計'!AM48)</f>
        <v>◯</v>
      </c>
      <c r="AM59" s="36" t="str">
        <f>IF('(入力用)集計'!AN48="","",'(入力用)集計'!AN48)</f>
        <v>◯</v>
      </c>
      <c r="AN59" s="36" t="str">
        <f>IF('(入力用)集計'!AO48="","",'(入力用)集計'!AO48)</f>
        <v>◯</v>
      </c>
      <c r="AO59" s="36" t="str">
        <f>IF('(入力用)集計'!AP48="","",'(入力用)集計'!AP48)</f>
        <v>◯</v>
      </c>
      <c r="AP59" s="36" t="str">
        <f>IF('(入力用)集計'!AQ48="","",'(入力用)集計'!AQ48)</f>
        <v>◯</v>
      </c>
      <c r="AQ59" s="36" t="str">
        <f>IF('(入力用)集計'!AR48="","",'(入力用)集計'!AR48)</f>
        <v>◯</v>
      </c>
      <c r="AR59" s="36" t="str">
        <f>IF('(入力用)集計'!AS48="","",'(入力用)集計'!AS48)</f>
        <v>◯</v>
      </c>
      <c r="AS59" s="36" t="str">
        <f>IF('(入力用)集計'!AT48="","",'(入力用)集計'!AT48)</f>
        <v>◯</v>
      </c>
      <c r="AT59" s="36" t="str">
        <f>IF('(入力用)集計'!AU48="","",'(入力用)集計'!AU48)</f>
        <v>◯</v>
      </c>
      <c r="AU59" s="36" t="str">
        <f>IF('(入力用)集計'!AV48="","",'(入力用)集計'!AV48)</f>
        <v>◯</v>
      </c>
      <c r="AV59" s="33" t="str">
        <f>IF('(入力用)集計'!AW48="","",'(入力用)集計'!AW48)</f>
        <v>大阪市</v>
      </c>
      <c r="AW59" s="33" t="e">
        <f>IF('(入力用)集計'!#REF!="","",'(入力用)集計'!#REF!)</f>
        <v>#REF!</v>
      </c>
      <c r="AX59" s="33" t="e">
        <f>IF('(入力用)集計'!#REF!="","",'(入力用)集計'!#REF!)</f>
        <v>#REF!</v>
      </c>
      <c r="AY59" s="33" t="e">
        <f>IF('(入力用)集計'!#REF!="","",'(入力用)集計'!#REF!)</f>
        <v>#REF!</v>
      </c>
      <c r="AZ59" s="34" t="e">
        <f>IF('(入力用)集計'!#REF!="","",'(入力用)集計'!#REF!)</f>
        <v>#REF!</v>
      </c>
    </row>
    <row r="60" spans="1:52" s="188" customFormat="1" ht="168.15" customHeight="1">
      <c r="A60" s="33" t="str">
        <f>IF('(入力用)集計'!A49="","",'(入力用)集計'!A49)</f>
        <v>大居074</v>
      </c>
      <c r="B60" s="33" t="str">
        <f>IF('(入力用)集計'!B49="","",'(入力用)集計'!B49)</f>
        <v>一般社団法人
KMガーディアンズ</v>
      </c>
      <c r="C60" s="33" t="str">
        <f>IF('(入力用)集計'!D49="","",'(入力用)集計'!D49)</f>
        <v>大阪市西区京町堀1-4-8京一ビル404号</v>
      </c>
      <c r="D60" s="33" t="str">
        <f>IF('(入力用)集計'!E49="","",'(入力用)集計'!E49)</f>
        <v>府内全域</v>
      </c>
      <c r="E60" s="36" t="str">
        <f>IF('(入力用)集計'!F49="","",'(入力用)集計'!F49)</f>
        <v>〇</v>
      </c>
      <c r="F60" s="36" t="str">
        <f>IF('(入力用)集計'!G49="","",'(入力用)集計'!G49)</f>
        <v>〇</v>
      </c>
      <c r="G60" s="36" t="str">
        <f>IF('(入力用)集計'!H49="","",'(入力用)集計'!H49)</f>
        <v>〇</v>
      </c>
      <c r="H60" s="36" t="str">
        <f>IF('(入力用)集計'!I49="","",'(入力用)集計'!I49)</f>
        <v>〇</v>
      </c>
      <c r="I60" s="36" t="str">
        <f>IF('(入力用)集計'!J49="","",'(入力用)集計'!J49)</f>
        <v>〇</v>
      </c>
      <c r="J60" s="36" t="str">
        <f>IF('(入力用)集計'!K49="","",'(入力用)集計'!K49)</f>
        <v>〇</v>
      </c>
      <c r="K60" s="36" t="str">
        <f>IF('(入力用)集計'!L49="","",'(入力用)集計'!L49)</f>
        <v>〇</v>
      </c>
      <c r="L60" s="36" t="str">
        <f>IF('(入力用)集計'!M49="","",'(入力用)集計'!M49)</f>
        <v>〇</v>
      </c>
      <c r="M60" s="36" t="str">
        <f>IF('(入力用)集計'!N49="","",'(入力用)集計'!N49)</f>
        <v>〇</v>
      </c>
      <c r="N60" s="36" t="str">
        <f>IF('(入力用)集計'!O49="","",'(入力用)集計'!O49)</f>
        <v>〇</v>
      </c>
      <c r="O60" s="36" t="str">
        <f>IF('(入力用)集計'!P49="","",'(入力用)集計'!P49)</f>
        <v>〇</v>
      </c>
      <c r="P60" s="36" t="str">
        <f>IF('(入力用)集計'!Q49="","",'(入力用)集計'!Q49)</f>
        <v>〇</v>
      </c>
      <c r="Q60" s="36" t="str">
        <f>IF('(入力用)集計'!R49="","",'(入力用)集計'!R49)</f>
        <v>〇</v>
      </c>
      <c r="R60" s="36" t="str">
        <f>IF('(入力用)集計'!S49="","",'(入力用)集計'!S49)</f>
        <v>〇</v>
      </c>
      <c r="S60" s="36" t="str">
        <f>IF('(入力用)集計'!T49="","",'(入力用)集計'!T49)</f>
        <v>〇</v>
      </c>
      <c r="T60" s="36" t="str">
        <f>IF('(入力用)集計'!U49="","",'(入力用)集計'!U49)</f>
        <v>〇</v>
      </c>
      <c r="U60" s="36" t="str">
        <f>IF('(入力用)集計'!V49="","",'(入力用)集計'!V49)</f>
        <v>〇</v>
      </c>
      <c r="V60" s="36" t="str">
        <f>IF('(入力用)集計'!W49="","",'(入力用)集計'!W49)</f>
        <v>〇</v>
      </c>
      <c r="W60" s="36" t="str">
        <f>IF('(入力用)集計'!X49="","",'(入力用)集計'!X49)</f>
        <v>〇</v>
      </c>
      <c r="X60" s="36" t="str">
        <f>IF('(入力用)集計'!Y49="","",'(入力用)集計'!Y49)</f>
        <v>〇</v>
      </c>
      <c r="Y60" s="36" t="str">
        <f>IF('(入力用)集計'!Z49="","",'(入力用)集計'!Z49)</f>
        <v>〇</v>
      </c>
      <c r="Z60" s="36" t="str">
        <f>IF('(入力用)集計'!AA49="","",'(入力用)集計'!AA49)</f>
        <v>〇</v>
      </c>
      <c r="AA60" s="36" t="str">
        <f>IF('(入力用)集計'!AB49="","",'(入力用)集計'!AB49)</f>
        <v>〇</v>
      </c>
      <c r="AB60" s="36" t="str">
        <f>IF('(入力用)集計'!AC49="","",'(入力用)集計'!AC49)</f>
        <v>〇</v>
      </c>
      <c r="AC60" s="36" t="str">
        <f>IF('(入力用)集計'!AD49="","",'(入力用)集計'!AD49)</f>
        <v>〇</v>
      </c>
      <c r="AD60" s="36" t="str">
        <f>IF('(入力用)集計'!AE49="","",'(入力用)集計'!AE49)</f>
        <v>〇</v>
      </c>
      <c r="AE60" s="36" t="str">
        <f>IF('(入力用)集計'!AF49="","",'(入力用)集計'!AF49)</f>
        <v>〇</v>
      </c>
      <c r="AF60" s="36" t="str">
        <f>IF('(入力用)集計'!AG49="","",'(入力用)集計'!AG49)</f>
        <v>〇</v>
      </c>
      <c r="AG60" s="36" t="str">
        <f>IF('(入力用)集計'!AH49="","",'(入力用)集計'!AH49)</f>
        <v>〇</v>
      </c>
      <c r="AH60" s="36" t="str">
        <f>IF('(入力用)集計'!AI49="","",'(入力用)集計'!AI49)</f>
        <v>〇</v>
      </c>
      <c r="AI60" s="36" t="str">
        <f>IF('(入力用)集計'!AJ49="","",'(入力用)集計'!AJ49)</f>
        <v>〇</v>
      </c>
      <c r="AJ60" s="36" t="str">
        <f>IF('(入力用)集計'!AK49="","",'(入力用)集計'!AK49)</f>
        <v>〇</v>
      </c>
      <c r="AK60" s="36" t="str">
        <f>IF('(入力用)集計'!AL49="","",'(入力用)集計'!AL49)</f>
        <v>〇</v>
      </c>
      <c r="AL60" s="36" t="str">
        <f>IF('(入力用)集計'!AM49="","",'(入力用)集計'!AM49)</f>
        <v>〇</v>
      </c>
      <c r="AM60" s="36" t="str">
        <f>IF('(入力用)集計'!AN49="","",'(入力用)集計'!AN49)</f>
        <v>〇</v>
      </c>
      <c r="AN60" s="36" t="str">
        <f>IF('(入力用)集計'!AO49="","",'(入力用)集計'!AO49)</f>
        <v>〇</v>
      </c>
      <c r="AO60" s="36" t="str">
        <f>IF('(入力用)集計'!AP49="","",'(入力用)集計'!AP49)</f>
        <v>〇</v>
      </c>
      <c r="AP60" s="36" t="str">
        <f>IF('(入力用)集計'!AQ49="","",'(入力用)集計'!AQ49)</f>
        <v>〇</v>
      </c>
      <c r="AQ60" s="36" t="str">
        <f>IF('(入力用)集計'!AR49="","",'(入力用)集計'!AR49)</f>
        <v>〇</v>
      </c>
      <c r="AR60" s="36" t="str">
        <f>IF('(入力用)集計'!AS49="","",'(入力用)集計'!AS49)</f>
        <v>〇</v>
      </c>
      <c r="AS60" s="36" t="str">
        <f>IF('(入力用)集計'!AT49="","",'(入力用)集計'!AT49)</f>
        <v>〇</v>
      </c>
      <c r="AT60" s="36" t="str">
        <f>IF('(入力用)集計'!AU49="","",'(入力用)集計'!AU49)</f>
        <v>〇</v>
      </c>
      <c r="AU60" s="36" t="str">
        <f>IF('(入力用)集計'!AV49="","",'(入力用)集計'!AV49)</f>
        <v>〇</v>
      </c>
      <c r="AV60" s="33" t="str">
        <f>IF('(入力用)集計'!AW49="","",'(入力用)集計'!AW49)</f>
        <v>大阪市</v>
      </c>
      <c r="AW60" s="33" t="e">
        <f>IF('(入力用)集計'!#REF!="","",'(入力用)集計'!#REF!)</f>
        <v>#REF!</v>
      </c>
      <c r="AX60" s="33" t="e">
        <f>IF('(入力用)集計'!#REF!="","",'(入力用)集計'!#REF!)</f>
        <v>#REF!</v>
      </c>
      <c r="AY60" s="33" t="e">
        <f>IF('(入力用)集計'!#REF!="","",'(入力用)集計'!#REF!)</f>
        <v>#REF!</v>
      </c>
      <c r="AZ60" s="34" t="e">
        <f>IF('(入力用)集計'!#REF!="","",'(入力用)集計'!#REF!)</f>
        <v>#REF!</v>
      </c>
    </row>
    <row r="61" spans="1:52" s="191" customFormat="1" ht="168.15" customHeight="1">
      <c r="A61" s="33" t="str">
        <f>IF('(入力用)集計'!A50="","",'(入力用)集計'!A50)</f>
        <v>大居075</v>
      </c>
      <c r="B61" s="33" t="str">
        <f>IF('(入力用)集計'!B50="","",'(入力用)集計'!B50)</f>
        <v>社会福祉法人秀幸福祉会</v>
      </c>
      <c r="C61" s="33" t="str">
        <f>IF('(入力用)集計'!D50="","",'(入力用)集計'!D50)</f>
        <v>茨木市庄2丁目7番38号</v>
      </c>
      <c r="D61" s="33" t="str">
        <f>IF('(入力用)集計'!E50="","",'(入力用)集計'!E50)</f>
        <v>茨木市</v>
      </c>
      <c r="E61" s="36" t="str">
        <f>IF('(入力用)集計'!F50="","",'(入力用)集計'!F50)</f>
        <v/>
      </c>
      <c r="F61" s="36" t="str">
        <f>IF('(入力用)集計'!G50="","",'(入力用)集計'!G50)</f>
        <v/>
      </c>
      <c r="G61" s="36" t="str">
        <f>IF('(入力用)集計'!H50="","",'(入力用)集計'!H50)</f>
        <v/>
      </c>
      <c r="H61" s="36" t="str">
        <f>IF('(入力用)集計'!I50="","",'(入力用)集計'!I50)</f>
        <v/>
      </c>
      <c r="I61" s="36" t="str">
        <f>IF('(入力用)集計'!J50="","",'(入力用)集計'!J50)</f>
        <v/>
      </c>
      <c r="J61" s="36" t="str">
        <f>IF('(入力用)集計'!K50="","",'(入力用)集計'!K50)</f>
        <v/>
      </c>
      <c r="K61" s="36" t="str">
        <f>IF('(入力用)集計'!L50="","",'(入力用)集計'!L50)</f>
        <v/>
      </c>
      <c r="L61" s="36" t="str">
        <f>IF('(入力用)集計'!M50="","",'(入力用)集計'!M50)</f>
        <v>〇</v>
      </c>
      <c r="M61" s="36" t="str">
        <f>IF('(入力用)集計'!N50="","",'(入力用)集計'!N50)</f>
        <v/>
      </c>
      <c r="N61" s="36" t="str">
        <f>IF('(入力用)集計'!O50="","",'(入力用)集計'!O50)</f>
        <v/>
      </c>
      <c r="O61" s="36" t="str">
        <f>IF('(入力用)集計'!P50="","",'(入力用)集計'!P50)</f>
        <v/>
      </c>
      <c r="P61" s="36" t="str">
        <f>IF('(入力用)集計'!Q50="","",'(入力用)集計'!Q50)</f>
        <v/>
      </c>
      <c r="Q61" s="36" t="str">
        <f>IF('(入力用)集計'!R50="","",'(入力用)集計'!R50)</f>
        <v/>
      </c>
      <c r="R61" s="36" t="str">
        <f>IF('(入力用)集計'!S50="","",'(入力用)集計'!S50)</f>
        <v/>
      </c>
      <c r="S61" s="36" t="str">
        <f>IF('(入力用)集計'!T50="","",'(入力用)集計'!T50)</f>
        <v/>
      </c>
      <c r="T61" s="36" t="str">
        <f>IF('(入力用)集計'!U50="","",'(入力用)集計'!U50)</f>
        <v/>
      </c>
      <c r="U61" s="36" t="str">
        <f>IF('(入力用)集計'!V50="","",'(入力用)集計'!V50)</f>
        <v/>
      </c>
      <c r="V61" s="36" t="str">
        <f>IF('(入力用)集計'!W50="","",'(入力用)集計'!W50)</f>
        <v/>
      </c>
      <c r="W61" s="36" t="str">
        <f>IF('(入力用)集計'!X50="","",'(入力用)集計'!X50)</f>
        <v/>
      </c>
      <c r="X61" s="36" t="str">
        <f>IF('(入力用)集計'!Y50="","",'(入力用)集計'!Y50)</f>
        <v/>
      </c>
      <c r="Y61" s="36" t="str">
        <f>IF('(入力用)集計'!Z50="","",'(入力用)集計'!Z50)</f>
        <v/>
      </c>
      <c r="Z61" s="36" t="str">
        <f>IF('(入力用)集計'!AA50="","",'(入力用)集計'!AA50)</f>
        <v/>
      </c>
      <c r="AA61" s="36" t="str">
        <f>IF('(入力用)集計'!AB50="","",'(入力用)集計'!AB50)</f>
        <v/>
      </c>
      <c r="AB61" s="36" t="str">
        <f>IF('(入力用)集計'!AC50="","",'(入力用)集計'!AC50)</f>
        <v/>
      </c>
      <c r="AC61" s="36" t="str">
        <f>IF('(入力用)集計'!AD50="","",'(入力用)集計'!AD50)</f>
        <v/>
      </c>
      <c r="AD61" s="36" t="str">
        <f>IF('(入力用)集計'!AE50="","",'(入力用)集計'!AE50)</f>
        <v/>
      </c>
      <c r="AE61" s="36" t="str">
        <f>IF('(入力用)集計'!AF50="","",'(入力用)集計'!AF50)</f>
        <v/>
      </c>
      <c r="AF61" s="36" t="str">
        <f>IF('(入力用)集計'!AG50="","",'(入力用)集計'!AG50)</f>
        <v/>
      </c>
      <c r="AG61" s="36" t="str">
        <f>IF('(入力用)集計'!AH50="","",'(入力用)集計'!AH50)</f>
        <v/>
      </c>
      <c r="AH61" s="36" t="str">
        <f>IF('(入力用)集計'!AI50="","",'(入力用)集計'!AI50)</f>
        <v/>
      </c>
      <c r="AI61" s="36" t="str">
        <f>IF('(入力用)集計'!AJ50="","",'(入力用)集計'!AJ50)</f>
        <v/>
      </c>
      <c r="AJ61" s="36" t="str">
        <f>IF('(入力用)集計'!AK50="","",'(入力用)集計'!AK50)</f>
        <v/>
      </c>
      <c r="AK61" s="36" t="str">
        <f>IF('(入力用)集計'!AL50="","",'(入力用)集計'!AL50)</f>
        <v/>
      </c>
      <c r="AL61" s="36" t="str">
        <f>IF('(入力用)集計'!AM50="","",'(入力用)集計'!AM50)</f>
        <v/>
      </c>
      <c r="AM61" s="36" t="str">
        <f>IF('(入力用)集計'!AN50="","",'(入力用)集計'!AN50)</f>
        <v/>
      </c>
      <c r="AN61" s="36" t="str">
        <f>IF('(入力用)集計'!AO50="","",'(入力用)集計'!AO50)</f>
        <v/>
      </c>
      <c r="AO61" s="36" t="str">
        <f>IF('(入力用)集計'!AP50="","",'(入力用)集計'!AP50)</f>
        <v/>
      </c>
      <c r="AP61" s="36" t="str">
        <f>IF('(入力用)集計'!AQ50="","",'(入力用)集計'!AQ50)</f>
        <v/>
      </c>
      <c r="AQ61" s="36" t="str">
        <f>IF('(入力用)集計'!AR50="","",'(入力用)集計'!AR50)</f>
        <v/>
      </c>
      <c r="AR61" s="36" t="str">
        <f>IF('(入力用)集計'!AS50="","",'(入力用)集計'!AS50)</f>
        <v/>
      </c>
      <c r="AS61" s="36" t="str">
        <f>IF('(入力用)集計'!AT50="","",'(入力用)集計'!AT50)</f>
        <v/>
      </c>
      <c r="AT61" s="36" t="str">
        <f>IF('(入力用)集計'!AU50="","",'(入力用)集計'!AU50)</f>
        <v/>
      </c>
      <c r="AU61" s="36" t="str">
        <f>IF('(入力用)集計'!AV50="","",'(入力用)集計'!AV50)</f>
        <v/>
      </c>
      <c r="AV61" s="33" t="str">
        <f>IF('(入力用)集計'!AW50="","",'(入力用)集計'!AW50)</f>
        <v>茨木市</v>
      </c>
      <c r="AW61" s="33" t="e">
        <f>IF('(入力用)集計'!#REF!="","",'(入力用)集計'!#REF!)</f>
        <v>#REF!</v>
      </c>
      <c r="AX61" s="33" t="e">
        <f>IF('(入力用)集計'!#REF!="","",'(入力用)集計'!#REF!)</f>
        <v>#REF!</v>
      </c>
      <c r="AY61" s="33" t="e">
        <f>IF('(入力用)集計'!#REF!="","",'(入力用)集計'!#REF!)</f>
        <v>#REF!</v>
      </c>
      <c r="AZ61" s="34" t="e">
        <f>IF('(入力用)集計'!#REF!="","",'(入力用)集計'!#REF!)</f>
        <v>#REF!</v>
      </c>
    </row>
    <row r="62" spans="1:52" s="191" customFormat="1" ht="211.5" customHeight="1">
      <c r="A62" s="33" t="str">
        <f>IF('(入力用)集計'!A51="","",'(入力用)集計'!A51)</f>
        <v>大居076</v>
      </c>
      <c r="B62" s="33" t="str">
        <f>IF('(入力用)集計'!B51="","",'(入力用)集計'!B51)</f>
        <v>株式会社オッターライフ</v>
      </c>
      <c r="C62" s="33" t="str">
        <f>IF('(入力用)集計'!D51="","",'(入力用)集計'!D51)</f>
        <v>大阪府茨木市永代町6-19 近藤ビル301</v>
      </c>
      <c r="D62" s="182" t="str">
        <f>IF('(入力用)集計'!E51="","",'(入力用)集計'!E51)</f>
        <v>大阪市、堺市、能勢町、豊能町、池田市、箕面市、豊中市、茨木市、高槻市、島本町、吹田市、摂津市、枚方市、交野市、寝屋川市、守口市、門真市、四條畷市、大東市、東大阪市、八尾市、柏原市、和泉市、高石市、泉大津市、岸和田市、貝塚市、泉佐野市、泉南市、阪南市、岬町、松原市、羽曳野市、藤井寺市、富田林市、大阪狭山市、河内長野市</v>
      </c>
      <c r="E62" s="36" t="str">
        <f>IF('(入力用)集計'!F51="","",'(入力用)集計'!F51)</f>
        <v>〇</v>
      </c>
      <c r="F62" s="36" t="str">
        <f>IF('(入力用)集計'!G51="","",'(入力用)集計'!G51)</f>
        <v>●</v>
      </c>
      <c r="G62" s="36" t="str">
        <f>IF('(入力用)集計'!H51="","",'(入力用)集計'!H51)</f>
        <v>●</v>
      </c>
      <c r="H62" s="36" t="str">
        <f>IF('(入力用)集計'!I51="","",'(入力用)集計'!I51)</f>
        <v>●</v>
      </c>
      <c r="I62" s="36" t="str">
        <f>IF('(入力用)集計'!J51="","",'(入力用)集計'!J51)</f>
        <v>〇</v>
      </c>
      <c r="J62" s="36" t="str">
        <f>IF('(入力用)集計'!K51="","",'(入力用)集計'!K51)</f>
        <v>〇</v>
      </c>
      <c r="K62" s="36" t="str">
        <f>IF('(入力用)集計'!L51="","",'(入力用)集計'!L51)</f>
        <v>〇</v>
      </c>
      <c r="L62" s="36" t="str">
        <f>IF('(入力用)集計'!M51="","",'(入力用)集計'!M51)</f>
        <v>〇</v>
      </c>
      <c r="M62" s="36" t="str">
        <f>IF('(入力用)集計'!N51="","",'(入力用)集計'!N51)</f>
        <v>〇</v>
      </c>
      <c r="N62" s="36" t="str">
        <f>IF('(入力用)集計'!O51="","",'(入力用)集計'!O51)</f>
        <v>〇</v>
      </c>
      <c r="O62" s="36" t="str">
        <f>IF('(入力用)集計'!P51="","",'(入力用)集計'!P51)</f>
        <v>〇</v>
      </c>
      <c r="P62" s="36" t="str">
        <f>IF('(入力用)集計'!Q51="","",'(入力用)集計'!Q51)</f>
        <v>〇</v>
      </c>
      <c r="Q62" s="36" t="str">
        <f>IF('(入力用)集計'!R51="","",'(入力用)集計'!R51)</f>
        <v>〇</v>
      </c>
      <c r="R62" s="36" t="str">
        <f>IF('(入力用)集計'!S51="","",'(入力用)集計'!S51)</f>
        <v>●</v>
      </c>
      <c r="S62" s="36" t="str">
        <f>IF('(入力用)集計'!T51="","",'(入力用)集計'!T51)</f>
        <v>〇</v>
      </c>
      <c r="T62" s="36" t="str">
        <f>IF('(入力用)集計'!U51="","",'(入力用)集計'!U51)</f>
        <v>〇</v>
      </c>
      <c r="U62" s="36" t="str">
        <f>IF('(入力用)集計'!V51="","",'(入力用)集計'!V51)</f>
        <v>〇</v>
      </c>
      <c r="V62" s="36" t="str">
        <f>IF('(入力用)集計'!W51="","",'(入力用)集計'!W51)</f>
        <v>〇</v>
      </c>
      <c r="W62" s="36" t="str">
        <f>IF('(入力用)集計'!X51="","",'(入力用)集計'!X51)</f>
        <v>〇</v>
      </c>
      <c r="X62" s="36" t="str">
        <f>IF('(入力用)集計'!Y51="","",'(入力用)集計'!Y51)</f>
        <v>〇</v>
      </c>
      <c r="Y62" s="36" t="str">
        <f>IF('(入力用)集計'!Z51="","",'(入力用)集計'!Z51)</f>
        <v>〇</v>
      </c>
      <c r="Z62" s="36" t="str">
        <f>IF('(入力用)集計'!AA51="","",'(入力用)集計'!AA51)</f>
        <v>〇</v>
      </c>
      <c r="AA62" s="36" t="str">
        <f>IF('(入力用)集計'!AB51="","",'(入力用)集計'!AB51)</f>
        <v>●</v>
      </c>
      <c r="AB62" s="36" t="str">
        <f>IF('(入力用)集計'!AC51="","",'(入力用)集計'!AC51)</f>
        <v>●</v>
      </c>
      <c r="AC62" s="36" t="str">
        <f>IF('(入力用)集計'!AD51="","",'(入力用)集計'!AD51)</f>
        <v>●</v>
      </c>
      <c r="AD62" s="36" t="str">
        <f>IF('(入力用)集計'!AE51="","",'(入力用)集計'!AE51)</f>
        <v/>
      </c>
      <c r="AE62" s="36" t="str">
        <f>IF('(入力用)集計'!AF51="","",'(入力用)集計'!AF51)</f>
        <v>●</v>
      </c>
      <c r="AF62" s="36" t="str">
        <f>IF('(入力用)集計'!AG51="","",'(入力用)集計'!AG51)</f>
        <v>●</v>
      </c>
      <c r="AG62" s="36" t="str">
        <f>IF('(入力用)集計'!AH51="","",'(入力用)集計'!AH51)</f>
        <v/>
      </c>
      <c r="AH62" s="36" t="str">
        <f>IF('(入力用)集計'!AI51="","",'(入力用)集計'!AI51)</f>
        <v>●</v>
      </c>
      <c r="AI62" s="36" t="str">
        <f>IF('(入力用)集計'!AJ51="","",'(入力用)集計'!AJ51)</f>
        <v/>
      </c>
      <c r="AJ62" s="36" t="str">
        <f>IF('(入力用)集計'!AK51="","",'(入力用)集計'!AK51)</f>
        <v>●</v>
      </c>
      <c r="AK62" s="36" t="str">
        <f>IF('(入力用)集計'!AL51="","",'(入力用)集計'!AL51)</f>
        <v>●</v>
      </c>
      <c r="AL62" s="36" t="str">
        <f>IF('(入力用)集計'!AM51="","",'(入力用)集計'!AM51)</f>
        <v>●</v>
      </c>
      <c r="AM62" s="36" t="str">
        <f>IF('(入力用)集計'!AN51="","",'(入力用)集計'!AN51)</f>
        <v>〇</v>
      </c>
      <c r="AN62" s="36" t="str">
        <f>IF('(入力用)集計'!AO51="","",'(入力用)集計'!AO51)</f>
        <v>〇</v>
      </c>
      <c r="AO62" s="36" t="str">
        <f>IF('(入力用)集計'!AP51="","",'(入力用)集計'!AP51)</f>
        <v>〇</v>
      </c>
      <c r="AP62" s="36" t="str">
        <f>IF('(入力用)集計'!AQ51="","",'(入力用)集計'!AQ51)</f>
        <v/>
      </c>
      <c r="AQ62" s="36" t="str">
        <f>IF('(入力用)集計'!AR51="","",'(入力用)集計'!AR51)</f>
        <v/>
      </c>
      <c r="AR62" s="36" t="str">
        <f>IF('(入力用)集計'!AS51="","",'(入力用)集計'!AS51)</f>
        <v/>
      </c>
      <c r="AS62" s="36" t="str">
        <f>IF('(入力用)集計'!AT51="","",'(入力用)集計'!AT51)</f>
        <v>●</v>
      </c>
      <c r="AT62" s="36" t="str">
        <f>IF('(入力用)集計'!AU51="","",'(入力用)集計'!AU51)</f>
        <v>●</v>
      </c>
      <c r="AU62" s="36" t="str">
        <f>IF('(入力用)集計'!AV51="","",'(入力用)集計'!AV51)</f>
        <v>●</v>
      </c>
      <c r="AV62" s="33" t="str">
        <f>IF('(入力用)集計'!AW51="","",'(入力用)集計'!AW51)</f>
        <v>茨木市、吹田市、高槻市、東大阪市、八尾市</v>
      </c>
      <c r="AW62" s="33" t="e">
        <f>IF('(入力用)集計'!#REF!="","",'(入力用)集計'!#REF!)</f>
        <v>#REF!</v>
      </c>
      <c r="AX62" s="33" t="e">
        <f>IF('(入力用)集計'!#REF!="","",'(入力用)集計'!#REF!)</f>
        <v>#REF!</v>
      </c>
      <c r="AY62" s="33" t="e">
        <f>IF('(入力用)集計'!#REF!="","",'(入力用)集計'!#REF!)</f>
        <v>#REF!</v>
      </c>
      <c r="AZ62" s="34" t="e">
        <f>IF('(入力用)集計'!#REF!="","",'(入力用)集計'!#REF!)</f>
        <v>#REF!</v>
      </c>
    </row>
    <row r="63" spans="1:52" s="194" customFormat="1" ht="211.5" customHeight="1">
      <c r="A63" s="33" t="e">
        <f>IF('(入力用)集計'!#REF!="","",'(入力用)集計'!#REF!)</f>
        <v>#REF!</v>
      </c>
      <c r="B63" s="33" t="e">
        <f>IF('(入力用)集計'!#REF!="","",'(入力用)集計'!#REF!)</f>
        <v>#REF!</v>
      </c>
      <c r="C63" s="33" t="e">
        <f>IF('(入力用)集計'!#REF!="","",'(入力用)集計'!#REF!)</f>
        <v>#REF!</v>
      </c>
      <c r="D63" s="182" t="e">
        <f>IF('(入力用)集計'!#REF!="","",'(入力用)集計'!#REF!)</f>
        <v>#REF!</v>
      </c>
      <c r="E63" s="36" t="e">
        <f>IF('(入力用)集計'!#REF!="","",'(入力用)集計'!#REF!)</f>
        <v>#REF!</v>
      </c>
      <c r="F63" s="36" t="e">
        <f>IF('(入力用)集計'!#REF!="","",'(入力用)集計'!#REF!)</f>
        <v>#REF!</v>
      </c>
      <c r="G63" s="36" t="e">
        <f>IF('(入力用)集計'!#REF!="","",'(入力用)集計'!#REF!)</f>
        <v>#REF!</v>
      </c>
      <c r="H63" s="36" t="e">
        <f>IF('(入力用)集計'!#REF!="","",'(入力用)集計'!#REF!)</f>
        <v>#REF!</v>
      </c>
      <c r="I63" s="36" t="e">
        <f>IF('(入力用)集計'!#REF!="","",'(入力用)集計'!#REF!)</f>
        <v>#REF!</v>
      </c>
      <c r="J63" s="36" t="e">
        <f>IF('(入力用)集計'!#REF!="","",'(入力用)集計'!#REF!)</f>
        <v>#REF!</v>
      </c>
      <c r="K63" s="36" t="e">
        <f>IF('(入力用)集計'!#REF!="","",'(入力用)集計'!#REF!)</f>
        <v>#REF!</v>
      </c>
      <c r="L63" s="36" t="e">
        <f>IF('(入力用)集計'!#REF!="","",'(入力用)集計'!#REF!)</f>
        <v>#REF!</v>
      </c>
      <c r="M63" s="36" t="e">
        <f>IF('(入力用)集計'!#REF!="","",'(入力用)集計'!#REF!)</f>
        <v>#REF!</v>
      </c>
      <c r="N63" s="36" t="e">
        <f>IF('(入力用)集計'!#REF!="","",'(入力用)集計'!#REF!)</f>
        <v>#REF!</v>
      </c>
      <c r="O63" s="36" t="e">
        <f>IF('(入力用)集計'!#REF!="","",'(入力用)集計'!#REF!)</f>
        <v>#REF!</v>
      </c>
      <c r="P63" s="36" t="e">
        <f>IF('(入力用)集計'!#REF!="","",'(入力用)集計'!#REF!)</f>
        <v>#REF!</v>
      </c>
      <c r="Q63" s="36" t="e">
        <f>IF('(入力用)集計'!#REF!="","",'(入力用)集計'!#REF!)</f>
        <v>#REF!</v>
      </c>
      <c r="R63" s="36" t="e">
        <f>IF('(入力用)集計'!#REF!="","",'(入力用)集計'!#REF!)</f>
        <v>#REF!</v>
      </c>
      <c r="S63" s="36" t="e">
        <f>IF('(入力用)集計'!#REF!="","",'(入力用)集計'!#REF!)</f>
        <v>#REF!</v>
      </c>
      <c r="T63" s="36" t="e">
        <f>IF('(入力用)集計'!#REF!="","",'(入力用)集計'!#REF!)</f>
        <v>#REF!</v>
      </c>
      <c r="U63" s="36" t="e">
        <f>IF('(入力用)集計'!#REF!="","",'(入力用)集計'!#REF!)</f>
        <v>#REF!</v>
      </c>
      <c r="V63" s="36" t="e">
        <f>IF('(入力用)集計'!#REF!="","",'(入力用)集計'!#REF!)</f>
        <v>#REF!</v>
      </c>
      <c r="W63" s="36" t="e">
        <f>IF('(入力用)集計'!#REF!="","",'(入力用)集計'!#REF!)</f>
        <v>#REF!</v>
      </c>
      <c r="X63" s="36" t="e">
        <f>IF('(入力用)集計'!#REF!="","",'(入力用)集計'!#REF!)</f>
        <v>#REF!</v>
      </c>
      <c r="Y63" s="36" t="e">
        <f>IF('(入力用)集計'!#REF!="","",'(入力用)集計'!#REF!)</f>
        <v>#REF!</v>
      </c>
      <c r="Z63" s="36" t="e">
        <f>IF('(入力用)集計'!#REF!="","",'(入力用)集計'!#REF!)</f>
        <v>#REF!</v>
      </c>
      <c r="AA63" s="36" t="e">
        <f>IF('(入力用)集計'!#REF!="","",'(入力用)集計'!#REF!)</f>
        <v>#REF!</v>
      </c>
      <c r="AB63" s="36" t="e">
        <f>IF('(入力用)集計'!#REF!="","",'(入力用)集計'!#REF!)</f>
        <v>#REF!</v>
      </c>
      <c r="AC63" s="36" t="e">
        <f>IF('(入力用)集計'!#REF!="","",'(入力用)集計'!#REF!)</f>
        <v>#REF!</v>
      </c>
      <c r="AD63" s="36" t="e">
        <f>IF('(入力用)集計'!#REF!="","",'(入力用)集計'!#REF!)</f>
        <v>#REF!</v>
      </c>
      <c r="AE63" s="36" t="e">
        <f>IF('(入力用)集計'!#REF!="","",'(入力用)集計'!#REF!)</f>
        <v>#REF!</v>
      </c>
      <c r="AF63" s="36" t="e">
        <f>IF('(入力用)集計'!#REF!="","",'(入力用)集計'!#REF!)</f>
        <v>#REF!</v>
      </c>
      <c r="AG63" s="36" t="e">
        <f>IF('(入力用)集計'!#REF!="","",'(入力用)集計'!#REF!)</f>
        <v>#REF!</v>
      </c>
      <c r="AH63" s="36" t="e">
        <f>IF('(入力用)集計'!#REF!="","",'(入力用)集計'!#REF!)</f>
        <v>#REF!</v>
      </c>
      <c r="AI63" s="36" t="e">
        <f>IF('(入力用)集計'!#REF!="","",'(入力用)集計'!#REF!)</f>
        <v>#REF!</v>
      </c>
      <c r="AJ63" s="36" t="e">
        <f>IF('(入力用)集計'!#REF!="","",'(入力用)集計'!#REF!)</f>
        <v>#REF!</v>
      </c>
      <c r="AK63" s="36" t="e">
        <f>IF('(入力用)集計'!#REF!="","",'(入力用)集計'!#REF!)</f>
        <v>#REF!</v>
      </c>
      <c r="AL63" s="36" t="e">
        <f>IF('(入力用)集計'!#REF!="","",'(入力用)集計'!#REF!)</f>
        <v>#REF!</v>
      </c>
      <c r="AM63" s="36" t="e">
        <f>IF('(入力用)集計'!#REF!="","",'(入力用)集計'!#REF!)</f>
        <v>#REF!</v>
      </c>
      <c r="AN63" s="36" t="e">
        <f>IF('(入力用)集計'!#REF!="","",'(入力用)集計'!#REF!)</f>
        <v>#REF!</v>
      </c>
      <c r="AO63" s="36" t="e">
        <f>IF('(入力用)集計'!#REF!="","",'(入力用)集計'!#REF!)</f>
        <v>#REF!</v>
      </c>
      <c r="AP63" s="36" t="e">
        <f>IF('(入力用)集計'!#REF!="","",'(入力用)集計'!#REF!)</f>
        <v>#REF!</v>
      </c>
      <c r="AQ63" s="36" t="e">
        <f>IF('(入力用)集計'!#REF!="","",'(入力用)集計'!#REF!)</f>
        <v>#REF!</v>
      </c>
      <c r="AR63" s="36" t="e">
        <f>IF('(入力用)集計'!#REF!="","",'(入力用)集計'!#REF!)</f>
        <v>#REF!</v>
      </c>
      <c r="AS63" s="36" t="e">
        <f>IF('(入力用)集計'!#REF!="","",'(入力用)集計'!#REF!)</f>
        <v>#REF!</v>
      </c>
      <c r="AT63" s="36" t="e">
        <f>IF('(入力用)集計'!#REF!="","",'(入力用)集計'!#REF!)</f>
        <v>#REF!</v>
      </c>
      <c r="AU63" s="36" t="e">
        <f>IF('(入力用)集計'!#REF!="","",'(入力用)集計'!#REF!)</f>
        <v>#REF!</v>
      </c>
      <c r="AV63" s="33" t="e">
        <f>IF('(入力用)集計'!#REF!="","",'(入力用)集計'!#REF!)</f>
        <v>#REF!</v>
      </c>
      <c r="AW63" s="33" t="e">
        <f>IF('(入力用)集計'!#REF!="","",'(入力用)集計'!#REF!)</f>
        <v>#REF!</v>
      </c>
      <c r="AX63" s="33" t="e">
        <f>IF('(入力用)集計'!#REF!="","",'(入力用)集計'!#REF!)</f>
        <v>#REF!</v>
      </c>
      <c r="AY63" s="33" t="e">
        <f>IF('(入力用)集計'!#REF!="","",'(入力用)集計'!#REF!)</f>
        <v>#REF!</v>
      </c>
      <c r="AZ63" s="34" t="e">
        <f>IF('(入力用)集計'!#REF!="","",'(入力用)集計'!#REF!)</f>
        <v>#REF!</v>
      </c>
    </row>
    <row r="64" spans="1:52" s="194" customFormat="1" ht="211.5" customHeight="1">
      <c r="A64" s="33" t="str">
        <f>IF('(入力用)集計'!A52="","",'(入力用)集計'!A52)</f>
        <v>大居078</v>
      </c>
      <c r="B64" s="33" t="str">
        <f>IF('(入力用)集計'!B52="","",'(入力用)集計'!B52)</f>
        <v>株式会社スモールスマイル</v>
      </c>
      <c r="C64" s="33" t="str">
        <f>IF('(入力用)集計'!D52="","",'(入力用)集計'!D52)</f>
        <v>大阪市北区天神橋 2 丁目北 1 番 11 号-903</v>
      </c>
      <c r="D64" s="182" t="str">
        <f>IF('(入力用)集計'!E52="","",'(入力用)集計'!E52)</f>
        <v>大阪市</v>
      </c>
      <c r="E64" s="36" t="str">
        <f>IF('(入力用)集計'!F52="","",'(入力用)集計'!F52)</f>
        <v>●</v>
      </c>
      <c r="F64" s="36" t="str">
        <f>IF('(入力用)集計'!G52="","",'(入力用)集計'!G52)</f>
        <v/>
      </c>
      <c r="G64" s="36" t="str">
        <f>IF('(入力用)集計'!H52="","",'(入力用)集計'!H52)</f>
        <v/>
      </c>
      <c r="H64" s="36" t="str">
        <f>IF('(入力用)集計'!I52="","",'(入力用)集計'!I52)</f>
        <v/>
      </c>
      <c r="I64" s="36" t="str">
        <f>IF('(入力用)集計'!J52="","",'(入力用)集計'!J52)</f>
        <v/>
      </c>
      <c r="J64" s="36" t="str">
        <f>IF('(入力用)集計'!K52="","",'(入力用)集計'!K52)</f>
        <v/>
      </c>
      <c r="K64" s="36" t="str">
        <f>IF('(入力用)集計'!L52="","",'(入力用)集計'!L52)</f>
        <v/>
      </c>
      <c r="L64" s="36" t="str">
        <f>IF('(入力用)集計'!M52="","",'(入力用)集計'!M52)</f>
        <v/>
      </c>
      <c r="M64" s="36" t="str">
        <f>IF('(入力用)集計'!N52="","",'(入力用)集計'!N52)</f>
        <v/>
      </c>
      <c r="N64" s="36" t="str">
        <f>IF('(入力用)集計'!O52="","",'(入力用)集計'!O52)</f>
        <v/>
      </c>
      <c r="O64" s="36" t="str">
        <f>IF('(入力用)集計'!P52="","",'(入力用)集計'!P52)</f>
        <v/>
      </c>
      <c r="P64" s="36" t="str">
        <f>IF('(入力用)集計'!Q52="","",'(入力用)集計'!Q52)</f>
        <v/>
      </c>
      <c r="Q64" s="36" t="str">
        <f>IF('(入力用)集計'!R52="","",'(入力用)集計'!R52)</f>
        <v/>
      </c>
      <c r="R64" s="36" t="str">
        <f>IF('(入力用)集計'!S52="","",'(入力用)集計'!S52)</f>
        <v/>
      </c>
      <c r="S64" s="36" t="str">
        <f>IF('(入力用)集計'!T52="","",'(入力用)集計'!T52)</f>
        <v/>
      </c>
      <c r="T64" s="36" t="str">
        <f>IF('(入力用)集計'!U52="","",'(入力用)集計'!U52)</f>
        <v/>
      </c>
      <c r="U64" s="36" t="str">
        <f>IF('(入力用)集計'!V52="","",'(入力用)集計'!V52)</f>
        <v/>
      </c>
      <c r="V64" s="36" t="str">
        <f>IF('(入力用)集計'!W52="","",'(入力用)集計'!W52)</f>
        <v/>
      </c>
      <c r="W64" s="36" t="str">
        <f>IF('(入力用)集計'!X52="","",'(入力用)集計'!X52)</f>
        <v/>
      </c>
      <c r="X64" s="36" t="str">
        <f>IF('(入力用)集計'!Y52="","",'(入力用)集計'!Y52)</f>
        <v/>
      </c>
      <c r="Y64" s="36" t="str">
        <f>IF('(入力用)集計'!Z52="","",'(入力用)集計'!Z52)</f>
        <v/>
      </c>
      <c r="Z64" s="36" t="str">
        <f>IF('(入力用)集計'!AA52="","",'(入力用)集計'!AA52)</f>
        <v/>
      </c>
      <c r="AA64" s="36" t="str">
        <f>IF('(入力用)集計'!AB52="","",'(入力用)集計'!AB52)</f>
        <v/>
      </c>
      <c r="AB64" s="36" t="str">
        <f>IF('(入力用)集計'!AC52="","",'(入力用)集計'!AC52)</f>
        <v/>
      </c>
      <c r="AC64" s="36" t="str">
        <f>IF('(入力用)集計'!AD52="","",'(入力用)集計'!AD52)</f>
        <v/>
      </c>
      <c r="AD64" s="36" t="str">
        <f>IF('(入力用)集計'!AE52="","",'(入力用)集計'!AE52)</f>
        <v/>
      </c>
      <c r="AE64" s="36" t="str">
        <f>IF('(入力用)集計'!AF52="","",'(入力用)集計'!AF52)</f>
        <v/>
      </c>
      <c r="AF64" s="36" t="str">
        <f>IF('(入力用)集計'!AG52="","",'(入力用)集計'!AG52)</f>
        <v/>
      </c>
      <c r="AG64" s="36" t="str">
        <f>IF('(入力用)集計'!AH52="","",'(入力用)集計'!AH52)</f>
        <v/>
      </c>
      <c r="AH64" s="36" t="str">
        <f>IF('(入力用)集計'!AI52="","",'(入力用)集計'!AI52)</f>
        <v/>
      </c>
      <c r="AI64" s="36" t="str">
        <f>IF('(入力用)集計'!AJ52="","",'(入力用)集計'!AJ52)</f>
        <v/>
      </c>
      <c r="AJ64" s="36" t="str">
        <f>IF('(入力用)集計'!AK52="","",'(入力用)集計'!AK52)</f>
        <v/>
      </c>
      <c r="AK64" s="36" t="str">
        <f>IF('(入力用)集計'!AL52="","",'(入力用)集計'!AL52)</f>
        <v/>
      </c>
      <c r="AL64" s="36" t="str">
        <f>IF('(入力用)集計'!AM52="","",'(入力用)集計'!AM52)</f>
        <v/>
      </c>
      <c r="AM64" s="36" t="str">
        <f>IF('(入力用)集計'!AN52="","",'(入力用)集計'!AN52)</f>
        <v/>
      </c>
      <c r="AN64" s="36" t="str">
        <f>IF('(入力用)集計'!AO52="","",'(入力用)集計'!AO52)</f>
        <v/>
      </c>
      <c r="AO64" s="36" t="str">
        <f>IF('(入力用)集計'!AP52="","",'(入力用)集計'!AP52)</f>
        <v/>
      </c>
      <c r="AP64" s="36" t="str">
        <f>IF('(入力用)集計'!AQ52="","",'(入力用)集計'!AQ52)</f>
        <v/>
      </c>
      <c r="AQ64" s="36" t="str">
        <f>IF('(入力用)集計'!AR52="","",'(入力用)集計'!AR52)</f>
        <v/>
      </c>
      <c r="AR64" s="36" t="str">
        <f>IF('(入力用)集計'!AS52="","",'(入力用)集計'!AS52)</f>
        <v/>
      </c>
      <c r="AS64" s="36" t="str">
        <f>IF('(入力用)集計'!AT52="","",'(入力用)集計'!AT52)</f>
        <v/>
      </c>
      <c r="AT64" s="36" t="str">
        <f>IF('(入力用)集計'!AU52="","",'(入力用)集計'!AU52)</f>
        <v/>
      </c>
      <c r="AU64" s="36" t="str">
        <f>IF('(入力用)集計'!AV52="","",'(入力用)集計'!AV52)</f>
        <v/>
      </c>
      <c r="AV64" s="33" t="str">
        <f>IF('(入力用)集計'!AW52="","",'(入力用)集計'!AW52)</f>
        <v>大阪市</v>
      </c>
      <c r="AW64" s="33" t="e">
        <f>IF('(入力用)集計'!#REF!="","",'(入力用)集計'!#REF!)</f>
        <v>#REF!</v>
      </c>
      <c r="AX64" s="33" t="e">
        <f>IF('(入力用)集計'!#REF!="","",'(入力用)集計'!#REF!)</f>
        <v>#REF!</v>
      </c>
      <c r="AY64" s="33" t="e">
        <f>IF('(入力用)集計'!#REF!="","",'(入力用)集計'!#REF!)</f>
        <v>#REF!</v>
      </c>
      <c r="AZ64" s="34" t="e">
        <f>IF('(入力用)集計'!#REF!="","",'(入力用)集計'!#REF!)</f>
        <v>#REF!</v>
      </c>
    </row>
    <row r="65" spans="1:52" ht="41.25" customHeight="1">
      <c r="A65" s="611" t="str">
        <f>IF('(入力用)集計'!A58="","",'(入力用)集計'!A58)</f>
        <v>大居085</v>
      </c>
      <c r="B65" s="611"/>
      <c r="C65" s="120" t="str">
        <f>IF('(入力用)集計'!D86="","",'(入力用)集計'!D86)</f>
        <v>大阪府堺市北区北長尾町1-7-11
長谷川ビル４階</v>
      </c>
      <c r="D65" s="120" t="str">
        <f>IF('(入力用)集計'!E86="","",'(入力用)集計'!E86)</f>
        <v>府下全域</v>
      </c>
      <c r="E65" s="121" t="str">
        <f>IF('(入力用)集計'!F86="","",'(入力用)集計'!F86)</f>
        <v>〇</v>
      </c>
      <c r="F65" s="121" t="str">
        <f>IF('(入力用)集計'!G86="","",'(入力用)集計'!G86)</f>
        <v>〇</v>
      </c>
      <c r="G65" s="121" t="str">
        <f>IF('(入力用)集計'!H86="","",'(入力用)集計'!H86)</f>
        <v>〇</v>
      </c>
      <c r="H65" s="121" t="str">
        <f>IF('(入力用)集計'!I86="","",'(入力用)集計'!I86)</f>
        <v>〇</v>
      </c>
      <c r="I65" s="121" t="str">
        <f>IF('(入力用)集計'!J86="","",'(入力用)集計'!J86)</f>
        <v>〇</v>
      </c>
      <c r="J65" s="121" t="str">
        <f>IF('(入力用)集計'!K86="","",'(入力用)集計'!K86)</f>
        <v>〇</v>
      </c>
      <c r="K65" s="121" t="str">
        <f>IF('(入力用)集計'!L86="","",'(入力用)集計'!L86)</f>
        <v>〇</v>
      </c>
      <c r="L65" s="121" t="str">
        <f>IF('(入力用)集計'!M86="","",'(入力用)集計'!M86)</f>
        <v>〇</v>
      </c>
      <c r="M65" s="121" t="str">
        <f>IF('(入力用)集計'!N86="","",'(入力用)集計'!N86)</f>
        <v>〇</v>
      </c>
      <c r="N65" s="121" t="str">
        <f>IF('(入力用)集計'!O86="","",'(入力用)集計'!O86)</f>
        <v>〇</v>
      </c>
      <c r="O65" s="121" t="str">
        <f>IF('(入力用)集計'!P86="","",'(入力用)集計'!P86)</f>
        <v>〇</v>
      </c>
      <c r="P65" s="121" t="str">
        <f>IF('(入力用)集計'!Q86="","",'(入力用)集計'!Q86)</f>
        <v>〇</v>
      </c>
      <c r="Q65" s="121" t="str">
        <f>IF('(入力用)集計'!R86="","",'(入力用)集計'!R86)</f>
        <v>〇</v>
      </c>
      <c r="R65" s="121" t="str">
        <f>IF('(入力用)集計'!S86="","",'(入力用)集計'!S86)</f>
        <v>〇</v>
      </c>
      <c r="S65" s="121" t="str">
        <f>IF('(入力用)集計'!T86="","",'(入力用)集計'!T86)</f>
        <v>〇</v>
      </c>
      <c r="T65" s="121" t="str">
        <f>IF('(入力用)集計'!U86="","",'(入力用)集計'!U86)</f>
        <v>〇</v>
      </c>
      <c r="U65" s="121" t="str">
        <f>IF('(入力用)集計'!V86="","",'(入力用)集計'!V86)</f>
        <v>〇</v>
      </c>
      <c r="V65" s="121" t="str">
        <f>IF('(入力用)集計'!W86="","",'(入力用)集計'!W86)</f>
        <v>〇</v>
      </c>
      <c r="W65" s="121" t="str">
        <f>IF('(入力用)集計'!X86="","",'(入力用)集計'!X86)</f>
        <v>〇</v>
      </c>
      <c r="X65" s="121" t="str">
        <f>IF('(入力用)集計'!Y86="","",'(入力用)集計'!Y86)</f>
        <v>〇</v>
      </c>
      <c r="Y65" s="121" t="str">
        <f>IF('(入力用)集計'!Z86="","",'(入力用)集計'!Z86)</f>
        <v>〇</v>
      </c>
      <c r="Z65" s="121" t="str">
        <f>IF('(入力用)集計'!AA86="","",'(入力用)集計'!AA86)</f>
        <v>〇</v>
      </c>
      <c r="AA65" s="121" t="str">
        <f>IF('(入力用)集計'!AB86="","",'(入力用)集計'!AB86)</f>
        <v>〇</v>
      </c>
      <c r="AB65" s="121" t="str">
        <f>IF('(入力用)集計'!AC86="","",'(入力用)集計'!AC86)</f>
        <v>〇</v>
      </c>
      <c r="AC65" s="121" t="str">
        <f>IF('(入力用)集計'!AD86="","",'(入力用)集計'!AD86)</f>
        <v>〇</v>
      </c>
      <c r="AD65" s="121" t="str">
        <f>IF('(入力用)集計'!AE86="","",'(入力用)集計'!AE86)</f>
        <v>〇</v>
      </c>
      <c r="AE65" s="121" t="str">
        <f>IF('(入力用)集計'!AF86="","",'(入力用)集計'!AF86)</f>
        <v>〇</v>
      </c>
      <c r="AF65" s="121" t="str">
        <f>IF('(入力用)集計'!AG86="","",'(入力用)集計'!AG86)</f>
        <v>〇</v>
      </c>
      <c r="AG65" s="121" t="str">
        <f>IF('(入力用)集計'!AH86="","",'(入力用)集計'!AH86)</f>
        <v>〇</v>
      </c>
      <c r="AH65" s="121" t="str">
        <f>IF('(入力用)集計'!AI86="","",'(入力用)集計'!AI86)</f>
        <v>〇</v>
      </c>
      <c r="AI65" s="121" t="str">
        <f>IF('(入力用)集計'!AJ86="","",'(入力用)集計'!AJ86)</f>
        <v>〇</v>
      </c>
      <c r="AJ65" s="121" t="str">
        <f>IF('(入力用)集計'!AK86="","",'(入力用)集計'!AK86)</f>
        <v>〇</v>
      </c>
      <c r="AK65" s="121" t="str">
        <f>IF('(入力用)集計'!AL86="","",'(入力用)集計'!AL86)</f>
        <v>〇</v>
      </c>
      <c r="AL65" s="121" t="str">
        <f>IF('(入力用)集計'!AM86="","",'(入力用)集計'!AM86)</f>
        <v>〇</v>
      </c>
      <c r="AM65" s="121" t="str">
        <f>IF('(入力用)集計'!AN86="","",'(入力用)集計'!AN86)</f>
        <v>〇</v>
      </c>
      <c r="AN65" s="121" t="str">
        <f>IF('(入力用)集計'!AO86="","",'(入力用)集計'!AO86)</f>
        <v>〇</v>
      </c>
      <c r="AO65" s="121" t="str">
        <f>IF('(入力用)集計'!AP86="","",'(入力用)集計'!AP86)</f>
        <v>〇</v>
      </c>
      <c r="AP65" s="121" t="str">
        <f>IF('(入力用)集計'!AQ86="","",'(入力用)集計'!AQ86)</f>
        <v>〇</v>
      </c>
      <c r="AQ65" s="121" t="str">
        <f>IF('(入力用)集計'!AR86="","",'(入力用)集計'!AR86)</f>
        <v>〇</v>
      </c>
      <c r="AR65" s="121" t="str">
        <f>IF('(入力用)集計'!AS86="","",'(入力用)集計'!AS86)</f>
        <v>〇</v>
      </c>
      <c r="AS65" s="121" t="str">
        <f>IF('(入力用)集計'!AT86="","",'(入力用)集計'!AT86)</f>
        <v>〇</v>
      </c>
      <c r="AT65" s="121" t="str">
        <f>IF('(入力用)集計'!AU86="","",'(入力用)集計'!AU86)</f>
        <v>〇</v>
      </c>
      <c r="AU65" s="121" t="str">
        <f>IF('(入力用)集計'!AV86="","",'(入力用)集計'!AV86)</f>
        <v>〇</v>
      </c>
      <c r="AV65" s="120" t="str">
        <f>IF('(入力用)集計'!AW86="","",'(入力用)集計'!AW86)</f>
        <v>堺市、高石市、泉大津市、和泉市</v>
      </c>
      <c r="AW65" s="120" t="e">
        <f>IF('(入力用)集計'!#REF!="","",'(入力用)集計'!#REF!)</f>
        <v>#REF!</v>
      </c>
      <c r="AX65" s="120" t="e">
        <f>IF('(入力用)集計'!#REF!="","",'(入力用)集計'!#REF!)</f>
        <v>#REF!</v>
      </c>
      <c r="AY65" s="120" t="e">
        <f>IF('(入力用)集計'!#REF!="","",'(入力用)集計'!#REF!)</f>
        <v>#REF!</v>
      </c>
      <c r="AZ65" s="122" t="e">
        <f>IF('(入力用)集計'!#REF!="","",'(入力用)集計'!#REF!)</f>
        <v>#REF!</v>
      </c>
    </row>
    <row r="66" spans="1:52" ht="38.4">
      <c r="A66" s="120" t="str">
        <f>IF('(入力用)集計'!A87="","",'(入力用)集計'!A87)</f>
        <v>大居115</v>
      </c>
      <c r="B66" s="120" t="str">
        <f>IF('(入力用)集計'!B87="","",'(入力用)集計'!B87)</f>
        <v>株式会社CONNECT</v>
      </c>
      <c r="C66" s="120" t="str">
        <f>IF('(入力用)集計'!D87="","",'(入力用)集計'!D87)</f>
        <v>大阪市天王寺区上本町１－１－１　ヤブモトビル40S</v>
      </c>
      <c r="D66" s="120" t="str">
        <f>IF('(入力用)集計'!E87="","",'(入力用)集計'!E87)</f>
        <v>大阪府内全域</v>
      </c>
      <c r="E66" s="121" t="str">
        <f>IF('(入力用)集計'!F87="","",'(入力用)集計'!F87)</f>
        <v>〇</v>
      </c>
      <c r="F66" s="121" t="str">
        <f>IF('(入力用)集計'!G87="","",'(入力用)集計'!G87)</f>
        <v>〇</v>
      </c>
      <c r="G66" s="121" t="str">
        <f>IF('(入力用)集計'!H87="","",'(入力用)集計'!H87)</f>
        <v>〇</v>
      </c>
      <c r="H66" s="121" t="str">
        <f>IF('(入力用)集計'!I87="","",'(入力用)集計'!I87)</f>
        <v>〇</v>
      </c>
      <c r="I66" s="121" t="str">
        <f>IF('(入力用)集計'!J87="","",'(入力用)集計'!J87)</f>
        <v>〇</v>
      </c>
      <c r="J66" s="121" t="str">
        <f>IF('(入力用)集計'!K87="","",'(入力用)集計'!K87)</f>
        <v>〇</v>
      </c>
      <c r="K66" s="121" t="str">
        <f>IF('(入力用)集計'!L87="","",'(入力用)集計'!L87)</f>
        <v>〇</v>
      </c>
      <c r="L66" s="121" t="str">
        <f>IF('(入力用)集計'!M87="","",'(入力用)集計'!M87)</f>
        <v>〇</v>
      </c>
      <c r="M66" s="121" t="str">
        <f>IF('(入力用)集計'!N87="","",'(入力用)集計'!N87)</f>
        <v>〇</v>
      </c>
      <c r="N66" s="121" t="str">
        <f>IF('(入力用)集計'!O87="","",'(入力用)集計'!O87)</f>
        <v>〇</v>
      </c>
      <c r="O66" s="121" t="str">
        <f>IF('(入力用)集計'!P87="","",'(入力用)集計'!P87)</f>
        <v>〇</v>
      </c>
      <c r="P66" s="121" t="str">
        <f>IF('(入力用)集計'!Q87="","",'(入力用)集計'!Q87)</f>
        <v>〇</v>
      </c>
      <c r="Q66" s="121" t="str">
        <f>IF('(入力用)集計'!R87="","",'(入力用)集計'!R87)</f>
        <v>〇</v>
      </c>
      <c r="R66" s="121" t="str">
        <f>IF('(入力用)集計'!S87="","",'(入力用)集計'!S87)</f>
        <v>〇</v>
      </c>
      <c r="S66" s="121" t="str">
        <f>IF('(入力用)集計'!T87="","",'(入力用)集計'!T87)</f>
        <v>〇</v>
      </c>
      <c r="T66" s="121" t="str">
        <f>IF('(入力用)集計'!U87="","",'(入力用)集計'!U87)</f>
        <v>〇</v>
      </c>
      <c r="U66" s="121" t="str">
        <f>IF('(入力用)集計'!V87="","",'(入力用)集計'!V87)</f>
        <v>〇</v>
      </c>
      <c r="V66" s="121" t="str">
        <f>IF('(入力用)集計'!W87="","",'(入力用)集計'!W87)</f>
        <v>〇</v>
      </c>
      <c r="W66" s="121" t="str">
        <f>IF('(入力用)集計'!X87="","",'(入力用)集計'!X87)</f>
        <v>〇</v>
      </c>
      <c r="X66" s="121" t="str">
        <f>IF('(入力用)集計'!Y87="","",'(入力用)集計'!Y87)</f>
        <v>〇</v>
      </c>
      <c r="Y66" s="121" t="str">
        <f>IF('(入力用)集計'!Z87="","",'(入力用)集計'!Z87)</f>
        <v>〇</v>
      </c>
      <c r="Z66" s="121" t="str">
        <f>IF('(入力用)集計'!AA87="","",'(入力用)集計'!AA87)</f>
        <v>〇</v>
      </c>
      <c r="AA66" s="121" t="str">
        <f>IF('(入力用)集計'!AB87="","",'(入力用)集計'!AB87)</f>
        <v>〇</v>
      </c>
      <c r="AB66" s="121" t="str">
        <f>IF('(入力用)集計'!AC87="","",'(入力用)集計'!AC87)</f>
        <v>〇</v>
      </c>
      <c r="AC66" s="121" t="str">
        <f>IF('(入力用)集計'!AD87="","",'(入力用)集計'!AD87)</f>
        <v>〇</v>
      </c>
      <c r="AD66" s="121" t="str">
        <f>IF('(入力用)集計'!AE87="","",'(入力用)集計'!AE87)</f>
        <v>〇</v>
      </c>
      <c r="AE66" s="121" t="str">
        <f>IF('(入力用)集計'!AF87="","",'(入力用)集計'!AF87)</f>
        <v>〇</v>
      </c>
      <c r="AF66" s="121" t="str">
        <f>IF('(入力用)集計'!AG87="","",'(入力用)集計'!AG87)</f>
        <v>〇</v>
      </c>
      <c r="AG66" s="121" t="str">
        <f>IF('(入力用)集計'!AH87="","",'(入力用)集計'!AH87)</f>
        <v>〇</v>
      </c>
      <c r="AH66" s="121" t="str">
        <f>IF('(入力用)集計'!AI87="","",'(入力用)集計'!AI87)</f>
        <v>〇</v>
      </c>
      <c r="AI66" s="121" t="str">
        <f>IF('(入力用)集計'!AJ87="","",'(入力用)集計'!AJ87)</f>
        <v>〇</v>
      </c>
      <c r="AJ66" s="121" t="str">
        <f>IF('(入力用)集計'!AK87="","",'(入力用)集計'!AK87)</f>
        <v>〇</v>
      </c>
      <c r="AK66" s="121" t="str">
        <f>IF('(入力用)集計'!AL87="","",'(入力用)集計'!AL87)</f>
        <v>〇</v>
      </c>
      <c r="AL66" s="121" t="str">
        <f>IF('(入力用)集計'!AM87="","",'(入力用)集計'!AM87)</f>
        <v>〇</v>
      </c>
      <c r="AM66" s="121" t="str">
        <f>IF('(入力用)集計'!AN87="","",'(入力用)集計'!AN87)</f>
        <v>〇</v>
      </c>
      <c r="AN66" s="121" t="str">
        <f>IF('(入力用)集計'!AO87="","",'(入力用)集計'!AO87)</f>
        <v>〇</v>
      </c>
      <c r="AO66" s="121" t="str">
        <f>IF('(入力用)集計'!AP87="","",'(入力用)集計'!AP87)</f>
        <v>〇</v>
      </c>
      <c r="AP66" s="121" t="str">
        <f>IF('(入力用)集計'!AQ87="","",'(入力用)集計'!AQ87)</f>
        <v>〇</v>
      </c>
      <c r="AQ66" s="121" t="str">
        <f>IF('(入力用)集計'!AR87="","",'(入力用)集計'!AR87)</f>
        <v>〇</v>
      </c>
      <c r="AR66" s="121" t="str">
        <f>IF('(入力用)集計'!AS87="","",'(入力用)集計'!AS87)</f>
        <v>〇</v>
      </c>
      <c r="AS66" s="121" t="str">
        <f>IF('(入力用)集計'!AT87="","",'(入力用)集計'!AT87)</f>
        <v>〇</v>
      </c>
      <c r="AT66" s="121" t="str">
        <f>IF('(入力用)集計'!AU87="","",'(入力用)集計'!AU87)</f>
        <v>〇</v>
      </c>
      <c r="AU66" s="121" t="str">
        <f>IF('(入力用)集計'!AV87="","",'(入力用)集計'!AV87)</f>
        <v>〇</v>
      </c>
      <c r="AV66" s="120" t="str">
        <f>IF('(入力用)集計'!AW87="","",'(入力用)集計'!AW87)</f>
        <v>大阪市</v>
      </c>
      <c r="AW66" s="120" t="e">
        <f>IF('(入力用)集計'!#REF!="","",'(入力用)集計'!#REF!)</f>
        <v>#REF!</v>
      </c>
      <c r="AX66" s="120" t="e">
        <f>IF('(入力用)集計'!#REF!="","",'(入力用)集計'!#REF!)</f>
        <v>#REF!</v>
      </c>
      <c r="AY66" s="120" t="e">
        <f>IF('(入力用)集計'!#REF!="","",'(入力用)集計'!#REF!)</f>
        <v>#REF!</v>
      </c>
      <c r="AZ66" s="122" t="e">
        <f>IF('(入力用)集計'!#REF!="","",'(入力用)集計'!#REF!)</f>
        <v>#REF!</v>
      </c>
    </row>
    <row r="67" spans="1:52" ht="57.6">
      <c r="A67" s="120" t="str">
        <f>IF('(入力用)集計'!A88="","",'(入力用)集計'!A88)</f>
        <v>大居116</v>
      </c>
      <c r="B67" s="120" t="str">
        <f>IF('(入力用)集計'!B88="","",'(入力用)集計'!B88)</f>
        <v>株式会社ソーシャルケアリーチ</v>
      </c>
      <c r="C67" s="120" t="str">
        <f>IF('(入力用)集計'!D88="","",'(入力用)集計'!D88)</f>
        <v>大阪市天王寺区上汐３丁目２番16号 アリビオ上本町702号室</v>
      </c>
      <c r="D67" s="120" t="str">
        <f>IF('(入力用)集計'!E88="","",'(入力用)集計'!E88)</f>
        <v>大阪府内全域</v>
      </c>
      <c r="E67" s="121" t="str">
        <f>IF('(入力用)集計'!F88="","",'(入力用)集計'!F88)</f>
        <v>〇</v>
      </c>
      <c r="F67" s="121" t="str">
        <f>IF('(入力用)集計'!G88="","",'(入力用)集計'!G88)</f>
        <v>〇</v>
      </c>
      <c r="G67" s="121" t="str">
        <f>IF('(入力用)集計'!H88="","",'(入力用)集計'!H88)</f>
        <v>●</v>
      </c>
      <c r="H67" s="121" t="str">
        <f>IF('(入力用)集計'!I88="","",'(入力用)集計'!I88)</f>
        <v>●</v>
      </c>
      <c r="I67" s="121" t="str">
        <f>IF('(入力用)集計'!J88="","",'(入力用)集計'!J88)</f>
        <v>〇</v>
      </c>
      <c r="J67" s="121" t="str">
        <f>IF('(入力用)集計'!K88="","",'(入力用)集計'!K88)</f>
        <v>〇</v>
      </c>
      <c r="K67" s="121" t="str">
        <f>IF('(入力用)集計'!L88="","",'(入力用)集計'!L88)</f>
        <v>〇</v>
      </c>
      <c r="L67" s="121" t="str">
        <f>IF('(入力用)集計'!M88="","",'(入力用)集計'!M88)</f>
        <v>〇</v>
      </c>
      <c r="M67" s="121" t="str">
        <f>IF('(入力用)集計'!N88="","",'(入力用)集計'!N88)</f>
        <v>〇</v>
      </c>
      <c r="N67" s="121" t="str">
        <f>IF('(入力用)集計'!O88="","",'(入力用)集計'!O88)</f>
        <v>●</v>
      </c>
      <c r="O67" s="121" t="str">
        <f>IF('(入力用)集計'!P88="","",'(入力用)集計'!P88)</f>
        <v>〇</v>
      </c>
      <c r="P67" s="121" t="str">
        <f>IF('(入力用)集計'!Q88="","",'(入力用)集計'!Q88)</f>
        <v>〇</v>
      </c>
      <c r="Q67" s="121" t="str">
        <f>IF('(入力用)集計'!R88="","",'(入力用)集計'!R88)</f>
        <v>〇</v>
      </c>
      <c r="R67" s="121" t="str">
        <f>IF('(入力用)集計'!S88="","",'(入力用)集計'!S88)</f>
        <v>〇</v>
      </c>
      <c r="S67" s="121" t="str">
        <f>IF('(入力用)集計'!T88="","",'(入力用)集計'!T88)</f>
        <v>〇</v>
      </c>
      <c r="T67" s="121" t="str">
        <f>IF('(入力用)集計'!U88="","",'(入力用)集計'!U88)</f>
        <v>〇</v>
      </c>
      <c r="U67" s="121" t="str">
        <f>IF('(入力用)集計'!V88="","",'(入力用)集計'!V88)</f>
        <v>〇</v>
      </c>
      <c r="V67" s="121" t="str">
        <f>IF('(入力用)集計'!W88="","",'(入力用)集計'!W88)</f>
        <v>〇</v>
      </c>
      <c r="W67" s="121" t="str">
        <f>IF('(入力用)集計'!X88="","",'(入力用)集計'!X88)</f>
        <v>〇</v>
      </c>
      <c r="X67" s="121" t="str">
        <f>IF('(入力用)集計'!Y88="","",'(入力用)集計'!Y88)</f>
        <v>〇</v>
      </c>
      <c r="Y67" s="121" t="str">
        <f>IF('(入力用)集計'!Z88="","",'(入力用)集計'!Z88)</f>
        <v>〇</v>
      </c>
      <c r="Z67" s="121" t="str">
        <f>IF('(入力用)集計'!AA88="","",'(入力用)集計'!AA88)</f>
        <v>〇</v>
      </c>
      <c r="AA67" s="121" t="str">
        <f>IF('(入力用)集計'!AB88="","",'(入力用)集計'!AB88)</f>
        <v>〇</v>
      </c>
      <c r="AB67" s="121" t="str">
        <f>IF('(入力用)集計'!AC88="","",'(入力用)集計'!AC88)</f>
        <v>〇</v>
      </c>
      <c r="AC67" s="121" t="str">
        <f>IF('(入力用)集計'!AD88="","",'(入力用)集計'!AD88)</f>
        <v>〇</v>
      </c>
      <c r="AD67" s="121" t="str">
        <f>IF('(入力用)集計'!AE88="","",'(入力用)集計'!AE88)</f>
        <v>●</v>
      </c>
      <c r="AE67" s="121" t="str">
        <f>IF('(入力用)集計'!AF88="","",'(入力用)集計'!AF88)</f>
        <v>〇</v>
      </c>
      <c r="AF67" s="121" t="str">
        <f>IF('(入力用)集計'!AG88="","",'(入力用)集計'!AG88)</f>
        <v>〇</v>
      </c>
      <c r="AG67" s="121" t="str">
        <f>IF('(入力用)集計'!AH88="","",'(入力用)集計'!AH88)</f>
        <v>●</v>
      </c>
      <c r="AH67" s="121" t="str">
        <f>IF('(入力用)集計'!AI88="","",'(入力用)集計'!AI88)</f>
        <v>〇</v>
      </c>
      <c r="AI67" s="121" t="str">
        <f>IF('(入力用)集計'!AJ88="","",'(入力用)集計'!AJ88)</f>
        <v>●</v>
      </c>
      <c r="AJ67" s="121" t="str">
        <f>IF('(入力用)集計'!AK88="","",'(入力用)集計'!AK88)</f>
        <v>〇</v>
      </c>
      <c r="AK67" s="121" t="str">
        <f>IF('(入力用)集計'!AL88="","",'(入力用)集計'!AL88)</f>
        <v>〇</v>
      </c>
      <c r="AL67" s="121" t="str">
        <f>IF('(入力用)集計'!AM88="","",'(入力用)集計'!AM88)</f>
        <v>●</v>
      </c>
      <c r="AM67" s="121" t="str">
        <f>IF('(入力用)集計'!AN88="","",'(入力用)集計'!AN88)</f>
        <v>〇</v>
      </c>
      <c r="AN67" s="121" t="str">
        <f>IF('(入力用)集計'!AO88="","",'(入力用)集計'!AO88)</f>
        <v>〇</v>
      </c>
      <c r="AO67" s="121" t="str">
        <f>IF('(入力用)集計'!AP88="","",'(入力用)集計'!AP88)</f>
        <v>〇</v>
      </c>
      <c r="AP67" s="121" t="str">
        <f>IF('(入力用)集計'!AQ88="","",'(入力用)集計'!AQ88)</f>
        <v>●</v>
      </c>
      <c r="AQ67" s="121" t="str">
        <f>IF('(入力用)集計'!AR88="","",'(入力用)集計'!AR88)</f>
        <v>●</v>
      </c>
      <c r="AR67" s="121" t="str">
        <f>IF('(入力用)集計'!AS88="","",'(入力用)集計'!AS88)</f>
        <v>●</v>
      </c>
      <c r="AS67" s="121" t="str">
        <f>IF('(入力用)集計'!AT88="","",'(入力用)集計'!AT88)</f>
        <v>〇</v>
      </c>
      <c r="AT67" s="121" t="str">
        <f>IF('(入力用)集計'!AU88="","",'(入力用)集計'!AU88)</f>
        <v>〇</v>
      </c>
      <c r="AU67" s="121" t="str">
        <f>IF('(入力用)集計'!AV88="","",'(入力用)集計'!AV88)</f>
        <v>〇</v>
      </c>
      <c r="AV67" s="120" t="str">
        <f>IF('(入力用)集計'!AW88="","",'(入力用)集計'!AW88)</f>
        <v>大阪市、東大阪市</v>
      </c>
      <c r="AW67" s="120" t="e">
        <f>IF('(入力用)集計'!#REF!="","",'(入力用)集計'!#REF!)</f>
        <v>#REF!</v>
      </c>
      <c r="AX67" s="120" t="e">
        <f>IF('(入力用)集計'!#REF!="","",'(入力用)集計'!#REF!)</f>
        <v>#REF!</v>
      </c>
      <c r="AY67" s="120" t="e">
        <f>IF('(入力用)集計'!#REF!="","",'(入力用)集計'!#REF!)</f>
        <v>#REF!</v>
      </c>
      <c r="AZ67" s="122" t="e">
        <f>IF('(入力用)集計'!#REF!="","",'(入力用)集計'!#REF!)</f>
        <v>#REF!</v>
      </c>
    </row>
    <row r="68" spans="1:52" ht="38.4">
      <c r="A68" s="120" t="str">
        <f>IF('(入力用)集計'!A89="","",'(入力用)集計'!A89)</f>
        <v>大居117</v>
      </c>
      <c r="B68" s="120" t="str">
        <f>IF('(入力用)集計'!B89="","",'(入力用)集計'!B89)</f>
        <v>株式会社ダイハツ不動産</v>
      </c>
      <c r="C68" s="120" t="str">
        <f>IF('(入力用)集計'!D89="","",'(入力用)集計'!D89)</f>
        <v>大阪市浪速区元町三丁目１－１３</v>
      </c>
      <c r="D68" s="120" t="str">
        <f>IF('(入力用)集計'!E89="","",'(入力用)集計'!E89)</f>
        <v>大阪府内全域</v>
      </c>
      <c r="E68" s="121" t="str">
        <f>IF('(入力用)集計'!F89="","",'(入力用)集計'!F89)</f>
        <v>〇</v>
      </c>
      <c r="F68" s="121" t="str">
        <f>IF('(入力用)集計'!G89="","",'(入力用)集計'!G89)</f>
        <v>〇</v>
      </c>
      <c r="G68" s="121" t="str">
        <f>IF('(入力用)集計'!H89="","",'(入力用)集計'!H89)</f>
        <v>〇</v>
      </c>
      <c r="H68" s="121" t="str">
        <f>IF('(入力用)集計'!I89="","",'(入力用)集計'!I89)</f>
        <v>〇</v>
      </c>
      <c r="I68" s="121" t="str">
        <f>IF('(入力用)集計'!J89="","",'(入力用)集計'!J89)</f>
        <v>〇</v>
      </c>
      <c r="J68" s="121" t="str">
        <f>IF('(入力用)集計'!K89="","",'(入力用)集計'!K89)</f>
        <v>〇</v>
      </c>
      <c r="K68" s="121" t="str">
        <f>IF('(入力用)集計'!L89="","",'(入力用)集計'!L89)</f>
        <v>〇</v>
      </c>
      <c r="L68" s="121" t="str">
        <f>IF('(入力用)集計'!M89="","",'(入力用)集計'!M89)</f>
        <v>〇</v>
      </c>
      <c r="M68" s="121" t="str">
        <f>IF('(入力用)集計'!N89="","",'(入力用)集計'!N89)</f>
        <v>〇</v>
      </c>
      <c r="N68" s="121" t="str">
        <f>IF('(入力用)集計'!O89="","",'(入力用)集計'!O89)</f>
        <v>〇</v>
      </c>
      <c r="O68" s="121" t="str">
        <f>IF('(入力用)集計'!P89="","",'(入力用)集計'!P89)</f>
        <v>〇</v>
      </c>
      <c r="P68" s="121" t="str">
        <f>IF('(入力用)集計'!Q89="","",'(入力用)集計'!Q89)</f>
        <v>〇</v>
      </c>
      <c r="Q68" s="121" t="str">
        <f>IF('(入力用)集計'!R89="","",'(入力用)集計'!R89)</f>
        <v>〇</v>
      </c>
      <c r="R68" s="121" t="str">
        <f>IF('(入力用)集計'!S89="","",'(入力用)集計'!S89)</f>
        <v>〇</v>
      </c>
      <c r="S68" s="121" t="str">
        <f>IF('(入力用)集計'!T89="","",'(入力用)集計'!T89)</f>
        <v>〇</v>
      </c>
      <c r="T68" s="121" t="str">
        <f>IF('(入力用)集計'!U89="","",'(入力用)集計'!U89)</f>
        <v>〇</v>
      </c>
      <c r="U68" s="121" t="str">
        <f>IF('(入力用)集計'!V89="","",'(入力用)集計'!V89)</f>
        <v>〇</v>
      </c>
      <c r="V68" s="121" t="str">
        <f>IF('(入力用)集計'!W89="","",'(入力用)集計'!W89)</f>
        <v>〇</v>
      </c>
      <c r="W68" s="121" t="str">
        <f>IF('(入力用)集計'!X89="","",'(入力用)集計'!X89)</f>
        <v>〇</v>
      </c>
      <c r="X68" s="121" t="str">
        <f>IF('(入力用)集計'!Y89="","",'(入力用)集計'!Y89)</f>
        <v>〇</v>
      </c>
      <c r="Y68" s="121" t="str">
        <f>IF('(入力用)集計'!Z89="","",'(入力用)集計'!Z89)</f>
        <v>〇</v>
      </c>
      <c r="Z68" s="121" t="str">
        <f>IF('(入力用)集計'!AA89="","",'(入力用)集計'!AA89)</f>
        <v>〇</v>
      </c>
      <c r="AA68" s="121" t="str">
        <f>IF('(入力用)集計'!AB89="","",'(入力用)集計'!AB89)</f>
        <v>〇</v>
      </c>
      <c r="AB68" s="121" t="str">
        <f>IF('(入力用)集計'!AC89="","",'(入力用)集計'!AC89)</f>
        <v>〇</v>
      </c>
      <c r="AC68" s="121" t="str">
        <f>IF('(入力用)集計'!AD89="","",'(入力用)集計'!AD89)</f>
        <v>〇</v>
      </c>
      <c r="AD68" s="121" t="str">
        <f>IF('(入力用)集計'!AE89="","",'(入力用)集計'!AE89)</f>
        <v>〇</v>
      </c>
      <c r="AE68" s="121" t="str">
        <f>IF('(入力用)集計'!AF89="","",'(入力用)集計'!AF89)</f>
        <v>〇</v>
      </c>
      <c r="AF68" s="121" t="str">
        <f>IF('(入力用)集計'!AG89="","",'(入力用)集計'!AG89)</f>
        <v>〇</v>
      </c>
      <c r="AG68" s="121" t="str">
        <f>IF('(入力用)集計'!AH89="","",'(入力用)集計'!AH89)</f>
        <v>〇</v>
      </c>
      <c r="AH68" s="121" t="str">
        <f>IF('(入力用)集計'!AI89="","",'(入力用)集計'!AI89)</f>
        <v>〇</v>
      </c>
      <c r="AI68" s="121" t="str">
        <f>IF('(入力用)集計'!AJ89="","",'(入力用)集計'!AJ89)</f>
        <v>〇</v>
      </c>
      <c r="AJ68" s="121" t="str">
        <f>IF('(入力用)集計'!AK89="","",'(入力用)集計'!AK89)</f>
        <v>〇</v>
      </c>
      <c r="AK68" s="121" t="str">
        <f>IF('(入力用)集計'!AL89="","",'(入力用)集計'!AL89)</f>
        <v>〇</v>
      </c>
      <c r="AL68" s="121" t="str">
        <f>IF('(入力用)集計'!AM89="","",'(入力用)集計'!AM89)</f>
        <v>〇</v>
      </c>
      <c r="AM68" s="121" t="str">
        <f>IF('(入力用)集計'!AN89="","",'(入力用)集計'!AN89)</f>
        <v>〇</v>
      </c>
      <c r="AN68" s="121" t="str">
        <f>IF('(入力用)集計'!AO89="","",'(入力用)集計'!AO89)</f>
        <v>〇</v>
      </c>
      <c r="AO68" s="121" t="str">
        <f>IF('(入力用)集計'!AP89="","",'(入力用)集計'!AP89)</f>
        <v>〇</v>
      </c>
      <c r="AP68" s="121" t="str">
        <f>IF('(入力用)集計'!AQ89="","",'(入力用)集計'!AQ89)</f>
        <v>〇</v>
      </c>
      <c r="AQ68" s="121" t="str">
        <f>IF('(入力用)集計'!AR89="","",'(入力用)集計'!AR89)</f>
        <v>〇</v>
      </c>
      <c r="AR68" s="121" t="str">
        <f>IF('(入力用)集計'!AS89="","",'(入力用)集計'!AS89)</f>
        <v>〇</v>
      </c>
      <c r="AS68" s="121" t="str">
        <f>IF('(入力用)集計'!AT89="","",'(入力用)集計'!AT89)</f>
        <v>〇</v>
      </c>
      <c r="AT68" s="121" t="str">
        <f>IF('(入力用)集計'!AU89="","",'(入力用)集計'!AU89)</f>
        <v>〇</v>
      </c>
      <c r="AU68" s="121" t="str">
        <f>IF('(入力用)集計'!AV89="","",'(入力用)集計'!AV89)</f>
        <v>〇</v>
      </c>
      <c r="AV68" s="120" t="str">
        <f>IF('(入力用)集計'!AW89="","",'(入力用)集計'!AW89)</f>
        <v>大阪市</v>
      </c>
      <c r="AW68" s="120" t="e">
        <f>IF('(入力用)集計'!#REF!="","",'(入力用)集計'!#REF!)</f>
        <v>#REF!</v>
      </c>
      <c r="AX68" s="120" t="e">
        <f>IF('(入力用)集計'!#REF!="","",'(入力用)集計'!#REF!)</f>
        <v>#REF!</v>
      </c>
      <c r="AY68" s="120" t="e">
        <f>IF('(入力用)集計'!#REF!="","",'(入力用)集計'!#REF!)</f>
        <v>#REF!</v>
      </c>
      <c r="AZ68" s="122" t="e">
        <f>IF('(入力用)集計'!#REF!="","",'(入力用)集計'!#REF!)</f>
        <v>#REF!</v>
      </c>
    </row>
    <row r="69" spans="1:52" ht="38.4">
      <c r="A69" s="120" t="str">
        <f>IF('(入力用)集計'!A90="","",'(入力用)集計'!A90)</f>
        <v>大居118</v>
      </c>
      <c r="B69" s="120" t="str">
        <f>IF('(入力用)集計'!B90="","",'(入力用)集計'!B90)</f>
        <v>株式会社日進月舗</v>
      </c>
      <c r="C69" s="120" t="str">
        <f>IF('(入力用)集計'!D90="","",'(入力用)集計'!D90)</f>
        <v>大阪市北区松ヶ枝町６-17　408号室</v>
      </c>
      <c r="D69" s="120" t="str">
        <f>IF('(入力用)集計'!E90="","",'(入力用)集計'!E90)</f>
        <v>大阪府内全域</v>
      </c>
      <c r="E69" s="121" t="str">
        <f>IF('(入力用)集計'!F90="","",'(入力用)集計'!F90)</f>
        <v>〇</v>
      </c>
      <c r="F69" s="121" t="str">
        <f>IF('(入力用)集計'!G90="","",'(入力用)集計'!G90)</f>
        <v>〇</v>
      </c>
      <c r="G69" s="121" t="str">
        <f>IF('(入力用)集計'!H90="","",'(入力用)集計'!H90)</f>
        <v>〇</v>
      </c>
      <c r="H69" s="121" t="str">
        <f>IF('(入力用)集計'!I90="","",'(入力用)集計'!I90)</f>
        <v>〇</v>
      </c>
      <c r="I69" s="121" t="str">
        <f>IF('(入力用)集計'!J90="","",'(入力用)集計'!J90)</f>
        <v>〇</v>
      </c>
      <c r="J69" s="121" t="str">
        <f>IF('(入力用)集計'!K90="","",'(入力用)集計'!K90)</f>
        <v>〇</v>
      </c>
      <c r="K69" s="121" t="str">
        <f>IF('(入力用)集計'!L90="","",'(入力用)集計'!L90)</f>
        <v>〇</v>
      </c>
      <c r="L69" s="121" t="str">
        <f>IF('(入力用)集計'!M90="","",'(入力用)集計'!M90)</f>
        <v>〇</v>
      </c>
      <c r="M69" s="121" t="str">
        <f>IF('(入力用)集計'!N90="","",'(入力用)集計'!N90)</f>
        <v>〇</v>
      </c>
      <c r="N69" s="121" t="str">
        <f>IF('(入力用)集計'!O90="","",'(入力用)集計'!O90)</f>
        <v>〇</v>
      </c>
      <c r="O69" s="121" t="str">
        <f>IF('(入力用)集計'!P90="","",'(入力用)集計'!P90)</f>
        <v>〇</v>
      </c>
      <c r="P69" s="121" t="str">
        <f>IF('(入力用)集計'!Q90="","",'(入力用)集計'!Q90)</f>
        <v>〇</v>
      </c>
      <c r="Q69" s="121" t="str">
        <f>IF('(入力用)集計'!R90="","",'(入力用)集計'!R90)</f>
        <v>〇</v>
      </c>
      <c r="R69" s="121" t="str">
        <f>IF('(入力用)集計'!S90="","",'(入力用)集計'!S90)</f>
        <v>〇</v>
      </c>
      <c r="S69" s="121" t="str">
        <f>IF('(入力用)集計'!T90="","",'(入力用)集計'!T90)</f>
        <v>〇</v>
      </c>
      <c r="T69" s="121" t="str">
        <f>IF('(入力用)集計'!U90="","",'(入力用)集計'!U90)</f>
        <v>〇</v>
      </c>
      <c r="U69" s="121" t="str">
        <f>IF('(入力用)集計'!V90="","",'(入力用)集計'!V90)</f>
        <v>〇</v>
      </c>
      <c r="V69" s="121" t="str">
        <f>IF('(入力用)集計'!W90="","",'(入力用)集計'!W90)</f>
        <v>〇</v>
      </c>
      <c r="W69" s="121" t="str">
        <f>IF('(入力用)集計'!X90="","",'(入力用)集計'!X90)</f>
        <v>〇</v>
      </c>
      <c r="X69" s="121" t="str">
        <f>IF('(入力用)集計'!Y90="","",'(入力用)集計'!Y90)</f>
        <v>〇</v>
      </c>
      <c r="Y69" s="121" t="str">
        <f>IF('(入力用)集計'!Z90="","",'(入力用)集計'!Z90)</f>
        <v>〇</v>
      </c>
      <c r="Z69" s="121" t="str">
        <f>IF('(入力用)集計'!AA90="","",'(入力用)集計'!AA90)</f>
        <v>〇</v>
      </c>
      <c r="AA69" s="121" t="str">
        <f>IF('(入力用)集計'!AB90="","",'(入力用)集計'!AB90)</f>
        <v>〇</v>
      </c>
      <c r="AB69" s="121" t="str">
        <f>IF('(入力用)集計'!AC90="","",'(入力用)集計'!AC90)</f>
        <v>〇</v>
      </c>
      <c r="AC69" s="121" t="str">
        <f>IF('(入力用)集計'!AD90="","",'(入力用)集計'!AD90)</f>
        <v>〇</v>
      </c>
      <c r="AD69" s="121" t="str">
        <f>IF('(入力用)集計'!AE90="","",'(入力用)集計'!AE90)</f>
        <v>〇</v>
      </c>
      <c r="AE69" s="121" t="str">
        <f>IF('(入力用)集計'!AF90="","",'(入力用)集計'!AF90)</f>
        <v>〇</v>
      </c>
      <c r="AF69" s="121" t="str">
        <f>IF('(入力用)集計'!AG90="","",'(入力用)集計'!AG90)</f>
        <v>〇</v>
      </c>
      <c r="AG69" s="121" t="str">
        <f>IF('(入力用)集計'!AH90="","",'(入力用)集計'!AH90)</f>
        <v>〇</v>
      </c>
      <c r="AH69" s="121" t="str">
        <f>IF('(入力用)集計'!AI90="","",'(入力用)集計'!AI90)</f>
        <v>〇</v>
      </c>
      <c r="AI69" s="121" t="str">
        <f>IF('(入力用)集計'!AJ90="","",'(入力用)集計'!AJ90)</f>
        <v>〇</v>
      </c>
      <c r="AJ69" s="121" t="str">
        <f>IF('(入力用)集計'!AK90="","",'(入力用)集計'!AK90)</f>
        <v>〇</v>
      </c>
      <c r="AK69" s="121" t="str">
        <f>IF('(入力用)集計'!AL90="","",'(入力用)集計'!AL90)</f>
        <v>〇</v>
      </c>
      <c r="AL69" s="121" t="str">
        <f>IF('(入力用)集計'!AM90="","",'(入力用)集計'!AM90)</f>
        <v>〇</v>
      </c>
      <c r="AM69" s="121" t="str">
        <f>IF('(入力用)集計'!AN90="","",'(入力用)集計'!AN90)</f>
        <v>〇</v>
      </c>
      <c r="AN69" s="121" t="str">
        <f>IF('(入力用)集計'!AO90="","",'(入力用)集計'!AO90)</f>
        <v>〇</v>
      </c>
      <c r="AO69" s="121" t="str">
        <f>IF('(入力用)集計'!AP90="","",'(入力用)集計'!AP90)</f>
        <v>〇</v>
      </c>
      <c r="AP69" s="121" t="str">
        <f>IF('(入力用)集計'!AQ90="","",'(入力用)集計'!AQ90)</f>
        <v>〇</v>
      </c>
      <c r="AQ69" s="121" t="str">
        <f>IF('(入力用)集計'!AR90="","",'(入力用)集計'!AR90)</f>
        <v>〇</v>
      </c>
      <c r="AR69" s="121" t="str">
        <f>IF('(入力用)集計'!AS90="","",'(入力用)集計'!AS90)</f>
        <v>〇</v>
      </c>
      <c r="AS69" s="121" t="str">
        <f>IF('(入力用)集計'!AT90="","",'(入力用)集計'!AT90)</f>
        <v>〇</v>
      </c>
      <c r="AT69" s="121" t="str">
        <f>IF('(入力用)集計'!AU90="","",'(入力用)集計'!AU90)</f>
        <v>〇</v>
      </c>
      <c r="AU69" s="121" t="str">
        <f>IF('(入力用)集計'!AV90="","",'(入力用)集計'!AV90)</f>
        <v>〇</v>
      </c>
      <c r="AV69" s="120" t="str">
        <f>IF('(入力用)集計'!AW90="","",'(入力用)集計'!AW90)</f>
        <v>大阪市</v>
      </c>
      <c r="AW69" s="120" t="e">
        <f>IF('(入力用)集計'!#REF!="","",'(入力用)集計'!#REF!)</f>
        <v>#REF!</v>
      </c>
      <c r="AX69" s="120" t="e">
        <f>IF('(入力用)集計'!#REF!="","",'(入力用)集計'!#REF!)</f>
        <v>#REF!</v>
      </c>
      <c r="AY69" s="120" t="e">
        <f>IF('(入力用)集計'!#REF!="","",'(入力用)集計'!#REF!)</f>
        <v>#REF!</v>
      </c>
      <c r="AZ69" s="122" t="e">
        <f>IF('(入力用)集計'!#REF!="","",'(入力用)集計'!#REF!)</f>
        <v>#REF!</v>
      </c>
    </row>
    <row r="70" spans="1:52" ht="19.2">
      <c r="A70" s="120" t="str">
        <f>IF('(入力用)集計'!A176="","",'(入力用)集計'!A176)</f>
        <v/>
      </c>
      <c r="B70" s="120" t="str">
        <f>IF('(入力用)集計'!B176="","",'(入力用)集計'!B176)</f>
        <v/>
      </c>
      <c r="C70" s="120" t="str">
        <f>IF('(入力用)集計'!D176="","",'(入力用)集計'!D176)</f>
        <v/>
      </c>
      <c r="D70" s="120" t="str">
        <f>IF('(入力用)集計'!E176="","",'(入力用)集計'!E176)</f>
        <v/>
      </c>
      <c r="E70" s="121" t="str">
        <f>IF('(入力用)集計'!F176="","",'(入力用)集計'!F176)</f>
        <v/>
      </c>
      <c r="F70" s="121" t="str">
        <f>IF('(入力用)集計'!G176="","",'(入力用)集計'!G176)</f>
        <v/>
      </c>
      <c r="G70" s="121" t="str">
        <f>IF('(入力用)集計'!H176="","",'(入力用)集計'!H176)</f>
        <v/>
      </c>
      <c r="H70" s="121" t="str">
        <f>IF('(入力用)集計'!I176="","",'(入力用)集計'!I176)</f>
        <v/>
      </c>
      <c r="I70" s="121" t="str">
        <f>IF('(入力用)集計'!J176="","",'(入力用)集計'!J176)</f>
        <v/>
      </c>
      <c r="J70" s="121" t="str">
        <f>IF('(入力用)集計'!K176="","",'(入力用)集計'!K176)</f>
        <v/>
      </c>
      <c r="K70" s="121" t="str">
        <f>IF('(入力用)集計'!L176="","",'(入力用)集計'!L176)</f>
        <v/>
      </c>
      <c r="L70" s="121" t="str">
        <f>IF('(入力用)集計'!M176="","",'(入力用)集計'!M176)</f>
        <v/>
      </c>
      <c r="M70" s="121" t="str">
        <f>IF('(入力用)集計'!N176="","",'(入力用)集計'!N176)</f>
        <v/>
      </c>
      <c r="N70" s="121" t="str">
        <f>IF('(入力用)集計'!O176="","",'(入力用)集計'!O176)</f>
        <v/>
      </c>
      <c r="O70" s="121" t="str">
        <f>IF('(入力用)集計'!P176="","",'(入力用)集計'!P176)</f>
        <v/>
      </c>
      <c r="P70" s="121" t="str">
        <f>IF('(入力用)集計'!Q176="","",'(入力用)集計'!Q176)</f>
        <v/>
      </c>
      <c r="Q70" s="121" t="str">
        <f>IF('(入力用)集計'!R176="","",'(入力用)集計'!R176)</f>
        <v/>
      </c>
      <c r="R70" s="121" t="str">
        <f>IF('(入力用)集計'!S176="","",'(入力用)集計'!S176)</f>
        <v/>
      </c>
      <c r="S70" s="121" t="str">
        <f>IF('(入力用)集計'!T176="","",'(入力用)集計'!T176)</f>
        <v/>
      </c>
      <c r="T70" s="121" t="str">
        <f>IF('(入力用)集計'!U176="","",'(入力用)集計'!U176)</f>
        <v/>
      </c>
      <c r="U70" s="121" t="str">
        <f>IF('(入力用)集計'!V176="","",'(入力用)集計'!V176)</f>
        <v/>
      </c>
      <c r="V70" s="121" t="str">
        <f>IF('(入力用)集計'!W176="","",'(入力用)集計'!W176)</f>
        <v/>
      </c>
      <c r="W70" s="121" t="str">
        <f>IF('(入力用)集計'!X176="","",'(入力用)集計'!X176)</f>
        <v/>
      </c>
      <c r="X70" s="121" t="str">
        <f>IF('(入力用)集計'!Y176="","",'(入力用)集計'!Y176)</f>
        <v/>
      </c>
      <c r="Y70" s="121" t="str">
        <f>IF('(入力用)集計'!Z176="","",'(入力用)集計'!Z176)</f>
        <v/>
      </c>
      <c r="Z70" s="121" t="str">
        <f>IF('(入力用)集計'!AA176="","",'(入力用)集計'!AA176)</f>
        <v/>
      </c>
      <c r="AA70" s="121" t="str">
        <f>IF('(入力用)集計'!AB176="","",'(入力用)集計'!AB176)</f>
        <v/>
      </c>
      <c r="AB70" s="121" t="str">
        <f>IF('(入力用)集計'!AC176="","",'(入力用)集計'!AC176)</f>
        <v/>
      </c>
      <c r="AC70" s="121" t="str">
        <f>IF('(入力用)集計'!AD176="","",'(入力用)集計'!AD176)</f>
        <v/>
      </c>
      <c r="AD70" s="121" t="str">
        <f>IF('(入力用)集計'!AE176="","",'(入力用)集計'!AE176)</f>
        <v/>
      </c>
      <c r="AE70" s="121" t="str">
        <f>IF('(入力用)集計'!AF176="","",'(入力用)集計'!AF176)</f>
        <v/>
      </c>
      <c r="AF70" s="121" t="str">
        <f>IF('(入力用)集計'!AG176="","",'(入力用)集計'!AG176)</f>
        <v/>
      </c>
      <c r="AG70" s="121" t="str">
        <f>IF('(入力用)集計'!AH176="","",'(入力用)集計'!AH176)</f>
        <v/>
      </c>
      <c r="AH70" s="121" t="str">
        <f>IF('(入力用)集計'!AI176="","",'(入力用)集計'!AI176)</f>
        <v/>
      </c>
      <c r="AI70" s="121" t="str">
        <f>IF('(入力用)集計'!AJ176="","",'(入力用)集計'!AJ176)</f>
        <v/>
      </c>
      <c r="AJ70" s="121" t="str">
        <f>IF('(入力用)集計'!AK176="","",'(入力用)集計'!AK176)</f>
        <v/>
      </c>
      <c r="AK70" s="121" t="str">
        <f>IF('(入力用)集計'!AL176="","",'(入力用)集計'!AL176)</f>
        <v/>
      </c>
      <c r="AL70" s="121" t="str">
        <f>IF('(入力用)集計'!AM176="","",'(入力用)集計'!AM176)</f>
        <v/>
      </c>
      <c r="AM70" s="121" t="str">
        <f>IF('(入力用)集計'!AN176="","",'(入力用)集計'!AN176)</f>
        <v/>
      </c>
      <c r="AN70" s="121" t="str">
        <f>IF('(入力用)集計'!AO176="","",'(入力用)集計'!AO176)</f>
        <v/>
      </c>
      <c r="AO70" s="121" t="str">
        <f>IF('(入力用)集計'!AP176="","",'(入力用)集計'!AP176)</f>
        <v/>
      </c>
      <c r="AP70" s="121" t="str">
        <f>IF('(入力用)集計'!AQ176="","",'(入力用)集計'!AQ176)</f>
        <v/>
      </c>
      <c r="AQ70" s="121" t="str">
        <f>IF('(入力用)集計'!AR176="","",'(入力用)集計'!AR176)</f>
        <v/>
      </c>
      <c r="AR70" s="121" t="str">
        <f>IF('(入力用)集計'!AS176="","",'(入力用)集計'!AS176)</f>
        <v/>
      </c>
      <c r="AS70" s="121" t="str">
        <f>IF('(入力用)集計'!AT176="","",'(入力用)集計'!AT176)</f>
        <v/>
      </c>
      <c r="AT70" s="121" t="str">
        <f>IF('(入力用)集計'!AU176="","",'(入力用)集計'!AU176)</f>
        <v/>
      </c>
      <c r="AU70" s="121" t="str">
        <f>IF('(入力用)集計'!AV176="","",'(入力用)集計'!AV176)</f>
        <v/>
      </c>
      <c r="AV70" s="120" t="str">
        <f>IF('(入力用)集計'!AW176="","",'(入力用)集計'!AW176)</f>
        <v/>
      </c>
      <c r="AW70" s="120" t="e">
        <f>IF('(入力用)集計'!#REF!="","",'(入力用)集計'!#REF!)</f>
        <v>#REF!</v>
      </c>
      <c r="AX70" s="120" t="e">
        <f>IF('(入力用)集計'!#REF!="","",'(入力用)集計'!#REF!)</f>
        <v>#REF!</v>
      </c>
      <c r="AY70" s="120" t="e">
        <f>IF('(入力用)集計'!#REF!="","",'(入力用)集計'!#REF!)</f>
        <v>#REF!</v>
      </c>
      <c r="AZ70" s="122" t="e">
        <f>IF('(入力用)集計'!#REF!="","",'(入力用)集計'!#REF!)</f>
        <v>#REF!</v>
      </c>
    </row>
    <row r="71" spans="1:52" ht="19.2">
      <c r="A71" s="120">
        <f>IF('(入力用)集計'!A177="","",'(入力用)集計'!A177)</f>
        <v>173</v>
      </c>
      <c r="B71" s="120" t="str">
        <f>IF('(入力用)集計'!B177="","",'(入力用)集計'!B177)</f>
        <v/>
      </c>
      <c r="C71" s="120" t="str">
        <f>IF('(入力用)集計'!D177="","",'(入力用)集計'!D177)</f>
        <v/>
      </c>
      <c r="D71" s="120" t="str">
        <f>IF('(入力用)集計'!E177="","",'(入力用)集計'!E177)</f>
        <v/>
      </c>
      <c r="E71" s="121" t="str">
        <f>IF('(入力用)集計'!F177="","",'(入力用)集計'!F177)</f>
        <v/>
      </c>
      <c r="F71" s="121" t="str">
        <f>IF('(入力用)集計'!G177="","",'(入力用)集計'!G177)</f>
        <v/>
      </c>
      <c r="G71" s="121" t="str">
        <f>IF('(入力用)集計'!H177="","",'(入力用)集計'!H177)</f>
        <v/>
      </c>
      <c r="H71" s="121" t="str">
        <f>IF('(入力用)集計'!I177="","",'(入力用)集計'!I177)</f>
        <v/>
      </c>
      <c r="I71" s="121" t="str">
        <f>IF('(入力用)集計'!J177="","",'(入力用)集計'!J177)</f>
        <v/>
      </c>
      <c r="J71" s="121" t="str">
        <f>IF('(入力用)集計'!K177="","",'(入力用)集計'!K177)</f>
        <v/>
      </c>
      <c r="K71" s="121" t="str">
        <f>IF('(入力用)集計'!L177="","",'(入力用)集計'!L177)</f>
        <v/>
      </c>
      <c r="L71" s="121" t="str">
        <f>IF('(入力用)集計'!M177="","",'(入力用)集計'!M177)</f>
        <v/>
      </c>
      <c r="M71" s="121" t="str">
        <f>IF('(入力用)集計'!N177="","",'(入力用)集計'!N177)</f>
        <v/>
      </c>
      <c r="N71" s="121" t="str">
        <f>IF('(入力用)集計'!O177="","",'(入力用)集計'!O177)</f>
        <v/>
      </c>
      <c r="O71" s="121" t="str">
        <f>IF('(入力用)集計'!P177="","",'(入力用)集計'!P177)</f>
        <v/>
      </c>
      <c r="P71" s="121" t="str">
        <f>IF('(入力用)集計'!Q177="","",'(入力用)集計'!Q177)</f>
        <v/>
      </c>
      <c r="Q71" s="121" t="str">
        <f>IF('(入力用)集計'!R177="","",'(入力用)集計'!R177)</f>
        <v/>
      </c>
      <c r="R71" s="121" t="str">
        <f>IF('(入力用)集計'!S177="","",'(入力用)集計'!S177)</f>
        <v/>
      </c>
      <c r="S71" s="121" t="str">
        <f>IF('(入力用)集計'!T177="","",'(入力用)集計'!T177)</f>
        <v/>
      </c>
      <c r="T71" s="121" t="str">
        <f>IF('(入力用)集計'!U177="","",'(入力用)集計'!U177)</f>
        <v/>
      </c>
      <c r="U71" s="121" t="str">
        <f>IF('(入力用)集計'!V177="","",'(入力用)集計'!V177)</f>
        <v/>
      </c>
      <c r="V71" s="121" t="str">
        <f>IF('(入力用)集計'!W177="","",'(入力用)集計'!W177)</f>
        <v/>
      </c>
      <c r="W71" s="121" t="str">
        <f>IF('(入力用)集計'!X177="","",'(入力用)集計'!X177)</f>
        <v/>
      </c>
      <c r="X71" s="121" t="str">
        <f>IF('(入力用)集計'!Y177="","",'(入力用)集計'!Y177)</f>
        <v/>
      </c>
      <c r="Y71" s="121" t="str">
        <f>IF('(入力用)集計'!Z177="","",'(入力用)集計'!Z177)</f>
        <v/>
      </c>
      <c r="Z71" s="121" t="str">
        <f>IF('(入力用)集計'!AA177="","",'(入力用)集計'!AA177)</f>
        <v/>
      </c>
      <c r="AA71" s="121" t="str">
        <f>IF('(入力用)集計'!AB177="","",'(入力用)集計'!AB177)</f>
        <v/>
      </c>
      <c r="AB71" s="121" t="str">
        <f>IF('(入力用)集計'!AC177="","",'(入力用)集計'!AC177)</f>
        <v/>
      </c>
      <c r="AC71" s="121" t="str">
        <f>IF('(入力用)集計'!AD177="","",'(入力用)集計'!AD177)</f>
        <v/>
      </c>
      <c r="AD71" s="121" t="str">
        <f>IF('(入力用)集計'!AE177="","",'(入力用)集計'!AE177)</f>
        <v/>
      </c>
      <c r="AE71" s="121" t="str">
        <f>IF('(入力用)集計'!AF177="","",'(入力用)集計'!AF177)</f>
        <v/>
      </c>
      <c r="AF71" s="121" t="str">
        <f>IF('(入力用)集計'!AG177="","",'(入力用)集計'!AG177)</f>
        <v/>
      </c>
      <c r="AG71" s="121" t="str">
        <f>IF('(入力用)集計'!AH177="","",'(入力用)集計'!AH177)</f>
        <v/>
      </c>
      <c r="AH71" s="121" t="str">
        <f>IF('(入力用)集計'!AI177="","",'(入力用)集計'!AI177)</f>
        <v/>
      </c>
      <c r="AI71" s="121" t="str">
        <f>IF('(入力用)集計'!AJ177="","",'(入力用)集計'!AJ177)</f>
        <v/>
      </c>
      <c r="AJ71" s="121" t="str">
        <f>IF('(入力用)集計'!AK177="","",'(入力用)集計'!AK177)</f>
        <v/>
      </c>
      <c r="AK71" s="121" t="str">
        <f>IF('(入力用)集計'!AL177="","",'(入力用)集計'!AL177)</f>
        <v/>
      </c>
      <c r="AL71" s="121" t="str">
        <f>IF('(入力用)集計'!AM177="","",'(入力用)集計'!AM177)</f>
        <v/>
      </c>
      <c r="AM71" s="121" t="str">
        <f>IF('(入力用)集計'!AN177="","",'(入力用)集計'!AN177)</f>
        <v/>
      </c>
      <c r="AN71" s="121" t="str">
        <f>IF('(入力用)集計'!AO177="","",'(入力用)集計'!AO177)</f>
        <v/>
      </c>
      <c r="AO71" s="121" t="str">
        <f>IF('(入力用)集計'!AP177="","",'(入力用)集計'!AP177)</f>
        <v/>
      </c>
      <c r="AP71" s="121" t="str">
        <f>IF('(入力用)集計'!AQ177="","",'(入力用)集計'!AQ177)</f>
        <v/>
      </c>
      <c r="AQ71" s="121" t="str">
        <f>IF('(入力用)集計'!AR177="","",'(入力用)集計'!AR177)</f>
        <v/>
      </c>
      <c r="AR71" s="121" t="str">
        <f>IF('(入力用)集計'!AS177="","",'(入力用)集計'!AS177)</f>
        <v/>
      </c>
      <c r="AS71" s="121" t="str">
        <f>IF('(入力用)集計'!AT177="","",'(入力用)集計'!AT177)</f>
        <v/>
      </c>
      <c r="AT71" s="121" t="str">
        <f>IF('(入力用)集計'!AU177="","",'(入力用)集計'!AU177)</f>
        <v/>
      </c>
      <c r="AU71" s="121" t="str">
        <f>IF('(入力用)集計'!AV177="","",'(入力用)集計'!AV177)</f>
        <v/>
      </c>
      <c r="AV71" s="120" t="str">
        <f>IF('(入力用)集計'!AW177="","",'(入力用)集計'!AW177)</f>
        <v/>
      </c>
      <c r="AW71" s="120" t="e">
        <f>IF('(入力用)集計'!#REF!="","",'(入力用)集計'!#REF!)</f>
        <v>#REF!</v>
      </c>
      <c r="AX71" s="120" t="e">
        <f>IF('(入力用)集計'!#REF!="","",'(入力用)集計'!#REF!)</f>
        <v>#REF!</v>
      </c>
      <c r="AY71" s="120" t="e">
        <f>IF('(入力用)集計'!#REF!="","",'(入力用)集計'!#REF!)</f>
        <v>#REF!</v>
      </c>
      <c r="AZ71" s="122" t="e">
        <f>IF('(入力用)集計'!#REF!="","",'(入力用)集計'!#REF!)</f>
        <v>#REF!</v>
      </c>
    </row>
    <row r="72" spans="1:52" ht="19.2">
      <c r="A72" s="120" t="str">
        <f>IF('(入力用)集計'!A178="","",'(入力用)集計'!A178)</f>
        <v/>
      </c>
      <c r="B72" s="120" t="str">
        <f>IF('(入力用)集計'!B178="","",'(入力用)集計'!B178)</f>
        <v/>
      </c>
      <c r="C72" s="120" t="str">
        <f>IF('(入力用)集計'!D178="","",'(入力用)集計'!D178)</f>
        <v/>
      </c>
      <c r="D72" s="120" t="str">
        <f>IF('(入力用)集計'!E178="","",'(入力用)集計'!E178)</f>
        <v/>
      </c>
      <c r="E72" s="121" t="str">
        <f>IF('(入力用)集計'!F178="","",'(入力用)集計'!F178)</f>
        <v/>
      </c>
      <c r="F72" s="121" t="str">
        <f>IF('(入力用)集計'!G178="","",'(入力用)集計'!G178)</f>
        <v/>
      </c>
      <c r="G72" s="121" t="str">
        <f>IF('(入力用)集計'!H178="","",'(入力用)集計'!H178)</f>
        <v/>
      </c>
      <c r="H72" s="121" t="str">
        <f>IF('(入力用)集計'!I178="","",'(入力用)集計'!I178)</f>
        <v/>
      </c>
      <c r="I72" s="121" t="str">
        <f>IF('(入力用)集計'!J178="","",'(入力用)集計'!J178)</f>
        <v/>
      </c>
      <c r="J72" s="121" t="str">
        <f>IF('(入力用)集計'!K178="","",'(入力用)集計'!K178)</f>
        <v/>
      </c>
      <c r="K72" s="121" t="str">
        <f>IF('(入力用)集計'!L178="","",'(入力用)集計'!L178)</f>
        <v/>
      </c>
      <c r="L72" s="121" t="str">
        <f>IF('(入力用)集計'!M178="","",'(入力用)集計'!M178)</f>
        <v/>
      </c>
      <c r="M72" s="121" t="str">
        <f>IF('(入力用)集計'!N178="","",'(入力用)集計'!N178)</f>
        <v/>
      </c>
      <c r="N72" s="121" t="str">
        <f>IF('(入力用)集計'!O178="","",'(入力用)集計'!O178)</f>
        <v/>
      </c>
      <c r="O72" s="121" t="str">
        <f>IF('(入力用)集計'!P178="","",'(入力用)集計'!P178)</f>
        <v/>
      </c>
      <c r="P72" s="121" t="str">
        <f>IF('(入力用)集計'!Q178="","",'(入力用)集計'!Q178)</f>
        <v/>
      </c>
      <c r="Q72" s="121" t="str">
        <f>IF('(入力用)集計'!R178="","",'(入力用)集計'!R178)</f>
        <v/>
      </c>
      <c r="R72" s="121" t="str">
        <f>IF('(入力用)集計'!S178="","",'(入力用)集計'!S178)</f>
        <v/>
      </c>
      <c r="S72" s="121" t="str">
        <f>IF('(入力用)集計'!T178="","",'(入力用)集計'!T178)</f>
        <v/>
      </c>
      <c r="T72" s="121" t="str">
        <f>IF('(入力用)集計'!U178="","",'(入力用)集計'!U178)</f>
        <v/>
      </c>
      <c r="U72" s="121" t="str">
        <f>IF('(入力用)集計'!V178="","",'(入力用)集計'!V178)</f>
        <v/>
      </c>
      <c r="V72" s="121" t="str">
        <f>IF('(入力用)集計'!W178="","",'(入力用)集計'!W178)</f>
        <v/>
      </c>
      <c r="W72" s="121" t="str">
        <f>IF('(入力用)集計'!X178="","",'(入力用)集計'!X178)</f>
        <v/>
      </c>
      <c r="X72" s="121" t="str">
        <f>IF('(入力用)集計'!Y178="","",'(入力用)集計'!Y178)</f>
        <v/>
      </c>
      <c r="Y72" s="121" t="str">
        <f>IF('(入力用)集計'!Z178="","",'(入力用)集計'!Z178)</f>
        <v/>
      </c>
      <c r="Z72" s="121" t="str">
        <f>IF('(入力用)集計'!AA178="","",'(入力用)集計'!AA178)</f>
        <v/>
      </c>
      <c r="AA72" s="121" t="str">
        <f>IF('(入力用)集計'!AB178="","",'(入力用)集計'!AB178)</f>
        <v/>
      </c>
      <c r="AB72" s="121" t="str">
        <f>IF('(入力用)集計'!AC178="","",'(入力用)集計'!AC178)</f>
        <v/>
      </c>
      <c r="AC72" s="121" t="str">
        <f>IF('(入力用)集計'!AD178="","",'(入力用)集計'!AD178)</f>
        <v/>
      </c>
      <c r="AD72" s="121" t="str">
        <f>IF('(入力用)集計'!AE178="","",'(入力用)集計'!AE178)</f>
        <v/>
      </c>
      <c r="AE72" s="121" t="str">
        <f>IF('(入力用)集計'!AF178="","",'(入力用)集計'!AF178)</f>
        <v/>
      </c>
      <c r="AF72" s="121" t="str">
        <f>IF('(入力用)集計'!AG178="","",'(入力用)集計'!AG178)</f>
        <v/>
      </c>
      <c r="AG72" s="121" t="str">
        <f>IF('(入力用)集計'!AH178="","",'(入力用)集計'!AH178)</f>
        <v/>
      </c>
      <c r="AH72" s="121" t="str">
        <f>IF('(入力用)集計'!AI178="","",'(入力用)集計'!AI178)</f>
        <v/>
      </c>
      <c r="AI72" s="121" t="str">
        <f>IF('(入力用)集計'!AJ178="","",'(入力用)集計'!AJ178)</f>
        <v/>
      </c>
      <c r="AJ72" s="121" t="str">
        <f>IF('(入力用)集計'!AK178="","",'(入力用)集計'!AK178)</f>
        <v/>
      </c>
      <c r="AK72" s="121" t="str">
        <f>IF('(入力用)集計'!AL178="","",'(入力用)集計'!AL178)</f>
        <v/>
      </c>
      <c r="AL72" s="121" t="str">
        <f>IF('(入力用)集計'!AM178="","",'(入力用)集計'!AM178)</f>
        <v/>
      </c>
      <c r="AM72" s="121" t="str">
        <f>IF('(入力用)集計'!AN178="","",'(入力用)集計'!AN178)</f>
        <v/>
      </c>
      <c r="AN72" s="121" t="str">
        <f>IF('(入力用)集計'!AO178="","",'(入力用)集計'!AO178)</f>
        <v/>
      </c>
      <c r="AO72" s="121" t="str">
        <f>IF('(入力用)集計'!AP178="","",'(入力用)集計'!AP178)</f>
        <v/>
      </c>
      <c r="AP72" s="121" t="str">
        <f>IF('(入力用)集計'!AQ178="","",'(入力用)集計'!AQ178)</f>
        <v/>
      </c>
      <c r="AQ72" s="121" t="str">
        <f>IF('(入力用)集計'!AR178="","",'(入力用)集計'!AR178)</f>
        <v/>
      </c>
      <c r="AR72" s="121" t="str">
        <f>IF('(入力用)集計'!AS178="","",'(入力用)集計'!AS178)</f>
        <v/>
      </c>
      <c r="AS72" s="121" t="str">
        <f>IF('(入力用)集計'!AT178="","",'(入力用)集計'!AT178)</f>
        <v/>
      </c>
      <c r="AT72" s="121" t="str">
        <f>IF('(入力用)集計'!AU178="","",'(入力用)集計'!AU178)</f>
        <v/>
      </c>
      <c r="AU72" s="121" t="str">
        <f>IF('(入力用)集計'!AV178="","",'(入力用)集計'!AV178)</f>
        <v/>
      </c>
      <c r="AV72" s="120" t="str">
        <f>IF('(入力用)集計'!AW178="","",'(入力用)集計'!AW178)</f>
        <v/>
      </c>
      <c r="AW72" s="120" t="e">
        <f>IF('(入力用)集計'!#REF!="","",'(入力用)集計'!#REF!)</f>
        <v>#REF!</v>
      </c>
      <c r="AX72" s="120" t="e">
        <f>IF('(入力用)集計'!#REF!="","",'(入力用)集計'!#REF!)</f>
        <v>#REF!</v>
      </c>
      <c r="AY72" s="120" t="e">
        <f>IF('(入力用)集計'!#REF!="","",'(入力用)集計'!#REF!)</f>
        <v>#REF!</v>
      </c>
      <c r="AZ72" s="122" t="e">
        <f>IF('(入力用)集計'!#REF!="","",'(入力用)集計'!#REF!)</f>
        <v>#REF!</v>
      </c>
    </row>
    <row r="73" spans="1:52" ht="19.2">
      <c r="A73" s="120" t="str">
        <f>IF('(入力用)集計'!A179="","",'(入力用)集計'!A179)</f>
        <v/>
      </c>
      <c r="B73" s="120" t="str">
        <f>IF('(入力用)集計'!B179="","",'(入力用)集計'!B179)</f>
        <v/>
      </c>
      <c r="C73" s="120" t="str">
        <f>IF('(入力用)集計'!D179="","",'(入力用)集計'!D179)</f>
        <v/>
      </c>
      <c r="D73" s="120" t="str">
        <f>IF('(入力用)集計'!E179="","",'(入力用)集計'!E179)</f>
        <v/>
      </c>
      <c r="E73" s="121" t="str">
        <f>IF('(入力用)集計'!F179="","",'(入力用)集計'!F179)</f>
        <v/>
      </c>
      <c r="F73" s="121" t="str">
        <f>IF('(入力用)集計'!G179="","",'(入力用)集計'!G179)</f>
        <v/>
      </c>
      <c r="G73" s="121" t="str">
        <f>IF('(入力用)集計'!H179="","",'(入力用)集計'!H179)</f>
        <v/>
      </c>
      <c r="H73" s="121" t="str">
        <f>IF('(入力用)集計'!I179="","",'(入力用)集計'!I179)</f>
        <v/>
      </c>
      <c r="I73" s="121" t="str">
        <f>IF('(入力用)集計'!J179="","",'(入力用)集計'!J179)</f>
        <v/>
      </c>
      <c r="J73" s="121" t="str">
        <f>IF('(入力用)集計'!K179="","",'(入力用)集計'!K179)</f>
        <v/>
      </c>
      <c r="K73" s="121" t="str">
        <f>IF('(入力用)集計'!L179="","",'(入力用)集計'!L179)</f>
        <v/>
      </c>
      <c r="L73" s="121" t="str">
        <f>IF('(入力用)集計'!M179="","",'(入力用)集計'!M179)</f>
        <v/>
      </c>
      <c r="M73" s="121" t="str">
        <f>IF('(入力用)集計'!N179="","",'(入力用)集計'!N179)</f>
        <v/>
      </c>
      <c r="N73" s="121" t="str">
        <f>IF('(入力用)集計'!O179="","",'(入力用)集計'!O179)</f>
        <v/>
      </c>
      <c r="O73" s="121" t="str">
        <f>IF('(入力用)集計'!P179="","",'(入力用)集計'!P179)</f>
        <v/>
      </c>
      <c r="P73" s="121" t="str">
        <f>IF('(入力用)集計'!Q179="","",'(入力用)集計'!Q179)</f>
        <v/>
      </c>
      <c r="Q73" s="121" t="str">
        <f>IF('(入力用)集計'!R179="","",'(入力用)集計'!R179)</f>
        <v/>
      </c>
      <c r="R73" s="121" t="str">
        <f>IF('(入力用)集計'!S179="","",'(入力用)集計'!S179)</f>
        <v/>
      </c>
      <c r="S73" s="121" t="str">
        <f>IF('(入力用)集計'!T179="","",'(入力用)集計'!T179)</f>
        <v/>
      </c>
      <c r="T73" s="121" t="str">
        <f>IF('(入力用)集計'!U179="","",'(入力用)集計'!U179)</f>
        <v/>
      </c>
      <c r="U73" s="121" t="str">
        <f>IF('(入力用)集計'!V179="","",'(入力用)集計'!V179)</f>
        <v/>
      </c>
      <c r="V73" s="121" t="str">
        <f>IF('(入力用)集計'!W179="","",'(入力用)集計'!W179)</f>
        <v/>
      </c>
      <c r="W73" s="121" t="str">
        <f>IF('(入力用)集計'!X179="","",'(入力用)集計'!X179)</f>
        <v/>
      </c>
      <c r="X73" s="121" t="str">
        <f>IF('(入力用)集計'!Y179="","",'(入力用)集計'!Y179)</f>
        <v/>
      </c>
      <c r="Y73" s="121" t="str">
        <f>IF('(入力用)集計'!Z179="","",'(入力用)集計'!Z179)</f>
        <v/>
      </c>
      <c r="Z73" s="121" t="str">
        <f>IF('(入力用)集計'!AA179="","",'(入力用)集計'!AA179)</f>
        <v/>
      </c>
      <c r="AA73" s="121" t="str">
        <f>IF('(入力用)集計'!AB179="","",'(入力用)集計'!AB179)</f>
        <v/>
      </c>
      <c r="AB73" s="121" t="str">
        <f>IF('(入力用)集計'!AC179="","",'(入力用)集計'!AC179)</f>
        <v/>
      </c>
      <c r="AC73" s="121" t="str">
        <f>IF('(入力用)集計'!AD179="","",'(入力用)集計'!AD179)</f>
        <v/>
      </c>
      <c r="AD73" s="121" t="str">
        <f>IF('(入力用)集計'!AE179="","",'(入力用)集計'!AE179)</f>
        <v/>
      </c>
      <c r="AE73" s="121" t="str">
        <f>IF('(入力用)集計'!AF179="","",'(入力用)集計'!AF179)</f>
        <v/>
      </c>
      <c r="AF73" s="121" t="str">
        <f>IF('(入力用)集計'!AG179="","",'(入力用)集計'!AG179)</f>
        <v/>
      </c>
      <c r="AG73" s="121" t="str">
        <f>IF('(入力用)集計'!AH179="","",'(入力用)集計'!AH179)</f>
        <v/>
      </c>
      <c r="AH73" s="121" t="str">
        <f>IF('(入力用)集計'!AI179="","",'(入力用)集計'!AI179)</f>
        <v/>
      </c>
      <c r="AI73" s="121" t="str">
        <f>IF('(入力用)集計'!AJ179="","",'(入力用)集計'!AJ179)</f>
        <v/>
      </c>
      <c r="AJ73" s="121" t="str">
        <f>IF('(入力用)集計'!AK179="","",'(入力用)集計'!AK179)</f>
        <v/>
      </c>
      <c r="AK73" s="121" t="str">
        <f>IF('(入力用)集計'!AL179="","",'(入力用)集計'!AL179)</f>
        <v/>
      </c>
      <c r="AL73" s="121" t="str">
        <f>IF('(入力用)集計'!AM179="","",'(入力用)集計'!AM179)</f>
        <v/>
      </c>
      <c r="AM73" s="121" t="str">
        <f>IF('(入力用)集計'!AN179="","",'(入力用)集計'!AN179)</f>
        <v/>
      </c>
      <c r="AN73" s="121" t="str">
        <f>IF('(入力用)集計'!AO179="","",'(入力用)集計'!AO179)</f>
        <v/>
      </c>
      <c r="AO73" s="121" t="str">
        <f>IF('(入力用)集計'!AP179="","",'(入力用)集計'!AP179)</f>
        <v/>
      </c>
      <c r="AP73" s="121" t="str">
        <f>IF('(入力用)集計'!AQ179="","",'(入力用)集計'!AQ179)</f>
        <v/>
      </c>
      <c r="AQ73" s="121" t="str">
        <f>IF('(入力用)集計'!AR179="","",'(入力用)集計'!AR179)</f>
        <v/>
      </c>
      <c r="AR73" s="121" t="str">
        <f>IF('(入力用)集計'!AS179="","",'(入力用)集計'!AS179)</f>
        <v/>
      </c>
      <c r="AS73" s="121" t="str">
        <f>IF('(入力用)集計'!AT179="","",'(入力用)集計'!AT179)</f>
        <v/>
      </c>
      <c r="AT73" s="121" t="str">
        <f>IF('(入力用)集計'!AU179="","",'(入力用)集計'!AU179)</f>
        <v/>
      </c>
      <c r="AU73" s="121" t="str">
        <f>IF('(入力用)集計'!AV179="","",'(入力用)集計'!AV179)</f>
        <v/>
      </c>
      <c r="AV73" s="120" t="str">
        <f>IF('(入力用)集計'!AW179="","",'(入力用)集計'!AW179)</f>
        <v/>
      </c>
      <c r="AW73" s="120" t="e">
        <f>IF('(入力用)集計'!#REF!="","",'(入力用)集計'!#REF!)</f>
        <v>#REF!</v>
      </c>
      <c r="AX73" s="120" t="e">
        <f>IF('(入力用)集計'!#REF!="","",'(入力用)集計'!#REF!)</f>
        <v>#REF!</v>
      </c>
      <c r="AY73" s="120" t="e">
        <f>IF('(入力用)集計'!#REF!="","",'(入力用)集計'!#REF!)</f>
        <v>#REF!</v>
      </c>
      <c r="AZ73" s="122" t="e">
        <f>IF('(入力用)集計'!#REF!="","",'(入力用)集計'!#REF!)</f>
        <v>#REF!</v>
      </c>
    </row>
    <row r="74" spans="1:52" ht="19.2">
      <c r="A74" s="120" t="str">
        <f>IF('(入力用)集計'!A180="","",'(入力用)集計'!A180)</f>
        <v/>
      </c>
      <c r="B74" s="120" t="str">
        <f>IF('(入力用)集計'!B180="","",'(入力用)集計'!B180)</f>
        <v/>
      </c>
      <c r="C74" s="120" t="str">
        <f>IF('(入力用)集計'!D180="","",'(入力用)集計'!D180)</f>
        <v/>
      </c>
      <c r="D74" s="120" t="str">
        <f>IF('(入力用)集計'!E180="","",'(入力用)集計'!E180)</f>
        <v/>
      </c>
      <c r="E74" s="121" t="str">
        <f>IF('(入力用)集計'!F180="","",'(入力用)集計'!F180)</f>
        <v/>
      </c>
      <c r="F74" s="121" t="str">
        <f>IF('(入力用)集計'!G180="","",'(入力用)集計'!G180)</f>
        <v/>
      </c>
      <c r="G74" s="121" t="str">
        <f>IF('(入力用)集計'!H180="","",'(入力用)集計'!H180)</f>
        <v/>
      </c>
      <c r="H74" s="121" t="str">
        <f>IF('(入力用)集計'!I180="","",'(入力用)集計'!I180)</f>
        <v/>
      </c>
      <c r="I74" s="121" t="str">
        <f>IF('(入力用)集計'!J180="","",'(入力用)集計'!J180)</f>
        <v/>
      </c>
      <c r="J74" s="121" t="str">
        <f>IF('(入力用)集計'!K180="","",'(入力用)集計'!K180)</f>
        <v/>
      </c>
      <c r="K74" s="121" t="str">
        <f>IF('(入力用)集計'!L180="","",'(入力用)集計'!L180)</f>
        <v/>
      </c>
      <c r="L74" s="121" t="str">
        <f>IF('(入力用)集計'!M180="","",'(入力用)集計'!M180)</f>
        <v/>
      </c>
      <c r="M74" s="121" t="str">
        <f>IF('(入力用)集計'!N180="","",'(入力用)集計'!N180)</f>
        <v/>
      </c>
      <c r="N74" s="121" t="str">
        <f>IF('(入力用)集計'!O180="","",'(入力用)集計'!O180)</f>
        <v/>
      </c>
      <c r="O74" s="121" t="str">
        <f>IF('(入力用)集計'!P180="","",'(入力用)集計'!P180)</f>
        <v/>
      </c>
      <c r="P74" s="121" t="str">
        <f>IF('(入力用)集計'!Q180="","",'(入力用)集計'!Q180)</f>
        <v/>
      </c>
      <c r="Q74" s="121" t="str">
        <f>IF('(入力用)集計'!R180="","",'(入力用)集計'!R180)</f>
        <v/>
      </c>
      <c r="R74" s="121" t="str">
        <f>IF('(入力用)集計'!S180="","",'(入力用)集計'!S180)</f>
        <v/>
      </c>
      <c r="S74" s="121" t="str">
        <f>IF('(入力用)集計'!T180="","",'(入力用)集計'!T180)</f>
        <v/>
      </c>
      <c r="T74" s="121" t="str">
        <f>IF('(入力用)集計'!U180="","",'(入力用)集計'!U180)</f>
        <v/>
      </c>
      <c r="U74" s="121" t="str">
        <f>IF('(入力用)集計'!V180="","",'(入力用)集計'!V180)</f>
        <v/>
      </c>
      <c r="V74" s="121" t="str">
        <f>IF('(入力用)集計'!W180="","",'(入力用)集計'!W180)</f>
        <v/>
      </c>
      <c r="W74" s="121" t="str">
        <f>IF('(入力用)集計'!X180="","",'(入力用)集計'!X180)</f>
        <v/>
      </c>
      <c r="X74" s="121" t="str">
        <f>IF('(入力用)集計'!Y180="","",'(入力用)集計'!Y180)</f>
        <v/>
      </c>
      <c r="Y74" s="121" t="str">
        <f>IF('(入力用)集計'!Z180="","",'(入力用)集計'!Z180)</f>
        <v/>
      </c>
      <c r="Z74" s="121" t="str">
        <f>IF('(入力用)集計'!AA180="","",'(入力用)集計'!AA180)</f>
        <v/>
      </c>
      <c r="AA74" s="121" t="str">
        <f>IF('(入力用)集計'!AB180="","",'(入力用)集計'!AB180)</f>
        <v/>
      </c>
      <c r="AB74" s="121" t="str">
        <f>IF('(入力用)集計'!AC180="","",'(入力用)集計'!AC180)</f>
        <v/>
      </c>
      <c r="AC74" s="121" t="str">
        <f>IF('(入力用)集計'!AD180="","",'(入力用)集計'!AD180)</f>
        <v/>
      </c>
      <c r="AD74" s="121" t="str">
        <f>IF('(入力用)集計'!AE180="","",'(入力用)集計'!AE180)</f>
        <v/>
      </c>
      <c r="AE74" s="121" t="str">
        <f>IF('(入力用)集計'!AF180="","",'(入力用)集計'!AF180)</f>
        <v/>
      </c>
      <c r="AF74" s="121" t="str">
        <f>IF('(入力用)集計'!AG180="","",'(入力用)集計'!AG180)</f>
        <v/>
      </c>
      <c r="AG74" s="121" t="str">
        <f>IF('(入力用)集計'!AH180="","",'(入力用)集計'!AH180)</f>
        <v/>
      </c>
      <c r="AH74" s="121" t="str">
        <f>IF('(入力用)集計'!AI180="","",'(入力用)集計'!AI180)</f>
        <v/>
      </c>
      <c r="AI74" s="121" t="str">
        <f>IF('(入力用)集計'!AJ180="","",'(入力用)集計'!AJ180)</f>
        <v/>
      </c>
      <c r="AJ74" s="121" t="str">
        <f>IF('(入力用)集計'!AK180="","",'(入力用)集計'!AK180)</f>
        <v/>
      </c>
      <c r="AK74" s="121" t="str">
        <f>IF('(入力用)集計'!AL180="","",'(入力用)集計'!AL180)</f>
        <v/>
      </c>
      <c r="AL74" s="121" t="str">
        <f>IF('(入力用)集計'!AM180="","",'(入力用)集計'!AM180)</f>
        <v/>
      </c>
      <c r="AM74" s="121" t="str">
        <f>IF('(入力用)集計'!AN180="","",'(入力用)集計'!AN180)</f>
        <v/>
      </c>
      <c r="AN74" s="121" t="str">
        <f>IF('(入力用)集計'!AO180="","",'(入力用)集計'!AO180)</f>
        <v/>
      </c>
      <c r="AO74" s="121" t="str">
        <f>IF('(入力用)集計'!AP180="","",'(入力用)集計'!AP180)</f>
        <v/>
      </c>
      <c r="AP74" s="121" t="str">
        <f>IF('(入力用)集計'!AQ180="","",'(入力用)集計'!AQ180)</f>
        <v/>
      </c>
      <c r="AQ74" s="121" t="str">
        <f>IF('(入力用)集計'!AR180="","",'(入力用)集計'!AR180)</f>
        <v/>
      </c>
      <c r="AR74" s="121" t="str">
        <f>IF('(入力用)集計'!AS180="","",'(入力用)集計'!AS180)</f>
        <v/>
      </c>
      <c r="AS74" s="121" t="str">
        <f>IF('(入力用)集計'!AT180="","",'(入力用)集計'!AT180)</f>
        <v/>
      </c>
      <c r="AT74" s="121" t="str">
        <f>IF('(入力用)集計'!AU180="","",'(入力用)集計'!AU180)</f>
        <v/>
      </c>
      <c r="AU74" s="121" t="str">
        <f>IF('(入力用)集計'!AV180="","",'(入力用)集計'!AV180)</f>
        <v/>
      </c>
      <c r="AV74" s="120" t="str">
        <f>IF('(入力用)集計'!AW180="","",'(入力用)集計'!AW180)</f>
        <v/>
      </c>
      <c r="AW74" s="120" t="e">
        <f>IF('(入力用)集計'!#REF!="","",'(入力用)集計'!#REF!)</f>
        <v>#REF!</v>
      </c>
      <c r="AX74" s="120" t="e">
        <f>IF('(入力用)集計'!#REF!="","",'(入力用)集計'!#REF!)</f>
        <v>#REF!</v>
      </c>
      <c r="AY74" s="120" t="e">
        <f>IF('(入力用)集計'!#REF!="","",'(入力用)集計'!#REF!)</f>
        <v>#REF!</v>
      </c>
      <c r="AZ74" s="122" t="e">
        <f>IF('(入力用)集計'!#REF!="","",'(入力用)集計'!#REF!)</f>
        <v>#REF!</v>
      </c>
    </row>
    <row r="75" spans="1:52" ht="19.2">
      <c r="A75" s="120" t="str">
        <f>IF('(入力用)集計'!A181="","",'(入力用)集計'!A181)</f>
        <v/>
      </c>
      <c r="B75" s="120" t="str">
        <f>IF('(入力用)集計'!B181="","",'(入力用)集計'!B181)</f>
        <v/>
      </c>
      <c r="C75" s="120" t="str">
        <f>IF('(入力用)集計'!D181="","",'(入力用)集計'!D181)</f>
        <v/>
      </c>
      <c r="D75" s="120" t="str">
        <f>IF('(入力用)集計'!E181="","",'(入力用)集計'!E181)</f>
        <v/>
      </c>
      <c r="E75" s="121" t="str">
        <f>IF('(入力用)集計'!F181="","",'(入力用)集計'!F181)</f>
        <v/>
      </c>
      <c r="F75" s="121" t="str">
        <f>IF('(入力用)集計'!G181="","",'(入力用)集計'!G181)</f>
        <v/>
      </c>
      <c r="G75" s="121" t="str">
        <f>IF('(入力用)集計'!H181="","",'(入力用)集計'!H181)</f>
        <v/>
      </c>
      <c r="H75" s="121" t="str">
        <f>IF('(入力用)集計'!I181="","",'(入力用)集計'!I181)</f>
        <v/>
      </c>
      <c r="I75" s="121" t="str">
        <f>IF('(入力用)集計'!J181="","",'(入力用)集計'!J181)</f>
        <v/>
      </c>
      <c r="J75" s="121" t="str">
        <f>IF('(入力用)集計'!K181="","",'(入力用)集計'!K181)</f>
        <v/>
      </c>
      <c r="K75" s="121" t="str">
        <f>IF('(入力用)集計'!L181="","",'(入力用)集計'!L181)</f>
        <v/>
      </c>
      <c r="L75" s="121" t="str">
        <f>IF('(入力用)集計'!M181="","",'(入力用)集計'!M181)</f>
        <v/>
      </c>
      <c r="M75" s="121" t="str">
        <f>IF('(入力用)集計'!N181="","",'(入力用)集計'!N181)</f>
        <v/>
      </c>
      <c r="N75" s="121" t="str">
        <f>IF('(入力用)集計'!O181="","",'(入力用)集計'!O181)</f>
        <v/>
      </c>
      <c r="O75" s="121" t="str">
        <f>IF('(入力用)集計'!P181="","",'(入力用)集計'!P181)</f>
        <v/>
      </c>
      <c r="P75" s="121" t="str">
        <f>IF('(入力用)集計'!Q181="","",'(入力用)集計'!Q181)</f>
        <v/>
      </c>
      <c r="Q75" s="121" t="str">
        <f>IF('(入力用)集計'!R181="","",'(入力用)集計'!R181)</f>
        <v/>
      </c>
      <c r="R75" s="121" t="str">
        <f>IF('(入力用)集計'!S181="","",'(入力用)集計'!S181)</f>
        <v/>
      </c>
      <c r="S75" s="121" t="str">
        <f>IF('(入力用)集計'!T181="","",'(入力用)集計'!T181)</f>
        <v/>
      </c>
      <c r="T75" s="121" t="str">
        <f>IF('(入力用)集計'!U181="","",'(入力用)集計'!U181)</f>
        <v/>
      </c>
      <c r="U75" s="121" t="str">
        <f>IF('(入力用)集計'!V181="","",'(入力用)集計'!V181)</f>
        <v/>
      </c>
      <c r="V75" s="121" t="str">
        <f>IF('(入力用)集計'!W181="","",'(入力用)集計'!W181)</f>
        <v/>
      </c>
      <c r="W75" s="121" t="str">
        <f>IF('(入力用)集計'!X181="","",'(入力用)集計'!X181)</f>
        <v/>
      </c>
      <c r="X75" s="121" t="str">
        <f>IF('(入力用)集計'!Y181="","",'(入力用)集計'!Y181)</f>
        <v/>
      </c>
      <c r="Y75" s="121" t="str">
        <f>IF('(入力用)集計'!Z181="","",'(入力用)集計'!Z181)</f>
        <v/>
      </c>
      <c r="Z75" s="121" t="str">
        <f>IF('(入力用)集計'!AA181="","",'(入力用)集計'!AA181)</f>
        <v/>
      </c>
      <c r="AA75" s="121" t="str">
        <f>IF('(入力用)集計'!AB181="","",'(入力用)集計'!AB181)</f>
        <v/>
      </c>
      <c r="AB75" s="121" t="str">
        <f>IF('(入力用)集計'!AC181="","",'(入力用)集計'!AC181)</f>
        <v/>
      </c>
      <c r="AC75" s="121" t="str">
        <f>IF('(入力用)集計'!AD181="","",'(入力用)集計'!AD181)</f>
        <v/>
      </c>
      <c r="AD75" s="121" t="str">
        <f>IF('(入力用)集計'!AE181="","",'(入力用)集計'!AE181)</f>
        <v/>
      </c>
      <c r="AE75" s="121" t="str">
        <f>IF('(入力用)集計'!AF181="","",'(入力用)集計'!AF181)</f>
        <v/>
      </c>
      <c r="AF75" s="121" t="str">
        <f>IF('(入力用)集計'!AG181="","",'(入力用)集計'!AG181)</f>
        <v/>
      </c>
      <c r="AG75" s="121" t="str">
        <f>IF('(入力用)集計'!AH181="","",'(入力用)集計'!AH181)</f>
        <v/>
      </c>
      <c r="AH75" s="121" t="str">
        <f>IF('(入力用)集計'!AI181="","",'(入力用)集計'!AI181)</f>
        <v/>
      </c>
      <c r="AI75" s="121" t="str">
        <f>IF('(入力用)集計'!AJ181="","",'(入力用)集計'!AJ181)</f>
        <v/>
      </c>
      <c r="AJ75" s="121" t="str">
        <f>IF('(入力用)集計'!AK181="","",'(入力用)集計'!AK181)</f>
        <v/>
      </c>
      <c r="AK75" s="121" t="str">
        <f>IF('(入力用)集計'!AL181="","",'(入力用)集計'!AL181)</f>
        <v/>
      </c>
      <c r="AL75" s="121" t="str">
        <f>IF('(入力用)集計'!AM181="","",'(入力用)集計'!AM181)</f>
        <v/>
      </c>
      <c r="AM75" s="121" t="str">
        <f>IF('(入力用)集計'!AN181="","",'(入力用)集計'!AN181)</f>
        <v/>
      </c>
      <c r="AN75" s="121" t="str">
        <f>IF('(入力用)集計'!AO181="","",'(入力用)集計'!AO181)</f>
        <v/>
      </c>
      <c r="AO75" s="121" t="str">
        <f>IF('(入力用)集計'!AP181="","",'(入力用)集計'!AP181)</f>
        <v/>
      </c>
      <c r="AP75" s="121" t="str">
        <f>IF('(入力用)集計'!AQ181="","",'(入力用)集計'!AQ181)</f>
        <v/>
      </c>
      <c r="AQ75" s="121" t="str">
        <f>IF('(入力用)集計'!AR181="","",'(入力用)集計'!AR181)</f>
        <v/>
      </c>
      <c r="AR75" s="121" t="str">
        <f>IF('(入力用)集計'!AS181="","",'(入力用)集計'!AS181)</f>
        <v/>
      </c>
      <c r="AS75" s="121" t="str">
        <f>IF('(入力用)集計'!AT181="","",'(入力用)集計'!AT181)</f>
        <v/>
      </c>
      <c r="AT75" s="121" t="str">
        <f>IF('(入力用)集計'!AU181="","",'(入力用)集計'!AU181)</f>
        <v/>
      </c>
      <c r="AU75" s="121" t="str">
        <f>IF('(入力用)集計'!AV181="","",'(入力用)集計'!AV181)</f>
        <v/>
      </c>
      <c r="AV75" s="120" t="str">
        <f>IF('(入力用)集計'!AW181="","",'(入力用)集計'!AW181)</f>
        <v/>
      </c>
      <c r="AW75" s="120" t="e">
        <f>IF('(入力用)集計'!#REF!="","",'(入力用)集計'!#REF!)</f>
        <v>#REF!</v>
      </c>
      <c r="AX75" s="120" t="e">
        <f>IF('(入力用)集計'!#REF!="","",'(入力用)集計'!#REF!)</f>
        <v>#REF!</v>
      </c>
      <c r="AY75" s="120" t="e">
        <f>IF('(入力用)集計'!#REF!="","",'(入力用)集計'!#REF!)</f>
        <v>#REF!</v>
      </c>
      <c r="AZ75" s="122" t="e">
        <f>IF('(入力用)集計'!#REF!="","",'(入力用)集計'!#REF!)</f>
        <v>#REF!</v>
      </c>
    </row>
    <row r="76" spans="1:52" ht="19.2">
      <c r="A76" s="120" t="str">
        <f>IF('(入力用)集計'!A182="","",'(入力用)集計'!A182)</f>
        <v/>
      </c>
      <c r="B76" s="120" t="str">
        <f>IF('(入力用)集計'!B182="","",'(入力用)集計'!B182)</f>
        <v/>
      </c>
      <c r="C76" s="120" t="str">
        <f>IF('(入力用)集計'!D182="","",'(入力用)集計'!D182)</f>
        <v/>
      </c>
      <c r="D76" s="120" t="str">
        <f>IF('(入力用)集計'!E182="","",'(入力用)集計'!E182)</f>
        <v/>
      </c>
      <c r="E76" s="121" t="str">
        <f>IF('(入力用)集計'!F182="","",'(入力用)集計'!F182)</f>
        <v/>
      </c>
      <c r="F76" s="121" t="str">
        <f>IF('(入力用)集計'!G182="","",'(入力用)集計'!G182)</f>
        <v/>
      </c>
      <c r="G76" s="121" t="str">
        <f>IF('(入力用)集計'!H182="","",'(入力用)集計'!H182)</f>
        <v/>
      </c>
      <c r="H76" s="121" t="str">
        <f>IF('(入力用)集計'!I182="","",'(入力用)集計'!I182)</f>
        <v/>
      </c>
      <c r="I76" s="121" t="str">
        <f>IF('(入力用)集計'!J182="","",'(入力用)集計'!J182)</f>
        <v/>
      </c>
      <c r="J76" s="121" t="str">
        <f>IF('(入力用)集計'!K182="","",'(入力用)集計'!K182)</f>
        <v/>
      </c>
      <c r="K76" s="121" t="str">
        <f>IF('(入力用)集計'!L182="","",'(入力用)集計'!L182)</f>
        <v/>
      </c>
      <c r="L76" s="121" t="str">
        <f>IF('(入力用)集計'!M182="","",'(入力用)集計'!M182)</f>
        <v/>
      </c>
      <c r="M76" s="121" t="str">
        <f>IF('(入力用)集計'!N182="","",'(入力用)集計'!N182)</f>
        <v/>
      </c>
      <c r="N76" s="121" t="str">
        <f>IF('(入力用)集計'!O182="","",'(入力用)集計'!O182)</f>
        <v/>
      </c>
      <c r="O76" s="121" t="str">
        <f>IF('(入力用)集計'!P182="","",'(入力用)集計'!P182)</f>
        <v/>
      </c>
      <c r="P76" s="121" t="str">
        <f>IF('(入力用)集計'!Q182="","",'(入力用)集計'!Q182)</f>
        <v/>
      </c>
      <c r="Q76" s="121" t="str">
        <f>IF('(入力用)集計'!R182="","",'(入力用)集計'!R182)</f>
        <v/>
      </c>
      <c r="R76" s="121" t="str">
        <f>IF('(入力用)集計'!S182="","",'(入力用)集計'!S182)</f>
        <v/>
      </c>
      <c r="S76" s="121" t="str">
        <f>IF('(入力用)集計'!T182="","",'(入力用)集計'!T182)</f>
        <v/>
      </c>
      <c r="T76" s="121" t="str">
        <f>IF('(入力用)集計'!U182="","",'(入力用)集計'!U182)</f>
        <v/>
      </c>
      <c r="U76" s="121" t="str">
        <f>IF('(入力用)集計'!V182="","",'(入力用)集計'!V182)</f>
        <v/>
      </c>
      <c r="V76" s="121" t="str">
        <f>IF('(入力用)集計'!W182="","",'(入力用)集計'!W182)</f>
        <v/>
      </c>
      <c r="W76" s="121" t="str">
        <f>IF('(入力用)集計'!X182="","",'(入力用)集計'!X182)</f>
        <v/>
      </c>
      <c r="X76" s="121" t="str">
        <f>IF('(入力用)集計'!Y182="","",'(入力用)集計'!Y182)</f>
        <v/>
      </c>
      <c r="Y76" s="121" t="str">
        <f>IF('(入力用)集計'!Z182="","",'(入力用)集計'!Z182)</f>
        <v/>
      </c>
      <c r="Z76" s="121" t="str">
        <f>IF('(入力用)集計'!AA182="","",'(入力用)集計'!AA182)</f>
        <v/>
      </c>
      <c r="AA76" s="121" t="str">
        <f>IF('(入力用)集計'!AB182="","",'(入力用)集計'!AB182)</f>
        <v/>
      </c>
      <c r="AB76" s="121" t="str">
        <f>IF('(入力用)集計'!AC182="","",'(入力用)集計'!AC182)</f>
        <v/>
      </c>
      <c r="AC76" s="121" t="str">
        <f>IF('(入力用)集計'!AD182="","",'(入力用)集計'!AD182)</f>
        <v/>
      </c>
      <c r="AD76" s="121" t="str">
        <f>IF('(入力用)集計'!AE182="","",'(入力用)集計'!AE182)</f>
        <v/>
      </c>
      <c r="AE76" s="121" t="str">
        <f>IF('(入力用)集計'!AF182="","",'(入力用)集計'!AF182)</f>
        <v/>
      </c>
      <c r="AF76" s="121" t="str">
        <f>IF('(入力用)集計'!AG182="","",'(入力用)集計'!AG182)</f>
        <v/>
      </c>
      <c r="AG76" s="121" t="str">
        <f>IF('(入力用)集計'!AH182="","",'(入力用)集計'!AH182)</f>
        <v/>
      </c>
      <c r="AH76" s="121" t="str">
        <f>IF('(入力用)集計'!AI182="","",'(入力用)集計'!AI182)</f>
        <v/>
      </c>
      <c r="AI76" s="121" t="str">
        <f>IF('(入力用)集計'!AJ182="","",'(入力用)集計'!AJ182)</f>
        <v/>
      </c>
      <c r="AJ76" s="121" t="str">
        <f>IF('(入力用)集計'!AK182="","",'(入力用)集計'!AK182)</f>
        <v/>
      </c>
      <c r="AK76" s="121" t="str">
        <f>IF('(入力用)集計'!AL182="","",'(入力用)集計'!AL182)</f>
        <v/>
      </c>
      <c r="AL76" s="121" t="str">
        <f>IF('(入力用)集計'!AM182="","",'(入力用)集計'!AM182)</f>
        <v/>
      </c>
      <c r="AM76" s="121" t="str">
        <f>IF('(入力用)集計'!AN182="","",'(入力用)集計'!AN182)</f>
        <v/>
      </c>
      <c r="AN76" s="121" t="str">
        <f>IF('(入力用)集計'!AO182="","",'(入力用)集計'!AO182)</f>
        <v/>
      </c>
      <c r="AO76" s="121" t="str">
        <f>IF('(入力用)集計'!AP182="","",'(入力用)集計'!AP182)</f>
        <v/>
      </c>
      <c r="AP76" s="121" t="str">
        <f>IF('(入力用)集計'!AQ182="","",'(入力用)集計'!AQ182)</f>
        <v/>
      </c>
      <c r="AQ76" s="121" t="str">
        <f>IF('(入力用)集計'!AR182="","",'(入力用)集計'!AR182)</f>
        <v/>
      </c>
      <c r="AR76" s="121" t="str">
        <f>IF('(入力用)集計'!AS182="","",'(入力用)集計'!AS182)</f>
        <v/>
      </c>
      <c r="AS76" s="121" t="str">
        <f>IF('(入力用)集計'!AT182="","",'(入力用)集計'!AT182)</f>
        <v/>
      </c>
      <c r="AT76" s="121" t="str">
        <f>IF('(入力用)集計'!AU182="","",'(入力用)集計'!AU182)</f>
        <v/>
      </c>
      <c r="AU76" s="121" t="str">
        <f>IF('(入力用)集計'!AV182="","",'(入力用)集計'!AV182)</f>
        <v/>
      </c>
      <c r="AV76" s="120" t="str">
        <f>IF('(入力用)集計'!AW182="","",'(入力用)集計'!AW182)</f>
        <v/>
      </c>
      <c r="AW76" s="120" t="e">
        <f>IF('(入力用)集計'!#REF!="","",'(入力用)集計'!#REF!)</f>
        <v>#REF!</v>
      </c>
      <c r="AX76" s="120" t="e">
        <f>IF('(入力用)集計'!#REF!="","",'(入力用)集計'!#REF!)</f>
        <v>#REF!</v>
      </c>
      <c r="AY76" s="120" t="e">
        <f>IF('(入力用)集計'!#REF!="","",'(入力用)集計'!#REF!)</f>
        <v>#REF!</v>
      </c>
      <c r="AZ76" s="122" t="e">
        <f>IF('(入力用)集計'!#REF!="","",'(入力用)集計'!#REF!)</f>
        <v>#REF!</v>
      </c>
    </row>
    <row r="77" spans="1:52" ht="19.2">
      <c r="A77" s="120" t="str">
        <f>IF('(入力用)集計'!A183="","",'(入力用)集計'!A183)</f>
        <v/>
      </c>
      <c r="B77" s="120" t="str">
        <f>IF('(入力用)集計'!B183="","",'(入力用)集計'!B183)</f>
        <v/>
      </c>
      <c r="C77" s="120" t="str">
        <f>IF('(入力用)集計'!D183="","",'(入力用)集計'!D183)</f>
        <v/>
      </c>
      <c r="D77" s="120" t="str">
        <f>IF('(入力用)集計'!E183="","",'(入力用)集計'!E183)</f>
        <v/>
      </c>
      <c r="E77" s="121" t="str">
        <f>IF('(入力用)集計'!F183="","",'(入力用)集計'!F183)</f>
        <v/>
      </c>
      <c r="F77" s="121" t="str">
        <f>IF('(入力用)集計'!G183="","",'(入力用)集計'!G183)</f>
        <v/>
      </c>
      <c r="G77" s="121" t="str">
        <f>IF('(入力用)集計'!H183="","",'(入力用)集計'!H183)</f>
        <v/>
      </c>
      <c r="H77" s="121" t="str">
        <f>IF('(入力用)集計'!I183="","",'(入力用)集計'!I183)</f>
        <v/>
      </c>
      <c r="I77" s="121" t="str">
        <f>IF('(入力用)集計'!J183="","",'(入力用)集計'!J183)</f>
        <v/>
      </c>
      <c r="J77" s="121" t="str">
        <f>IF('(入力用)集計'!K183="","",'(入力用)集計'!K183)</f>
        <v/>
      </c>
      <c r="K77" s="121" t="str">
        <f>IF('(入力用)集計'!L183="","",'(入力用)集計'!L183)</f>
        <v/>
      </c>
      <c r="L77" s="121" t="str">
        <f>IF('(入力用)集計'!M183="","",'(入力用)集計'!M183)</f>
        <v/>
      </c>
      <c r="M77" s="121" t="str">
        <f>IF('(入力用)集計'!N183="","",'(入力用)集計'!N183)</f>
        <v/>
      </c>
      <c r="N77" s="121" t="str">
        <f>IF('(入力用)集計'!O183="","",'(入力用)集計'!O183)</f>
        <v/>
      </c>
      <c r="O77" s="121" t="str">
        <f>IF('(入力用)集計'!P183="","",'(入力用)集計'!P183)</f>
        <v/>
      </c>
      <c r="P77" s="121" t="str">
        <f>IF('(入力用)集計'!Q183="","",'(入力用)集計'!Q183)</f>
        <v/>
      </c>
      <c r="Q77" s="121" t="str">
        <f>IF('(入力用)集計'!R183="","",'(入力用)集計'!R183)</f>
        <v/>
      </c>
      <c r="R77" s="121" t="str">
        <f>IF('(入力用)集計'!S183="","",'(入力用)集計'!S183)</f>
        <v/>
      </c>
      <c r="S77" s="121" t="str">
        <f>IF('(入力用)集計'!T183="","",'(入力用)集計'!T183)</f>
        <v/>
      </c>
      <c r="T77" s="121" t="str">
        <f>IF('(入力用)集計'!U183="","",'(入力用)集計'!U183)</f>
        <v/>
      </c>
      <c r="U77" s="121" t="str">
        <f>IF('(入力用)集計'!V183="","",'(入力用)集計'!V183)</f>
        <v/>
      </c>
      <c r="V77" s="121" t="str">
        <f>IF('(入力用)集計'!W183="","",'(入力用)集計'!W183)</f>
        <v/>
      </c>
      <c r="W77" s="121" t="str">
        <f>IF('(入力用)集計'!X183="","",'(入力用)集計'!X183)</f>
        <v/>
      </c>
      <c r="X77" s="121" t="str">
        <f>IF('(入力用)集計'!Y183="","",'(入力用)集計'!Y183)</f>
        <v/>
      </c>
      <c r="Y77" s="121" t="str">
        <f>IF('(入力用)集計'!Z183="","",'(入力用)集計'!Z183)</f>
        <v/>
      </c>
      <c r="Z77" s="121" t="str">
        <f>IF('(入力用)集計'!AA183="","",'(入力用)集計'!AA183)</f>
        <v/>
      </c>
      <c r="AA77" s="121" t="str">
        <f>IF('(入力用)集計'!AB183="","",'(入力用)集計'!AB183)</f>
        <v/>
      </c>
      <c r="AB77" s="121" t="str">
        <f>IF('(入力用)集計'!AC183="","",'(入力用)集計'!AC183)</f>
        <v/>
      </c>
      <c r="AC77" s="121" t="str">
        <f>IF('(入力用)集計'!AD183="","",'(入力用)集計'!AD183)</f>
        <v/>
      </c>
      <c r="AD77" s="121" t="str">
        <f>IF('(入力用)集計'!AE183="","",'(入力用)集計'!AE183)</f>
        <v/>
      </c>
      <c r="AE77" s="121" t="str">
        <f>IF('(入力用)集計'!AF183="","",'(入力用)集計'!AF183)</f>
        <v/>
      </c>
      <c r="AF77" s="121" t="str">
        <f>IF('(入力用)集計'!AG183="","",'(入力用)集計'!AG183)</f>
        <v/>
      </c>
      <c r="AG77" s="121" t="str">
        <f>IF('(入力用)集計'!AH183="","",'(入力用)集計'!AH183)</f>
        <v/>
      </c>
      <c r="AH77" s="121" t="str">
        <f>IF('(入力用)集計'!AI183="","",'(入力用)集計'!AI183)</f>
        <v/>
      </c>
      <c r="AI77" s="121" t="str">
        <f>IF('(入力用)集計'!AJ183="","",'(入力用)集計'!AJ183)</f>
        <v/>
      </c>
      <c r="AJ77" s="121" t="str">
        <f>IF('(入力用)集計'!AK183="","",'(入力用)集計'!AK183)</f>
        <v/>
      </c>
      <c r="AK77" s="121" t="str">
        <f>IF('(入力用)集計'!AL183="","",'(入力用)集計'!AL183)</f>
        <v/>
      </c>
      <c r="AL77" s="121" t="str">
        <f>IF('(入力用)集計'!AM183="","",'(入力用)集計'!AM183)</f>
        <v/>
      </c>
      <c r="AM77" s="121" t="str">
        <f>IF('(入力用)集計'!AN183="","",'(入力用)集計'!AN183)</f>
        <v/>
      </c>
      <c r="AN77" s="121" t="str">
        <f>IF('(入力用)集計'!AO183="","",'(入力用)集計'!AO183)</f>
        <v/>
      </c>
      <c r="AO77" s="121" t="str">
        <f>IF('(入力用)集計'!AP183="","",'(入力用)集計'!AP183)</f>
        <v/>
      </c>
      <c r="AP77" s="121" t="str">
        <f>IF('(入力用)集計'!AQ183="","",'(入力用)集計'!AQ183)</f>
        <v/>
      </c>
      <c r="AQ77" s="121" t="str">
        <f>IF('(入力用)集計'!AR183="","",'(入力用)集計'!AR183)</f>
        <v/>
      </c>
      <c r="AR77" s="121" t="str">
        <f>IF('(入力用)集計'!AS183="","",'(入力用)集計'!AS183)</f>
        <v/>
      </c>
      <c r="AS77" s="121" t="str">
        <f>IF('(入力用)集計'!AT183="","",'(入力用)集計'!AT183)</f>
        <v/>
      </c>
      <c r="AT77" s="121" t="str">
        <f>IF('(入力用)集計'!AU183="","",'(入力用)集計'!AU183)</f>
        <v/>
      </c>
      <c r="AU77" s="121" t="str">
        <f>IF('(入力用)集計'!AV183="","",'(入力用)集計'!AV183)</f>
        <v/>
      </c>
      <c r="AV77" s="120" t="str">
        <f>IF('(入力用)集計'!AW183="","",'(入力用)集計'!AW183)</f>
        <v/>
      </c>
      <c r="AW77" s="120" t="e">
        <f>IF('(入力用)集計'!#REF!="","",'(入力用)集計'!#REF!)</f>
        <v>#REF!</v>
      </c>
      <c r="AX77" s="120" t="e">
        <f>IF('(入力用)集計'!#REF!="","",'(入力用)集計'!#REF!)</f>
        <v>#REF!</v>
      </c>
      <c r="AY77" s="120" t="e">
        <f>IF('(入力用)集計'!#REF!="","",'(入力用)集計'!#REF!)</f>
        <v>#REF!</v>
      </c>
      <c r="AZ77" s="122" t="e">
        <f>IF('(入力用)集計'!#REF!="","",'(入力用)集計'!#REF!)</f>
        <v>#REF!</v>
      </c>
    </row>
    <row r="78" spans="1:52" ht="19.2">
      <c r="A78" s="120" t="str">
        <f>IF('(入力用)集計'!A184="","",'(入力用)集計'!A184)</f>
        <v/>
      </c>
      <c r="B78" s="120" t="str">
        <f>IF('(入力用)集計'!B184="","",'(入力用)集計'!B184)</f>
        <v/>
      </c>
      <c r="C78" s="120" t="str">
        <f>IF('(入力用)集計'!D184="","",'(入力用)集計'!D184)</f>
        <v/>
      </c>
      <c r="D78" s="120" t="str">
        <f>IF('(入力用)集計'!E184="","",'(入力用)集計'!E184)</f>
        <v/>
      </c>
      <c r="E78" s="121" t="str">
        <f>IF('(入力用)集計'!F184="","",'(入力用)集計'!F184)</f>
        <v/>
      </c>
      <c r="F78" s="121" t="str">
        <f>IF('(入力用)集計'!G184="","",'(入力用)集計'!G184)</f>
        <v/>
      </c>
      <c r="G78" s="121" t="str">
        <f>IF('(入力用)集計'!H184="","",'(入力用)集計'!H184)</f>
        <v/>
      </c>
      <c r="H78" s="121" t="str">
        <f>IF('(入力用)集計'!I184="","",'(入力用)集計'!I184)</f>
        <v/>
      </c>
      <c r="I78" s="121" t="str">
        <f>IF('(入力用)集計'!J184="","",'(入力用)集計'!J184)</f>
        <v/>
      </c>
      <c r="J78" s="121" t="str">
        <f>IF('(入力用)集計'!K184="","",'(入力用)集計'!K184)</f>
        <v/>
      </c>
      <c r="K78" s="121" t="str">
        <f>IF('(入力用)集計'!L184="","",'(入力用)集計'!L184)</f>
        <v/>
      </c>
      <c r="L78" s="121" t="str">
        <f>IF('(入力用)集計'!M184="","",'(入力用)集計'!M184)</f>
        <v/>
      </c>
      <c r="M78" s="121" t="str">
        <f>IF('(入力用)集計'!N184="","",'(入力用)集計'!N184)</f>
        <v/>
      </c>
      <c r="N78" s="121" t="str">
        <f>IF('(入力用)集計'!O184="","",'(入力用)集計'!O184)</f>
        <v/>
      </c>
      <c r="O78" s="121" t="str">
        <f>IF('(入力用)集計'!P184="","",'(入力用)集計'!P184)</f>
        <v/>
      </c>
      <c r="P78" s="121" t="str">
        <f>IF('(入力用)集計'!Q184="","",'(入力用)集計'!Q184)</f>
        <v/>
      </c>
      <c r="Q78" s="121" t="str">
        <f>IF('(入力用)集計'!R184="","",'(入力用)集計'!R184)</f>
        <v/>
      </c>
      <c r="R78" s="121" t="str">
        <f>IF('(入力用)集計'!S184="","",'(入力用)集計'!S184)</f>
        <v/>
      </c>
      <c r="S78" s="121" t="str">
        <f>IF('(入力用)集計'!T184="","",'(入力用)集計'!T184)</f>
        <v/>
      </c>
      <c r="T78" s="121" t="str">
        <f>IF('(入力用)集計'!U184="","",'(入力用)集計'!U184)</f>
        <v/>
      </c>
      <c r="U78" s="121" t="str">
        <f>IF('(入力用)集計'!V184="","",'(入力用)集計'!V184)</f>
        <v/>
      </c>
      <c r="V78" s="121" t="str">
        <f>IF('(入力用)集計'!W184="","",'(入力用)集計'!W184)</f>
        <v/>
      </c>
      <c r="W78" s="121" t="str">
        <f>IF('(入力用)集計'!X184="","",'(入力用)集計'!X184)</f>
        <v/>
      </c>
      <c r="X78" s="121" t="str">
        <f>IF('(入力用)集計'!Y184="","",'(入力用)集計'!Y184)</f>
        <v/>
      </c>
      <c r="Y78" s="121" t="str">
        <f>IF('(入力用)集計'!Z184="","",'(入力用)集計'!Z184)</f>
        <v/>
      </c>
      <c r="Z78" s="121" t="str">
        <f>IF('(入力用)集計'!AA184="","",'(入力用)集計'!AA184)</f>
        <v/>
      </c>
      <c r="AA78" s="121" t="str">
        <f>IF('(入力用)集計'!AB184="","",'(入力用)集計'!AB184)</f>
        <v/>
      </c>
      <c r="AB78" s="121" t="str">
        <f>IF('(入力用)集計'!AC184="","",'(入力用)集計'!AC184)</f>
        <v/>
      </c>
      <c r="AC78" s="121" t="str">
        <f>IF('(入力用)集計'!AD184="","",'(入力用)集計'!AD184)</f>
        <v/>
      </c>
      <c r="AD78" s="121" t="str">
        <f>IF('(入力用)集計'!AE184="","",'(入力用)集計'!AE184)</f>
        <v/>
      </c>
      <c r="AE78" s="121" t="str">
        <f>IF('(入力用)集計'!AF184="","",'(入力用)集計'!AF184)</f>
        <v/>
      </c>
      <c r="AF78" s="121" t="str">
        <f>IF('(入力用)集計'!AG184="","",'(入力用)集計'!AG184)</f>
        <v/>
      </c>
      <c r="AG78" s="121" t="str">
        <f>IF('(入力用)集計'!AH184="","",'(入力用)集計'!AH184)</f>
        <v/>
      </c>
      <c r="AH78" s="121" t="str">
        <f>IF('(入力用)集計'!AI184="","",'(入力用)集計'!AI184)</f>
        <v/>
      </c>
      <c r="AI78" s="121" t="str">
        <f>IF('(入力用)集計'!AJ184="","",'(入力用)集計'!AJ184)</f>
        <v/>
      </c>
      <c r="AJ78" s="121" t="str">
        <f>IF('(入力用)集計'!AK184="","",'(入力用)集計'!AK184)</f>
        <v/>
      </c>
      <c r="AK78" s="121" t="str">
        <f>IF('(入力用)集計'!AL184="","",'(入力用)集計'!AL184)</f>
        <v/>
      </c>
      <c r="AL78" s="121" t="str">
        <f>IF('(入力用)集計'!AM184="","",'(入力用)集計'!AM184)</f>
        <v/>
      </c>
      <c r="AM78" s="121" t="str">
        <f>IF('(入力用)集計'!AN184="","",'(入力用)集計'!AN184)</f>
        <v/>
      </c>
      <c r="AN78" s="121" t="str">
        <f>IF('(入力用)集計'!AO184="","",'(入力用)集計'!AO184)</f>
        <v/>
      </c>
      <c r="AO78" s="121" t="str">
        <f>IF('(入力用)集計'!AP184="","",'(入力用)集計'!AP184)</f>
        <v/>
      </c>
      <c r="AP78" s="121" t="str">
        <f>IF('(入力用)集計'!AQ184="","",'(入力用)集計'!AQ184)</f>
        <v/>
      </c>
      <c r="AQ78" s="121" t="str">
        <f>IF('(入力用)集計'!AR184="","",'(入力用)集計'!AR184)</f>
        <v/>
      </c>
      <c r="AR78" s="121" t="str">
        <f>IF('(入力用)集計'!AS184="","",'(入力用)集計'!AS184)</f>
        <v/>
      </c>
      <c r="AS78" s="121" t="str">
        <f>IF('(入力用)集計'!AT184="","",'(入力用)集計'!AT184)</f>
        <v/>
      </c>
      <c r="AT78" s="121" t="str">
        <f>IF('(入力用)集計'!AU184="","",'(入力用)集計'!AU184)</f>
        <v/>
      </c>
      <c r="AU78" s="121" t="str">
        <f>IF('(入力用)集計'!AV184="","",'(入力用)集計'!AV184)</f>
        <v/>
      </c>
      <c r="AV78" s="120" t="str">
        <f>IF('(入力用)集計'!AW184="","",'(入力用)集計'!AW184)</f>
        <v/>
      </c>
      <c r="AW78" s="120" t="e">
        <f>IF('(入力用)集計'!#REF!="","",'(入力用)集計'!#REF!)</f>
        <v>#REF!</v>
      </c>
      <c r="AX78" s="120" t="e">
        <f>IF('(入力用)集計'!#REF!="","",'(入力用)集計'!#REF!)</f>
        <v>#REF!</v>
      </c>
      <c r="AY78" s="120" t="e">
        <f>IF('(入力用)集計'!#REF!="","",'(入力用)集計'!#REF!)</f>
        <v>#REF!</v>
      </c>
      <c r="AZ78" s="122" t="e">
        <f>IF('(入力用)集計'!#REF!="","",'(入力用)集計'!#REF!)</f>
        <v>#REF!</v>
      </c>
    </row>
    <row r="79" spans="1:52" ht="19.2">
      <c r="A79" s="120" t="str">
        <f>IF('(入力用)集計'!A185="","",'(入力用)集計'!A185)</f>
        <v/>
      </c>
      <c r="B79" s="120" t="str">
        <f>IF('(入力用)集計'!B185="","",'(入力用)集計'!B185)</f>
        <v/>
      </c>
      <c r="C79" s="120" t="str">
        <f>IF('(入力用)集計'!D185="","",'(入力用)集計'!D185)</f>
        <v/>
      </c>
      <c r="D79" s="120" t="str">
        <f>IF('(入力用)集計'!E185="","",'(入力用)集計'!E185)</f>
        <v/>
      </c>
      <c r="E79" s="121" t="str">
        <f>IF('(入力用)集計'!F185="","",'(入力用)集計'!F185)</f>
        <v/>
      </c>
      <c r="F79" s="121" t="str">
        <f>IF('(入力用)集計'!G185="","",'(入力用)集計'!G185)</f>
        <v/>
      </c>
      <c r="G79" s="121" t="str">
        <f>IF('(入力用)集計'!H185="","",'(入力用)集計'!H185)</f>
        <v/>
      </c>
      <c r="H79" s="121" t="str">
        <f>IF('(入力用)集計'!I185="","",'(入力用)集計'!I185)</f>
        <v/>
      </c>
      <c r="I79" s="121" t="str">
        <f>IF('(入力用)集計'!J185="","",'(入力用)集計'!J185)</f>
        <v/>
      </c>
      <c r="J79" s="121" t="str">
        <f>IF('(入力用)集計'!K185="","",'(入力用)集計'!K185)</f>
        <v/>
      </c>
      <c r="K79" s="121" t="str">
        <f>IF('(入力用)集計'!L185="","",'(入力用)集計'!L185)</f>
        <v/>
      </c>
      <c r="L79" s="121" t="str">
        <f>IF('(入力用)集計'!M185="","",'(入力用)集計'!M185)</f>
        <v/>
      </c>
      <c r="M79" s="121" t="str">
        <f>IF('(入力用)集計'!N185="","",'(入力用)集計'!N185)</f>
        <v/>
      </c>
      <c r="N79" s="121" t="str">
        <f>IF('(入力用)集計'!O185="","",'(入力用)集計'!O185)</f>
        <v/>
      </c>
      <c r="O79" s="121" t="str">
        <f>IF('(入力用)集計'!P185="","",'(入力用)集計'!P185)</f>
        <v/>
      </c>
      <c r="P79" s="121" t="str">
        <f>IF('(入力用)集計'!Q185="","",'(入力用)集計'!Q185)</f>
        <v/>
      </c>
      <c r="Q79" s="121" t="str">
        <f>IF('(入力用)集計'!R185="","",'(入力用)集計'!R185)</f>
        <v/>
      </c>
      <c r="R79" s="121" t="str">
        <f>IF('(入力用)集計'!S185="","",'(入力用)集計'!S185)</f>
        <v/>
      </c>
      <c r="S79" s="121" t="str">
        <f>IF('(入力用)集計'!T185="","",'(入力用)集計'!T185)</f>
        <v/>
      </c>
      <c r="T79" s="121" t="str">
        <f>IF('(入力用)集計'!U185="","",'(入力用)集計'!U185)</f>
        <v/>
      </c>
      <c r="U79" s="121" t="str">
        <f>IF('(入力用)集計'!V185="","",'(入力用)集計'!V185)</f>
        <v/>
      </c>
      <c r="V79" s="121" t="str">
        <f>IF('(入力用)集計'!W185="","",'(入力用)集計'!W185)</f>
        <v/>
      </c>
      <c r="W79" s="121" t="str">
        <f>IF('(入力用)集計'!X185="","",'(入力用)集計'!X185)</f>
        <v/>
      </c>
      <c r="X79" s="121" t="str">
        <f>IF('(入力用)集計'!Y185="","",'(入力用)集計'!Y185)</f>
        <v/>
      </c>
      <c r="Y79" s="121" t="str">
        <f>IF('(入力用)集計'!Z185="","",'(入力用)集計'!Z185)</f>
        <v/>
      </c>
      <c r="Z79" s="121" t="str">
        <f>IF('(入力用)集計'!AA185="","",'(入力用)集計'!AA185)</f>
        <v/>
      </c>
      <c r="AA79" s="121" t="str">
        <f>IF('(入力用)集計'!AB185="","",'(入力用)集計'!AB185)</f>
        <v/>
      </c>
      <c r="AB79" s="121" t="str">
        <f>IF('(入力用)集計'!AC185="","",'(入力用)集計'!AC185)</f>
        <v/>
      </c>
      <c r="AC79" s="121" t="str">
        <f>IF('(入力用)集計'!AD185="","",'(入力用)集計'!AD185)</f>
        <v/>
      </c>
      <c r="AD79" s="121" t="str">
        <f>IF('(入力用)集計'!AE185="","",'(入力用)集計'!AE185)</f>
        <v/>
      </c>
      <c r="AE79" s="121" t="str">
        <f>IF('(入力用)集計'!AF185="","",'(入力用)集計'!AF185)</f>
        <v/>
      </c>
      <c r="AF79" s="121" t="str">
        <f>IF('(入力用)集計'!AG185="","",'(入力用)集計'!AG185)</f>
        <v/>
      </c>
      <c r="AG79" s="121" t="str">
        <f>IF('(入力用)集計'!AH185="","",'(入力用)集計'!AH185)</f>
        <v/>
      </c>
      <c r="AH79" s="121" t="str">
        <f>IF('(入力用)集計'!AI185="","",'(入力用)集計'!AI185)</f>
        <v/>
      </c>
      <c r="AI79" s="121" t="str">
        <f>IF('(入力用)集計'!AJ185="","",'(入力用)集計'!AJ185)</f>
        <v/>
      </c>
      <c r="AJ79" s="121" t="str">
        <f>IF('(入力用)集計'!AK185="","",'(入力用)集計'!AK185)</f>
        <v/>
      </c>
      <c r="AK79" s="121" t="str">
        <f>IF('(入力用)集計'!AL185="","",'(入力用)集計'!AL185)</f>
        <v/>
      </c>
      <c r="AL79" s="121" t="str">
        <f>IF('(入力用)集計'!AM185="","",'(入力用)集計'!AM185)</f>
        <v/>
      </c>
      <c r="AM79" s="121" t="str">
        <f>IF('(入力用)集計'!AN185="","",'(入力用)集計'!AN185)</f>
        <v/>
      </c>
      <c r="AN79" s="121" t="str">
        <f>IF('(入力用)集計'!AO185="","",'(入力用)集計'!AO185)</f>
        <v/>
      </c>
      <c r="AO79" s="121" t="str">
        <f>IF('(入力用)集計'!AP185="","",'(入力用)集計'!AP185)</f>
        <v/>
      </c>
      <c r="AP79" s="121" t="str">
        <f>IF('(入力用)集計'!AQ185="","",'(入力用)集計'!AQ185)</f>
        <v/>
      </c>
      <c r="AQ79" s="121" t="str">
        <f>IF('(入力用)集計'!AR185="","",'(入力用)集計'!AR185)</f>
        <v/>
      </c>
      <c r="AR79" s="121" t="str">
        <f>IF('(入力用)集計'!AS185="","",'(入力用)集計'!AS185)</f>
        <v/>
      </c>
      <c r="AS79" s="121" t="str">
        <f>IF('(入力用)集計'!AT185="","",'(入力用)集計'!AT185)</f>
        <v/>
      </c>
      <c r="AT79" s="121" t="str">
        <f>IF('(入力用)集計'!AU185="","",'(入力用)集計'!AU185)</f>
        <v/>
      </c>
      <c r="AU79" s="121" t="str">
        <f>IF('(入力用)集計'!AV185="","",'(入力用)集計'!AV185)</f>
        <v/>
      </c>
      <c r="AV79" s="120" t="str">
        <f>IF('(入力用)集計'!AW185="","",'(入力用)集計'!AW185)</f>
        <v/>
      </c>
      <c r="AW79" s="120" t="e">
        <f>IF('(入力用)集計'!#REF!="","",'(入力用)集計'!#REF!)</f>
        <v>#REF!</v>
      </c>
      <c r="AX79" s="120" t="e">
        <f>IF('(入力用)集計'!#REF!="","",'(入力用)集計'!#REF!)</f>
        <v>#REF!</v>
      </c>
      <c r="AY79" s="120" t="e">
        <f>IF('(入力用)集計'!#REF!="","",'(入力用)集計'!#REF!)</f>
        <v>#REF!</v>
      </c>
      <c r="AZ79" s="122" t="e">
        <f>IF('(入力用)集計'!#REF!="","",'(入力用)集計'!#REF!)</f>
        <v>#REF!</v>
      </c>
    </row>
    <row r="80" spans="1:52" ht="19.2">
      <c r="A80" s="120" t="str">
        <f>IF('(入力用)集計'!A186="","",'(入力用)集計'!A186)</f>
        <v/>
      </c>
      <c r="B80" s="120" t="str">
        <f>IF('(入力用)集計'!B186="","",'(入力用)集計'!B186)</f>
        <v/>
      </c>
      <c r="C80" s="120" t="str">
        <f>IF('(入力用)集計'!D186="","",'(入力用)集計'!D186)</f>
        <v/>
      </c>
      <c r="D80" s="120" t="str">
        <f>IF('(入力用)集計'!E186="","",'(入力用)集計'!E186)</f>
        <v/>
      </c>
      <c r="E80" s="121" t="str">
        <f>IF('(入力用)集計'!F186="","",'(入力用)集計'!F186)</f>
        <v/>
      </c>
      <c r="F80" s="121" t="str">
        <f>IF('(入力用)集計'!G186="","",'(入力用)集計'!G186)</f>
        <v/>
      </c>
      <c r="G80" s="121" t="str">
        <f>IF('(入力用)集計'!H186="","",'(入力用)集計'!H186)</f>
        <v/>
      </c>
      <c r="H80" s="121" t="str">
        <f>IF('(入力用)集計'!I186="","",'(入力用)集計'!I186)</f>
        <v/>
      </c>
      <c r="I80" s="121" t="str">
        <f>IF('(入力用)集計'!J186="","",'(入力用)集計'!J186)</f>
        <v/>
      </c>
      <c r="J80" s="121" t="str">
        <f>IF('(入力用)集計'!K186="","",'(入力用)集計'!K186)</f>
        <v/>
      </c>
      <c r="K80" s="121" t="str">
        <f>IF('(入力用)集計'!L186="","",'(入力用)集計'!L186)</f>
        <v/>
      </c>
      <c r="L80" s="121" t="str">
        <f>IF('(入力用)集計'!M186="","",'(入力用)集計'!M186)</f>
        <v/>
      </c>
      <c r="M80" s="121" t="str">
        <f>IF('(入力用)集計'!N186="","",'(入力用)集計'!N186)</f>
        <v/>
      </c>
      <c r="N80" s="121" t="str">
        <f>IF('(入力用)集計'!O186="","",'(入力用)集計'!O186)</f>
        <v/>
      </c>
      <c r="O80" s="121" t="str">
        <f>IF('(入力用)集計'!P186="","",'(入力用)集計'!P186)</f>
        <v/>
      </c>
      <c r="P80" s="121" t="str">
        <f>IF('(入力用)集計'!Q186="","",'(入力用)集計'!Q186)</f>
        <v/>
      </c>
      <c r="Q80" s="121" t="str">
        <f>IF('(入力用)集計'!R186="","",'(入力用)集計'!R186)</f>
        <v/>
      </c>
      <c r="R80" s="121" t="str">
        <f>IF('(入力用)集計'!S186="","",'(入力用)集計'!S186)</f>
        <v/>
      </c>
      <c r="S80" s="121" t="str">
        <f>IF('(入力用)集計'!T186="","",'(入力用)集計'!T186)</f>
        <v/>
      </c>
      <c r="T80" s="121" t="str">
        <f>IF('(入力用)集計'!U186="","",'(入力用)集計'!U186)</f>
        <v/>
      </c>
      <c r="U80" s="121" t="str">
        <f>IF('(入力用)集計'!V186="","",'(入力用)集計'!V186)</f>
        <v/>
      </c>
      <c r="V80" s="121" t="str">
        <f>IF('(入力用)集計'!W186="","",'(入力用)集計'!W186)</f>
        <v/>
      </c>
      <c r="W80" s="121" t="str">
        <f>IF('(入力用)集計'!X186="","",'(入力用)集計'!X186)</f>
        <v/>
      </c>
      <c r="X80" s="121" t="str">
        <f>IF('(入力用)集計'!Y186="","",'(入力用)集計'!Y186)</f>
        <v/>
      </c>
      <c r="Y80" s="121" t="str">
        <f>IF('(入力用)集計'!Z186="","",'(入力用)集計'!Z186)</f>
        <v/>
      </c>
      <c r="Z80" s="121" t="str">
        <f>IF('(入力用)集計'!AA186="","",'(入力用)集計'!AA186)</f>
        <v/>
      </c>
      <c r="AA80" s="121" t="str">
        <f>IF('(入力用)集計'!AB186="","",'(入力用)集計'!AB186)</f>
        <v/>
      </c>
      <c r="AB80" s="121" t="str">
        <f>IF('(入力用)集計'!AC186="","",'(入力用)集計'!AC186)</f>
        <v/>
      </c>
      <c r="AC80" s="121" t="str">
        <f>IF('(入力用)集計'!AD186="","",'(入力用)集計'!AD186)</f>
        <v/>
      </c>
      <c r="AD80" s="121" t="str">
        <f>IF('(入力用)集計'!AE186="","",'(入力用)集計'!AE186)</f>
        <v/>
      </c>
      <c r="AE80" s="121" t="str">
        <f>IF('(入力用)集計'!AF186="","",'(入力用)集計'!AF186)</f>
        <v/>
      </c>
      <c r="AF80" s="121" t="str">
        <f>IF('(入力用)集計'!AG186="","",'(入力用)集計'!AG186)</f>
        <v/>
      </c>
      <c r="AG80" s="121" t="str">
        <f>IF('(入力用)集計'!AH186="","",'(入力用)集計'!AH186)</f>
        <v/>
      </c>
      <c r="AH80" s="121" t="str">
        <f>IF('(入力用)集計'!AI186="","",'(入力用)集計'!AI186)</f>
        <v/>
      </c>
      <c r="AI80" s="121" t="str">
        <f>IF('(入力用)集計'!AJ186="","",'(入力用)集計'!AJ186)</f>
        <v/>
      </c>
      <c r="AJ80" s="121" t="str">
        <f>IF('(入力用)集計'!AK186="","",'(入力用)集計'!AK186)</f>
        <v/>
      </c>
      <c r="AK80" s="121" t="str">
        <f>IF('(入力用)集計'!AL186="","",'(入力用)集計'!AL186)</f>
        <v/>
      </c>
      <c r="AL80" s="121" t="str">
        <f>IF('(入力用)集計'!AM186="","",'(入力用)集計'!AM186)</f>
        <v/>
      </c>
      <c r="AM80" s="121" t="str">
        <f>IF('(入力用)集計'!AN186="","",'(入力用)集計'!AN186)</f>
        <v/>
      </c>
      <c r="AN80" s="121" t="str">
        <f>IF('(入力用)集計'!AO186="","",'(入力用)集計'!AO186)</f>
        <v/>
      </c>
      <c r="AO80" s="121" t="str">
        <f>IF('(入力用)集計'!AP186="","",'(入力用)集計'!AP186)</f>
        <v/>
      </c>
      <c r="AP80" s="121" t="str">
        <f>IF('(入力用)集計'!AQ186="","",'(入力用)集計'!AQ186)</f>
        <v/>
      </c>
      <c r="AQ80" s="121" t="str">
        <f>IF('(入力用)集計'!AR186="","",'(入力用)集計'!AR186)</f>
        <v/>
      </c>
      <c r="AR80" s="121" t="str">
        <f>IF('(入力用)集計'!AS186="","",'(入力用)集計'!AS186)</f>
        <v/>
      </c>
      <c r="AS80" s="121" t="str">
        <f>IF('(入力用)集計'!AT186="","",'(入力用)集計'!AT186)</f>
        <v/>
      </c>
      <c r="AT80" s="121" t="str">
        <f>IF('(入力用)集計'!AU186="","",'(入力用)集計'!AU186)</f>
        <v/>
      </c>
      <c r="AU80" s="121" t="str">
        <f>IF('(入力用)集計'!AV186="","",'(入力用)集計'!AV186)</f>
        <v/>
      </c>
      <c r="AV80" s="120" t="str">
        <f>IF('(入力用)集計'!AW186="","",'(入力用)集計'!AW186)</f>
        <v/>
      </c>
      <c r="AW80" s="120" t="e">
        <f>IF('(入力用)集計'!#REF!="","",'(入力用)集計'!#REF!)</f>
        <v>#REF!</v>
      </c>
      <c r="AX80" s="120" t="e">
        <f>IF('(入力用)集計'!#REF!="","",'(入力用)集計'!#REF!)</f>
        <v>#REF!</v>
      </c>
      <c r="AY80" s="120" t="e">
        <f>IF('(入力用)集計'!#REF!="","",'(入力用)集計'!#REF!)</f>
        <v>#REF!</v>
      </c>
      <c r="AZ80" s="122" t="e">
        <f>IF('(入力用)集計'!#REF!="","",'(入力用)集計'!#REF!)</f>
        <v>#REF!</v>
      </c>
    </row>
    <row r="81" spans="1:52" ht="19.2">
      <c r="A81" s="120" t="str">
        <f>IF('(入力用)集計'!A187="","",'(入力用)集計'!A187)</f>
        <v/>
      </c>
      <c r="B81" s="120" t="str">
        <f>IF('(入力用)集計'!B187="","",'(入力用)集計'!B187)</f>
        <v/>
      </c>
      <c r="C81" s="120" t="str">
        <f>IF('(入力用)集計'!D187="","",'(入力用)集計'!D187)</f>
        <v/>
      </c>
      <c r="D81" s="120" t="str">
        <f>IF('(入力用)集計'!E187="","",'(入力用)集計'!E187)</f>
        <v/>
      </c>
      <c r="E81" s="121" t="str">
        <f>IF('(入力用)集計'!F187="","",'(入力用)集計'!F187)</f>
        <v/>
      </c>
      <c r="F81" s="121" t="str">
        <f>IF('(入力用)集計'!G187="","",'(入力用)集計'!G187)</f>
        <v/>
      </c>
      <c r="G81" s="121" t="str">
        <f>IF('(入力用)集計'!H187="","",'(入力用)集計'!H187)</f>
        <v/>
      </c>
      <c r="H81" s="121" t="str">
        <f>IF('(入力用)集計'!I187="","",'(入力用)集計'!I187)</f>
        <v/>
      </c>
      <c r="I81" s="121" t="str">
        <f>IF('(入力用)集計'!J187="","",'(入力用)集計'!J187)</f>
        <v/>
      </c>
      <c r="J81" s="121" t="str">
        <f>IF('(入力用)集計'!K187="","",'(入力用)集計'!K187)</f>
        <v/>
      </c>
      <c r="K81" s="121" t="str">
        <f>IF('(入力用)集計'!L187="","",'(入力用)集計'!L187)</f>
        <v/>
      </c>
      <c r="L81" s="121" t="str">
        <f>IF('(入力用)集計'!M187="","",'(入力用)集計'!M187)</f>
        <v/>
      </c>
      <c r="M81" s="121" t="str">
        <f>IF('(入力用)集計'!N187="","",'(入力用)集計'!N187)</f>
        <v/>
      </c>
      <c r="N81" s="121" t="str">
        <f>IF('(入力用)集計'!O187="","",'(入力用)集計'!O187)</f>
        <v/>
      </c>
      <c r="O81" s="121" t="str">
        <f>IF('(入力用)集計'!P187="","",'(入力用)集計'!P187)</f>
        <v/>
      </c>
      <c r="P81" s="121" t="str">
        <f>IF('(入力用)集計'!Q187="","",'(入力用)集計'!Q187)</f>
        <v/>
      </c>
      <c r="Q81" s="121" t="str">
        <f>IF('(入力用)集計'!R187="","",'(入力用)集計'!R187)</f>
        <v/>
      </c>
      <c r="R81" s="121" t="str">
        <f>IF('(入力用)集計'!S187="","",'(入力用)集計'!S187)</f>
        <v/>
      </c>
      <c r="S81" s="121" t="str">
        <f>IF('(入力用)集計'!T187="","",'(入力用)集計'!T187)</f>
        <v/>
      </c>
      <c r="T81" s="121" t="str">
        <f>IF('(入力用)集計'!U187="","",'(入力用)集計'!U187)</f>
        <v/>
      </c>
      <c r="U81" s="121" t="str">
        <f>IF('(入力用)集計'!V187="","",'(入力用)集計'!V187)</f>
        <v/>
      </c>
      <c r="V81" s="121" t="str">
        <f>IF('(入力用)集計'!W187="","",'(入力用)集計'!W187)</f>
        <v/>
      </c>
      <c r="W81" s="121" t="str">
        <f>IF('(入力用)集計'!X187="","",'(入力用)集計'!X187)</f>
        <v/>
      </c>
      <c r="X81" s="121" t="str">
        <f>IF('(入力用)集計'!Y187="","",'(入力用)集計'!Y187)</f>
        <v/>
      </c>
      <c r="Y81" s="121" t="str">
        <f>IF('(入力用)集計'!Z187="","",'(入力用)集計'!Z187)</f>
        <v/>
      </c>
      <c r="Z81" s="121" t="str">
        <f>IF('(入力用)集計'!AA187="","",'(入力用)集計'!AA187)</f>
        <v/>
      </c>
      <c r="AA81" s="121" t="str">
        <f>IF('(入力用)集計'!AB187="","",'(入力用)集計'!AB187)</f>
        <v/>
      </c>
      <c r="AB81" s="121" t="str">
        <f>IF('(入力用)集計'!AC187="","",'(入力用)集計'!AC187)</f>
        <v/>
      </c>
      <c r="AC81" s="121" t="str">
        <f>IF('(入力用)集計'!AD187="","",'(入力用)集計'!AD187)</f>
        <v/>
      </c>
      <c r="AD81" s="121" t="str">
        <f>IF('(入力用)集計'!AE187="","",'(入力用)集計'!AE187)</f>
        <v/>
      </c>
      <c r="AE81" s="121" t="str">
        <f>IF('(入力用)集計'!AF187="","",'(入力用)集計'!AF187)</f>
        <v/>
      </c>
      <c r="AF81" s="121" t="str">
        <f>IF('(入力用)集計'!AG187="","",'(入力用)集計'!AG187)</f>
        <v/>
      </c>
      <c r="AG81" s="121" t="str">
        <f>IF('(入力用)集計'!AH187="","",'(入力用)集計'!AH187)</f>
        <v/>
      </c>
      <c r="AH81" s="121" t="str">
        <f>IF('(入力用)集計'!AI187="","",'(入力用)集計'!AI187)</f>
        <v/>
      </c>
      <c r="AI81" s="121" t="str">
        <f>IF('(入力用)集計'!AJ187="","",'(入力用)集計'!AJ187)</f>
        <v/>
      </c>
      <c r="AJ81" s="121" t="str">
        <f>IF('(入力用)集計'!AK187="","",'(入力用)集計'!AK187)</f>
        <v/>
      </c>
      <c r="AK81" s="121" t="str">
        <f>IF('(入力用)集計'!AL187="","",'(入力用)集計'!AL187)</f>
        <v/>
      </c>
      <c r="AL81" s="121" t="str">
        <f>IF('(入力用)集計'!AM187="","",'(入力用)集計'!AM187)</f>
        <v/>
      </c>
      <c r="AM81" s="121" t="str">
        <f>IF('(入力用)集計'!AN187="","",'(入力用)集計'!AN187)</f>
        <v/>
      </c>
      <c r="AN81" s="121" t="str">
        <f>IF('(入力用)集計'!AO187="","",'(入力用)集計'!AO187)</f>
        <v/>
      </c>
      <c r="AO81" s="121" t="str">
        <f>IF('(入力用)集計'!AP187="","",'(入力用)集計'!AP187)</f>
        <v/>
      </c>
      <c r="AP81" s="121" t="str">
        <f>IF('(入力用)集計'!AQ187="","",'(入力用)集計'!AQ187)</f>
        <v/>
      </c>
      <c r="AQ81" s="121" t="str">
        <f>IF('(入力用)集計'!AR187="","",'(入力用)集計'!AR187)</f>
        <v/>
      </c>
      <c r="AR81" s="121" t="str">
        <f>IF('(入力用)集計'!AS187="","",'(入力用)集計'!AS187)</f>
        <v/>
      </c>
      <c r="AS81" s="121" t="str">
        <f>IF('(入力用)集計'!AT187="","",'(入力用)集計'!AT187)</f>
        <v/>
      </c>
      <c r="AT81" s="121" t="str">
        <f>IF('(入力用)集計'!AU187="","",'(入力用)集計'!AU187)</f>
        <v/>
      </c>
      <c r="AU81" s="121" t="str">
        <f>IF('(入力用)集計'!AV187="","",'(入力用)集計'!AV187)</f>
        <v/>
      </c>
      <c r="AV81" s="120" t="str">
        <f>IF('(入力用)集計'!AW187="","",'(入力用)集計'!AW187)</f>
        <v/>
      </c>
      <c r="AW81" s="120" t="e">
        <f>IF('(入力用)集計'!#REF!="","",'(入力用)集計'!#REF!)</f>
        <v>#REF!</v>
      </c>
      <c r="AX81" s="120" t="e">
        <f>IF('(入力用)集計'!#REF!="","",'(入力用)集計'!#REF!)</f>
        <v>#REF!</v>
      </c>
      <c r="AY81" s="120" t="e">
        <f>IF('(入力用)集計'!#REF!="","",'(入力用)集計'!#REF!)</f>
        <v>#REF!</v>
      </c>
      <c r="AZ81" s="122" t="e">
        <f>IF('(入力用)集計'!#REF!="","",'(入力用)集計'!#REF!)</f>
        <v>#REF!</v>
      </c>
    </row>
    <row r="82" spans="1:52" ht="19.2">
      <c r="A82" s="120" t="str">
        <f>IF('(入力用)集計'!A188="","",'(入力用)集計'!A188)</f>
        <v/>
      </c>
      <c r="B82" s="120" t="str">
        <f>IF('(入力用)集計'!B188="","",'(入力用)集計'!B188)</f>
        <v/>
      </c>
      <c r="C82" s="120" t="str">
        <f>IF('(入力用)集計'!D188="","",'(入力用)集計'!D188)</f>
        <v/>
      </c>
      <c r="D82" s="120" t="str">
        <f>IF('(入力用)集計'!E188="","",'(入力用)集計'!E188)</f>
        <v/>
      </c>
      <c r="E82" s="121" t="str">
        <f>IF('(入力用)集計'!F188="","",'(入力用)集計'!F188)</f>
        <v/>
      </c>
      <c r="F82" s="121" t="str">
        <f>IF('(入力用)集計'!G188="","",'(入力用)集計'!G188)</f>
        <v/>
      </c>
      <c r="G82" s="121" t="str">
        <f>IF('(入力用)集計'!H188="","",'(入力用)集計'!H188)</f>
        <v/>
      </c>
      <c r="H82" s="121" t="str">
        <f>IF('(入力用)集計'!I188="","",'(入力用)集計'!I188)</f>
        <v/>
      </c>
      <c r="I82" s="121" t="str">
        <f>IF('(入力用)集計'!J188="","",'(入力用)集計'!J188)</f>
        <v/>
      </c>
      <c r="J82" s="121" t="str">
        <f>IF('(入力用)集計'!K188="","",'(入力用)集計'!K188)</f>
        <v/>
      </c>
      <c r="K82" s="121" t="str">
        <f>IF('(入力用)集計'!L188="","",'(入力用)集計'!L188)</f>
        <v/>
      </c>
      <c r="L82" s="121" t="str">
        <f>IF('(入力用)集計'!M188="","",'(入力用)集計'!M188)</f>
        <v/>
      </c>
      <c r="M82" s="121" t="str">
        <f>IF('(入力用)集計'!N188="","",'(入力用)集計'!N188)</f>
        <v/>
      </c>
      <c r="N82" s="121" t="str">
        <f>IF('(入力用)集計'!O188="","",'(入力用)集計'!O188)</f>
        <v/>
      </c>
      <c r="O82" s="121" t="str">
        <f>IF('(入力用)集計'!P188="","",'(入力用)集計'!P188)</f>
        <v/>
      </c>
      <c r="P82" s="121" t="str">
        <f>IF('(入力用)集計'!Q188="","",'(入力用)集計'!Q188)</f>
        <v/>
      </c>
      <c r="Q82" s="121" t="str">
        <f>IF('(入力用)集計'!R188="","",'(入力用)集計'!R188)</f>
        <v/>
      </c>
      <c r="R82" s="121" t="str">
        <f>IF('(入力用)集計'!S188="","",'(入力用)集計'!S188)</f>
        <v/>
      </c>
      <c r="S82" s="121" t="str">
        <f>IF('(入力用)集計'!T188="","",'(入力用)集計'!T188)</f>
        <v/>
      </c>
      <c r="T82" s="121" t="str">
        <f>IF('(入力用)集計'!U188="","",'(入力用)集計'!U188)</f>
        <v/>
      </c>
      <c r="U82" s="121" t="str">
        <f>IF('(入力用)集計'!V188="","",'(入力用)集計'!V188)</f>
        <v/>
      </c>
      <c r="V82" s="121" t="str">
        <f>IF('(入力用)集計'!W188="","",'(入力用)集計'!W188)</f>
        <v/>
      </c>
      <c r="W82" s="121" t="str">
        <f>IF('(入力用)集計'!X188="","",'(入力用)集計'!X188)</f>
        <v/>
      </c>
      <c r="X82" s="121" t="str">
        <f>IF('(入力用)集計'!Y188="","",'(入力用)集計'!Y188)</f>
        <v/>
      </c>
      <c r="Y82" s="121" t="str">
        <f>IF('(入力用)集計'!Z188="","",'(入力用)集計'!Z188)</f>
        <v/>
      </c>
      <c r="Z82" s="121" t="str">
        <f>IF('(入力用)集計'!AA188="","",'(入力用)集計'!AA188)</f>
        <v/>
      </c>
      <c r="AA82" s="121" t="str">
        <f>IF('(入力用)集計'!AB188="","",'(入力用)集計'!AB188)</f>
        <v/>
      </c>
      <c r="AB82" s="121" t="str">
        <f>IF('(入力用)集計'!AC188="","",'(入力用)集計'!AC188)</f>
        <v/>
      </c>
      <c r="AC82" s="121" t="str">
        <f>IF('(入力用)集計'!AD188="","",'(入力用)集計'!AD188)</f>
        <v/>
      </c>
      <c r="AD82" s="121" t="str">
        <f>IF('(入力用)集計'!AE188="","",'(入力用)集計'!AE188)</f>
        <v/>
      </c>
      <c r="AE82" s="121" t="str">
        <f>IF('(入力用)集計'!AF188="","",'(入力用)集計'!AF188)</f>
        <v/>
      </c>
      <c r="AF82" s="121" t="str">
        <f>IF('(入力用)集計'!AG188="","",'(入力用)集計'!AG188)</f>
        <v/>
      </c>
      <c r="AG82" s="121" t="str">
        <f>IF('(入力用)集計'!AH188="","",'(入力用)集計'!AH188)</f>
        <v/>
      </c>
      <c r="AH82" s="121" t="str">
        <f>IF('(入力用)集計'!AI188="","",'(入力用)集計'!AI188)</f>
        <v/>
      </c>
      <c r="AI82" s="121" t="str">
        <f>IF('(入力用)集計'!AJ188="","",'(入力用)集計'!AJ188)</f>
        <v/>
      </c>
      <c r="AJ82" s="121" t="str">
        <f>IF('(入力用)集計'!AK188="","",'(入力用)集計'!AK188)</f>
        <v/>
      </c>
      <c r="AK82" s="121" t="str">
        <f>IF('(入力用)集計'!AL188="","",'(入力用)集計'!AL188)</f>
        <v/>
      </c>
      <c r="AL82" s="121" t="str">
        <f>IF('(入力用)集計'!AM188="","",'(入力用)集計'!AM188)</f>
        <v/>
      </c>
      <c r="AM82" s="121" t="str">
        <f>IF('(入力用)集計'!AN188="","",'(入力用)集計'!AN188)</f>
        <v/>
      </c>
      <c r="AN82" s="121" t="str">
        <f>IF('(入力用)集計'!AO188="","",'(入力用)集計'!AO188)</f>
        <v/>
      </c>
      <c r="AO82" s="121" t="str">
        <f>IF('(入力用)集計'!AP188="","",'(入力用)集計'!AP188)</f>
        <v/>
      </c>
      <c r="AP82" s="121" t="str">
        <f>IF('(入力用)集計'!AQ188="","",'(入力用)集計'!AQ188)</f>
        <v/>
      </c>
      <c r="AQ82" s="121" t="str">
        <f>IF('(入力用)集計'!AR188="","",'(入力用)集計'!AR188)</f>
        <v/>
      </c>
      <c r="AR82" s="121" t="str">
        <f>IF('(入力用)集計'!AS188="","",'(入力用)集計'!AS188)</f>
        <v/>
      </c>
      <c r="AS82" s="121" t="str">
        <f>IF('(入力用)集計'!AT188="","",'(入力用)集計'!AT188)</f>
        <v/>
      </c>
      <c r="AT82" s="121" t="str">
        <f>IF('(入力用)集計'!AU188="","",'(入力用)集計'!AU188)</f>
        <v/>
      </c>
      <c r="AU82" s="121" t="str">
        <f>IF('(入力用)集計'!AV188="","",'(入力用)集計'!AV188)</f>
        <v/>
      </c>
      <c r="AV82" s="120" t="str">
        <f>IF('(入力用)集計'!AW188="","",'(入力用)集計'!AW188)</f>
        <v/>
      </c>
      <c r="AW82" s="120" t="e">
        <f>IF('(入力用)集計'!#REF!="","",'(入力用)集計'!#REF!)</f>
        <v>#REF!</v>
      </c>
      <c r="AX82" s="120" t="e">
        <f>IF('(入力用)集計'!#REF!="","",'(入力用)集計'!#REF!)</f>
        <v>#REF!</v>
      </c>
      <c r="AY82" s="120" t="e">
        <f>IF('(入力用)集計'!#REF!="","",'(入力用)集計'!#REF!)</f>
        <v>#REF!</v>
      </c>
      <c r="AZ82" s="122" t="e">
        <f>IF('(入力用)集計'!#REF!="","",'(入力用)集計'!#REF!)</f>
        <v>#REF!</v>
      </c>
    </row>
    <row r="83" spans="1:52" ht="19.2">
      <c r="A83" s="120" t="str">
        <f>IF('(入力用)集計'!A189="","",'(入力用)集計'!A189)</f>
        <v/>
      </c>
      <c r="B83" s="120" t="str">
        <f>IF('(入力用)集計'!B189="","",'(入力用)集計'!B189)</f>
        <v/>
      </c>
      <c r="C83" s="120" t="str">
        <f>IF('(入力用)集計'!D189="","",'(入力用)集計'!D189)</f>
        <v/>
      </c>
      <c r="D83" s="120" t="str">
        <f>IF('(入力用)集計'!E189="","",'(入力用)集計'!E189)</f>
        <v/>
      </c>
      <c r="E83" s="121" t="str">
        <f>IF('(入力用)集計'!F189="","",'(入力用)集計'!F189)</f>
        <v/>
      </c>
      <c r="F83" s="121" t="str">
        <f>IF('(入力用)集計'!G189="","",'(入力用)集計'!G189)</f>
        <v/>
      </c>
      <c r="G83" s="121" t="str">
        <f>IF('(入力用)集計'!H189="","",'(入力用)集計'!H189)</f>
        <v/>
      </c>
      <c r="H83" s="121" t="str">
        <f>IF('(入力用)集計'!I189="","",'(入力用)集計'!I189)</f>
        <v/>
      </c>
      <c r="I83" s="121" t="str">
        <f>IF('(入力用)集計'!J189="","",'(入力用)集計'!J189)</f>
        <v/>
      </c>
      <c r="J83" s="121" t="str">
        <f>IF('(入力用)集計'!K189="","",'(入力用)集計'!K189)</f>
        <v/>
      </c>
      <c r="K83" s="121" t="str">
        <f>IF('(入力用)集計'!L189="","",'(入力用)集計'!L189)</f>
        <v/>
      </c>
      <c r="L83" s="121" t="str">
        <f>IF('(入力用)集計'!M189="","",'(入力用)集計'!M189)</f>
        <v/>
      </c>
      <c r="M83" s="121" t="str">
        <f>IF('(入力用)集計'!N189="","",'(入力用)集計'!N189)</f>
        <v/>
      </c>
      <c r="N83" s="121" t="str">
        <f>IF('(入力用)集計'!O189="","",'(入力用)集計'!O189)</f>
        <v/>
      </c>
      <c r="O83" s="121" t="str">
        <f>IF('(入力用)集計'!P189="","",'(入力用)集計'!P189)</f>
        <v/>
      </c>
      <c r="P83" s="121" t="str">
        <f>IF('(入力用)集計'!Q189="","",'(入力用)集計'!Q189)</f>
        <v/>
      </c>
      <c r="Q83" s="121" t="str">
        <f>IF('(入力用)集計'!R189="","",'(入力用)集計'!R189)</f>
        <v/>
      </c>
      <c r="R83" s="121" t="str">
        <f>IF('(入力用)集計'!S189="","",'(入力用)集計'!S189)</f>
        <v/>
      </c>
      <c r="S83" s="121" t="str">
        <f>IF('(入力用)集計'!T189="","",'(入力用)集計'!T189)</f>
        <v/>
      </c>
      <c r="T83" s="121" t="str">
        <f>IF('(入力用)集計'!U189="","",'(入力用)集計'!U189)</f>
        <v/>
      </c>
      <c r="U83" s="121" t="str">
        <f>IF('(入力用)集計'!V189="","",'(入力用)集計'!V189)</f>
        <v/>
      </c>
      <c r="V83" s="121" t="str">
        <f>IF('(入力用)集計'!W189="","",'(入力用)集計'!W189)</f>
        <v/>
      </c>
      <c r="W83" s="121" t="str">
        <f>IF('(入力用)集計'!X189="","",'(入力用)集計'!X189)</f>
        <v/>
      </c>
      <c r="X83" s="121" t="str">
        <f>IF('(入力用)集計'!Y189="","",'(入力用)集計'!Y189)</f>
        <v/>
      </c>
      <c r="Y83" s="121" t="str">
        <f>IF('(入力用)集計'!Z189="","",'(入力用)集計'!Z189)</f>
        <v/>
      </c>
      <c r="Z83" s="121" t="str">
        <f>IF('(入力用)集計'!AA189="","",'(入力用)集計'!AA189)</f>
        <v/>
      </c>
      <c r="AA83" s="121" t="str">
        <f>IF('(入力用)集計'!AB189="","",'(入力用)集計'!AB189)</f>
        <v/>
      </c>
      <c r="AB83" s="121" t="str">
        <f>IF('(入力用)集計'!AC189="","",'(入力用)集計'!AC189)</f>
        <v/>
      </c>
      <c r="AC83" s="121" t="str">
        <f>IF('(入力用)集計'!AD189="","",'(入力用)集計'!AD189)</f>
        <v/>
      </c>
      <c r="AD83" s="121" t="str">
        <f>IF('(入力用)集計'!AE189="","",'(入力用)集計'!AE189)</f>
        <v/>
      </c>
      <c r="AE83" s="121" t="str">
        <f>IF('(入力用)集計'!AF189="","",'(入力用)集計'!AF189)</f>
        <v/>
      </c>
      <c r="AF83" s="121" t="str">
        <f>IF('(入力用)集計'!AG189="","",'(入力用)集計'!AG189)</f>
        <v/>
      </c>
      <c r="AG83" s="121" t="str">
        <f>IF('(入力用)集計'!AH189="","",'(入力用)集計'!AH189)</f>
        <v/>
      </c>
      <c r="AH83" s="121" t="str">
        <f>IF('(入力用)集計'!AI189="","",'(入力用)集計'!AI189)</f>
        <v/>
      </c>
      <c r="AI83" s="121" t="str">
        <f>IF('(入力用)集計'!AJ189="","",'(入力用)集計'!AJ189)</f>
        <v/>
      </c>
      <c r="AJ83" s="121" t="str">
        <f>IF('(入力用)集計'!AK189="","",'(入力用)集計'!AK189)</f>
        <v/>
      </c>
      <c r="AK83" s="121" t="str">
        <f>IF('(入力用)集計'!AL189="","",'(入力用)集計'!AL189)</f>
        <v/>
      </c>
      <c r="AL83" s="121" t="str">
        <f>IF('(入力用)集計'!AM189="","",'(入力用)集計'!AM189)</f>
        <v/>
      </c>
      <c r="AM83" s="121" t="str">
        <f>IF('(入力用)集計'!AN189="","",'(入力用)集計'!AN189)</f>
        <v/>
      </c>
      <c r="AN83" s="121" t="str">
        <f>IF('(入力用)集計'!AO189="","",'(入力用)集計'!AO189)</f>
        <v/>
      </c>
      <c r="AO83" s="121" t="str">
        <f>IF('(入力用)集計'!AP189="","",'(入力用)集計'!AP189)</f>
        <v/>
      </c>
      <c r="AP83" s="121" t="str">
        <f>IF('(入力用)集計'!AQ189="","",'(入力用)集計'!AQ189)</f>
        <v/>
      </c>
      <c r="AQ83" s="121" t="str">
        <f>IF('(入力用)集計'!AR189="","",'(入力用)集計'!AR189)</f>
        <v/>
      </c>
      <c r="AR83" s="121" t="str">
        <f>IF('(入力用)集計'!AS189="","",'(入力用)集計'!AS189)</f>
        <v/>
      </c>
      <c r="AS83" s="121" t="str">
        <f>IF('(入力用)集計'!AT189="","",'(入力用)集計'!AT189)</f>
        <v/>
      </c>
      <c r="AT83" s="121" t="str">
        <f>IF('(入力用)集計'!AU189="","",'(入力用)集計'!AU189)</f>
        <v/>
      </c>
      <c r="AU83" s="121" t="str">
        <f>IF('(入力用)集計'!AV189="","",'(入力用)集計'!AV189)</f>
        <v/>
      </c>
      <c r="AV83" s="120" t="str">
        <f>IF('(入力用)集計'!AW189="","",'(入力用)集計'!AW189)</f>
        <v/>
      </c>
      <c r="AW83" s="120" t="e">
        <f>IF('(入力用)集計'!#REF!="","",'(入力用)集計'!#REF!)</f>
        <v>#REF!</v>
      </c>
      <c r="AX83" s="120" t="e">
        <f>IF('(入力用)集計'!#REF!="","",'(入力用)集計'!#REF!)</f>
        <v>#REF!</v>
      </c>
      <c r="AY83" s="120" t="e">
        <f>IF('(入力用)集計'!#REF!="","",'(入力用)集計'!#REF!)</f>
        <v>#REF!</v>
      </c>
      <c r="AZ83" s="122" t="e">
        <f>IF('(入力用)集計'!#REF!="","",'(入力用)集計'!#REF!)</f>
        <v>#REF!</v>
      </c>
    </row>
    <row r="84" spans="1:52" ht="19.2">
      <c r="A84" s="120" t="str">
        <f>IF('(入力用)集計'!A190="","",'(入力用)集計'!A190)</f>
        <v/>
      </c>
      <c r="B84" s="120" t="str">
        <f>IF('(入力用)集計'!B190="","",'(入力用)集計'!B190)</f>
        <v/>
      </c>
      <c r="C84" s="120" t="str">
        <f>IF('(入力用)集計'!D190="","",'(入力用)集計'!D190)</f>
        <v/>
      </c>
      <c r="D84" s="120" t="str">
        <f>IF('(入力用)集計'!E190="","",'(入力用)集計'!E190)</f>
        <v/>
      </c>
      <c r="E84" s="121" t="str">
        <f>IF('(入力用)集計'!F190="","",'(入力用)集計'!F190)</f>
        <v/>
      </c>
      <c r="F84" s="121" t="str">
        <f>IF('(入力用)集計'!G190="","",'(入力用)集計'!G190)</f>
        <v/>
      </c>
      <c r="G84" s="121" t="str">
        <f>IF('(入力用)集計'!H190="","",'(入力用)集計'!H190)</f>
        <v/>
      </c>
      <c r="H84" s="121" t="str">
        <f>IF('(入力用)集計'!I190="","",'(入力用)集計'!I190)</f>
        <v/>
      </c>
      <c r="I84" s="121" t="str">
        <f>IF('(入力用)集計'!J190="","",'(入力用)集計'!J190)</f>
        <v/>
      </c>
      <c r="J84" s="121" t="str">
        <f>IF('(入力用)集計'!K190="","",'(入力用)集計'!K190)</f>
        <v/>
      </c>
      <c r="K84" s="121" t="str">
        <f>IF('(入力用)集計'!L190="","",'(入力用)集計'!L190)</f>
        <v/>
      </c>
      <c r="L84" s="121" t="str">
        <f>IF('(入力用)集計'!M190="","",'(入力用)集計'!M190)</f>
        <v/>
      </c>
      <c r="M84" s="121" t="str">
        <f>IF('(入力用)集計'!N190="","",'(入力用)集計'!N190)</f>
        <v/>
      </c>
      <c r="N84" s="121" t="str">
        <f>IF('(入力用)集計'!O190="","",'(入力用)集計'!O190)</f>
        <v/>
      </c>
      <c r="O84" s="121" t="str">
        <f>IF('(入力用)集計'!P190="","",'(入力用)集計'!P190)</f>
        <v/>
      </c>
      <c r="P84" s="121" t="str">
        <f>IF('(入力用)集計'!Q190="","",'(入力用)集計'!Q190)</f>
        <v/>
      </c>
      <c r="Q84" s="121" t="str">
        <f>IF('(入力用)集計'!R190="","",'(入力用)集計'!R190)</f>
        <v/>
      </c>
      <c r="R84" s="121" t="str">
        <f>IF('(入力用)集計'!S190="","",'(入力用)集計'!S190)</f>
        <v/>
      </c>
      <c r="S84" s="121" t="str">
        <f>IF('(入力用)集計'!T190="","",'(入力用)集計'!T190)</f>
        <v/>
      </c>
      <c r="T84" s="121" t="str">
        <f>IF('(入力用)集計'!U190="","",'(入力用)集計'!U190)</f>
        <v/>
      </c>
      <c r="U84" s="121" t="str">
        <f>IF('(入力用)集計'!V190="","",'(入力用)集計'!V190)</f>
        <v/>
      </c>
      <c r="V84" s="121" t="str">
        <f>IF('(入力用)集計'!W190="","",'(入力用)集計'!W190)</f>
        <v/>
      </c>
      <c r="W84" s="121" t="str">
        <f>IF('(入力用)集計'!X190="","",'(入力用)集計'!X190)</f>
        <v/>
      </c>
      <c r="X84" s="121" t="str">
        <f>IF('(入力用)集計'!Y190="","",'(入力用)集計'!Y190)</f>
        <v/>
      </c>
      <c r="Y84" s="121" t="str">
        <f>IF('(入力用)集計'!Z190="","",'(入力用)集計'!Z190)</f>
        <v/>
      </c>
      <c r="Z84" s="121" t="str">
        <f>IF('(入力用)集計'!AA190="","",'(入力用)集計'!AA190)</f>
        <v/>
      </c>
      <c r="AA84" s="121" t="str">
        <f>IF('(入力用)集計'!AB190="","",'(入力用)集計'!AB190)</f>
        <v/>
      </c>
      <c r="AB84" s="121" t="str">
        <f>IF('(入力用)集計'!AC190="","",'(入力用)集計'!AC190)</f>
        <v/>
      </c>
      <c r="AC84" s="121" t="str">
        <f>IF('(入力用)集計'!AD190="","",'(入力用)集計'!AD190)</f>
        <v/>
      </c>
      <c r="AD84" s="121" t="str">
        <f>IF('(入力用)集計'!AE190="","",'(入力用)集計'!AE190)</f>
        <v/>
      </c>
      <c r="AE84" s="121" t="str">
        <f>IF('(入力用)集計'!AF190="","",'(入力用)集計'!AF190)</f>
        <v/>
      </c>
      <c r="AF84" s="121" t="str">
        <f>IF('(入力用)集計'!AG190="","",'(入力用)集計'!AG190)</f>
        <v/>
      </c>
      <c r="AG84" s="121" t="str">
        <f>IF('(入力用)集計'!AH190="","",'(入力用)集計'!AH190)</f>
        <v/>
      </c>
      <c r="AH84" s="121" t="str">
        <f>IF('(入力用)集計'!AI190="","",'(入力用)集計'!AI190)</f>
        <v/>
      </c>
      <c r="AI84" s="121" t="str">
        <f>IF('(入力用)集計'!AJ190="","",'(入力用)集計'!AJ190)</f>
        <v/>
      </c>
      <c r="AJ84" s="121" t="str">
        <f>IF('(入力用)集計'!AK190="","",'(入力用)集計'!AK190)</f>
        <v/>
      </c>
      <c r="AK84" s="121" t="str">
        <f>IF('(入力用)集計'!AL190="","",'(入力用)集計'!AL190)</f>
        <v/>
      </c>
      <c r="AL84" s="121" t="str">
        <f>IF('(入力用)集計'!AM190="","",'(入力用)集計'!AM190)</f>
        <v/>
      </c>
      <c r="AM84" s="121" t="str">
        <f>IF('(入力用)集計'!AN190="","",'(入力用)集計'!AN190)</f>
        <v/>
      </c>
      <c r="AN84" s="121" t="str">
        <f>IF('(入力用)集計'!AO190="","",'(入力用)集計'!AO190)</f>
        <v/>
      </c>
      <c r="AO84" s="121" t="str">
        <f>IF('(入力用)集計'!AP190="","",'(入力用)集計'!AP190)</f>
        <v/>
      </c>
      <c r="AP84" s="121" t="str">
        <f>IF('(入力用)集計'!AQ190="","",'(入力用)集計'!AQ190)</f>
        <v/>
      </c>
      <c r="AQ84" s="121" t="str">
        <f>IF('(入力用)集計'!AR190="","",'(入力用)集計'!AR190)</f>
        <v/>
      </c>
      <c r="AR84" s="121" t="str">
        <f>IF('(入力用)集計'!AS190="","",'(入力用)集計'!AS190)</f>
        <v/>
      </c>
      <c r="AS84" s="121" t="str">
        <f>IF('(入力用)集計'!AT190="","",'(入力用)集計'!AT190)</f>
        <v/>
      </c>
      <c r="AT84" s="121" t="str">
        <f>IF('(入力用)集計'!AU190="","",'(入力用)集計'!AU190)</f>
        <v/>
      </c>
      <c r="AU84" s="121" t="str">
        <f>IF('(入力用)集計'!AV190="","",'(入力用)集計'!AV190)</f>
        <v/>
      </c>
      <c r="AV84" s="120" t="str">
        <f>IF('(入力用)集計'!AW190="","",'(入力用)集計'!AW190)</f>
        <v/>
      </c>
      <c r="AW84" s="120" t="e">
        <f>IF('(入力用)集計'!#REF!="","",'(入力用)集計'!#REF!)</f>
        <v>#REF!</v>
      </c>
      <c r="AX84" s="120" t="e">
        <f>IF('(入力用)集計'!#REF!="","",'(入力用)集計'!#REF!)</f>
        <v>#REF!</v>
      </c>
      <c r="AY84" s="120" t="e">
        <f>IF('(入力用)集計'!#REF!="","",'(入力用)集計'!#REF!)</f>
        <v>#REF!</v>
      </c>
      <c r="AZ84" s="122" t="e">
        <f>IF('(入力用)集計'!#REF!="","",'(入力用)集計'!#REF!)</f>
        <v>#REF!</v>
      </c>
    </row>
    <row r="85" spans="1:52" ht="19.2">
      <c r="A85" s="120" t="str">
        <f>IF('(入力用)集計'!A191="","",'(入力用)集計'!A191)</f>
        <v/>
      </c>
      <c r="B85" s="120" t="str">
        <f>IF('(入力用)集計'!B191="","",'(入力用)集計'!B191)</f>
        <v/>
      </c>
      <c r="C85" s="120" t="str">
        <f>IF('(入力用)集計'!D191="","",'(入力用)集計'!D191)</f>
        <v/>
      </c>
      <c r="D85" s="120" t="str">
        <f>IF('(入力用)集計'!E191="","",'(入力用)集計'!E191)</f>
        <v/>
      </c>
      <c r="E85" s="121" t="str">
        <f>IF('(入力用)集計'!F191="","",'(入力用)集計'!F191)</f>
        <v/>
      </c>
      <c r="F85" s="121" t="str">
        <f>IF('(入力用)集計'!G191="","",'(入力用)集計'!G191)</f>
        <v/>
      </c>
      <c r="G85" s="121" t="str">
        <f>IF('(入力用)集計'!H191="","",'(入力用)集計'!H191)</f>
        <v/>
      </c>
      <c r="H85" s="121" t="str">
        <f>IF('(入力用)集計'!I191="","",'(入力用)集計'!I191)</f>
        <v/>
      </c>
      <c r="I85" s="121" t="str">
        <f>IF('(入力用)集計'!J191="","",'(入力用)集計'!J191)</f>
        <v/>
      </c>
      <c r="J85" s="121" t="str">
        <f>IF('(入力用)集計'!K191="","",'(入力用)集計'!K191)</f>
        <v/>
      </c>
      <c r="K85" s="121" t="str">
        <f>IF('(入力用)集計'!L191="","",'(入力用)集計'!L191)</f>
        <v/>
      </c>
      <c r="L85" s="121" t="str">
        <f>IF('(入力用)集計'!M191="","",'(入力用)集計'!M191)</f>
        <v/>
      </c>
      <c r="M85" s="121" t="str">
        <f>IF('(入力用)集計'!N191="","",'(入力用)集計'!N191)</f>
        <v/>
      </c>
      <c r="N85" s="121" t="str">
        <f>IF('(入力用)集計'!O191="","",'(入力用)集計'!O191)</f>
        <v/>
      </c>
      <c r="O85" s="121" t="str">
        <f>IF('(入力用)集計'!P191="","",'(入力用)集計'!P191)</f>
        <v/>
      </c>
      <c r="P85" s="121" t="str">
        <f>IF('(入力用)集計'!Q191="","",'(入力用)集計'!Q191)</f>
        <v/>
      </c>
      <c r="Q85" s="121" t="str">
        <f>IF('(入力用)集計'!R191="","",'(入力用)集計'!R191)</f>
        <v/>
      </c>
      <c r="R85" s="121" t="str">
        <f>IF('(入力用)集計'!S191="","",'(入力用)集計'!S191)</f>
        <v/>
      </c>
      <c r="S85" s="121" t="str">
        <f>IF('(入力用)集計'!T191="","",'(入力用)集計'!T191)</f>
        <v/>
      </c>
      <c r="T85" s="121" t="str">
        <f>IF('(入力用)集計'!U191="","",'(入力用)集計'!U191)</f>
        <v/>
      </c>
      <c r="U85" s="121" t="str">
        <f>IF('(入力用)集計'!V191="","",'(入力用)集計'!V191)</f>
        <v/>
      </c>
      <c r="V85" s="121" t="str">
        <f>IF('(入力用)集計'!W191="","",'(入力用)集計'!W191)</f>
        <v/>
      </c>
      <c r="W85" s="121" t="str">
        <f>IF('(入力用)集計'!X191="","",'(入力用)集計'!X191)</f>
        <v/>
      </c>
      <c r="X85" s="121" t="str">
        <f>IF('(入力用)集計'!Y191="","",'(入力用)集計'!Y191)</f>
        <v/>
      </c>
      <c r="Y85" s="121" t="str">
        <f>IF('(入力用)集計'!Z191="","",'(入力用)集計'!Z191)</f>
        <v/>
      </c>
      <c r="Z85" s="121" t="str">
        <f>IF('(入力用)集計'!AA191="","",'(入力用)集計'!AA191)</f>
        <v/>
      </c>
      <c r="AA85" s="121" t="str">
        <f>IF('(入力用)集計'!AB191="","",'(入力用)集計'!AB191)</f>
        <v/>
      </c>
      <c r="AB85" s="121" t="str">
        <f>IF('(入力用)集計'!AC191="","",'(入力用)集計'!AC191)</f>
        <v/>
      </c>
      <c r="AC85" s="121" t="str">
        <f>IF('(入力用)集計'!AD191="","",'(入力用)集計'!AD191)</f>
        <v/>
      </c>
      <c r="AD85" s="121" t="str">
        <f>IF('(入力用)集計'!AE191="","",'(入力用)集計'!AE191)</f>
        <v/>
      </c>
      <c r="AE85" s="121" t="str">
        <f>IF('(入力用)集計'!AF191="","",'(入力用)集計'!AF191)</f>
        <v/>
      </c>
      <c r="AF85" s="121" t="str">
        <f>IF('(入力用)集計'!AG191="","",'(入力用)集計'!AG191)</f>
        <v/>
      </c>
      <c r="AG85" s="121" t="str">
        <f>IF('(入力用)集計'!AH191="","",'(入力用)集計'!AH191)</f>
        <v/>
      </c>
      <c r="AH85" s="121" t="str">
        <f>IF('(入力用)集計'!AI191="","",'(入力用)集計'!AI191)</f>
        <v/>
      </c>
      <c r="AI85" s="121" t="str">
        <f>IF('(入力用)集計'!AJ191="","",'(入力用)集計'!AJ191)</f>
        <v/>
      </c>
      <c r="AJ85" s="121" t="str">
        <f>IF('(入力用)集計'!AK191="","",'(入力用)集計'!AK191)</f>
        <v/>
      </c>
      <c r="AK85" s="121" t="str">
        <f>IF('(入力用)集計'!AL191="","",'(入力用)集計'!AL191)</f>
        <v/>
      </c>
      <c r="AL85" s="121" t="str">
        <f>IF('(入力用)集計'!AM191="","",'(入力用)集計'!AM191)</f>
        <v/>
      </c>
      <c r="AM85" s="121" t="str">
        <f>IF('(入力用)集計'!AN191="","",'(入力用)集計'!AN191)</f>
        <v/>
      </c>
      <c r="AN85" s="121" t="str">
        <f>IF('(入力用)集計'!AO191="","",'(入力用)集計'!AO191)</f>
        <v/>
      </c>
      <c r="AO85" s="121" t="str">
        <f>IF('(入力用)集計'!AP191="","",'(入力用)集計'!AP191)</f>
        <v/>
      </c>
      <c r="AP85" s="121" t="str">
        <f>IF('(入力用)集計'!AQ191="","",'(入力用)集計'!AQ191)</f>
        <v/>
      </c>
      <c r="AQ85" s="121" t="str">
        <f>IF('(入力用)集計'!AR191="","",'(入力用)集計'!AR191)</f>
        <v/>
      </c>
      <c r="AR85" s="121" t="str">
        <f>IF('(入力用)集計'!AS191="","",'(入力用)集計'!AS191)</f>
        <v/>
      </c>
      <c r="AS85" s="121" t="str">
        <f>IF('(入力用)集計'!AT191="","",'(入力用)集計'!AT191)</f>
        <v/>
      </c>
      <c r="AT85" s="121" t="str">
        <f>IF('(入力用)集計'!AU191="","",'(入力用)集計'!AU191)</f>
        <v/>
      </c>
      <c r="AU85" s="121" t="str">
        <f>IF('(入力用)集計'!AV191="","",'(入力用)集計'!AV191)</f>
        <v/>
      </c>
      <c r="AV85" s="120" t="str">
        <f>IF('(入力用)集計'!AW191="","",'(入力用)集計'!AW191)</f>
        <v/>
      </c>
      <c r="AW85" s="120" t="e">
        <f>IF('(入力用)集計'!#REF!="","",'(入力用)集計'!#REF!)</f>
        <v>#REF!</v>
      </c>
      <c r="AX85" s="120" t="e">
        <f>IF('(入力用)集計'!#REF!="","",'(入力用)集計'!#REF!)</f>
        <v>#REF!</v>
      </c>
      <c r="AY85" s="120" t="e">
        <f>IF('(入力用)集計'!#REF!="","",'(入力用)集計'!#REF!)</f>
        <v>#REF!</v>
      </c>
      <c r="AZ85" s="122" t="e">
        <f>IF('(入力用)集計'!#REF!="","",'(入力用)集計'!#REF!)</f>
        <v>#REF!</v>
      </c>
    </row>
    <row r="86" spans="1:52" ht="19.2">
      <c r="A86" s="120" t="str">
        <f>IF('(入力用)集計'!A192="","",'(入力用)集計'!A192)</f>
        <v/>
      </c>
      <c r="B86" s="120" t="str">
        <f>IF('(入力用)集計'!B192="","",'(入力用)集計'!B192)</f>
        <v/>
      </c>
      <c r="C86" s="120" t="str">
        <f>IF('(入力用)集計'!D192="","",'(入力用)集計'!D192)</f>
        <v/>
      </c>
      <c r="D86" s="120" t="str">
        <f>IF('(入力用)集計'!E192="","",'(入力用)集計'!E192)</f>
        <v/>
      </c>
      <c r="E86" s="121" t="str">
        <f>IF('(入力用)集計'!F192="","",'(入力用)集計'!F192)</f>
        <v/>
      </c>
      <c r="F86" s="121" t="str">
        <f>IF('(入力用)集計'!G192="","",'(入力用)集計'!G192)</f>
        <v/>
      </c>
      <c r="G86" s="121" t="str">
        <f>IF('(入力用)集計'!H192="","",'(入力用)集計'!H192)</f>
        <v/>
      </c>
      <c r="H86" s="121" t="str">
        <f>IF('(入力用)集計'!I192="","",'(入力用)集計'!I192)</f>
        <v/>
      </c>
      <c r="I86" s="121" t="str">
        <f>IF('(入力用)集計'!J192="","",'(入力用)集計'!J192)</f>
        <v/>
      </c>
      <c r="J86" s="121" t="str">
        <f>IF('(入力用)集計'!K192="","",'(入力用)集計'!K192)</f>
        <v/>
      </c>
      <c r="K86" s="121" t="str">
        <f>IF('(入力用)集計'!L192="","",'(入力用)集計'!L192)</f>
        <v/>
      </c>
      <c r="L86" s="121" t="str">
        <f>IF('(入力用)集計'!M192="","",'(入力用)集計'!M192)</f>
        <v/>
      </c>
      <c r="M86" s="121" t="str">
        <f>IF('(入力用)集計'!N192="","",'(入力用)集計'!N192)</f>
        <v/>
      </c>
      <c r="N86" s="121" t="str">
        <f>IF('(入力用)集計'!O192="","",'(入力用)集計'!O192)</f>
        <v/>
      </c>
      <c r="O86" s="121" t="str">
        <f>IF('(入力用)集計'!P192="","",'(入力用)集計'!P192)</f>
        <v/>
      </c>
      <c r="P86" s="121" t="str">
        <f>IF('(入力用)集計'!Q192="","",'(入力用)集計'!Q192)</f>
        <v/>
      </c>
      <c r="Q86" s="121" t="str">
        <f>IF('(入力用)集計'!R192="","",'(入力用)集計'!R192)</f>
        <v/>
      </c>
      <c r="R86" s="121" t="str">
        <f>IF('(入力用)集計'!S192="","",'(入力用)集計'!S192)</f>
        <v/>
      </c>
      <c r="S86" s="121" t="str">
        <f>IF('(入力用)集計'!T192="","",'(入力用)集計'!T192)</f>
        <v/>
      </c>
      <c r="T86" s="121" t="str">
        <f>IF('(入力用)集計'!U192="","",'(入力用)集計'!U192)</f>
        <v/>
      </c>
      <c r="U86" s="121" t="str">
        <f>IF('(入力用)集計'!V192="","",'(入力用)集計'!V192)</f>
        <v/>
      </c>
      <c r="V86" s="121" t="str">
        <f>IF('(入力用)集計'!W192="","",'(入力用)集計'!W192)</f>
        <v/>
      </c>
      <c r="W86" s="121" t="str">
        <f>IF('(入力用)集計'!X192="","",'(入力用)集計'!X192)</f>
        <v/>
      </c>
      <c r="X86" s="121" t="str">
        <f>IF('(入力用)集計'!Y192="","",'(入力用)集計'!Y192)</f>
        <v/>
      </c>
      <c r="Y86" s="121" t="str">
        <f>IF('(入力用)集計'!Z192="","",'(入力用)集計'!Z192)</f>
        <v/>
      </c>
      <c r="Z86" s="121" t="str">
        <f>IF('(入力用)集計'!AA192="","",'(入力用)集計'!AA192)</f>
        <v/>
      </c>
      <c r="AA86" s="121" t="str">
        <f>IF('(入力用)集計'!AB192="","",'(入力用)集計'!AB192)</f>
        <v/>
      </c>
      <c r="AB86" s="121" t="str">
        <f>IF('(入力用)集計'!AC192="","",'(入力用)集計'!AC192)</f>
        <v/>
      </c>
      <c r="AC86" s="121" t="str">
        <f>IF('(入力用)集計'!AD192="","",'(入力用)集計'!AD192)</f>
        <v/>
      </c>
      <c r="AD86" s="121" t="str">
        <f>IF('(入力用)集計'!AE192="","",'(入力用)集計'!AE192)</f>
        <v/>
      </c>
      <c r="AE86" s="121" t="str">
        <f>IF('(入力用)集計'!AF192="","",'(入力用)集計'!AF192)</f>
        <v/>
      </c>
      <c r="AF86" s="121" t="str">
        <f>IF('(入力用)集計'!AG192="","",'(入力用)集計'!AG192)</f>
        <v/>
      </c>
      <c r="AG86" s="121" t="str">
        <f>IF('(入力用)集計'!AH192="","",'(入力用)集計'!AH192)</f>
        <v/>
      </c>
      <c r="AH86" s="121" t="str">
        <f>IF('(入力用)集計'!AI192="","",'(入力用)集計'!AI192)</f>
        <v/>
      </c>
      <c r="AI86" s="121" t="str">
        <f>IF('(入力用)集計'!AJ192="","",'(入力用)集計'!AJ192)</f>
        <v/>
      </c>
      <c r="AJ86" s="121" t="str">
        <f>IF('(入力用)集計'!AK192="","",'(入力用)集計'!AK192)</f>
        <v/>
      </c>
      <c r="AK86" s="121" t="str">
        <f>IF('(入力用)集計'!AL192="","",'(入力用)集計'!AL192)</f>
        <v/>
      </c>
      <c r="AL86" s="121" t="str">
        <f>IF('(入力用)集計'!AM192="","",'(入力用)集計'!AM192)</f>
        <v/>
      </c>
      <c r="AM86" s="121" t="str">
        <f>IF('(入力用)集計'!AN192="","",'(入力用)集計'!AN192)</f>
        <v/>
      </c>
      <c r="AN86" s="121" t="str">
        <f>IF('(入力用)集計'!AO192="","",'(入力用)集計'!AO192)</f>
        <v/>
      </c>
      <c r="AO86" s="121" t="str">
        <f>IF('(入力用)集計'!AP192="","",'(入力用)集計'!AP192)</f>
        <v/>
      </c>
      <c r="AP86" s="121" t="str">
        <f>IF('(入力用)集計'!AQ192="","",'(入力用)集計'!AQ192)</f>
        <v/>
      </c>
      <c r="AQ86" s="121" t="str">
        <f>IF('(入力用)集計'!AR192="","",'(入力用)集計'!AR192)</f>
        <v/>
      </c>
      <c r="AR86" s="121" t="str">
        <f>IF('(入力用)集計'!AS192="","",'(入力用)集計'!AS192)</f>
        <v/>
      </c>
      <c r="AS86" s="121" t="str">
        <f>IF('(入力用)集計'!AT192="","",'(入力用)集計'!AT192)</f>
        <v/>
      </c>
      <c r="AT86" s="121" t="str">
        <f>IF('(入力用)集計'!AU192="","",'(入力用)集計'!AU192)</f>
        <v/>
      </c>
      <c r="AU86" s="121" t="str">
        <f>IF('(入力用)集計'!AV192="","",'(入力用)集計'!AV192)</f>
        <v/>
      </c>
      <c r="AV86" s="120" t="str">
        <f>IF('(入力用)集計'!AW192="","",'(入力用)集計'!AW192)</f>
        <v/>
      </c>
      <c r="AW86" s="120" t="e">
        <f>IF('(入力用)集計'!#REF!="","",'(入力用)集計'!#REF!)</f>
        <v>#REF!</v>
      </c>
      <c r="AX86" s="120" t="e">
        <f>IF('(入力用)集計'!#REF!="","",'(入力用)集計'!#REF!)</f>
        <v>#REF!</v>
      </c>
      <c r="AY86" s="120" t="e">
        <f>IF('(入力用)集計'!#REF!="","",'(入力用)集計'!#REF!)</f>
        <v>#REF!</v>
      </c>
      <c r="AZ86" s="122" t="e">
        <f>IF('(入力用)集計'!#REF!="","",'(入力用)集計'!#REF!)</f>
        <v>#REF!</v>
      </c>
    </row>
    <row r="87" spans="1:52" ht="19.2">
      <c r="A87" s="120" t="str">
        <f>IF('(入力用)集計'!A193="","",'(入力用)集計'!A193)</f>
        <v/>
      </c>
      <c r="B87" s="120" t="str">
        <f>IF('(入力用)集計'!B193="","",'(入力用)集計'!B193)</f>
        <v/>
      </c>
      <c r="C87" s="120" t="str">
        <f>IF('(入力用)集計'!D193="","",'(入力用)集計'!D193)</f>
        <v/>
      </c>
      <c r="D87" s="120" t="str">
        <f>IF('(入力用)集計'!E193="","",'(入力用)集計'!E193)</f>
        <v/>
      </c>
      <c r="E87" s="121" t="str">
        <f>IF('(入力用)集計'!F193="","",'(入力用)集計'!F193)</f>
        <v/>
      </c>
      <c r="F87" s="121" t="str">
        <f>IF('(入力用)集計'!G193="","",'(入力用)集計'!G193)</f>
        <v/>
      </c>
      <c r="G87" s="121" t="str">
        <f>IF('(入力用)集計'!H193="","",'(入力用)集計'!H193)</f>
        <v/>
      </c>
      <c r="H87" s="121" t="str">
        <f>IF('(入力用)集計'!I193="","",'(入力用)集計'!I193)</f>
        <v/>
      </c>
      <c r="I87" s="121" t="str">
        <f>IF('(入力用)集計'!J193="","",'(入力用)集計'!J193)</f>
        <v/>
      </c>
      <c r="J87" s="121" t="str">
        <f>IF('(入力用)集計'!K193="","",'(入力用)集計'!K193)</f>
        <v/>
      </c>
      <c r="K87" s="121" t="str">
        <f>IF('(入力用)集計'!L193="","",'(入力用)集計'!L193)</f>
        <v/>
      </c>
      <c r="L87" s="121" t="str">
        <f>IF('(入力用)集計'!M193="","",'(入力用)集計'!M193)</f>
        <v/>
      </c>
      <c r="M87" s="121" t="str">
        <f>IF('(入力用)集計'!N193="","",'(入力用)集計'!N193)</f>
        <v/>
      </c>
      <c r="N87" s="121" t="str">
        <f>IF('(入力用)集計'!O193="","",'(入力用)集計'!O193)</f>
        <v/>
      </c>
      <c r="O87" s="121" t="str">
        <f>IF('(入力用)集計'!P193="","",'(入力用)集計'!P193)</f>
        <v/>
      </c>
      <c r="P87" s="121" t="str">
        <f>IF('(入力用)集計'!Q193="","",'(入力用)集計'!Q193)</f>
        <v/>
      </c>
      <c r="Q87" s="121" t="str">
        <f>IF('(入力用)集計'!R193="","",'(入力用)集計'!R193)</f>
        <v/>
      </c>
      <c r="R87" s="121" t="str">
        <f>IF('(入力用)集計'!S193="","",'(入力用)集計'!S193)</f>
        <v/>
      </c>
      <c r="S87" s="121" t="str">
        <f>IF('(入力用)集計'!T193="","",'(入力用)集計'!T193)</f>
        <v/>
      </c>
      <c r="T87" s="121" t="str">
        <f>IF('(入力用)集計'!U193="","",'(入力用)集計'!U193)</f>
        <v/>
      </c>
      <c r="U87" s="121" t="str">
        <f>IF('(入力用)集計'!V193="","",'(入力用)集計'!V193)</f>
        <v/>
      </c>
      <c r="V87" s="121" t="str">
        <f>IF('(入力用)集計'!W193="","",'(入力用)集計'!W193)</f>
        <v/>
      </c>
      <c r="W87" s="121" t="str">
        <f>IF('(入力用)集計'!X193="","",'(入力用)集計'!X193)</f>
        <v/>
      </c>
      <c r="X87" s="121" t="str">
        <f>IF('(入力用)集計'!Y193="","",'(入力用)集計'!Y193)</f>
        <v/>
      </c>
      <c r="Y87" s="121" t="str">
        <f>IF('(入力用)集計'!Z193="","",'(入力用)集計'!Z193)</f>
        <v/>
      </c>
      <c r="Z87" s="121" t="str">
        <f>IF('(入力用)集計'!AA193="","",'(入力用)集計'!AA193)</f>
        <v/>
      </c>
      <c r="AA87" s="121" t="str">
        <f>IF('(入力用)集計'!AB193="","",'(入力用)集計'!AB193)</f>
        <v/>
      </c>
      <c r="AB87" s="121" t="str">
        <f>IF('(入力用)集計'!AC193="","",'(入力用)集計'!AC193)</f>
        <v/>
      </c>
      <c r="AC87" s="121" t="str">
        <f>IF('(入力用)集計'!AD193="","",'(入力用)集計'!AD193)</f>
        <v/>
      </c>
      <c r="AD87" s="121" t="str">
        <f>IF('(入力用)集計'!AE193="","",'(入力用)集計'!AE193)</f>
        <v/>
      </c>
      <c r="AE87" s="121" t="str">
        <f>IF('(入力用)集計'!AF193="","",'(入力用)集計'!AF193)</f>
        <v/>
      </c>
      <c r="AF87" s="121" t="str">
        <f>IF('(入力用)集計'!AG193="","",'(入力用)集計'!AG193)</f>
        <v/>
      </c>
      <c r="AG87" s="121" t="str">
        <f>IF('(入力用)集計'!AH193="","",'(入力用)集計'!AH193)</f>
        <v/>
      </c>
      <c r="AH87" s="121" t="str">
        <f>IF('(入力用)集計'!AI193="","",'(入力用)集計'!AI193)</f>
        <v/>
      </c>
      <c r="AI87" s="121" t="str">
        <f>IF('(入力用)集計'!AJ193="","",'(入力用)集計'!AJ193)</f>
        <v/>
      </c>
      <c r="AJ87" s="121" t="str">
        <f>IF('(入力用)集計'!AK193="","",'(入力用)集計'!AK193)</f>
        <v/>
      </c>
      <c r="AK87" s="121" t="str">
        <f>IF('(入力用)集計'!AL193="","",'(入力用)集計'!AL193)</f>
        <v/>
      </c>
      <c r="AL87" s="121" t="str">
        <f>IF('(入力用)集計'!AM193="","",'(入力用)集計'!AM193)</f>
        <v/>
      </c>
      <c r="AM87" s="121" t="str">
        <f>IF('(入力用)集計'!AN193="","",'(入力用)集計'!AN193)</f>
        <v/>
      </c>
      <c r="AN87" s="121" t="str">
        <f>IF('(入力用)集計'!AO193="","",'(入力用)集計'!AO193)</f>
        <v/>
      </c>
      <c r="AO87" s="121" t="str">
        <f>IF('(入力用)集計'!AP193="","",'(入力用)集計'!AP193)</f>
        <v/>
      </c>
      <c r="AP87" s="121" t="str">
        <f>IF('(入力用)集計'!AQ193="","",'(入力用)集計'!AQ193)</f>
        <v/>
      </c>
      <c r="AQ87" s="121" t="str">
        <f>IF('(入力用)集計'!AR193="","",'(入力用)集計'!AR193)</f>
        <v/>
      </c>
      <c r="AR87" s="121" t="str">
        <f>IF('(入力用)集計'!AS193="","",'(入力用)集計'!AS193)</f>
        <v/>
      </c>
      <c r="AS87" s="121" t="str">
        <f>IF('(入力用)集計'!AT193="","",'(入力用)集計'!AT193)</f>
        <v/>
      </c>
      <c r="AT87" s="121" t="str">
        <f>IF('(入力用)集計'!AU193="","",'(入力用)集計'!AU193)</f>
        <v/>
      </c>
      <c r="AU87" s="121" t="str">
        <f>IF('(入力用)集計'!AV193="","",'(入力用)集計'!AV193)</f>
        <v/>
      </c>
      <c r="AV87" s="120" t="str">
        <f>IF('(入力用)集計'!AW193="","",'(入力用)集計'!AW193)</f>
        <v/>
      </c>
      <c r="AW87" s="120" t="e">
        <f>IF('(入力用)集計'!#REF!="","",'(入力用)集計'!#REF!)</f>
        <v>#REF!</v>
      </c>
      <c r="AX87" s="120" t="e">
        <f>IF('(入力用)集計'!#REF!="","",'(入力用)集計'!#REF!)</f>
        <v>#REF!</v>
      </c>
      <c r="AY87" s="120" t="e">
        <f>IF('(入力用)集計'!#REF!="","",'(入力用)集計'!#REF!)</f>
        <v>#REF!</v>
      </c>
      <c r="AZ87" s="122" t="e">
        <f>IF('(入力用)集計'!#REF!="","",'(入力用)集計'!#REF!)</f>
        <v>#REF!</v>
      </c>
    </row>
    <row r="88" spans="1:52" ht="19.2">
      <c r="A88" s="120" t="str">
        <f>IF('(入力用)集計'!A194="","",'(入力用)集計'!A194)</f>
        <v/>
      </c>
      <c r="B88" s="120" t="str">
        <f>IF('(入力用)集計'!B194="","",'(入力用)集計'!B194)</f>
        <v/>
      </c>
      <c r="C88" s="120" t="str">
        <f>IF('(入力用)集計'!D194="","",'(入力用)集計'!D194)</f>
        <v/>
      </c>
      <c r="D88" s="120" t="str">
        <f>IF('(入力用)集計'!E194="","",'(入力用)集計'!E194)</f>
        <v/>
      </c>
      <c r="E88" s="121" t="str">
        <f>IF('(入力用)集計'!F194="","",'(入力用)集計'!F194)</f>
        <v/>
      </c>
      <c r="F88" s="121" t="str">
        <f>IF('(入力用)集計'!G194="","",'(入力用)集計'!G194)</f>
        <v/>
      </c>
      <c r="G88" s="121" t="str">
        <f>IF('(入力用)集計'!H194="","",'(入力用)集計'!H194)</f>
        <v/>
      </c>
      <c r="H88" s="121" t="str">
        <f>IF('(入力用)集計'!I194="","",'(入力用)集計'!I194)</f>
        <v/>
      </c>
      <c r="I88" s="121" t="str">
        <f>IF('(入力用)集計'!J194="","",'(入力用)集計'!J194)</f>
        <v/>
      </c>
      <c r="J88" s="121" t="str">
        <f>IF('(入力用)集計'!K194="","",'(入力用)集計'!K194)</f>
        <v/>
      </c>
      <c r="K88" s="121" t="str">
        <f>IF('(入力用)集計'!L194="","",'(入力用)集計'!L194)</f>
        <v/>
      </c>
      <c r="L88" s="121" t="str">
        <f>IF('(入力用)集計'!M194="","",'(入力用)集計'!M194)</f>
        <v/>
      </c>
      <c r="M88" s="121" t="str">
        <f>IF('(入力用)集計'!N194="","",'(入力用)集計'!N194)</f>
        <v/>
      </c>
      <c r="N88" s="121" t="str">
        <f>IF('(入力用)集計'!O194="","",'(入力用)集計'!O194)</f>
        <v/>
      </c>
      <c r="O88" s="121" t="str">
        <f>IF('(入力用)集計'!P194="","",'(入力用)集計'!P194)</f>
        <v/>
      </c>
      <c r="P88" s="121" t="str">
        <f>IF('(入力用)集計'!Q194="","",'(入力用)集計'!Q194)</f>
        <v/>
      </c>
      <c r="Q88" s="121" t="str">
        <f>IF('(入力用)集計'!R194="","",'(入力用)集計'!R194)</f>
        <v/>
      </c>
      <c r="R88" s="121" t="str">
        <f>IF('(入力用)集計'!S194="","",'(入力用)集計'!S194)</f>
        <v/>
      </c>
      <c r="S88" s="121" t="str">
        <f>IF('(入力用)集計'!T194="","",'(入力用)集計'!T194)</f>
        <v/>
      </c>
      <c r="T88" s="121" t="str">
        <f>IF('(入力用)集計'!U194="","",'(入力用)集計'!U194)</f>
        <v/>
      </c>
      <c r="U88" s="121" t="str">
        <f>IF('(入力用)集計'!V194="","",'(入力用)集計'!V194)</f>
        <v/>
      </c>
      <c r="V88" s="121" t="str">
        <f>IF('(入力用)集計'!W194="","",'(入力用)集計'!W194)</f>
        <v/>
      </c>
      <c r="W88" s="121" t="str">
        <f>IF('(入力用)集計'!X194="","",'(入力用)集計'!X194)</f>
        <v/>
      </c>
      <c r="X88" s="121" t="str">
        <f>IF('(入力用)集計'!Y194="","",'(入力用)集計'!Y194)</f>
        <v/>
      </c>
      <c r="Y88" s="121" t="str">
        <f>IF('(入力用)集計'!Z194="","",'(入力用)集計'!Z194)</f>
        <v/>
      </c>
      <c r="Z88" s="121" t="str">
        <f>IF('(入力用)集計'!AA194="","",'(入力用)集計'!AA194)</f>
        <v/>
      </c>
      <c r="AA88" s="121" t="str">
        <f>IF('(入力用)集計'!AB194="","",'(入力用)集計'!AB194)</f>
        <v/>
      </c>
      <c r="AB88" s="121" t="str">
        <f>IF('(入力用)集計'!AC194="","",'(入力用)集計'!AC194)</f>
        <v/>
      </c>
      <c r="AC88" s="121" t="str">
        <f>IF('(入力用)集計'!AD194="","",'(入力用)集計'!AD194)</f>
        <v/>
      </c>
      <c r="AD88" s="121" t="str">
        <f>IF('(入力用)集計'!AE194="","",'(入力用)集計'!AE194)</f>
        <v/>
      </c>
      <c r="AE88" s="121" t="str">
        <f>IF('(入力用)集計'!AF194="","",'(入力用)集計'!AF194)</f>
        <v/>
      </c>
      <c r="AF88" s="121" t="str">
        <f>IF('(入力用)集計'!AG194="","",'(入力用)集計'!AG194)</f>
        <v/>
      </c>
      <c r="AG88" s="121" t="str">
        <f>IF('(入力用)集計'!AH194="","",'(入力用)集計'!AH194)</f>
        <v/>
      </c>
      <c r="AH88" s="121" t="str">
        <f>IF('(入力用)集計'!AI194="","",'(入力用)集計'!AI194)</f>
        <v/>
      </c>
      <c r="AI88" s="121" t="str">
        <f>IF('(入力用)集計'!AJ194="","",'(入力用)集計'!AJ194)</f>
        <v/>
      </c>
      <c r="AJ88" s="121" t="str">
        <f>IF('(入力用)集計'!AK194="","",'(入力用)集計'!AK194)</f>
        <v/>
      </c>
      <c r="AK88" s="121" t="str">
        <f>IF('(入力用)集計'!AL194="","",'(入力用)集計'!AL194)</f>
        <v/>
      </c>
      <c r="AL88" s="121" t="str">
        <f>IF('(入力用)集計'!AM194="","",'(入力用)集計'!AM194)</f>
        <v/>
      </c>
      <c r="AM88" s="121" t="str">
        <f>IF('(入力用)集計'!AN194="","",'(入力用)集計'!AN194)</f>
        <v/>
      </c>
      <c r="AN88" s="121" t="str">
        <f>IF('(入力用)集計'!AO194="","",'(入力用)集計'!AO194)</f>
        <v/>
      </c>
      <c r="AO88" s="121" t="str">
        <f>IF('(入力用)集計'!AP194="","",'(入力用)集計'!AP194)</f>
        <v/>
      </c>
      <c r="AP88" s="121" t="str">
        <f>IF('(入力用)集計'!AQ194="","",'(入力用)集計'!AQ194)</f>
        <v/>
      </c>
      <c r="AQ88" s="121" t="str">
        <f>IF('(入力用)集計'!AR194="","",'(入力用)集計'!AR194)</f>
        <v/>
      </c>
      <c r="AR88" s="121" t="str">
        <f>IF('(入力用)集計'!AS194="","",'(入力用)集計'!AS194)</f>
        <v/>
      </c>
      <c r="AS88" s="121" t="str">
        <f>IF('(入力用)集計'!AT194="","",'(入力用)集計'!AT194)</f>
        <v/>
      </c>
      <c r="AT88" s="121" t="str">
        <f>IF('(入力用)集計'!AU194="","",'(入力用)集計'!AU194)</f>
        <v/>
      </c>
      <c r="AU88" s="121" t="str">
        <f>IF('(入力用)集計'!AV194="","",'(入力用)集計'!AV194)</f>
        <v/>
      </c>
      <c r="AV88" s="120" t="str">
        <f>IF('(入力用)集計'!AW194="","",'(入力用)集計'!AW194)</f>
        <v/>
      </c>
      <c r="AW88" s="120" t="e">
        <f>IF('(入力用)集計'!#REF!="","",'(入力用)集計'!#REF!)</f>
        <v>#REF!</v>
      </c>
      <c r="AX88" s="120" t="e">
        <f>IF('(入力用)集計'!#REF!="","",'(入力用)集計'!#REF!)</f>
        <v>#REF!</v>
      </c>
      <c r="AY88" s="120" t="e">
        <f>IF('(入力用)集計'!#REF!="","",'(入力用)集計'!#REF!)</f>
        <v>#REF!</v>
      </c>
      <c r="AZ88" s="122" t="e">
        <f>IF('(入力用)集計'!#REF!="","",'(入力用)集計'!#REF!)</f>
        <v>#REF!</v>
      </c>
    </row>
    <row r="89" spans="1:52" ht="19.2">
      <c r="A89" s="120" t="str">
        <f>IF('(入力用)集計'!A195="","",'(入力用)集計'!A195)</f>
        <v/>
      </c>
      <c r="B89" s="120" t="str">
        <f>IF('(入力用)集計'!B195="","",'(入力用)集計'!B195)</f>
        <v/>
      </c>
      <c r="C89" s="120" t="str">
        <f>IF('(入力用)集計'!D195="","",'(入力用)集計'!D195)</f>
        <v/>
      </c>
      <c r="D89" s="120" t="str">
        <f>IF('(入力用)集計'!E195="","",'(入力用)集計'!E195)</f>
        <v/>
      </c>
      <c r="E89" s="121" t="str">
        <f>IF('(入力用)集計'!F195="","",'(入力用)集計'!F195)</f>
        <v/>
      </c>
      <c r="F89" s="121" t="str">
        <f>IF('(入力用)集計'!G195="","",'(入力用)集計'!G195)</f>
        <v/>
      </c>
      <c r="G89" s="121" t="str">
        <f>IF('(入力用)集計'!H195="","",'(入力用)集計'!H195)</f>
        <v/>
      </c>
      <c r="H89" s="121" t="str">
        <f>IF('(入力用)集計'!I195="","",'(入力用)集計'!I195)</f>
        <v/>
      </c>
      <c r="I89" s="121" t="str">
        <f>IF('(入力用)集計'!J195="","",'(入力用)集計'!J195)</f>
        <v/>
      </c>
      <c r="J89" s="121" t="str">
        <f>IF('(入力用)集計'!K195="","",'(入力用)集計'!K195)</f>
        <v/>
      </c>
      <c r="K89" s="121" t="str">
        <f>IF('(入力用)集計'!L195="","",'(入力用)集計'!L195)</f>
        <v/>
      </c>
      <c r="L89" s="121" t="str">
        <f>IF('(入力用)集計'!M195="","",'(入力用)集計'!M195)</f>
        <v/>
      </c>
      <c r="M89" s="121" t="str">
        <f>IF('(入力用)集計'!N195="","",'(入力用)集計'!N195)</f>
        <v/>
      </c>
      <c r="N89" s="121" t="str">
        <f>IF('(入力用)集計'!O195="","",'(入力用)集計'!O195)</f>
        <v/>
      </c>
      <c r="O89" s="121" t="str">
        <f>IF('(入力用)集計'!P195="","",'(入力用)集計'!P195)</f>
        <v/>
      </c>
      <c r="P89" s="121" t="str">
        <f>IF('(入力用)集計'!Q195="","",'(入力用)集計'!Q195)</f>
        <v/>
      </c>
      <c r="Q89" s="121" t="str">
        <f>IF('(入力用)集計'!R195="","",'(入力用)集計'!R195)</f>
        <v/>
      </c>
      <c r="R89" s="121" t="str">
        <f>IF('(入力用)集計'!S195="","",'(入力用)集計'!S195)</f>
        <v/>
      </c>
      <c r="S89" s="121" t="str">
        <f>IF('(入力用)集計'!T195="","",'(入力用)集計'!T195)</f>
        <v/>
      </c>
      <c r="T89" s="121" t="str">
        <f>IF('(入力用)集計'!U195="","",'(入力用)集計'!U195)</f>
        <v/>
      </c>
      <c r="U89" s="121" t="str">
        <f>IF('(入力用)集計'!V195="","",'(入力用)集計'!V195)</f>
        <v/>
      </c>
      <c r="V89" s="121" t="str">
        <f>IF('(入力用)集計'!W195="","",'(入力用)集計'!W195)</f>
        <v/>
      </c>
      <c r="W89" s="121" t="str">
        <f>IF('(入力用)集計'!X195="","",'(入力用)集計'!X195)</f>
        <v/>
      </c>
      <c r="X89" s="121" t="str">
        <f>IF('(入力用)集計'!Y195="","",'(入力用)集計'!Y195)</f>
        <v/>
      </c>
      <c r="Y89" s="121" t="str">
        <f>IF('(入力用)集計'!Z195="","",'(入力用)集計'!Z195)</f>
        <v/>
      </c>
      <c r="Z89" s="121" t="str">
        <f>IF('(入力用)集計'!AA195="","",'(入力用)集計'!AA195)</f>
        <v/>
      </c>
      <c r="AA89" s="121" t="str">
        <f>IF('(入力用)集計'!AB195="","",'(入力用)集計'!AB195)</f>
        <v/>
      </c>
      <c r="AB89" s="121" t="str">
        <f>IF('(入力用)集計'!AC195="","",'(入力用)集計'!AC195)</f>
        <v/>
      </c>
      <c r="AC89" s="121" t="str">
        <f>IF('(入力用)集計'!AD195="","",'(入力用)集計'!AD195)</f>
        <v/>
      </c>
      <c r="AD89" s="121" t="str">
        <f>IF('(入力用)集計'!AE195="","",'(入力用)集計'!AE195)</f>
        <v/>
      </c>
      <c r="AE89" s="121" t="str">
        <f>IF('(入力用)集計'!AF195="","",'(入力用)集計'!AF195)</f>
        <v/>
      </c>
      <c r="AF89" s="121" t="str">
        <f>IF('(入力用)集計'!AG195="","",'(入力用)集計'!AG195)</f>
        <v/>
      </c>
      <c r="AG89" s="121" t="str">
        <f>IF('(入力用)集計'!AH195="","",'(入力用)集計'!AH195)</f>
        <v/>
      </c>
      <c r="AH89" s="121" t="str">
        <f>IF('(入力用)集計'!AI195="","",'(入力用)集計'!AI195)</f>
        <v/>
      </c>
      <c r="AI89" s="121" t="str">
        <f>IF('(入力用)集計'!AJ195="","",'(入力用)集計'!AJ195)</f>
        <v/>
      </c>
      <c r="AJ89" s="121" t="str">
        <f>IF('(入力用)集計'!AK195="","",'(入力用)集計'!AK195)</f>
        <v/>
      </c>
      <c r="AK89" s="121" t="str">
        <f>IF('(入力用)集計'!AL195="","",'(入力用)集計'!AL195)</f>
        <v/>
      </c>
      <c r="AL89" s="121" t="str">
        <f>IF('(入力用)集計'!AM195="","",'(入力用)集計'!AM195)</f>
        <v/>
      </c>
      <c r="AM89" s="121" t="str">
        <f>IF('(入力用)集計'!AN195="","",'(入力用)集計'!AN195)</f>
        <v/>
      </c>
      <c r="AN89" s="121" t="str">
        <f>IF('(入力用)集計'!AO195="","",'(入力用)集計'!AO195)</f>
        <v/>
      </c>
      <c r="AO89" s="121" t="str">
        <f>IF('(入力用)集計'!AP195="","",'(入力用)集計'!AP195)</f>
        <v/>
      </c>
      <c r="AP89" s="121" t="str">
        <f>IF('(入力用)集計'!AQ195="","",'(入力用)集計'!AQ195)</f>
        <v/>
      </c>
      <c r="AQ89" s="121" t="str">
        <f>IF('(入力用)集計'!AR195="","",'(入力用)集計'!AR195)</f>
        <v/>
      </c>
      <c r="AR89" s="121" t="str">
        <f>IF('(入力用)集計'!AS195="","",'(入力用)集計'!AS195)</f>
        <v/>
      </c>
      <c r="AS89" s="121" t="str">
        <f>IF('(入力用)集計'!AT195="","",'(入力用)集計'!AT195)</f>
        <v/>
      </c>
      <c r="AT89" s="121" t="str">
        <f>IF('(入力用)集計'!AU195="","",'(入力用)集計'!AU195)</f>
        <v/>
      </c>
      <c r="AU89" s="121" t="str">
        <f>IF('(入力用)集計'!AV195="","",'(入力用)集計'!AV195)</f>
        <v/>
      </c>
      <c r="AV89" s="120" t="str">
        <f>IF('(入力用)集計'!AW195="","",'(入力用)集計'!AW195)</f>
        <v/>
      </c>
      <c r="AW89" s="120" t="e">
        <f>IF('(入力用)集計'!#REF!="","",'(入力用)集計'!#REF!)</f>
        <v>#REF!</v>
      </c>
      <c r="AX89" s="120" t="e">
        <f>IF('(入力用)集計'!#REF!="","",'(入力用)集計'!#REF!)</f>
        <v>#REF!</v>
      </c>
      <c r="AY89" s="120" t="e">
        <f>IF('(入力用)集計'!#REF!="","",'(入力用)集計'!#REF!)</f>
        <v>#REF!</v>
      </c>
      <c r="AZ89" s="122" t="e">
        <f>IF('(入力用)集計'!#REF!="","",'(入力用)集計'!#REF!)</f>
        <v>#REF!</v>
      </c>
    </row>
    <row r="90" spans="1:52" ht="19.2">
      <c r="A90" s="120" t="str">
        <f>IF('(入力用)集計'!A196="","",'(入力用)集計'!A196)</f>
        <v/>
      </c>
      <c r="B90" s="120" t="str">
        <f>IF('(入力用)集計'!B196="","",'(入力用)集計'!B196)</f>
        <v/>
      </c>
      <c r="C90" s="120" t="str">
        <f>IF('(入力用)集計'!D196="","",'(入力用)集計'!D196)</f>
        <v/>
      </c>
      <c r="D90" s="120" t="str">
        <f>IF('(入力用)集計'!E196="","",'(入力用)集計'!E196)</f>
        <v/>
      </c>
      <c r="E90" s="121" t="str">
        <f>IF('(入力用)集計'!F196="","",'(入力用)集計'!F196)</f>
        <v/>
      </c>
      <c r="F90" s="121" t="str">
        <f>IF('(入力用)集計'!G196="","",'(入力用)集計'!G196)</f>
        <v/>
      </c>
      <c r="G90" s="121" t="str">
        <f>IF('(入力用)集計'!H196="","",'(入力用)集計'!H196)</f>
        <v/>
      </c>
      <c r="H90" s="121" t="str">
        <f>IF('(入力用)集計'!I196="","",'(入力用)集計'!I196)</f>
        <v/>
      </c>
      <c r="I90" s="121" t="str">
        <f>IF('(入力用)集計'!J196="","",'(入力用)集計'!J196)</f>
        <v/>
      </c>
      <c r="J90" s="121" t="str">
        <f>IF('(入力用)集計'!K196="","",'(入力用)集計'!K196)</f>
        <v/>
      </c>
      <c r="K90" s="121" t="str">
        <f>IF('(入力用)集計'!L196="","",'(入力用)集計'!L196)</f>
        <v/>
      </c>
      <c r="L90" s="121" t="str">
        <f>IF('(入力用)集計'!M196="","",'(入力用)集計'!M196)</f>
        <v/>
      </c>
      <c r="M90" s="121" t="str">
        <f>IF('(入力用)集計'!N196="","",'(入力用)集計'!N196)</f>
        <v/>
      </c>
      <c r="N90" s="121" t="str">
        <f>IF('(入力用)集計'!O196="","",'(入力用)集計'!O196)</f>
        <v/>
      </c>
      <c r="O90" s="121" t="str">
        <f>IF('(入力用)集計'!P196="","",'(入力用)集計'!P196)</f>
        <v/>
      </c>
      <c r="P90" s="121" t="str">
        <f>IF('(入力用)集計'!Q196="","",'(入力用)集計'!Q196)</f>
        <v/>
      </c>
      <c r="Q90" s="121" t="str">
        <f>IF('(入力用)集計'!R196="","",'(入力用)集計'!R196)</f>
        <v/>
      </c>
      <c r="R90" s="121" t="str">
        <f>IF('(入力用)集計'!S196="","",'(入力用)集計'!S196)</f>
        <v/>
      </c>
      <c r="S90" s="121" t="str">
        <f>IF('(入力用)集計'!T196="","",'(入力用)集計'!T196)</f>
        <v/>
      </c>
      <c r="T90" s="121" t="str">
        <f>IF('(入力用)集計'!U196="","",'(入力用)集計'!U196)</f>
        <v/>
      </c>
      <c r="U90" s="121" t="str">
        <f>IF('(入力用)集計'!V196="","",'(入力用)集計'!V196)</f>
        <v/>
      </c>
      <c r="V90" s="121" t="str">
        <f>IF('(入力用)集計'!W196="","",'(入力用)集計'!W196)</f>
        <v/>
      </c>
      <c r="W90" s="121" t="str">
        <f>IF('(入力用)集計'!X196="","",'(入力用)集計'!X196)</f>
        <v/>
      </c>
      <c r="X90" s="121" t="str">
        <f>IF('(入力用)集計'!Y196="","",'(入力用)集計'!Y196)</f>
        <v/>
      </c>
      <c r="Y90" s="121" t="str">
        <f>IF('(入力用)集計'!Z196="","",'(入力用)集計'!Z196)</f>
        <v/>
      </c>
      <c r="Z90" s="121" t="str">
        <f>IF('(入力用)集計'!AA196="","",'(入力用)集計'!AA196)</f>
        <v/>
      </c>
      <c r="AA90" s="121" t="str">
        <f>IF('(入力用)集計'!AB196="","",'(入力用)集計'!AB196)</f>
        <v/>
      </c>
      <c r="AB90" s="121" t="str">
        <f>IF('(入力用)集計'!AC196="","",'(入力用)集計'!AC196)</f>
        <v/>
      </c>
      <c r="AC90" s="121" t="str">
        <f>IF('(入力用)集計'!AD196="","",'(入力用)集計'!AD196)</f>
        <v/>
      </c>
      <c r="AD90" s="121" t="str">
        <f>IF('(入力用)集計'!AE196="","",'(入力用)集計'!AE196)</f>
        <v/>
      </c>
      <c r="AE90" s="121" t="str">
        <f>IF('(入力用)集計'!AF196="","",'(入力用)集計'!AF196)</f>
        <v/>
      </c>
      <c r="AF90" s="121" t="str">
        <f>IF('(入力用)集計'!AG196="","",'(入力用)集計'!AG196)</f>
        <v/>
      </c>
      <c r="AG90" s="121" t="str">
        <f>IF('(入力用)集計'!AH196="","",'(入力用)集計'!AH196)</f>
        <v/>
      </c>
      <c r="AH90" s="121" t="str">
        <f>IF('(入力用)集計'!AI196="","",'(入力用)集計'!AI196)</f>
        <v/>
      </c>
      <c r="AI90" s="121" t="str">
        <f>IF('(入力用)集計'!AJ196="","",'(入力用)集計'!AJ196)</f>
        <v/>
      </c>
      <c r="AJ90" s="121" t="str">
        <f>IF('(入力用)集計'!AK196="","",'(入力用)集計'!AK196)</f>
        <v/>
      </c>
      <c r="AK90" s="121" t="str">
        <f>IF('(入力用)集計'!AL196="","",'(入力用)集計'!AL196)</f>
        <v/>
      </c>
      <c r="AL90" s="121" t="str">
        <f>IF('(入力用)集計'!AM196="","",'(入力用)集計'!AM196)</f>
        <v/>
      </c>
      <c r="AM90" s="121" t="str">
        <f>IF('(入力用)集計'!AN196="","",'(入力用)集計'!AN196)</f>
        <v/>
      </c>
      <c r="AN90" s="121" t="str">
        <f>IF('(入力用)集計'!AO196="","",'(入力用)集計'!AO196)</f>
        <v/>
      </c>
      <c r="AO90" s="121" t="str">
        <f>IF('(入力用)集計'!AP196="","",'(入力用)集計'!AP196)</f>
        <v/>
      </c>
      <c r="AP90" s="121" t="str">
        <f>IF('(入力用)集計'!AQ196="","",'(入力用)集計'!AQ196)</f>
        <v/>
      </c>
      <c r="AQ90" s="121" t="str">
        <f>IF('(入力用)集計'!AR196="","",'(入力用)集計'!AR196)</f>
        <v/>
      </c>
      <c r="AR90" s="121" t="str">
        <f>IF('(入力用)集計'!AS196="","",'(入力用)集計'!AS196)</f>
        <v/>
      </c>
      <c r="AS90" s="121" t="str">
        <f>IF('(入力用)集計'!AT196="","",'(入力用)集計'!AT196)</f>
        <v/>
      </c>
      <c r="AT90" s="121" t="str">
        <f>IF('(入力用)集計'!AU196="","",'(入力用)集計'!AU196)</f>
        <v/>
      </c>
      <c r="AU90" s="121" t="str">
        <f>IF('(入力用)集計'!AV196="","",'(入力用)集計'!AV196)</f>
        <v/>
      </c>
      <c r="AV90" s="120" t="str">
        <f>IF('(入力用)集計'!AW196="","",'(入力用)集計'!AW196)</f>
        <v/>
      </c>
      <c r="AW90" s="120" t="e">
        <f>IF('(入力用)集計'!#REF!="","",'(入力用)集計'!#REF!)</f>
        <v>#REF!</v>
      </c>
      <c r="AX90" s="120" t="e">
        <f>IF('(入力用)集計'!#REF!="","",'(入力用)集計'!#REF!)</f>
        <v>#REF!</v>
      </c>
      <c r="AY90" s="120" t="e">
        <f>IF('(入力用)集計'!#REF!="","",'(入力用)集計'!#REF!)</f>
        <v>#REF!</v>
      </c>
      <c r="AZ90" s="122" t="e">
        <f>IF('(入力用)集計'!#REF!="","",'(入力用)集計'!#REF!)</f>
        <v>#REF!</v>
      </c>
    </row>
    <row r="91" spans="1:52" ht="19.2">
      <c r="A91" s="120" t="str">
        <f>IF('(入力用)集計'!A197="","",'(入力用)集計'!A197)</f>
        <v/>
      </c>
      <c r="B91" s="120" t="str">
        <f>IF('(入力用)集計'!B197="","",'(入力用)集計'!B197)</f>
        <v/>
      </c>
      <c r="C91" s="120" t="str">
        <f>IF('(入力用)集計'!D197="","",'(入力用)集計'!D197)</f>
        <v/>
      </c>
      <c r="D91" s="120" t="str">
        <f>IF('(入力用)集計'!E197="","",'(入力用)集計'!E197)</f>
        <v/>
      </c>
      <c r="E91" s="121" t="str">
        <f>IF('(入力用)集計'!F197="","",'(入力用)集計'!F197)</f>
        <v/>
      </c>
      <c r="F91" s="121" t="str">
        <f>IF('(入力用)集計'!G197="","",'(入力用)集計'!G197)</f>
        <v/>
      </c>
      <c r="G91" s="121" t="str">
        <f>IF('(入力用)集計'!H197="","",'(入力用)集計'!H197)</f>
        <v/>
      </c>
      <c r="H91" s="121" t="str">
        <f>IF('(入力用)集計'!I197="","",'(入力用)集計'!I197)</f>
        <v/>
      </c>
      <c r="I91" s="121" t="str">
        <f>IF('(入力用)集計'!J197="","",'(入力用)集計'!J197)</f>
        <v/>
      </c>
      <c r="J91" s="121" t="str">
        <f>IF('(入力用)集計'!K197="","",'(入力用)集計'!K197)</f>
        <v/>
      </c>
      <c r="K91" s="121" t="str">
        <f>IF('(入力用)集計'!L197="","",'(入力用)集計'!L197)</f>
        <v/>
      </c>
      <c r="L91" s="121" t="str">
        <f>IF('(入力用)集計'!M197="","",'(入力用)集計'!M197)</f>
        <v/>
      </c>
      <c r="M91" s="121" t="str">
        <f>IF('(入力用)集計'!N197="","",'(入力用)集計'!N197)</f>
        <v/>
      </c>
      <c r="N91" s="121" t="str">
        <f>IF('(入力用)集計'!O197="","",'(入力用)集計'!O197)</f>
        <v/>
      </c>
      <c r="O91" s="121" t="str">
        <f>IF('(入力用)集計'!P197="","",'(入力用)集計'!P197)</f>
        <v/>
      </c>
      <c r="P91" s="121" t="str">
        <f>IF('(入力用)集計'!Q197="","",'(入力用)集計'!Q197)</f>
        <v/>
      </c>
      <c r="Q91" s="121" t="str">
        <f>IF('(入力用)集計'!R197="","",'(入力用)集計'!R197)</f>
        <v/>
      </c>
      <c r="R91" s="121" t="str">
        <f>IF('(入力用)集計'!S197="","",'(入力用)集計'!S197)</f>
        <v/>
      </c>
      <c r="S91" s="121" t="str">
        <f>IF('(入力用)集計'!T197="","",'(入力用)集計'!T197)</f>
        <v/>
      </c>
      <c r="T91" s="121" t="str">
        <f>IF('(入力用)集計'!U197="","",'(入力用)集計'!U197)</f>
        <v/>
      </c>
      <c r="U91" s="121" t="str">
        <f>IF('(入力用)集計'!V197="","",'(入力用)集計'!V197)</f>
        <v/>
      </c>
      <c r="V91" s="121" t="str">
        <f>IF('(入力用)集計'!W197="","",'(入力用)集計'!W197)</f>
        <v/>
      </c>
      <c r="W91" s="121" t="str">
        <f>IF('(入力用)集計'!X197="","",'(入力用)集計'!X197)</f>
        <v/>
      </c>
      <c r="X91" s="121" t="str">
        <f>IF('(入力用)集計'!Y197="","",'(入力用)集計'!Y197)</f>
        <v/>
      </c>
      <c r="Y91" s="121" t="str">
        <f>IF('(入力用)集計'!Z197="","",'(入力用)集計'!Z197)</f>
        <v/>
      </c>
      <c r="Z91" s="121" t="str">
        <f>IF('(入力用)集計'!AA197="","",'(入力用)集計'!AA197)</f>
        <v/>
      </c>
      <c r="AA91" s="121" t="str">
        <f>IF('(入力用)集計'!AB197="","",'(入力用)集計'!AB197)</f>
        <v/>
      </c>
      <c r="AB91" s="121" t="str">
        <f>IF('(入力用)集計'!AC197="","",'(入力用)集計'!AC197)</f>
        <v/>
      </c>
      <c r="AC91" s="121" t="str">
        <f>IF('(入力用)集計'!AD197="","",'(入力用)集計'!AD197)</f>
        <v/>
      </c>
      <c r="AD91" s="121" t="str">
        <f>IF('(入力用)集計'!AE197="","",'(入力用)集計'!AE197)</f>
        <v/>
      </c>
      <c r="AE91" s="121" t="str">
        <f>IF('(入力用)集計'!AF197="","",'(入力用)集計'!AF197)</f>
        <v/>
      </c>
      <c r="AF91" s="121" t="str">
        <f>IF('(入力用)集計'!AG197="","",'(入力用)集計'!AG197)</f>
        <v/>
      </c>
      <c r="AG91" s="121" t="str">
        <f>IF('(入力用)集計'!AH197="","",'(入力用)集計'!AH197)</f>
        <v/>
      </c>
      <c r="AH91" s="121" t="str">
        <f>IF('(入力用)集計'!AI197="","",'(入力用)集計'!AI197)</f>
        <v/>
      </c>
      <c r="AI91" s="121" t="str">
        <f>IF('(入力用)集計'!AJ197="","",'(入力用)集計'!AJ197)</f>
        <v/>
      </c>
      <c r="AJ91" s="121" t="str">
        <f>IF('(入力用)集計'!AK197="","",'(入力用)集計'!AK197)</f>
        <v/>
      </c>
      <c r="AK91" s="121" t="str">
        <f>IF('(入力用)集計'!AL197="","",'(入力用)集計'!AL197)</f>
        <v/>
      </c>
      <c r="AL91" s="121" t="str">
        <f>IF('(入力用)集計'!AM197="","",'(入力用)集計'!AM197)</f>
        <v/>
      </c>
      <c r="AM91" s="121" t="str">
        <f>IF('(入力用)集計'!AN197="","",'(入力用)集計'!AN197)</f>
        <v/>
      </c>
      <c r="AN91" s="121" t="str">
        <f>IF('(入力用)集計'!AO197="","",'(入力用)集計'!AO197)</f>
        <v/>
      </c>
      <c r="AO91" s="121" t="str">
        <f>IF('(入力用)集計'!AP197="","",'(入力用)集計'!AP197)</f>
        <v/>
      </c>
      <c r="AP91" s="121" t="str">
        <f>IF('(入力用)集計'!AQ197="","",'(入力用)集計'!AQ197)</f>
        <v/>
      </c>
      <c r="AQ91" s="121" t="str">
        <f>IF('(入力用)集計'!AR197="","",'(入力用)集計'!AR197)</f>
        <v/>
      </c>
      <c r="AR91" s="121" t="str">
        <f>IF('(入力用)集計'!AS197="","",'(入力用)集計'!AS197)</f>
        <v/>
      </c>
      <c r="AS91" s="121" t="str">
        <f>IF('(入力用)集計'!AT197="","",'(入力用)集計'!AT197)</f>
        <v/>
      </c>
      <c r="AT91" s="121" t="str">
        <f>IF('(入力用)集計'!AU197="","",'(入力用)集計'!AU197)</f>
        <v/>
      </c>
      <c r="AU91" s="121" t="str">
        <f>IF('(入力用)集計'!AV197="","",'(入力用)集計'!AV197)</f>
        <v/>
      </c>
      <c r="AV91" s="120" t="str">
        <f>IF('(入力用)集計'!AW197="","",'(入力用)集計'!AW197)</f>
        <v/>
      </c>
      <c r="AW91" s="120" t="e">
        <f>IF('(入力用)集計'!#REF!="","",'(入力用)集計'!#REF!)</f>
        <v>#REF!</v>
      </c>
      <c r="AX91" s="120" t="e">
        <f>IF('(入力用)集計'!#REF!="","",'(入力用)集計'!#REF!)</f>
        <v>#REF!</v>
      </c>
      <c r="AY91" s="120" t="e">
        <f>IF('(入力用)集計'!#REF!="","",'(入力用)集計'!#REF!)</f>
        <v>#REF!</v>
      </c>
      <c r="AZ91" s="122" t="e">
        <f>IF('(入力用)集計'!#REF!="","",'(入力用)集計'!#REF!)</f>
        <v>#REF!</v>
      </c>
    </row>
    <row r="92" spans="1:52" ht="19.2">
      <c r="A92" s="120" t="str">
        <f>IF('(入力用)集計'!A198="","",'(入力用)集計'!A198)</f>
        <v/>
      </c>
      <c r="B92" s="120" t="str">
        <f>IF('(入力用)集計'!B198="","",'(入力用)集計'!B198)</f>
        <v/>
      </c>
      <c r="C92" s="120" t="str">
        <f>IF('(入力用)集計'!D198="","",'(入力用)集計'!D198)</f>
        <v/>
      </c>
      <c r="D92" s="120" t="str">
        <f>IF('(入力用)集計'!E198="","",'(入力用)集計'!E198)</f>
        <v/>
      </c>
      <c r="E92" s="121" t="str">
        <f>IF('(入力用)集計'!F198="","",'(入力用)集計'!F198)</f>
        <v/>
      </c>
      <c r="F92" s="121" t="str">
        <f>IF('(入力用)集計'!G198="","",'(入力用)集計'!G198)</f>
        <v/>
      </c>
      <c r="G92" s="121" t="str">
        <f>IF('(入力用)集計'!H198="","",'(入力用)集計'!H198)</f>
        <v/>
      </c>
      <c r="H92" s="121" t="str">
        <f>IF('(入力用)集計'!I198="","",'(入力用)集計'!I198)</f>
        <v/>
      </c>
      <c r="I92" s="121" t="str">
        <f>IF('(入力用)集計'!J198="","",'(入力用)集計'!J198)</f>
        <v/>
      </c>
      <c r="J92" s="121" t="str">
        <f>IF('(入力用)集計'!K198="","",'(入力用)集計'!K198)</f>
        <v/>
      </c>
      <c r="K92" s="121" t="str">
        <f>IF('(入力用)集計'!L198="","",'(入力用)集計'!L198)</f>
        <v/>
      </c>
      <c r="L92" s="121" t="str">
        <f>IF('(入力用)集計'!M198="","",'(入力用)集計'!M198)</f>
        <v/>
      </c>
      <c r="M92" s="121" t="str">
        <f>IF('(入力用)集計'!N198="","",'(入力用)集計'!N198)</f>
        <v/>
      </c>
      <c r="N92" s="121" t="str">
        <f>IF('(入力用)集計'!O198="","",'(入力用)集計'!O198)</f>
        <v/>
      </c>
      <c r="O92" s="121" t="str">
        <f>IF('(入力用)集計'!P198="","",'(入力用)集計'!P198)</f>
        <v/>
      </c>
      <c r="P92" s="121" t="str">
        <f>IF('(入力用)集計'!Q198="","",'(入力用)集計'!Q198)</f>
        <v/>
      </c>
      <c r="Q92" s="121" t="str">
        <f>IF('(入力用)集計'!R198="","",'(入力用)集計'!R198)</f>
        <v/>
      </c>
      <c r="R92" s="121" t="str">
        <f>IF('(入力用)集計'!S198="","",'(入力用)集計'!S198)</f>
        <v/>
      </c>
      <c r="S92" s="121" t="str">
        <f>IF('(入力用)集計'!T198="","",'(入力用)集計'!T198)</f>
        <v/>
      </c>
      <c r="T92" s="121" t="str">
        <f>IF('(入力用)集計'!U198="","",'(入力用)集計'!U198)</f>
        <v/>
      </c>
      <c r="U92" s="121" t="str">
        <f>IF('(入力用)集計'!V198="","",'(入力用)集計'!V198)</f>
        <v/>
      </c>
      <c r="V92" s="121" t="str">
        <f>IF('(入力用)集計'!W198="","",'(入力用)集計'!W198)</f>
        <v/>
      </c>
      <c r="W92" s="121" t="str">
        <f>IF('(入力用)集計'!X198="","",'(入力用)集計'!X198)</f>
        <v/>
      </c>
      <c r="X92" s="121" t="str">
        <f>IF('(入力用)集計'!Y198="","",'(入力用)集計'!Y198)</f>
        <v/>
      </c>
      <c r="Y92" s="121" t="str">
        <f>IF('(入力用)集計'!Z198="","",'(入力用)集計'!Z198)</f>
        <v/>
      </c>
      <c r="Z92" s="121" t="str">
        <f>IF('(入力用)集計'!AA198="","",'(入力用)集計'!AA198)</f>
        <v/>
      </c>
      <c r="AA92" s="121" t="str">
        <f>IF('(入力用)集計'!AB198="","",'(入力用)集計'!AB198)</f>
        <v/>
      </c>
      <c r="AB92" s="121" t="str">
        <f>IF('(入力用)集計'!AC198="","",'(入力用)集計'!AC198)</f>
        <v/>
      </c>
      <c r="AC92" s="121" t="str">
        <f>IF('(入力用)集計'!AD198="","",'(入力用)集計'!AD198)</f>
        <v/>
      </c>
      <c r="AD92" s="121" t="str">
        <f>IF('(入力用)集計'!AE198="","",'(入力用)集計'!AE198)</f>
        <v/>
      </c>
      <c r="AE92" s="121" t="str">
        <f>IF('(入力用)集計'!AF198="","",'(入力用)集計'!AF198)</f>
        <v/>
      </c>
      <c r="AF92" s="121" t="str">
        <f>IF('(入力用)集計'!AG198="","",'(入力用)集計'!AG198)</f>
        <v/>
      </c>
      <c r="AG92" s="121" t="str">
        <f>IF('(入力用)集計'!AH198="","",'(入力用)集計'!AH198)</f>
        <v/>
      </c>
      <c r="AH92" s="121" t="str">
        <f>IF('(入力用)集計'!AI198="","",'(入力用)集計'!AI198)</f>
        <v/>
      </c>
      <c r="AI92" s="121" t="str">
        <f>IF('(入力用)集計'!AJ198="","",'(入力用)集計'!AJ198)</f>
        <v/>
      </c>
      <c r="AJ92" s="121" t="str">
        <f>IF('(入力用)集計'!AK198="","",'(入力用)集計'!AK198)</f>
        <v/>
      </c>
      <c r="AK92" s="121" t="str">
        <f>IF('(入力用)集計'!AL198="","",'(入力用)集計'!AL198)</f>
        <v/>
      </c>
      <c r="AL92" s="121" t="str">
        <f>IF('(入力用)集計'!AM198="","",'(入力用)集計'!AM198)</f>
        <v/>
      </c>
      <c r="AM92" s="121" t="str">
        <f>IF('(入力用)集計'!AN198="","",'(入力用)集計'!AN198)</f>
        <v/>
      </c>
      <c r="AN92" s="121" t="str">
        <f>IF('(入力用)集計'!AO198="","",'(入力用)集計'!AO198)</f>
        <v/>
      </c>
      <c r="AO92" s="121" t="str">
        <f>IF('(入力用)集計'!AP198="","",'(入力用)集計'!AP198)</f>
        <v/>
      </c>
      <c r="AP92" s="121" t="str">
        <f>IF('(入力用)集計'!AQ198="","",'(入力用)集計'!AQ198)</f>
        <v/>
      </c>
      <c r="AQ92" s="121" t="str">
        <f>IF('(入力用)集計'!AR198="","",'(入力用)集計'!AR198)</f>
        <v/>
      </c>
      <c r="AR92" s="121" t="str">
        <f>IF('(入力用)集計'!AS198="","",'(入力用)集計'!AS198)</f>
        <v/>
      </c>
      <c r="AS92" s="121" t="str">
        <f>IF('(入力用)集計'!AT198="","",'(入力用)集計'!AT198)</f>
        <v/>
      </c>
      <c r="AT92" s="121" t="str">
        <f>IF('(入力用)集計'!AU198="","",'(入力用)集計'!AU198)</f>
        <v/>
      </c>
      <c r="AU92" s="121" t="str">
        <f>IF('(入力用)集計'!AV198="","",'(入力用)集計'!AV198)</f>
        <v/>
      </c>
      <c r="AV92" s="120" t="str">
        <f>IF('(入力用)集計'!AW198="","",'(入力用)集計'!AW198)</f>
        <v/>
      </c>
      <c r="AW92" s="120" t="e">
        <f>IF('(入力用)集計'!#REF!="","",'(入力用)集計'!#REF!)</f>
        <v>#REF!</v>
      </c>
      <c r="AX92" s="120" t="e">
        <f>IF('(入力用)集計'!#REF!="","",'(入力用)集計'!#REF!)</f>
        <v>#REF!</v>
      </c>
      <c r="AY92" s="120" t="e">
        <f>IF('(入力用)集計'!#REF!="","",'(入力用)集計'!#REF!)</f>
        <v>#REF!</v>
      </c>
      <c r="AZ92" s="122" t="e">
        <f>IF('(入力用)集計'!#REF!="","",'(入力用)集計'!#REF!)</f>
        <v>#REF!</v>
      </c>
    </row>
    <row r="93" spans="1:52" ht="19.2">
      <c r="A93" s="120" t="str">
        <f>IF('(入力用)集計'!A199="","",'(入力用)集計'!A199)</f>
        <v/>
      </c>
      <c r="B93" s="120" t="str">
        <f>IF('(入力用)集計'!B199="","",'(入力用)集計'!B199)</f>
        <v/>
      </c>
      <c r="C93" s="120" t="str">
        <f>IF('(入力用)集計'!D199="","",'(入力用)集計'!D199)</f>
        <v/>
      </c>
      <c r="D93" s="120" t="str">
        <f>IF('(入力用)集計'!E199="","",'(入力用)集計'!E199)</f>
        <v/>
      </c>
      <c r="E93" s="121" t="str">
        <f>IF('(入力用)集計'!F199="","",'(入力用)集計'!F199)</f>
        <v/>
      </c>
      <c r="F93" s="121" t="str">
        <f>IF('(入力用)集計'!G199="","",'(入力用)集計'!G199)</f>
        <v/>
      </c>
      <c r="G93" s="121" t="str">
        <f>IF('(入力用)集計'!H199="","",'(入力用)集計'!H199)</f>
        <v/>
      </c>
      <c r="H93" s="121" t="str">
        <f>IF('(入力用)集計'!I199="","",'(入力用)集計'!I199)</f>
        <v/>
      </c>
      <c r="I93" s="121" t="str">
        <f>IF('(入力用)集計'!J199="","",'(入力用)集計'!J199)</f>
        <v/>
      </c>
      <c r="J93" s="121" t="str">
        <f>IF('(入力用)集計'!K199="","",'(入力用)集計'!K199)</f>
        <v/>
      </c>
      <c r="K93" s="121" t="str">
        <f>IF('(入力用)集計'!L199="","",'(入力用)集計'!L199)</f>
        <v/>
      </c>
      <c r="L93" s="121" t="str">
        <f>IF('(入力用)集計'!M199="","",'(入力用)集計'!M199)</f>
        <v/>
      </c>
      <c r="M93" s="121" t="str">
        <f>IF('(入力用)集計'!N199="","",'(入力用)集計'!N199)</f>
        <v/>
      </c>
      <c r="N93" s="121" t="str">
        <f>IF('(入力用)集計'!O199="","",'(入力用)集計'!O199)</f>
        <v/>
      </c>
      <c r="O93" s="121" t="str">
        <f>IF('(入力用)集計'!P199="","",'(入力用)集計'!P199)</f>
        <v/>
      </c>
      <c r="P93" s="121" t="str">
        <f>IF('(入力用)集計'!Q199="","",'(入力用)集計'!Q199)</f>
        <v/>
      </c>
      <c r="Q93" s="121" t="str">
        <f>IF('(入力用)集計'!R199="","",'(入力用)集計'!R199)</f>
        <v/>
      </c>
      <c r="R93" s="121" t="str">
        <f>IF('(入力用)集計'!S199="","",'(入力用)集計'!S199)</f>
        <v/>
      </c>
      <c r="S93" s="121" t="str">
        <f>IF('(入力用)集計'!T199="","",'(入力用)集計'!T199)</f>
        <v/>
      </c>
      <c r="T93" s="121" t="str">
        <f>IF('(入力用)集計'!U199="","",'(入力用)集計'!U199)</f>
        <v/>
      </c>
      <c r="U93" s="121" t="str">
        <f>IF('(入力用)集計'!V199="","",'(入力用)集計'!V199)</f>
        <v/>
      </c>
      <c r="V93" s="121" t="str">
        <f>IF('(入力用)集計'!W199="","",'(入力用)集計'!W199)</f>
        <v/>
      </c>
      <c r="W93" s="121" t="str">
        <f>IF('(入力用)集計'!X199="","",'(入力用)集計'!X199)</f>
        <v/>
      </c>
      <c r="X93" s="121" t="str">
        <f>IF('(入力用)集計'!Y199="","",'(入力用)集計'!Y199)</f>
        <v/>
      </c>
      <c r="Y93" s="121" t="str">
        <f>IF('(入力用)集計'!Z199="","",'(入力用)集計'!Z199)</f>
        <v/>
      </c>
      <c r="Z93" s="121" t="str">
        <f>IF('(入力用)集計'!AA199="","",'(入力用)集計'!AA199)</f>
        <v/>
      </c>
      <c r="AA93" s="121" t="str">
        <f>IF('(入力用)集計'!AB199="","",'(入力用)集計'!AB199)</f>
        <v/>
      </c>
      <c r="AB93" s="121" t="str">
        <f>IF('(入力用)集計'!AC199="","",'(入力用)集計'!AC199)</f>
        <v/>
      </c>
      <c r="AC93" s="121" t="str">
        <f>IF('(入力用)集計'!AD199="","",'(入力用)集計'!AD199)</f>
        <v/>
      </c>
      <c r="AD93" s="121" t="str">
        <f>IF('(入力用)集計'!AE199="","",'(入力用)集計'!AE199)</f>
        <v/>
      </c>
      <c r="AE93" s="121" t="str">
        <f>IF('(入力用)集計'!AF199="","",'(入力用)集計'!AF199)</f>
        <v/>
      </c>
      <c r="AF93" s="121" t="str">
        <f>IF('(入力用)集計'!AG199="","",'(入力用)集計'!AG199)</f>
        <v/>
      </c>
      <c r="AG93" s="121" t="str">
        <f>IF('(入力用)集計'!AH199="","",'(入力用)集計'!AH199)</f>
        <v/>
      </c>
      <c r="AH93" s="121" t="str">
        <f>IF('(入力用)集計'!AI199="","",'(入力用)集計'!AI199)</f>
        <v/>
      </c>
      <c r="AI93" s="121" t="str">
        <f>IF('(入力用)集計'!AJ199="","",'(入力用)集計'!AJ199)</f>
        <v/>
      </c>
      <c r="AJ93" s="121" t="str">
        <f>IF('(入力用)集計'!AK199="","",'(入力用)集計'!AK199)</f>
        <v/>
      </c>
      <c r="AK93" s="121" t="str">
        <f>IF('(入力用)集計'!AL199="","",'(入力用)集計'!AL199)</f>
        <v/>
      </c>
      <c r="AL93" s="121" t="str">
        <f>IF('(入力用)集計'!AM199="","",'(入力用)集計'!AM199)</f>
        <v/>
      </c>
      <c r="AM93" s="121" t="str">
        <f>IF('(入力用)集計'!AN199="","",'(入力用)集計'!AN199)</f>
        <v/>
      </c>
      <c r="AN93" s="121" t="str">
        <f>IF('(入力用)集計'!AO199="","",'(入力用)集計'!AO199)</f>
        <v/>
      </c>
      <c r="AO93" s="121" t="str">
        <f>IF('(入力用)集計'!AP199="","",'(入力用)集計'!AP199)</f>
        <v/>
      </c>
      <c r="AP93" s="121" t="str">
        <f>IF('(入力用)集計'!AQ199="","",'(入力用)集計'!AQ199)</f>
        <v/>
      </c>
      <c r="AQ93" s="121" t="str">
        <f>IF('(入力用)集計'!AR199="","",'(入力用)集計'!AR199)</f>
        <v/>
      </c>
      <c r="AR93" s="121" t="str">
        <f>IF('(入力用)集計'!AS199="","",'(入力用)集計'!AS199)</f>
        <v/>
      </c>
      <c r="AS93" s="121" t="str">
        <f>IF('(入力用)集計'!AT199="","",'(入力用)集計'!AT199)</f>
        <v/>
      </c>
      <c r="AT93" s="121" t="str">
        <f>IF('(入力用)集計'!AU199="","",'(入力用)集計'!AU199)</f>
        <v/>
      </c>
      <c r="AU93" s="121" t="str">
        <f>IF('(入力用)集計'!AV199="","",'(入力用)集計'!AV199)</f>
        <v/>
      </c>
      <c r="AV93" s="120" t="str">
        <f>IF('(入力用)集計'!AW199="","",'(入力用)集計'!AW199)</f>
        <v/>
      </c>
      <c r="AW93" s="120" t="e">
        <f>IF('(入力用)集計'!#REF!="","",'(入力用)集計'!#REF!)</f>
        <v>#REF!</v>
      </c>
      <c r="AX93" s="120" t="e">
        <f>IF('(入力用)集計'!#REF!="","",'(入力用)集計'!#REF!)</f>
        <v>#REF!</v>
      </c>
      <c r="AY93" s="120" t="e">
        <f>IF('(入力用)集計'!#REF!="","",'(入力用)集計'!#REF!)</f>
        <v>#REF!</v>
      </c>
      <c r="AZ93" s="122" t="e">
        <f>IF('(入力用)集計'!#REF!="","",'(入力用)集計'!#REF!)</f>
        <v>#REF!</v>
      </c>
    </row>
    <row r="94" spans="1:52" ht="19.2">
      <c r="A94" s="120" t="str">
        <f>IF('(入力用)集計'!A200="","",'(入力用)集計'!A200)</f>
        <v/>
      </c>
      <c r="B94" s="120" t="str">
        <f>IF('(入力用)集計'!B200="","",'(入力用)集計'!B200)</f>
        <v/>
      </c>
      <c r="C94" s="120" t="str">
        <f>IF('(入力用)集計'!D200="","",'(入力用)集計'!D200)</f>
        <v/>
      </c>
      <c r="D94" s="120" t="str">
        <f>IF('(入力用)集計'!E200="","",'(入力用)集計'!E200)</f>
        <v/>
      </c>
      <c r="E94" s="121" t="str">
        <f>IF('(入力用)集計'!F200="","",'(入力用)集計'!F200)</f>
        <v/>
      </c>
      <c r="F94" s="121" t="str">
        <f>IF('(入力用)集計'!G200="","",'(入力用)集計'!G200)</f>
        <v/>
      </c>
      <c r="G94" s="121" t="str">
        <f>IF('(入力用)集計'!H200="","",'(入力用)集計'!H200)</f>
        <v/>
      </c>
      <c r="H94" s="121" t="str">
        <f>IF('(入力用)集計'!I200="","",'(入力用)集計'!I200)</f>
        <v/>
      </c>
      <c r="I94" s="121" t="str">
        <f>IF('(入力用)集計'!J200="","",'(入力用)集計'!J200)</f>
        <v/>
      </c>
      <c r="J94" s="121" t="str">
        <f>IF('(入力用)集計'!K200="","",'(入力用)集計'!K200)</f>
        <v/>
      </c>
      <c r="K94" s="121" t="str">
        <f>IF('(入力用)集計'!L200="","",'(入力用)集計'!L200)</f>
        <v/>
      </c>
      <c r="L94" s="121" t="str">
        <f>IF('(入力用)集計'!M200="","",'(入力用)集計'!M200)</f>
        <v/>
      </c>
      <c r="M94" s="121" t="str">
        <f>IF('(入力用)集計'!N200="","",'(入力用)集計'!N200)</f>
        <v/>
      </c>
      <c r="N94" s="121" t="str">
        <f>IF('(入力用)集計'!O200="","",'(入力用)集計'!O200)</f>
        <v/>
      </c>
      <c r="O94" s="121" t="str">
        <f>IF('(入力用)集計'!P200="","",'(入力用)集計'!P200)</f>
        <v/>
      </c>
      <c r="P94" s="121" t="str">
        <f>IF('(入力用)集計'!Q200="","",'(入力用)集計'!Q200)</f>
        <v/>
      </c>
      <c r="Q94" s="121" t="str">
        <f>IF('(入力用)集計'!R200="","",'(入力用)集計'!R200)</f>
        <v/>
      </c>
      <c r="R94" s="121" t="str">
        <f>IF('(入力用)集計'!S200="","",'(入力用)集計'!S200)</f>
        <v/>
      </c>
      <c r="S94" s="121" t="str">
        <f>IF('(入力用)集計'!T200="","",'(入力用)集計'!T200)</f>
        <v/>
      </c>
      <c r="T94" s="121" t="str">
        <f>IF('(入力用)集計'!U200="","",'(入力用)集計'!U200)</f>
        <v/>
      </c>
      <c r="U94" s="121" t="str">
        <f>IF('(入力用)集計'!V200="","",'(入力用)集計'!V200)</f>
        <v/>
      </c>
      <c r="V94" s="121" t="str">
        <f>IF('(入力用)集計'!W200="","",'(入力用)集計'!W200)</f>
        <v/>
      </c>
      <c r="W94" s="121" t="str">
        <f>IF('(入力用)集計'!X200="","",'(入力用)集計'!X200)</f>
        <v/>
      </c>
      <c r="X94" s="121" t="str">
        <f>IF('(入力用)集計'!Y200="","",'(入力用)集計'!Y200)</f>
        <v/>
      </c>
      <c r="Y94" s="121" t="str">
        <f>IF('(入力用)集計'!Z200="","",'(入力用)集計'!Z200)</f>
        <v/>
      </c>
      <c r="Z94" s="121" t="str">
        <f>IF('(入力用)集計'!AA200="","",'(入力用)集計'!AA200)</f>
        <v/>
      </c>
      <c r="AA94" s="121" t="str">
        <f>IF('(入力用)集計'!AB200="","",'(入力用)集計'!AB200)</f>
        <v/>
      </c>
      <c r="AB94" s="121" t="str">
        <f>IF('(入力用)集計'!AC200="","",'(入力用)集計'!AC200)</f>
        <v/>
      </c>
      <c r="AC94" s="121" t="str">
        <f>IF('(入力用)集計'!AD200="","",'(入力用)集計'!AD200)</f>
        <v/>
      </c>
      <c r="AD94" s="121" t="str">
        <f>IF('(入力用)集計'!AE200="","",'(入力用)集計'!AE200)</f>
        <v/>
      </c>
      <c r="AE94" s="121" t="str">
        <f>IF('(入力用)集計'!AF200="","",'(入力用)集計'!AF200)</f>
        <v/>
      </c>
      <c r="AF94" s="121" t="str">
        <f>IF('(入力用)集計'!AG200="","",'(入力用)集計'!AG200)</f>
        <v/>
      </c>
      <c r="AG94" s="121" t="str">
        <f>IF('(入力用)集計'!AH200="","",'(入力用)集計'!AH200)</f>
        <v/>
      </c>
      <c r="AH94" s="121" t="str">
        <f>IF('(入力用)集計'!AI200="","",'(入力用)集計'!AI200)</f>
        <v/>
      </c>
      <c r="AI94" s="121" t="str">
        <f>IF('(入力用)集計'!AJ200="","",'(入力用)集計'!AJ200)</f>
        <v/>
      </c>
      <c r="AJ94" s="121" t="str">
        <f>IF('(入力用)集計'!AK200="","",'(入力用)集計'!AK200)</f>
        <v/>
      </c>
      <c r="AK94" s="121" t="str">
        <f>IF('(入力用)集計'!AL200="","",'(入力用)集計'!AL200)</f>
        <v/>
      </c>
      <c r="AL94" s="121" t="str">
        <f>IF('(入力用)集計'!AM200="","",'(入力用)集計'!AM200)</f>
        <v/>
      </c>
      <c r="AM94" s="121" t="str">
        <f>IF('(入力用)集計'!AN200="","",'(入力用)集計'!AN200)</f>
        <v/>
      </c>
      <c r="AN94" s="121" t="str">
        <f>IF('(入力用)集計'!AO200="","",'(入力用)集計'!AO200)</f>
        <v/>
      </c>
      <c r="AO94" s="121" t="str">
        <f>IF('(入力用)集計'!AP200="","",'(入力用)集計'!AP200)</f>
        <v/>
      </c>
      <c r="AP94" s="121" t="str">
        <f>IF('(入力用)集計'!AQ200="","",'(入力用)集計'!AQ200)</f>
        <v/>
      </c>
      <c r="AQ94" s="121" t="str">
        <f>IF('(入力用)集計'!AR200="","",'(入力用)集計'!AR200)</f>
        <v/>
      </c>
      <c r="AR94" s="121" t="str">
        <f>IF('(入力用)集計'!AS200="","",'(入力用)集計'!AS200)</f>
        <v/>
      </c>
      <c r="AS94" s="121" t="str">
        <f>IF('(入力用)集計'!AT200="","",'(入力用)集計'!AT200)</f>
        <v/>
      </c>
      <c r="AT94" s="121" t="str">
        <f>IF('(入力用)集計'!AU200="","",'(入力用)集計'!AU200)</f>
        <v/>
      </c>
      <c r="AU94" s="121" t="str">
        <f>IF('(入力用)集計'!AV200="","",'(入力用)集計'!AV200)</f>
        <v/>
      </c>
      <c r="AV94" s="120" t="str">
        <f>IF('(入力用)集計'!AW200="","",'(入力用)集計'!AW200)</f>
        <v/>
      </c>
      <c r="AW94" s="120" t="e">
        <f>IF('(入力用)集計'!#REF!="","",'(入力用)集計'!#REF!)</f>
        <v>#REF!</v>
      </c>
      <c r="AX94" s="120" t="e">
        <f>IF('(入力用)集計'!#REF!="","",'(入力用)集計'!#REF!)</f>
        <v>#REF!</v>
      </c>
      <c r="AY94" s="120" t="e">
        <f>IF('(入力用)集計'!#REF!="","",'(入力用)集計'!#REF!)</f>
        <v>#REF!</v>
      </c>
      <c r="AZ94" s="122" t="e">
        <f>IF('(入力用)集計'!#REF!="","",'(入力用)集計'!#REF!)</f>
        <v>#REF!</v>
      </c>
    </row>
    <row r="95" spans="1:52" ht="19.2">
      <c r="A95" s="120" t="str">
        <f>IF('(入力用)集計'!A201="","",'(入力用)集計'!A201)</f>
        <v/>
      </c>
      <c r="B95" s="120" t="str">
        <f>IF('(入力用)集計'!B201="","",'(入力用)集計'!B201)</f>
        <v/>
      </c>
      <c r="C95" s="120" t="str">
        <f>IF('(入力用)集計'!D201="","",'(入力用)集計'!D201)</f>
        <v/>
      </c>
      <c r="D95" s="120" t="str">
        <f>IF('(入力用)集計'!E201="","",'(入力用)集計'!E201)</f>
        <v/>
      </c>
      <c r="E95" s="121" t="str">
        <f>IF('(入力用)集計'!F201="","",'(入力用)集計'!F201)</f>
        <v/>
      </c>
      <c r="F95" s="121" t="str">
        <f>IF('(入力用)集計'!G201="","",'(入力用)集計'!G201)</f>
        <v/>
      </c>
      <c r="G95" s="121" t="str">
        <f>IF('(入力用)集計'!H201="","",'(入力用)集計'!H201)</f>
        <v/>
      </c>
      <c r="H95" s="121" t="str">
        <f>IF('(入力用)集計'!I201="","",'(入力用)集計'!I201)</f>
        <v/>
      </c>
      <c r="I95" s="121" t="str">
        <f>IF('(入力用)集計'!J201="","",'(入力用)集計'!J201)</f>
        <v/>
      </c>
      <c r="J95" s="121" t="str">
        <f>IF('(入力用)集計'!K201="","",'(入力用)集計'!K201)</f>
        <v/>
      </c>
      <c r="K95" s="121" t="str">
        <f>IF('(入力用)集計'!L201="","",'(入力用)集計'!L201)</f>
        <v/>
      </c>
      <c r="L95" s="121" t="str">
        <f>IF('(入力用)集計'!M201="","",'(入力用)集計'!M201)</f>
        <v/>
      </c>
      <c r="M95" s="121" t="str">
        <f>IF('(入力用)集計'!N201="","",'(入力用)集計'!N201)</f>
        <v/>
      </c>
      <c r="N95" s="121" t="str">
        <f>IF('(入力用)集計'!O201="","",'(入力用)集計'!O201)</f>
        <v/>
      </c>
      <c r="O95" s="121" t="str">
        <f>IF('(入力用)集計'!P201="","",'(入力用)集計'!P201)</f>
        <v/>
      </c>
      <c r="P95" s="121" t="str">
        <f>IF('(入力用)集計'!Q201="","",'(入力用)集計'!Q201)</f>
        <v/>
      </c>
      <c r="Q95" s="121" t="str">
        <f>IF('(入力用)集計'!R201="","",'(入力用)集計'!R201)</f>
        <v/>
      </c>
      <c r="R95" s="121" t="str">
        <f>IF('(入力用)集計'!S201="","",'(入力用)集計'!S201)</f>
        <v/>
      </c>
      <c r="S95" s="121" t="str">
        <f>IF('(入力用)集計'!T201="","",'(入力用)集計'!T201)</f>
        <v/>
      </c>
      <c r="T95" s="121" t="str">
        <f>IF('(入力用)集計'!U201="","",'(入力用)集計'!U201)</f>
        <v/>
      </c>
      <c r="U95" s="121" t="str">
        <f>IF('(入力用)集計'!V201="","",'(入力用)集計'!V201)</f>
        <v/>
      </c>
      <c r="V95" s="121" t="str">
        <f>IF('(入力用)集計'!W201="","",'(入力用)集計'!W201)</f>
        <v/>
      </c>
      <c r="W95" s="121" t="str">
        <f>IF('(入力用)集計'!X201="","",'(入力用)集計'!X201)</f>
        <v/>
      </c>
      <c r="X95" s="121" t="str">
        <f>IF('(入力用)集計'!Y201="","",'(入力用)集計'!Y201)</f>
        <v/>
      </c>
      <c r="Y95" s="121" t="str">
        <f>IF('(入力用)集計'!Z201="","",'(入力用)集計'!Z201)</f>
        <v/>
      </c>
      <c r="Z95" s="121" t="str">
        <f>IF('(入力用)集計'!AA201="","",'(入力用)集計'!AA201)</f>
        <v/>
      </c>
      <c r="AA95" s="121" t="str">
        <f>IF('(入力用)集計'!AB201="","",'(入力用)集計'!AB201)</f>
        <v/>
      </c>
      <c r="AB95" s="121" t="str">
        <f>IF('(入力用)集計'!AC201="","",'(入力用)集計'!AC201)</f>
        <v/>
      </c>
      <c r="AC95" s="121" t="str">
        <f>IF('(入力用)集計'!AD201="","",'(入力用)集計'!AD201)</f>
        <v/>
      </c>
      <c r="AD95" s="121" t="str">
        <f>IF('(入力用)集計'!AE201="","",'(入力用)集計'!AE201)</f>
        <v/>
      </c>
      <c r="AE95" s="121" t="str">
        <f>IF('(入力用)集計'!AF201="","",'(入力用)集計'!AF201)</f>
        <v/>
      </c>
      <c r="AF95" s="121" t="str">
        <f>IF('(入力用)集計'!AG201="","",'(入力用)集計'!AG201)</f>
        <v/>
      </c>
      <c r="AG95" s="121" t="str">
        <f>IF('(入力用)集計'!AH201="","",'(入力用)集計'!AH201)</f>
        <v/>
      </c>
      <c r="AH95" s="121" t="str">
        <f>IF('(入力用)集計'!AI201="","",'(入力用)集計'!AI201)</f>
        <v/>
      </c>
      <c r="AI95" s="121" t="str">
        <f>IF('(入力用)集計'!AJ201="","",'(入力用)集計'!AJ201)</f>
        <v/>
      </c>
      <c r="AJ95" s="121" t="str">
        <f>IF('(入力用)集計'!AK201="","",'(入力用)集計'!AK201)</f>
        <v/>
      </c>
      <c r="AK95" s="121" t="str">
        <f>IF('(入力用)集計'!AL201="","",'(入力用)集計'!AL201)</f>
        <v/>
      </c>
      <c r="AL95" s="121" t="str">
        <f>IF('(入力用)集計'!AM201="","",'(入力用)集計'!AM201)</f>
        <v/>
      </c>
      <c r="AM95" s="121" t="str">
        <f>IF('(入力用)集計'!AN201="","",'(入力用)集計'!AN201)</f>
        <v/>
      </c>
      <c r="AN95" s="121" t="str">
        <f>IF('(入力用)集計'!AO201="","",'(入力用)集計'!AO201)</f>
        <v/>
      </c>
      <c r="AO95" s="121" t="str">
        <f>IF('(入力用)集計'!AP201="","",'(入力用)集計'!AP201)</f>
        <v/>
      </c>
      <c r="AP95" s="121" t="str">
        <f>IF('(入力用)集計'!AQ201="","",'(入力用)集計'!AQ201)</f>
        <v/>
      </c>
      <c r="AQ95" s="121" t="str">
        <f>IF('(入力用)集計'!AR201="","",'(入力用)集計'!AR201)</f>
        <v/>
      </c>
      <c r="AR95" s="121" t="str">
        <f>IF('(入力用)集計'!AS201="","",'(入力用)集計'!AS201)</f>
        <v/>
      </c>
      <c r="AS95" s="121" t="str">
        <f>IF('(入力用)集計'!AT201="","",'(入力用)集計'!AT201)</f>
        <v/>
      </c>
      <c r="AT95" s="121" t="str">
        <f>IF('(入力用)集計'!AU201="","",'(入力用)集計'!AU201)</f>
        <v/>
      </c>
      <c r="AU95" s="121" t="str">
        <f>IF('(入力用)集計'!AV201="","",'(入力用)集計'!AV201)</f>
        <v/>
      </c>
      <c r="AV95" s="120" t="str">
        <f>IF('(入力用)集計'!AW201="","",'(入力用)集計'!AW201)</f>
        <v/>
      </c>
      <c r="AW95" s="120" t="e">
        <f>IF('(入力用)集計'!#REF!="","",'(入力用)集計'!#REF!)</f>
        <v>#REF!</v>
      </c>
      <c r="AX95" s="120" t="e">
        <f>IF('(入力用)集計'!#REF!="","",'(入力用)集計'!#REF!)</f>
        <v>#REF!</v>
      </c>
      <c r="AY95" s="120" t="e">
        <f>IF('(入力用)集計'!#REF!="","",'(入力用)集計'!#REF!)</f>
        <v>#REF!</v>
      </c>
      <c r="AZ95" s="122" t="e">
        <f>IF('(入力用)集計'!#REF!="","",'(入力用)集計'!#REF!)</f>
        <v>#REF!</v>
      </c>
    </row>
    <row r="96" spans="1:52" ht="19.2">
      <c r="A96" s="120" t="str">
        <f>IF('(入力用)集計'!A202="","",'(入力用)集計'!A202)</f>
        <v/>
      </c>
      <c r="B96" s="120" t="str">
        <f>IF('(入力用)集計'!B202="","",'(入力用)集計'!B202)</f>
        <v/>
      </c>
      <c r="C96" s="120" t="str">
        <f>IF('(入力用)集計'!D202="","",'(入力用)集計'!D202)</f>
        <v/>
      </c>
      <c r="D96" s="120" t="str">
        <f>IF('(入力用)集計'!E202="","",'(入力用)集計'!E202)</f>
        <v/>
      </c>
      <c r="E96" s="121" t="str">
        <f>IF('(入力用)集計'!F202="","",'(入力用)集計'!F202)</f>
        <v/>
      </c>
      <c r="F96" s="121" t="str">
        <f>IF('(入力用)集計'!G202="","",'(入力用)集計'!G202)</f>
        <v/>
      </c>
      <c r="G96" s="121" t="str">
        <f>IF('(入力用)集計'!H202="","",'(入力用)集計'!H202)</f>
        <v/>
      </c>
      <c r="H96" s="121" t="str">
        <f>IF('(入力用)集計'!I202="","",'(入力用)集計'!I202)</f>
        <v/>
      </c>
      <c r="I96" s="121" t="str">
        <f>IF('(入力用)集計'!J202="","",'(入力用)集計'!J202)</f>
        <v/>
      </c>
      <c r="J96" s="121" t="str">
        <f>IF('(入力用)集計'!K202="","",'(入力用)集計'!K202)</f>
        <v/>
      </c>
      <c r="K96" s="121" t="str">
        <f>IF('(入力用)集計'!L202="","",'(入力用)集計'!L202)</f>
        <v/>
      </c>
      <c r="L96" s="121" t="str">
        <f>IF('(入力用)集計'!M202="","",'(入力用)集計'!M202)</f>
        <v/>
      </c>
      <c r="M96" s="121" t="str">
        <f>IF('(入力用)集計'!N202="","",'(入力用)集計'!N202)</f>
        <v/>
      </c>
      <c r="N96" s="121" t="str">
        <f>IF('(入力用)集計'!O202="","",'(入力用)集計'!O202)</f>
        <v/>
      </c>
      <c r="O96" s="121" t="str">
        <f>IF('(入力用)集計'!P202="","",'(入力用)集計'!P202)</f>
        <v/>
      </c>
      <c r="P96" s="121" t="str">
        <f>IF('(入力用)集計'!Q202="","",'(入力用)集計'!Q202)</f>
        <v/>
      </c>
      <c r="Q96" s="121" t="str">
        <f>IF('(入力用)集計'!R202="","",'(入力用)集計'!R202)</f>
        <v/>
      </c>
      <c r="R96" s="121" t="str">
        <f>IF('(入力用)集計'!S202="","",'(入力用)集計'!S202)</f>
        <v/>
      </c>
      <c r="S96" s="121" t="str">
        <f>IF('(入力用)集計'!T202="","",'(入力用)集計'!T202)</f>
        <v/>
      </c>
      <c r="T96" s="121" t="str">
        <f>IF('(入力用)集計'!U202="","",'(入力用)集計'!U202)</f>
        <v/>
      </c>
      <c r="U96" s="121" t="str">
        <f>IF('(入力用)集計'!V202="","",'(入力用)集計'!V202)</f>
        <v/>
      </c>
      <c r="V96" s="121" t="str">
        <f>IF('(入力用)集計'!W202="","",'(入力用)集計'!W202)</f>
        <v/>
      </c>
      <c r="W96" s="121" t="str">
        <f>IF('(入力用)集計'!X202="","",'(入力用)集計'!X202)</f>
        <v/>
      </c>
      <c r="X96" s="121" t="str">
        <f>IF('(入力用)集計'!Y202="","",'(入力用)集計'!Y202)</f>
        <v/>
      </c>
      <c r="Y96" s="121" t="str">
        <f>IF('(入力用)集計'!Z202="","",'(入力用)集計'!Z202)</f>
        <v/>
      </c>
      <c r="Z96" s="121" t="str">
        <f>IF('(入力用)集計'!AA202="","",'(入力用)集計'!AA202)</f>
        <v/>
      </c>
      <c r="AA96" s="121" t="str">
        <f>IF('(入力用)集計'!AB202="","",'(入力用)集計'!AB202)</f>
        <v/>
      </c>
      <c r="AB96" s="121" t="str">
        <f>IF('(入力用)集計'!AC202="","",'(入力用)集計'!AC202)</f>
        <v/>
      </c>
      <c r="AC96" s="121" t="str">
        <f>IF('(入力用)集計'!AD202="","",'(入力用)集計'!AD202)</f>
        <v/>
      </c>
      <c r="AD96" s="121" t="str">
        <f>IF('(入力用)集計'!AE202="","",'(入力用)集計'!AE202)</f>
        <v/>
      </c>
      <c r="AE96" s="121" t="str">
        <f>IF('(入力用)集計'!AF202="","",'(入力用)集計'!AF202)</f>
        <v/>
      </c>
      <c r="AF96" s="121" t="str">
        <f>IF('(入力用)集計'!AG202="","",'(入力用)集計'!AG202)</f>
        <v/>
      </c>
      <c r="AG96" s="121" t="str">
        <f>IF('(入力用)集計'!AH202="","",'(入力用)集計'!AH202)</f>
        <v/>
      </c>
      <c r="AH96" s="121" t="str">
        <f>IF('(入力用)集計'!AI202="","",'(入力用)集計'!AI202)</f>
        <v/>
      </c>
      <c r="AI96" s="121" t="str">
        <f>IF('(入力用)集計'!AJ202="","",'(入力用)集計'!AJ202)</f>
        <v/>
      </c>
      <c r="AJ96" s="121" t="str">
        <f>IF('(入力用)集計'!AK202="","",'(入力用)集計'!AK202)</f>
        <v/>
      </c>
      <c r="AK96" s="121" t="str">
        <f>IF('(入力用)集計'!AL202="","",'(入力用)集計'!AL202)</f>
        <v/>
      </c>
      <c r="AL96" s="121" t="str">
        <f>IF('(入力用)集計'!AM202="","",'(入力用)集計'!AM202)</f>
        <v/>
      </c>
      <c r="AM96" s="121" t="str">
        <f>IF('(入力用)集計'!AN202="","",'(入力用)集計'!AN202)</f>
        <v/>
      </c>
      <c r="AN96" s="121" t="str">
        <f>IF('(入力用)集計'!AO202="","",'(入力用)集計'!AO202)</f>
        <v/>
      </c>
      <c r="AO96" s="121" t="str">
        <f>IF('(入力用)集計'!AP202="","",'(入力用)集計'!AP202)</f>
        <v/>
      </c>
      <c r="AP96" s="121" t="str">
        <f>IF('(入力用)集計'!AQ202="","",'(入力用)集計'!AQ202)</f>
        <v/>
      </c>
      <c r="AQ96" s="121" t="str">
        <f>IF('(入力用)集計'!AR202="","",'(入力用)集計'!AR202)</f>
        <v/>
      </c>
      <c r="AR96" s="121" t="str">
        <f>IF('(入力用)集計'!AS202="","",'(入力用)集計'!AS202)</f>
        <v/>
      </c>
      <c r="AS96" s="121" t="str">
        <f>IF('(入力用)集計'!AT202="","",'(入力用)集計'!AT202)</f>
        <v/>
      </c>
      <c r="AT96" s="121" t="str">
        <f>IF('(入力用)集計'!AU202="","",'(入力用)集計'!AU202)</f>
        <v/>
      </c>
      <c r="AU96" s="121" t="str">
        <f>IF('(入力用)集計'!AV202="","",'(入力用)集計'!AV202)</f>
        <v/>
      </c>
      <c r="AV96" s="120" t="str">
        <f>IF('(入力用)集計'!AW202="","",'(入力用)集計'!AW202)</f>
        <v/>
      </c>
      <c r="AW96" s="120" t="e">
        <f>IF('(入力用)集計'!#REF!="","",'(入力用)集計'!#REF!)</f>
        <v>#REF!</v>
      </c>
      <c r="AX96" s="120" t="e">
        <f>IF('(入力用)集計'!#REF!="","",'(入力用)集計'!#REF!)</f>
        <v>#REF!</v>
      </c>
      <c r="AY96" s="120" t="e">
        <f>IF('(入力用)集計'!#REF!="","",'(入力用)集計'!#REF!)</f>
        <v>#REF!</v>
      </c>
      <c r="AZ96" s="122" t="e">
        <f>IF('(入力用)集計'!#REF!="","",'(入力用)集計'!#REF!)</f>
        <v>#REF!</v>
      </c>
    </row>
    <row r="97" spans="1:52" ht="19.2">
      <c r="A97" s="120" t="str">
        <f>IF('(入力用)集計'!A203="","",'(入力用)集計'!A203)</f>
        <v/>
      </c>
      <c r="B97" s="120" t="str">
        <f>IF('(入力用)集計'!B203="","",'(入力用)集計'!B203)</f>
        <v/>
      </c>
      <c r="C97" s="120" t="str">
        <f>IF('(入力用)集計'!D203="","",'(入力用)集計'!D203)</f>
        <v/>
      </c>
      <c r="D97" s="120" t="str">
        <f>IF('(入力用)集計'!E203="","",'(入力用)集計'!E203)</f>
        <v/>
      </c>
      <c r="E97" s="121" t="str">
        <f>IF('(入力用)集計'!F203="","",'(入力用)集計'!F203)</f>
        <v/>
      </c>
      <c r="F97" s="121" t="str">
        <f>IF('(入力用)集計'!G203="","",'(入力用)集計'!G203)</f>
        <v/>
      </c>
      <c r="G97" s="121" t="str">
        <f>IF('(入力用)集計'!H203="","",'(入力用)集計'!H203)</f>
        <v/>
      </c>
      <c r="H97" s="121" t="str">
        <f>IF('(入力用)集計'!I203="","",'(入力用)集計'!I203)</f>
        <v/>
      </c>
      <c r="I97" s="121" t="str">
        <f>IF('(入力用)集計'!J203="","",'(入力用)集計'!J203)</f>
        <v/>
      </c>
      <c r="J97" s="121" t="str">
        <f>IF('(入力用)集計'!K203="","",'(入力用)集計'!K203)</f>
        <v/>
      </c>
      <c r="K97" s="121" t="str">
        <f>IF('(入力用)集計'!L203="","",'(入力用)集計'!L203)</f>
        <v/>
      </c>
      <c r="L97" s="121" t="str">
        <f>IF('(入力用)集計'!M203="","",'(入力用)集計'!M203)</f>
        <v/>
      </c>
      <c r="M97" s="121" t="str">
        <f>IF('(入力用)集計'!N203="","",'(入力用)集計'!N203)</f>
        <v/>
      </c>
      <c r="N97" s="121" t="str">
        <f>IF('(入力用)集計'!O203="","",'(入力用)集計'!O203)</f>
        <v/>
      </c>
      <c r="O97" s="121" t="str">
        <f>IF('(入力用)集計'!P203="","",'(入力用)集計'!P203)</f>
        <v/>
      </c>
      <c r="P97" s="121" t="str">
        <f>IF('(入力用)集計'!Q203="","",'(入力用)集計'!Q203)</f>
        <v/>
      </c>
      <c r="Q97" s="121" t="str">
        <f>IF('(入力用)集計'!R203="","",'(入力用)集計'!R203)</f>
        <v/>
      </c>
      <c r="R97" s="121" t="str">
        <f>IF('(入力用)集計'!S203="","",'(入力用)集計'!S203)</f>
        <v/>
      </c>
      <c r="S97" s="121" t="str">
        <f>IF('(入力用)集計'!T203="","",'(入力用)集計'!T203)</f>
        <v/>
      </c>
      <c r="T97" s="121" t="str">
        <f>IF('(入力用)集計'!U203="","",'(入力用)集計'!U203)</f>
        <v/>
      </c>
      <c r="U97" s="121" t="str">
        <f>IF('(入力用)集計'!V203="","",'(入力用)集計'!V203)</f>
        <v/>
      </c>
      <c r="V97" s="121" t="str">
        <f>IF('(入力用)集計'!W203="","",'(入力用)集計'!W203)</f>
        <v/>
      </c>
      <c r="W97" s="121" t="str">
        <f>IF('(入力用)集計'!X203="","",'(入力用)集計'!X203)</f>
        <v/>
      </c>
      <c r="X97" s="121" t="str">
        <f>IF('(入力用)集計'!Y203="","",'(入力用)集計'!Y203)</f>
        <v/>
      </c>
      <c r="Y97" s="121" t="str">
        <f>IF('(入力用)集計'!Z203="","",'(入力用)集計'!Z203)</f>
        <v/>
      </c>
      <c r="Z97" s="121" t="str">
        <f>IF('(入力用)集計'!AA203="","",'(入力用)集計'!AA203)</f>
        <v/>
      </c>
      <c r="AA97" s="121" t="str">
        <f>IF('(入力用)集計'!AB203="","",'(入力用)集計'!AB203)</f>
        <v/>
      </c>
      <c r="AB97" s="121" t="str">
        <f>IF('(入力用)集計'!AC203="","",'(入力用)集計'!AC203)</f>
        <v/>
      </c>
      <c r="AC97" s="121" t="str">
        <f>IF('(入力用)集計'!AD203="","",'(入力用)集計'!AD203)</f>
        <v/>
      </c>
      <c r="AD97" s="121" t="str">
        <f>IF('(入力用)集計'!AE203="","",'(入力用)集計'!AE203)</f>
        <v/>
      </c>
      <c r="AE97" s="121" t="str">
        <f>IF('(入力用)集計'!AF203="","",'(入力用)集計'!AF203)</f>
        <v/>
      </c>
      <c r="AF97" s="121" t="str">
        <f>IF('(入力用)集計'!AG203="","",'(入力用)集計'!AG203)</f>
        <v/>
      </c>
      <c r="AG97" s="121" t="str">
        <f>IF('(入力用)集計'!AH203="","",'(入力用)集計'!AH203)</f>
        <v/>
      </c>
      <c r="AH97" s="121" t="str">
        <f>IF('(入力用)集計'!AI203="","",'(入力用)集計'!AI203)</f>
        <v/>
      </c>
      <c r="AI97" s="121" t="str">
        <f>IF('(入力用)集計'!AJ203="","",'(入力用)集計'!AJ203)</f>
        <v/>
      </c>
      <c r="AJ97" s="121" t="str">
        <f>IF('(入力用)集計'!AK203="","",'(入力用)集計'!AK203)</f>
        <v/>
      </c>
      <c r="AK97" s="121" t="str">
        <f>IF('(入力用)集計'!AL203="","",'(入力用)集計'!AL203)</f>
        <v/>
      </c>
      <c r="AL97" s="121" t="str">
        <f>IF('(入力用)集計'!AM203="","",'(入力用)集計'!AM203)</f>
        <v/>
      </c>
      <c r="AM97" s="121" t="str">
        <f>IF('(入力用)集計'!AN203="","",'(入力用)集計'!AN203)</f>
        <v/>
      </c>
      <c r="AN97" s="121" t="str">
        <f>IF('(入力用)集計'!AO203="","",'(入力用)集計'!AO203)</f>
        <v/>
      </c>
      <c r="AO97" s="121" t="str">
        <f>IF('(入力用)集計'!AP203="","",'(入力用)集計'!AP203)</f>
        <v/>
      </c>
      <c r="AP97" s="121" t="str">
        <f>IF('(入力用)集計'!AQ203="","",'(入力用)集計'!AQ203)</f>
        <v/>
      </c>
      <c r="AQ97" s="121" t="str">
        <f>IF('(入力用)集計'!AR203="","",'(入力用)集計'!AR203)</f>
        <v/>
      </c>
      <c r="AR97" s="121" t="str">
        <f>IF('(入力用)集計'!AS203="","",'(入力用)集計'!AS203)</f>
        <v/>
      </c>
      <c r="AS97" s="121" t="str">
        <f>IF('(入力用)集計'!AT203="","",'(入力用)集計'!AT203)</f>
        <v/>
      </c>
      <c r="AT97" s="121" t="str">
        <f>IF('(入力用)集計'!AU203="","",'(入力用)集計'!AU203)</f>
        <v/>
      </c>
      <c r="AU97" s="121" t="str">
        <f>IF('(入力用)集計'!AV203="","",'(入力用)集計'!AV203)</f>
        <v/>
      </c>
      <c r="AV97" s="120" t="str">
        <f>IF('(入力用)集計'!AW203="","",'(入力用)集計'!AW203)</f>
        <v/>
      </c>
      <c r="AW97" s="120" t="e">
        <f>IF('(入力用)集計'!#REF!="","",'(入力用)集計'!#REF!)</f>
        <v>#REF!</v>
      </c>
      <c r="AX97" s="120" t="e">
        <f>IF('(入力用)集計'!#REF!="","",'(入力用)集計'!#REF!)</f>
        <v>#REF!</v>
      </c>
      <c r="AY97" s="120" t="e">
        <f>IF('(入力用)集計'!#REF!="","",'(入力用)集計'!#REF!)</f>
        <v>#REF!</v>
      </c>
      <c r="AZ97" s="122" t="e">
        <f>IF('(入力用)集計'!#REF!="","",'(入力用)集計'!#REF!)</f>
        <v>#REF!</v>
      </c>
    </row>
    <row r="98" spans="1:52" ht="19.2">
      <c r="A98" s="120" t="str">
        <f>IF('(入力用)集計'!A204="","",'(入力用)集計'!A204)</f>
        <v/>
      </c>
      <c r="B98" s="120" t="str">
        <f>IF('(入力用)集計'!B204="","",'(入力用)集計'!B204)</f>
        <v/>
      </c>
      <c r="C98" s="120" t="str">
        <f>IF('(入力用)集計'!D204="","",'(入力用)集計'!D204)</f>
        <v/>
      </c>
      <c r="D98" s="120" t="str">
        <f>IF('(入力用)集計'!E204="","",'(入力用)集計'!E204)</f>
        <v/>
      </c>
      <c r="E98" s="121" t="str">
        <f>IF('(入力用)集計'!F204="","",'(入力用)集計'!F204)</f>
        <v/>
      </c>
      <c r="F98" s="121" t="str">
        <f>IF('(入力用)集計'!G204="","",'(入力用)集計'!G204)</f>
        <v/>
      </c>
      <c r="G98" s="121" t="str">
        <f>IF('(入力用)集計'!H204="","",'(入力用)集計'!H204)</f>
        <v/>
      </c>
      <c r="H98" s="121" t="str">
        <f>IF('(入力用)集計'!I204="","",'(入力用)集計'!I204)</f>
        <v/>
      </c>
      <c r="I98" s="121" t="str">
        <f>IF('(入力用)集計'!J204="","",'(入力用)集計'!J204)</f>
        <v/>
      </c>
      <c r="J98" s="121" t="str">
        <f>IF('(入力用)集計'!K204="","",'(入力用)集計'!K204)</f>
        <v/>
      </c>
      <c r="K98" s="121" t="str">
        <f>IF('(入力用)集計'!L204="","",'(入力用)集計'!L204)</f>
        <v/>
      </c>
      <c r="L98" s="121" t="str">
        <f>IF('(入力用)集計'!M204="","",'(入力用)集計'!M204)</f>
        <v/>
      </c>
      <c r="M98" s="121" t="str">
        <f>IF('(入力用)集計'!N204="","",'(入力用)集計'!N204)</f>
        <v/>
      </c>
      <c r="N98" s="121" t="str">
        <f>IF('(入力用)集計'!O204="","",'(入力用)集計'!O204)</f>
        <v/>
      </c>
      <c r="O98" s="121" t="str">
        <f>IF('(入力用)集計'!P204="","",'(入力用)集計'!P204)</f>
        <v/>
      </c>
      <c r="P98" s="121" t="str">
        <f>IF('(入力用)集計'!Q204="","",'(入力用)集計'!Q204)</f>
        <v/>
      </c>
      <c r="Q98" s="121" t="str">
        <f>IF('(入力用)集計'!R204="","",'(入力用)集計'!R204)</f>
        <v/>
      </c>
      <c r="R98" s="121" t="str">
        <f>IF('(入力用)集計'!S204="","",'(入力用)集計'!S204)</f>
        <v/>
      </c>
      <c r="S98" s="121" t="str">
        <f>IF('(入力用)集計'!T204="","",'(入力用)集計'!T204)</f>
        <v/>
      </c>
      <c r="T98" s="121" t="str">
        <f>IF('(入力用)集計'!U204="","",'(入力用)集計'!U204)</f>
        <v/>
      </c>
      <c r="U98" s="121" t="str">
        <f>IF('(入力用)集計'!V204="","",'(入力用)集計'!V204)</f>
        <v/>
      </c>
      <c r="V98" s="121" t="str">
        <f>IF('(入力用)集計'!W204="","",'(入力用)集計'!W204)</f>
        <v/>
      </c>
      <c r="W98" s="121" t="str">
        <f>IF('(入力用)集計'!X204="","",'(入力用)集計'!X204)</f>
        <v/>
      </c>
      <c r="X98" s="121" t="str">
        <f>IF('(入力用)集計'!Y204="","",'(入力用)集計'!Y204)</f>
        <v/>
      </c>
      <c r="Y98" s="121" t="str">
        <f>IF('(入力用)集計'!Z204="","",'(入力用)集計'!Z204)</f>
        <v/>
      </c>
      <c r="Z98" s="121" t="str">
        <f>IF('(入力用)集計'!AA204="","",'(入力用)集計'!AA204)</f>
        <v/>
      </c>
      <c r="AA98" s="121" t="str">
        <f>IF('(入力用)集計'!AB204="","",'(入力用)集計'!AB204)</f>
        <v/>
      </c>
      <c r="AB98" s="121" t="str">
        <f>IF('(入力用)集計'!AC204="","",'(入力用)集計'!AC204)</f>
        <v/>
      </c>
      <c r="AC98" s="121" t="str">
        <f>IF('(入力用)集計'!AD204="","",'(入力用)集計'!AD204)</f>
        <v/>
      </c>
      <c r="AD98" s="121" t="str">
        <f>IF('(入力用)集計'!AE204="","",'(入力用)集計'!AE204)</f>
        <v/>
      </c>
      <c r="AE98" s="121" t="str">
        <f>IF('(入力用)集計'!AF204="","",'(入力用)集計'!AF204)</f>
        <v/>
      </c>
      <c r="AF98" s="121" t="str">
        <f>IF('(入力用)集計'!AG204="","",'(入力用)集計'!AG204)</f>
        <v/>
      </c>
      <c r="AG98" s="121" t="str">
        <f>IF('(入力用)集計'!AH204="","",'(入力用)集計'!AH204)</f>
        <v/>
      </c>
      <c r="AH98" s="121" t="str">
        <f>IF('(入力用)集計'!AI204="","",'(入力用)集計'!AI204)</f>
        <v/>
      </c>
      <c r="AI98" s="121" t="str">
        <f>IF('(入力用)集計'!AJ204="","",'(入力用)集計'!AJ204)</f>
        <v/>
      </c>
      <c r="AJ98" s="121" t="str">
        <f>IF('(入力用)集計'!AK204="","",'(入力用)集計'!AK204)</f>
        <v/>
      </c>
      <c r="AK98" s="121" t="str">
        <f>IF('(入力用)集計'!AL204="","",'(入力用)集計'!AL204)</f>
        <v/>
      </c>
      <c r="AL98" s="121" t="str">
        <f>IF('(入力用)集計'!AM204="","",'(入力用)集計'!AM204)</f>
        <v/>
      </c>
      <c r="AM98" s="121" t="str">
        <f>IF('(入力用)集計'!AN204="","",'(入力用)集計'!AN204)</f>
        <v/>
      </c>
      <c r="AN98" s="121" t="str">
        <f>IF('(入力用)集計'!AO204="","",'(入力用)集計'!AO204)</f>
        <v/>
      </c>
      <c r="AO98" s="121" t="str">
        <f>IF('(入力用)集計'!AP204="","",'(入力用)集計'!AP204)</f>
        <v/>
      </c>
      <c r="AP98" s="121" t="str">
        <f>IF('(入力用)集計'!AQ204="","",'(入力用)集計'!AQ204)</f>
        <v/>
      </c>
      <c r="AQ98" s="121" t="str">
        <f>IF('(入力用)集計'!AR204="","",'(入力用)集計'!AR204)</f>
        <v/>
      </c>
      <c r="AR98" s="121" t="str">
        <f>IF('(入力用)集計'!AS204="","",'(入力用)集計'!AS204)</f>
        <v/>
      </c>
      <c r="AS98" s="121" t="str">
        <f>IF('(入力用)集計'!AT204="","",'(入力用)集計'!AT204)</f>
        <v/>
      </c>
      <c r="AT98" s="121" t="str">
        <f>IF('(入力用)集計'!AU204="","",'(入力用)集計'!AU204)</f>
        <v/>
      </c>
      <c r="AU98" s="121" t="str">
        <f>IF('(入力用)集計'!AV204="","",'(入力用)集計'!AV204)</f>
        <v/>
      </c>
      <c r="AV98" s="120" t="str">
        <f>IF('(入力用)集計'!AW204="","",'(入力用)集計'!AW204)</f>
        <v/>
      </c>
      <c r="AW98" s="120" t="e">
        <f>IF('(入力用)集計'!#REF!="","",'(入力用)集計'!#REF!)</f>
        <v>#REF!</v>
      </c>
      <c r="AX98" s="120" t="e">
        <f>IF('(入力用)集計'!#REF!="","",'(入力用)集計'!#REF!)</f>
        <v>#REF!</v>
      </c>
      <c r="AY98" s="120" t="e">
        <f>IF('(入力用)集計'!#REF!="","",'(入力用)集計'!#REF!)</f>
        <v>#REF!</v>
      </c>
      <c r="AZ98" s="122" t="e">
        <f>IF('(入力用)集計'!#REF!="","",'(入力用)集計'!#REF!)</f>
        <v>#REF!</v>
      </c>
    </row>
    <row r="99" spans="1:52" ht="19.2">
      <c r="A99" s="120" t="str">
        <f>IF('(入力用)集計'!A205="","",'(入力用)集計'!A205)</f>
        <v/>
      </c>
      <c r="B99" s="120" t="str">
        <f>IF('(入力用)集計'!B205="","",'(入力用)集計'!B205)</f>
        <v/>
      </c>
      <c r="C99" s="120" t="str">
        <f>IF('(入力用)集計'!D205="","",'(入力用)集計'!D205)</f>
        <v/>
      </c>
      <c r="D99" s="120" t="str">
        <f>IF('(入力用)集計'!E205="","",'(入力用)集計'!E205)</f>
        <v/>
      </c>
      <c r="E99" s="121" t="str">
        <f>IF('(入力用)集計'!F205="","",'(入力用)集計'!F205)</f>
        <v/>
      </c>
      <c r="F99" s="121" t="str">
        <f>IF('(入力用)集計'!G205="","",'(入力用)集計'!G205)</f>
        <v/>
      </c>
      <c r="G99" s="121" t="str">
        <f>IF('(入力用)集計'!H205="","",'(入力用)集計'!H205)</f>
        <v/>
      </c>
      <c r="H99" s="121" t="str">
        <f>IF('(入力用)集計'!I205="","",'(入力用)集計'!I205)</f>
        <v/>
      </c>
      <c r="I99" s="121" t="str">
        <f>IF('(入力用)集計'!J205="","",'(入力用)集計'!J205)</f>
        <v/>
      </c>
      <c r="J99" s="121" t="str">
        <f>IF('(入力用)集計'!K205="","",'(入力用)集計'!K205)</f>
        <v/>
      </c>
      <c r="K99" s="121" t="str">
        <f>IF('(入力用)集計'!L205="","",'(入力用)集計'!L205)</f>
        <v/>
      </c>
      <c r="L99" s="121" t="str">
        <f>IF('(入力用)集計'!M205="","",'(入力用)集計'!M205)</f>
        <v/>
      </c>
      <c r="M99" s="121" t="str">
        <f>IF('(入力用)集計'!N205="","",'(入力用)集計'!N205)</f>
        <v/>
      </c>
      <c r="N99" s="121" t="str">
        <f>IF('(入力用)集計'!O205="","",'(入力用)集計'!O205)</f>
        <v/>
      </c>
      <c r="O99" s="121" t="str">
        <f>IF('(入力用)集計'!P205="","",'(入力用)集計'!P205)</f>
        <v/>
      </c>
      <c r="P99" s="121" t="str">
        <f>IF('(入力用)集計'!Q205="","",'(入力用)集計'!Q205)</f>
        <v/>
      </c>
      <c r="Q99" s="121" t="str">
        <f>IF('(入力用)集計'!R205="","",'(入力用)集計'!R205)</f>
        <v/>
      </c>
      <c r="R99" s="121" t="str">
        <f>IF('(入力用)集計'!S205="","",'(入力用)集計'!S205)</f>
        <v/>
      </c>
      <c r="S99" s="121" t="str">
        <f>IF('(入力用)集計'!T205="","",'(入力用)集計'!T205)</f>
        <v/>
      </c>
      <c r="T99" s="121" t="str">
        <f>IF('(入力用)集計'!U205="","",'(入力用)集計'!U205)</f>
        <v/>
      </c>
      <c r="U99" s="121" t="str">
        <f>IF('(入力用)集計'!V205="","",'(入力用)集計'!V205)</f>
        <v/>
      </c>
      <c r="V99" s="121" t="str">
        <f>IF('(入力用)集計'!W205="","",'(入力用)集計'!W205)</f>
        <v/>
      </c>
      <c r="W99" s="121" t="str">
        <f>IF('(入力用)集計'!X205="","",'(入力用)集計'!X205)</f>
        <v/>
      </c>
      <c r="X99" s="121" t="str">
        <f>IF('(入力用)集計'!Y205="","",'(入力用)集計'!Y205)</f>
        <v/>
      </c>
      <c r="Y99" s="121" t="str">
        <f>IF('(入力用)集計'!Z205="","",'(入力用)集計'!Z205)</f>
        <v/>
      </c>
      <c r="Z99" s="121" t="str">
        <f>IF('(入力用)集計'!AA205="","",'(入力用)集計'!AA205)</f>
        <v/>
      </c>
      <c r="AA99" s="121" t="str">
        <f>IF('(入力用)集計'!AB205="","",'(入力用)集計'!AB205)</f>
        <v/>
      </c>
      <c r="AB99" s="121" t="str">
        <f>IF('(入力用)集計'!AC205="","",'(入力用)集計'!AC205)</f>
        <v/>
      </c>
      <c r="AC99" s="121" t="str">
        <f>IF('(入力用)集計'!AD205="","",'(入力用)集計'!AD205)</f>
        <v/>
      </c>
      <c r="AD99" s="121" t="str">
        <f>IF('(入力用)集計'!AE205="","",'(入力用)集計'!AE205)</f>
        <v/>
      </c>
      <c r="AE99" s="121" t="str">
        <f>IF('(入力用)集計'!AF205="","",'(入力用)集計'!AF205)</f>
        <v/>
      </c>
      <c r="AF99" s="121" t="str">
        <f>IF('(入力用)集計'!AG205="","",'(入力用)集計'!AG205)</f>
        <v/>
      </c>
      <c r="AG99" s="121" t="str">
        <f>IF('(入力用)集計'!AH205="","",'(入力用)集計'!AH205)</f>
        <v/>
      </c>
      <c r="AH99" s="121" t="str">
        <f>IF('(入力用)集計'!AI205="","",'(入力用)集計'!AI205)</f>
        <v/>
      </c>
      <c r="AI99" s="121" t="str">
        <f>IF('(入力用)集計'!AJ205="","",'(入力用)集計'!AJ205)</f>
        <v/>
      </c>
      <c r="AJ99" s="121" t="str">
        <f>IF('(入力用)集計'!AK205="","",'(入力用)集計'!AK205)</f>
        <v/>
      </c>
      <c r="AK99" s="121" t="str">
        <f>IF('(入力用)集計'!AL205="","",'(入力用)集計'!AL205)</f>
        <v/>
      </c>
      <c r="AL99" s="121" t="str">
        <f>IF('(入力用)集計'!AM205="","",'(入力用)集計'!AM205)</f>
        <v/>
      </c>
      <c r="AM99" s="121" t="str">
        <f>IF('(入力用)集計'!AN205="","",'(入力用)集計'!AN205)</f>
        <v/>
      </c>
      <c r="AN99" s="121" t="str">
        <f>IF('(入力用)集計'!AO205="","",'(入力用)集計'!AO205)</f>
        <v/>
      </c>
      <c r="AO99" s="121" t="str">
        <f>IF('(入力用)集計'!AP205="","",'(入力用)集計'!AP205)</f>
        <v/>
      </c>
      <c r="AP99" s="121" t="str">
        <f>IF('(入力用)集計'!AQ205="","",'(入力用)集計'!AQ205)</f>
        <v/>
      </c>
      <c r="AQ99" s="121" t="str">
        <f>IF('(入力用)集計'!AR205="","",'(入力用)集計'!AR205)</f>
        <v/>
      </c>
      <c r="AR99" s="121" t="str">
        <f>IF('(入力用)集計'!AS205="","",'(入力用)集計'!AS205)</f>
        <v/>
      </c>
      <c r="AS99" s="121" t="str">
        <f>IF('(入力用)集計'!AT205="","",'(入力用)集計'!AT205)</f>
        <v/>
      </c>
      <c r="AT99" s="121" t="str">
        <f>IF('(入力用)集計'!AU205="","",'(入力用)集計'!AU205)</f>
        <v/>
      </c>
      <c r="AU99" s="121" t="str">
        <f>IF('(入力用)集計'!AV205="","",'(入力用)集計'!AV205)</f>
        <v/>
      </c>
      <c r="AV99" s="120" t="str">
        <f>IF('(入力用)集計'!AW205="","",'(入力用)集計'!AW205)</f>
        <v/>
      </c>
      <c r="AW99" s="120" t="e">
        <f>IF('(入力用)集計'!#REF!="","",'(入力用)集計'!#REF!)</f>
        <v>#REF!</v>
      </c>
      <c r="AX99" s="120" t="e">
        <f>IF('(入力用)集計'!#REF!="","",'(入力用)集計'!#REF!)</f>
        <v>#REF!</v>
      </c>
      <c r="AY99" s="120" t="e">
        <f>IF('(入力用)集計'!#REF!="","",'(入力用)集計'!#REF!)</f>
        <v>#REF!</v>
      </c>
      <c r="AZ99" s="122" t="e">
        <f>IF('(入力用)集計'!#REF!="","",'(入力用)集計'!#REF!)</f>
        <v>#REF!</v>
      </c>
    </row>
    <row r="100" spans="1:52" ht="19.2">
      <c r="A100" s="120" t="str">
        <f>IF('(入力用)集計'!A206="","",'(入力用)集計'!A206)</f>
        <v/>
      </c>
      <c r="B100" s="120" t="str">
        <f>IF('(入力用)集計'!B206="","",'(入力用)集計'!B206)</f>
        <v/>
      </c>
      <c r="C100" s="120" t="str">
        <f>IF('(入力用)集計'!D206="","",'(入力用)集計'!D206)</f>
        <v/>
      </c>
      <c r="D100" s="120" t="str">
        <f>IF('(入力用)集計'!E206="","",'(入力用)集計'!E206)</f>
        <v/>
      </c>
      <c r="E100" s="121" t="str">
        <f>IF('(入力用)集計'!F206="","",'(入力用)集計'!F206)</f>
        <v/>
      </c>
      <c r="F100" s="121" t="str">
        <f>IF('(入力用)集計'!G206="","",'(入力用)集計'!G206)</f>
        <v/>
      </c>
      <c r="G100" s="121" t="str">
        <f>IF('(入力用)集計'!H206="","",'(入力用)集計'!H206)</f>
        <v/>
      </c>
      <c r="H100" s="121" t="str">
        <f>IF('(入力用)集計'!I206="","",'(入力用)集計'!I206)</f>
        <v/>
      </c>
      <c r="I100" s="121" t="str">
        <f>IF('(入力用)集計'!J206="","",'(入力用)集計'!J206)</f>
        <v/>
      </c>
      <c r="J100" s="121" t="str">
        <f>IF('(入力用)集計'!K206="","",'(入力用)集計'!K206)</f>
        <v/>
      </c>
      <c r="K100" s="121" t="str">
        <f>IF('(入力用)集計'!L206="","",'(入力用)集計'!L206)</f>
        <v/>
      </c>
      <c r="L100" s="121" t="str">
        <f>IF('(入力用)集計'!M206="","",'(入力用)集計'!M206)</f>
        <v/>
      </c>
      <c r="M100" s="121" t="str">
        <f>IF('(入力用)集計'!N206="","",'(入力用)集計'!N206)</f>
        <v/>
      </c>
      <c r="N100" s="121" t="str">
        <f>IF('(入力用)集計'!O206="","",'(入力用)集計'!O206)</f>
        <v/>
      </c>
      <c r="O100" s="121" t="str">
        <f>IF('(入力用)集計'!P206="","",'(入力用)集計'!P206)</f>
        <v/>
      </c>
      <c r="P100" s="121" t="str">
        <f>IF('(入力用)集計'!Q206="","",'(入力用)集計'!Q206)</f>
        <v/>
      </c>
      <c r="Q100" s="121" t="str">
        <f>IF('(入力用)集計'!R206="","",'(入力用)集計'!R206)</f>
        <v/>
      </c>
      <c r="R100" s="121" t="str">
        <f>IF('(入力用)集計'!S206="","",'(入力用)集計'!S206)</f>
        <v/>
      </c>
      <c r="S100" s="121" t="str">
        <f>IF('(入力用)集計'!T206="","",'(入力用)集計'!T206)</f>
        <v/>
      </c>
      <c r="T100" s="121" t="str">
        <f>IF('(入力用)集計'!U206="","",'(入力用)集計'!U206)</f>
        <v/>
      </c>
      <c r="U100" s="121" t="str">
        <f>IF('(入力用)集計'!V206="","",'(入力用)集計'!V206)</f>
        <v/>
      </c>
      <c r="V100" s="121" t="str">
        <f>IF('(入力用)集計'!W206="","",'(入力用)集計'!W206)</f>
        <v/>
      </c>
      <c r="W100" s="121" t="str">
        <f>IF('(入力用)集計'!X206="","",'(入力用)集計'!X206)</f>
        <v/>
      </c>
      <c r="X100" s="121" t="str">
        <f>IF('(入力用)集計'!Y206="","",'(入力用)集計'!Y206)</f>
        <v/>
      </c>
      <c r="Y100" s="121" t="str">
        <f>IF('(入力用)集計'!Z206="","",'(入力用)集計'!Z206)</f>
        <v/>
      </c>
      <c r="Z100" s="121" t="str">
        <f>IF('(入力用)集計'!AA206="","",'(入力用)集計'!AA206)</f>
        <v/>
      </c>
      <c r="AA100" s="121" t="str">
        <f>IF('(入力用)集計'!AB206="","",'(入力用)集計'!AB206)</f>
        <v/>
      </c>
      <c r="AB100" s="121" t="str">
        <f>IF('(入力用)集計'!AC206="","",'(入力用)集計'!AC206)</f>
        <v/>
      </c>
      <c r="AC100" s="121" t="str">
        <f>IF('(入力用)集計'!AD206="","",'(入力用)集計'!AD206)</f>
        <v/>
      </c>
      <c r="AD100" s="121" t="str">
        <f>IF('(入力用)集計'!AE206="","",'(入力用)集計'!AE206)</f>
        <v/>
      </c>
      <c r="AE100" s="121" t="str">
        <f>IF('(入力用)集計'!AF206="","",'(入力用)集計'!AF206)</f>
        <v/>
      </c>
      <c r="AF100" s="121" t="str">
        <f>IF('(入力用)集計'!AG206="","",'(入力用)集計'!AG206)</f>
        <v/>
      </c>
      <c r="AG100" s="121" t="str">
        <f>IF('(入力用)集計'!AH206="","",'(入力用)集計'!AH206)</f>
        <v/>
      </c>
      <c r="AH100" s="121" t="str">
        <f>IF('(入力用)集計'!AI206="","",'(入力用)集計'!AI206)</f>
        <v/>
      </c>
      <c r="AI100" s="121" t="str">
        <f>IF('(入力用)集計'!AJ206="","",'(入力用)集計'!AJ206)</f>
        <v/>
      </c>
      <c r="AJ100" s="121" t="str">
        <f>IF('(入力用)集計'!AK206="","",'(入力用)集計'!AK206)</f>
        <v/>
      </c>
      <c r="AK100" s="121" t="str">
        <f>IF('(入力用)集計'!AL206="","",'(入力用)集計'!AL206)</f>
        <v/>
      </c>
      <c r="AL100" s="121" t="str">
        <f>IF('(入力用)集計'!AM206="","",'(入力用)集計'!AM206)</f>
        <v/>
      </c>
      <c r="AM100" s="121" t="str">
        <f>IF('(入力用)集計'!AN206="","",'(入力用)集計'!AN206)</f>
        <v/>
      </c>
      <c r="AN100" s="121" t="str">
        <f>IF('(入力用)集計'!AO206="","",'(入力用)集計'!AO206)</f>
        <v/>
      </c>
      <c r="AO100" s="121" t="str">
        <f>IF('(入力用)集計'!AP206="","",'(入力用)集計'!AP206)</f>
        <v/>
      </c>
      <c r="AP100" s="121" t="str">
        <f>IF('(入力用)集計'!AQ206="","",'(入力用)集計'!AQ206)</f>
        <v/>
      </c>
      <c r="AQ100" s="121" t="str">
        <f>IF('(入力用)集計'!AR206="","",'(入力用)集計'!AR206)</f>
        <v/>
      </c>
      <c r="AR100" s="121" t="str">
        <f>IF('(入力用)集計'!AS206="","",'(入力用)集計'!AS206)</f>
        <v/>
      </c>
      <c r="AS100" s="121" t="str">
        <f>IF('(入力用)集計'!AT206="","",'(入力用)集計'!AT206)</f>
        <v/>
      </c>
      <c r="AT100" s="121" t="str">
        <f>IF('(入力用)集計'!AU206="","",'(入力用)集計'!AU206)</f>
        <v/>
      </c>
      <c r="AU100" s="121" t="str">
        <f>IF('(入力用)集計'!AV206="","",'(入力用)集計'!AV206)</f>
        <v/>
      </c>
      <c r="AV100" s="120" t="str">
        <f>IF('(入力用)集計'!AW206="","",'(入力用)集計'!AW206)</f>
        <v/>
      </c>
      <c r="AW100" s="120" t="e">
        <f>IF('(入力用)集計'!#REF!="","",'(入力用)集計'!#REF!)</f>
        <v>#REF!</v>
      </c>
      <c r="AX100" s="120" t="e">
        <f>IF('(入力用)集計'!#REF!="","",'(入力用)集計'!#REF!)</f>
        <v>#REF!</v>
      </c>
      <c r="AY100" s="120" t="e">
        <f>IF('(入力用)集計'!#REF!="","",'(入力用)集計'!#REF!)</f>
        <v>#REF!</v>
      </c>
      <c r="AZ100" s="122" t="e">
        <f>IF('(入力用)集計'!#REF!="","",'(入力用)集計'!#REF!)</f>
        <v>#REF!</v>
      </c>
    </row>
    <row r="101" spans="1:52" ht="19.2">
      <c r="A101" s="120" t="str">
        <f>IF('(入力用)集計'!A207="","",'(入力用)集計'!A207)</f>
        <v/>
      </c>
      <c r="B101" s="120" t="str">
        <f>IF('(入力用)集計'!B207="","",'(入力用)集計'!B207)</f>
        <v/>
      </c>
      <c r="C101" s="120" t="str">
        <f>IF('(入力用)集計'!D207="","",'(入力用)集計'!D207)</f>
        <v/>
      </c>
      <c r="D101" s="120" t="str">
        <f>IF('(入力用)集計'!E207="","",'(入力用)集計'!E207)</f>
        <v/>
      </c>
      <c r="E101" s="121" t="str">
        <f>IF('(入力用)集計'!F207="","",'(入力用)集計'!F207)</f>
        <v/>
      </c>
      <c r="F101" s="121" t="str">
        <f>IF('(入力用)集計'!G207="","",'(入力用)集計'!G207)</f>
        <v/>
      </c>
      <c r="G101" s="121" t="str">
        <f>IF('(入力用)集計'!H207="","",'(入力用)集計'!H207)</f>
        <v/>
      </c>
      <c r="H101" s="121" t="str">
        <f>IF('(入力用)集計'!I207="","",'(入力用)集計'!I207)</f>
        <v/>
      </c>
      <c r="I101" s="121" t="str">
        <f>IF('(入力用)集計'!J207="","",'(入力用)集計'!J207)</f>
        <v/>
      </c>
      <c r="J101" s="121" t="str">
        <f>IF('(入力用)集計'!K207="","",'(入力用)集計'!K207)</f>
        <v/>
      </c>
      <c r="K101" s="121" t="str">
        <f>IF('(入力用)集計'!L207="","",'(入力用)集計'!L207)</f>
        <v/>
      </c>
      <c r="L101" s="121" t="str">
        <f>IF('(入力用)集計'!M207="","",'(入力用)集計'!M207)</f>
        <v/>
      </c>
      <c r="M101" s="121" t="str">
        <f>IF('(入力用)集計'!N207="","",'(入力用)集計'!N207)</f>
        <v/>
      </c>
      <c r="N101" s="121" t="str">
        <f>IF('(入力用)集計'!O207="","",'(入力用)集計'!O207)</f>
        <v/>
      </c>
      <c r="O101" s="121" t="str">
        <f>IF('(入力用)集計'!P207="","",'(入力用)集計'!P207)</f>
        <v/>
      </c>
      <c r="P101" s="121" t="str">
        <f>IF('(入力用)集計'!Q207="","",'(入力用)集計'!Q207)</f>
        <v/>
      </c>
      <c r="Q101" s="121" t="str">
        <f>IF('(入力用)集計'!R207="","",'(入力用)集計'!R207)</f>
        <v/>
      </c>
      <c r="R101" s="121" t="str">
        <f>IF('(入力用)集計'!S207="","",'(入力用)集計'!S207)</f>
        <v/>
      </c>
      <c r="S101" s="121" t="str">
        <f>IF('(入力用)集計'!T207="","",'(入力用)集計'!T207)</f>
        <v/>
      </c>
      <c r="T101" s="121" t="str">
        <f>IF('(入力用)集計'!U207="","",'(入力用)集計'!U207)</f>
        <v/>
      </c>
      <c r="U101" s="121" t="str">
        <f>IF('(入力用)集計'!V207="","",'(入力用)集計'!V207)</f>
        <v/>
      </c>
      <c r="V101" s="121" t="str">
        <f>IF('(入力用)集計'!W207="","",'(入力用)集計'!W207)</f>
        <v/>
      </c>
      <c r="W101" s="121" t="str">
        <f>IF('(入力用)集計'!X207="","",'(入力用)集計'!X207)</f>
        <v/>
      </c>
      <c r="X101" s="121" t="str">
        <f>IF('(入力用)集計'!Y207="","",'(入力用)集計'!Y207)</f>
        <v/>
      </c>
      <c r="Y101" s="121" t="str">
        <f>IF('(入力用)集計'!Z207="","",'(入力用)集計'!Z207)</f>
        <v/>
      </c>
      <c r="Z101" s="121" t="str">
        <f>IF('(入力用)集計'!AA207="","",'(入力用)集計'!AA207)</f>
        <v/>
      </c>
      <c r="AA101" s="121" t="str">
        <f>IF('(入力用)集計'!AB207="","",'(入力用)集計'!AB207)</f>
        <v/>
      </c>
      <c r="AB101" s="121" t="str">
        <f>IF('(入力用)集計'!AC207="","",'(入力用)集計'!AC207)</f>
        <v/>
      </c>
      <c r="AC101" s="121" t="str">
        <f>IF('(入力用)集計'!AD207="","",'(入力用)集計'!AD207)</f>
        <v/>
      </c>
      <c r="AD101" s="121" t="str">
        <f>IF('(入力用)集計'!AE207="","",'(入力用)集計'!AE207)</f>
        <v/>
      </c>
      <c r="AE101" s="121" t="str">
        <f>IF('(入力用)集計'!AF207="","",'(入力用)集計'!AF207)</f>
        <v/>
      </c>
      <c r="AF101" s="121" t="str">
        <f>IF('(入力用)集計'!AG207="","",'(入力用)集計'!AG207)</f>
        <v/>
      </c>
      <c r="AG101" s="121" t="str">
        <f>IF('(入力用)集計'!AH207="","",'(入力用)集計'!AH207)</f>
        <v/>
      </c>
      <c r="AH101" s="121" t="str">
        <f>IF('(入力用)集計'!AI207="","",'(入力用)集計'!AI207)</f>
        <v/>
      </c>
      <c r="AI101" s="121" t="str">
        <f>IF('(入力用)集計'!AJ207="","",'(入力用)集計'!AJ207)</f>
        <v/>
      </c>
      <c r="AJ101" s="121" t="str">
        <f>IF('(入力用)集計'!AK207="","",'(入力用)集計'!AK207)</f>
        <v/>
      </c>
      <c r="AK101" s="121" t="str">
        <f>IF('(入力用)集計'!AL207="","",'(入力用)集計'!AL207)</f>
        <v/>
      </c>
      <c r="AL101" s="121" t="str">
        <f>IF('(入力用)集計'!AM207="","",'(入力用)集計'!AM207)</f>
        <v/>
      </c>
      <c r="AM101" s="121" t="str">
        <f>IF('(入力用)集計'!AN207="","",'(入力用)集計'!AN207)</f>
        <v/>
      </c>
      <c r="AN101" s="121" t="str">
        <f>IF('(入力用)集計'!AO207="","",'(入力用)集計'!AO207)</f>
        <v/>
      </c>
      <c r="AO101" s="121" t="str">
        <f>IF('(入力用)集計'!AP207="","",'(入力用)集計'!AP207)</f>
        <v/>
      </c>
      <c r="AP101" s="121" t="str">
        <f>IF('(入力用)集計'!AQ207="","",'(入力用)集計'!AQ207)</f>
        <v/>
      </c>
      <c r="AQ101" s="121" t="str">
        <f>IF('(入力用)集計'!AR207="","",'(入力用)集計'!AR207)</f>
        <v/>
      </c>
      <c r="AR101" s="121" t="str">
        <f>IF('(入力用)集計'!AS207="","",'(入力用)集計'!AS207)</f>
        <v/>
      </c>
      <c r="AS101" s="121" t="str">
        <f>IF('(入力用)集計'!AT207="","",'(入力用)集計'!AT207)</f>
        <v/>
      </c>
      <c r="AT101" s="121" t="str">
        <f>IF('(入力用)集計'!AU207="","",'(入力用)集計'!AU207)</f>
        <v/>
      </c>
      <c r="AU101" s="121" t="str">
        <f>IF('(入力用)集計'!AV207="","",'(入力用)集計'!AV207)</f>
        <v/>
      </c>
      <c r="AV101" s="120" t="str">
        <f>IF('(入力用)集計'!AW207="","",'(入力用)集計'!AW207)</f>
        <v/>
      </c>
      <c r="AW101" s="120" t="e">
        <f>IF('(入力用)集計'!#REF!="","",'(入力用)集計'!#REF!)</f>
        <v>#REF!</v>
      </c>
      <c r="AX101" s="120" t="e">
        <f>IF('(入力用)集計'!#REF!="","",'(入力用)集計'!#REF!)</f>
        <v>#REF!</v>
      </c>
      <c r="AY101" s="120" t="e">
        <f>IF('(入力用)集計'!#REF!="","",'(入力用)集計'!#REF!)</f>
        <v>#REF!</v>
      </c>
      <c r="AZ101" s="122" t="e">
        <f>IF('(入力用)集計'!#REF!="","",'(入力用)集計'!#REF!)</f>
        <v>#REF!</v>
      </c>
    </row>
    <row r="102" spans="1:52" ht="19.2">
      <c r="A102" s="120" t="str">
        <f>IF('(入力用)集計'!A208="","",'(入力用)集計'!A208)</f>
        <v/>
      </c>
      <c r="B102" s="120" t="str">
        <f>IF('(入力用)集計'!B208="","",'(入力用)集計'!B208)</f>
        <v/>
      </c>
      <c r="C102" s="120" t="str">
        <f>IF('(入力用)集計'!D208="","",'(入力用)集計'!D208)</f>
        <v/>
      </c>
      <c r="D102" s="120" t="str">
        <f>IF('(入力用)集計'!E208="","",'(入力用)集計'!E208)</f>
        <v/>
      </c>
      <c r="E102" s="121" t="str">
        <f>IF('(入力用)集計'!F208="","",'(入力用)集計'!F208)</f>
        <v/>
      </c>
      <c r="F102" s="121" t="str">
        <f>IF('(入力用)集計'!G208="","",'(入力用)集計'!G208)</f>
        <v/>
      </c>
      <c r="G102" s="121" t="str">
        <f>IF('(入力用)集計'!H208="","",'(入力用)集計'!H208)</f>
        <v/>
      </c>
      <c r="H102" s="121" t="str">
        <f>IF('(入力用)集計'!I208="","",'(入力用)集計'!I208)</f>
        <v/>
      </c>
      <c r="I102" s="121" t="str">
        <f>IF('(入力用)集計'!J208="","",'(入力用)集計'!J208)</f>
        <v/>
      </c>
      <c r="J102" s="121" t="str">
        <f>IF('(入力用)集計'!K208="","",'(入力用)集計'!K208)</f>
        <v/>
      </c>
      <c r="K102" s="121" t="str">
        <f>IF('(入力用)集計'!L208="","",'(入力用)集計'!L208)</f>
        <v/>
      </c>
      <c r="L102" s="121" t="str">
        <f>IF('(入力用)集計'!M208="","",'(入力用)集計'!M208)</f>
        <v/>
      </c>
      <c r="M102" s="121" t="str">
        <f>IF('(入力用)集計'!N208="","",'(入力用)集計'!N208)</f>
        <v/>
      </c>
      <c r="N102" s="121" t="str">
        <f>IF('(入力用)集計'!O208="","",'(入力用)集計'!O208)</f>
        <v/>
      </c>
      <c r="O102" s="121" t="str">
        <f>IF('(入力用)集計'!P208="","",'(入力用)集計'!P208)</f>
        <v/>
      </c>
      <c r="P102" s="121" t="str">
        <f>IF('(入力用)集計'!Q208="","",'(入力用)集計'!Q208)</f>
        <v/>
      </c>
      <c r="Q102" s="121" t="str">
        <f>IF('(入力用)集計'!R208="","",'(入力用)集計'!R208)</f>
        <v/>
      </c>
      <c r="R102" s="121" t="str">
        <f>IF('(入力用)集計'!S208="","",'(入力用)集計'!S208)</f>
        <v/>
      </c>
      <c r="S102" s="121" t="str">
        <f>IF('(入力用)集計'!T208="","",'(入力用)集計'!T208)</f>
        <v/>
      </c>
      <c r="T102" s="121" t="str">
        <f>IF('(入力用)集計'!U208="","",'(入力用)集計'!U208)</f>
        <v/>
      </c>
      <c r="U102" s="121" t="str">
        <f>IF('(入力用)集計'!V208="","",'(入力用)集計'!V208)</f>
        <v/>
      </c>
      <c r="V102" s="121" t="str">
        <f>IF('(入力用)集計'!W208="","",'(入力用)集計'!W208)</f>
        <v/>
      </c>
      <c r="W102" s="121" t="str">
        <f>IF('(入力用)集計'!X208="","",'(入力用)集計'!X208)</f>
        <v/>
      </c>
      <c r="X102" s="121" t="str">
        <f>IF('(入力用)集計'!Y208="","",'(入力用)集計'!Y208)</f>
        <v/>
      </c>
      <c r="Y102" s="121" t="str">
        <f>IF('(入力用)集計'!Z208="","",'(入力用)集計'!Z208)</f>
        <v/>
      </c>
      <c r="Z102" s="121" t="str">
        <f>IF('(入力用)集計'!AA208="","",'(入力用)集計'!AA208)</f>
        <v/>
      </c>
      <c r="AA102" s="121" t="str">
        <f>IF('(入力用)集計'!AB208="","",'(入力用)集計'!AB208)</f>
        <v/>
      </c>
      <c r="AB102" s="121" t="str">
        <f>IF('(入力用)集計'!AC208="","",'(入力用)集計'!AC208)</f>
        <v/>
      </c>
      <c r="AC102" s="121" t="str">
        <f>IF('(入力用)集計'!AD208="","",'(入力用)集計'!AD208)</f>
        <v/>
      </c>
      <c r="AD102" s="121" t="str">
        <f>IF('(入力用)集計'!AE208="","",'(入力用)集計'!AE208)</f>
        <v/>
      </c>
      <c r="AE102" s="121" t="str">
        <f>IF('(入力用)集計'!AF208="","",'(入力用)集計'!AF208)</f>
        <v/>
      </c>
      <c r="AF102" s="121" t="str">
        <f>IF('(入力用)集計'!AG208="","",'(入力用)集計'!AG208)</f>
        <v/>
      </c>
      <c r="AG102" s="121" t="str">
        <f>IF('(入力用)集計'!AH208="","",'(入力用)集計'!AH208)</f>
        <v/>
      </c>
      <c r="AH102" s="121" t="str">
        <f>IF('(入力用)集計'!AI208="","",'(入力用)集計'!AI208)</f>
        <v/>
      </c>
      <c r="AI102" s="121" t="str">
        <f>IF('(入力用)集計'!AJ208="","",'(入力用)集計'!AJ208)</f>
        <v/>
      </c>
      <c r="AJ102" s="121" t="str">
        <f>IF('(入力用)集計'!AK208="","",'(入力用)集計'!AK208)</f>
        <v/>
      </c>
      <c r="AK102" s="121" t="str">
        <f>IF('(入力用)集計'!AL208="","",'(入力用)集計'!AL208)</f>
        <v/>
      </c>
      <c r="AL102" s="121" t="str">
        <f>IF('(入力用)集計'!AM208="","",'(入力用)集計'!AM208)</f>
        <v/>
      </c>
      <c r="AM102" s="121" t="str">
        <f>IF('(入力用)集計'!AN208="","",'(入力用)集計'!AN208)</f>
        <v/>
      </c>
      <c r="AN102" s="121" t="str">
        <f>IF('(入力用)集計'!AO208="","",'(入力用)集計'!AO208)</f>
        <v/>
      </c>
      <c r="AO102" s="121" t="str">
        <f>IF('(入力用)集計'!AP208="","",'(入力用)集計'!AP208)</f>
        <v/>
      </c>
      <c r="AP102" s="121" t="str">
        <f>IF('(入力用)集計'!AQ208="","",'(入力用)集計'!AQ208)</f>
        <v/>
      </c>
      <c r="AQ102" s="121" t="str">
        <f>IF('(入力用)集計'!AR208="","",'(入力用)集計'!AR208)</f>
        <v/>
      </c>
      <c r="AR102" s="121" t="str">
        <f>IF('(入力用)集計'!AS208="","",'(入力用)集計'!AS208)</f>
        <v/>
      </c>
      <c r="AS102" s="121" t="str">
        <f>IF('(入力用)集計'!AT208="","",'(入力用)集計'!AT208)</f>
        <v/>
      </c>
      <c r="AT102" s="121" t="str">
        <f>IF('(入力用)集計'!AU208="","",'(入力用)集計'!AU208)</f>
        <v/>
      </c>
      <c r="AU102" s="121" t="str">
        <f>IF('(入力用)集計'!AV208="","",'(入力用)集計'!AV208)</f>
        <v/>
      </c>
      <c r="AV102" s="120" t="str">
        <f>IF('(入力用)集計'!AW208="","",'(入力用)集計'!AW208)</f>
        <v/>
      </c>
      <c r="AW102" s="120" t="e">
        <f>IF('(入力用)集計'!#REF!="","",'(入力用)集計'!#REF!)</f>
        <v>#REF!</v>
      </c>
      <c r="AX102" s="120" t="e">
        <f>IF('(入力用)集計'!#REF!="","",'(入力用)集計'!#REF!)</f>
        <v>#REF!</v>
      </c>
      <c r="AY102" s="120" t="e">
        <f>IF('(入力用)集計'!#REF!="","",'(入力用)集計'!#REF!)</f>
        <v>#REF!</v>
      </c>
      <c r="AZ102" s="122" t="e">
        <f>IF('(入力用)集計'!#REF!="","",'(入力用)集計'!#REF!)</f>
        <v>#REF!</v>
      </c>
    </row>
    <row r="103" spans="1:52" ht="19.2">
      <c r="A103" s="120" t="str">
        <f>IF('(入力用)集計'!A209="","",'(入力用)集計'!A209)</f>
        <v/>
      </c>
      <c r="B103" s="120" t="str">
        <f>IF('(入力用)集計'!B209="","",'(入力用)集計'!B209)</f>
        <v/>
      </c>
      <c r="C103" s="120" t="str">
        <f>IF('(入力用)集計'!D209="","",'(入力用)集計'!D209)</f>
        <v/>
      </c>
      <c r="D103" s="120" t="str">
        <f>IF('(入力用)集計'!E209="","",'(入力用)集計'!E209)</f>
        <v/>
      </c>
      <c r="E103" s="121" t="str">
        <f>IF('(入力用)集計'!F209="","",'(入力用)集計'!F209)</f>
        <v/>
      </c>
      <c r="F103" s="121" t="str">
        <f>IF('(入力用)集計'!G209="","",'(入力用)集計'!G209)</f>
        <v/>
      </c>
      <c r="G103" s="121" t="str">
        <f>IF('(入力用)集計'!H209="","",'(入力用)集計'!H209)</f>
        <v/>
      </c>
      <c r="H103" s="121" t="str">
        <f>IF('(入力用)集計'!I209="","",'(入力用)集計'!I209)</f>
        <v/>
      </c>
      <c r="I103" s="121" t="str">
        <f>IF('(入力用)集計'!J209="","",'(入力用)集計'!J209)</f>
        <v/>
      </c>
      <c r="J103" s="121" t="str">
        <f>IF('(入力用)集計'!K209="","",'(入力用)集計'!K209)</f>
        <v/>
      </c>
      <c r="K103" s="121" t="str">
        <f>IF('(入力用)集計'!L209="","",'(入力用)集計'!L209)</f>
        <v/>
      </c>
      <c r="L103" s="121" t="str">
        <f>IF('(入力用)集計'!M209="","",'(入力用)集計'!M209)</f>
        <v/>
      </c>
      <c r="M103" s="121" t="str">
        <f>IF('(入力用)集計'!N209="","",'(入力用)集計'!N209)</f>
        <v/>
      </c>
      <c r="N103" s="121" t="str">
        <f>IF('(入力用)集計'!O209="","",'(入力用)集計'!O209)</f>
        <v/>
      </c>
      <c r="O103" s="121" t="str">
        <f>IF('(入力用)集計'!P209="","",'(入力用)集計'!P209)</f>
        <v/>
      </c>
      <c r="P103" s="121" t="str">
        <f>IF('(入力用)集計'!Q209="","",'(入力用)集計'!Q209)</f>
        <v/>
      </c>
      <c r="Q103" s="121" t="str">
        <f>IF('(入力用)集計'!R209="","",'(入力用)集計'!R209)</f>
        <v/>
      </c>
      <c r="R103" s="121" t="str">
        <f>IF('(入力用)集計'!S209="","",'(入力用)集計'!S209)</f>
        <v/>
      </c>
      <c r="S103" s="121" t="str">
        <f>IF('(入力用)集計'!T209="","",'(入力用)集計'!T209)</f>
        <v/>
      </c>
      <c r="T103" s="121" t="str">
        <f>IF('(入力用)集計'!U209="","",'(入力用)集計'!U209)</f>
        <v/>
      </c>
      <c r="U103" s="121" t="str">
        <f>IF('(入力用)集計'!V209="","",'(入力用)集計'!V209)</f>
        <v/>
      </c>
      <c r="V103" s="121" t="str">
        <f>IF('(入力用)集計'!W209="","",'(入力用)集計'!W209)</f>
        <v/>
      </c>
      <c r="W103" s="121" t="str">
        <f>IF('(入力用)集計'!X209="","",'(入力用)集計'!X209)</f>
        <v/>
      </c>
      <c r="X103" s="121" t="str">
        <f>IF('(入力用)集計'!Y209="","",'(入力用)集計'!Y209)</f>
        <v/>
      </c>
      <c r="Y103" s="121" t="str">
        <f>IF('(入力用)集計'!Z209="","",'(入力用)集計'!Z209)</f>
        <v/>
      </c>
      <c r="Z103" s="121" t="str">
        <f>IF('(入力用)集計'!AA209="","",'(入力用)集計'!AA209)</f>
        <v/>
      </c>
      <c r="AA103" s="121" t="str">
        <f>IF('(入力用)集計'!AB209="","",'(入力用)集計'!AB209)</f>
        <v/>
      </c>
      <c r="AB103" s="121" t="str">
        <f>IF('(入力用)集計'!AC209="","",'(入力用)集計'!AC209)</f>
        <v/>
      </c>
      <c r="AC103" s="121" t="str">
        <f>IF('(入力用)集計'!AD209="","",'(入力用)集計'!AD209)</f>
        <v/>
      </c>
      <c r="AD103" s="121" t="str">
        <f>IF('(入力用)集計'!AE209="","",'(入力用)集計'!AE209)</f>
        <v/>
      </c>
      <c r="AE103" s="121" t="str">
        <f>IF('(入力用)集計'!AF209="","",'(入力用)集計'!AF209)</f>
        <v/>
      </c>
      <c r="AF103" s="121" t="str">
        <f>IF('(入力用)集計'!AG209="","",'(入力用)集計'!AG209)</f>
        <v/>
      </c>
      <c r="AG103" s="121" t="str">
        <f>IF('(入力用)集計'!AH209="","",'(入力用)集計'!AH209)</f>
        <v/>
      </c>
      <c r="AH103" s="121" t="str">
        <f>IF('(入力用)集計'!AI209="","",'(入力用)集計'!AI209)</f>
        <v/>
      </c>
      <c r="AI103" s="121" t="str">
        <f>IF('(入力用)集計'!AJ209="","",'(入力用)集計'!AJ209)</f>
        <v/>
      </c>
      <c r="AJ103" s="121" t="str">
        <f>IF('(入力用)集計'!AK209="","",'(入力用)集計'!AK209)</f>
        <v/>
      </c>
      <c r="AK103" s="121" t="str">
        <f>IF('(入力用)集計'!AL209="","",'(入力用)集計'!AL209)</f>
        <v/>
      </c>
      <c r="AL103" s="121" t="str">
        <f>IF('(入力用)集計'!AM209="","",'(入力用)集計'!AM209)</f>
        <v/>
      </c>
      <c r="AM103" s="121" t="str">
        <f>IF('(入力用)集計'!AN209="","",'(入力用)集計'!AN209)</f>
        <v/>
      </c>
      <c r="AN103" s="121" t="str">
        <f>IF('(入力用)集計'!AO209="","",'(入力用)集計'!AO209)</f>
        <v/>
      </c>
      <c r="AO103" s="121" t="str">
        <f>IF('(入力用)集計'!AP209="","",'(入力用)集計'!AP209)</f>
        <v/>
      </c>
      <c r="AP103" s="121" t="str">
        <f>IF('(入力用)集計'!AQ209="","",'(入力用)集計'!AQ209)</f>
        <v/>
      </c>
      <c r="AQ103" s="121" t="str">
        <f>IF('(入力用)集計'!AR209="","",'(入力用)集計'!AR209)</f>
        <v/>
      </c>
      <c r="AR103" s="121" t="str">
        <f>IF('(入力用)集計'!AS209="","",'(入力用)集計'!AS209)</f>
        <v/>
      </c>
      <c r="AS103" s="121" t="str">
        <f>IF('(入力用)集計'!AT209="","",'(入力用)集計'!AT209)</f>
        <v/>
      </c>
      <c r="AT103" s="121" t="str">
        <f>IF('(入力用)集計'!AU209="","",'(入力用)集計'!AU209)</f>
        <v/>
      </c>
      <c r="AU103" s="121" t="str">
        <f>IF('(入力用)集計'!AV209="","",'(入力用)集計'!AV209)</f>
        <v/>
      </c>
      <c r="AV103" s="120" t="str">
        <f>IF('(入力用)集計'!AW209="","",'(入力用)集計'!AW209)</f>
        <v/>
      </c>
      <c r="AW103" s="120" t="e">
        <f>IF('(入力用)集計'!#REF!="","",'(入力用)集計'!#REF!)</f>
        <v>#REF!</v>
      </c>
      <c r="AX103" s="120" t="e">
        <f>IF('(入力用)集計'!#REF!="","",'(入力用)集計'!#REF!)</f>
        <v>#REF!</v>
      </c>
      <c r="AY103" s="120" t="e">
        <f>IF('(入力用)集計'!#REF!="","",'(入力用)集計'!#REF!)</f>
        <v>#REF!</v>
      </c>
      <c r="AZ103" s="122" t="e">
        <f>IF('(入力用)集計'!#REF!="","",'(入力用)集計'!#REF!)</f>
        <v>#REF!</v>
      </c>
    </row>
    <row r="104" spans="1:52" ht="19.2">
      <c r="A104" s="120" t="str">
        <f>IF('(入力用)集計'!A210="","",'(入力用)集計'!A210)</f>
        <v/>
      </c>
      <c r="B104" s="120" t="str">
        <f>IF('(入力用)集計'!B210="","",'(入力用)集計'!B210)</f>
        <v/>
      </c>
      <c r="C104" s="120" t="str">
        <f>IF('(入力用)集計'!D210="","",'(入力用)集計'!D210)</f>
        <v/>
      </c>
      <c r="D104" s="120" t="str">
        <f>IF('(入力用)集計'!E210="","",'(入力用)集計'!E210)</f>
        <v/>
      </c>
      <c r="E104" s="121" t="str">
        <f>IF('(入力用)集計'!F210="","",'(入力用)集計'!F210)</f>
        <v/>
      </c>
      <c r="F104" s="121" t="str">
        <f>IF('(入力用)集計'!G210="","",'(入力用)集計'!G210)</f>
        <v/>
      </c>
      <c r="G104" s="121" t="str">
        <f>IF('(入力用)集計'!H210="","",'(入力用)集計'!H210)</f>
        <v/>
      </c>
      <c r="H104" s="121" t="str">
        <f>IF('(入力用)集計'!I210="","",'(入力用)集計'!I210)</f>
        <v/>
      </c>
      <c r="I104" s="121" t="str">
        <f>IF('(入力用)集計'!J210="","",'(入力用)集計'!J210)</f>
        <v/>
      </c>
      <c r="J104" s="121" t="str">
        <f>IF('(入力用)集計'!K210="","",'(入力用)集計'!K210)</f>
        <v/>
      </c>
      <c r="K104" s="121" t="str">
        <f>IF('(入力用)集計'!L210="","",'(入力用)集計'!L210)</f>
        <v/>
      </c>
      <c r="L104" s="121" t="str">
        <f>IF('(入力用)集計'!M210="","",'(入力用)集計'!M210)</f>
        <v/>
      </c>
      <c r="M104" s="121" t="str">
        <f>IF('(入力用)集計'!N210="","",'(入力用)集計'!N210)</f>
        <v/>
      </c>
      <c r="N104" s="121" t="str">
        <f>IF('(入力用)集計'!O210="","",'(入力用)集計'!O210)</f>
        <v/>
      </c>
      <c r="O104" s="121" t="str">
        <f>IF('(入力用)集計'!P210="","",'(入力用)集計'!P210)</f>
        <v/>
      </c>
      <c r="P104" s="121" t="str">
        <f>IF('(入力用)集計'!Q210="","",'(入力用)集計'!Q210)</f>
        <v/>
      </c>
      <c r="Q104" s="121" t="str">
        <f>IF('(入力用)集計'!R210="","",'(入力用)集計'!R210)</f>
        <v/>
      </c>
      <c r="R104" s="121" t="str">
        <f>IF('(入力用)集計'!S210="","",'(入力用)集計'!S210)</f>
        <v/>
      </c>
      <c r="S104" s="121" t="str">
        <f>IF('(入力用)集計'!T210="","",'(入力用)集計'!T210)</f>
        <v/>
      </c>
      <c r="T104" s="121" t="str">
        <f>IF('(入力用)集計'!U210="","",'(入力用)集計'!U210)</f>
        <v/>
      </c>
      <c r="U104" s="121" t="str">
        <f>IF('(入力用)集計'!V210="","",'(入力用)集計'!V210)</f>
        <v/>
      </c>
      <c r="V104" s="121" t="str">
        <f>IF('(入力用)集計'!W210="","",'(入力用)集計'!W210)</f>
        <v/>
      </c>
      <c r="W104" s="121" t="str">
        <f>IF('(入力用)集計'!X210="","",'(入力用)集計'!X210)</f>
        <v/>
      </c>
      <c r="X104" s="121" t="str">
        <f>IF('(入力用)集計'!Y210="","",'(入力用)集計'!Y210)</f>
        <v/>
      </c>
      <c r="Y104" s="121" t="str">
        <f>IF('(入力用)集計'!Z210="","",'(入力用)集計'!Z210)</f>
        <v/>
      </c>
      <c r="Z104" s="121" t="str">
        <f>IF('(入力用)集計'!AA210="","",'(入力用)集計'!AA210)</f>
        <v/>
      </c>
      <c r="AA104" s="121" t="str">
        <f>IF('(入力用)集計'!AB210="","",'(入力用)集計'!AB210)</f>
        <v/>
      </c>
      <c r="AB104" s="121" t="str">
        <f>IF('(入力用)集計'!AC210="","",'(入力用)集計'!AC210)</f>
        <v/>
      </c>
      <c r="AC104" s="121" t="str">
        <f>IF('(入力用)集計'!AD210="","",'(入力用)集計'!AD210)</f>
        <v/>
      </c>
      <c r="AD104" s="121" t="str">
        <f>IF('(入力用)集計'!AE210="","",'(入力用)集計'!AE210)</f>
        <v/>
      </c>
      <c r="AE104" s="121" t="str">
        <f>IF('(入力用)集計'!AF210="","",'(入力用)集計'!AF210)</f>
        <v/>
      </c>
      <c r="AF104" s="121" t="str">
        <f>IF('(入力用)集計'!AG210="","",'(入力用)集計'!AG210)</f>
        <v/>
      </c>
      <c r="AG104" s="121" t="str">
        <f>IF('(入力用)集計'!AH210="","",'(入力用)集計'!AH210)</f>
        <v/>
      </c>
      <c r="AH104" s="121" t="str">
        <f>IF('(入力用)集計'!AI210="","",'(入力用)集計'!AI210)</f>
        <v/>
      </c>
      <c r="AI104" s="121" t="str">
        <f>IF('(入力用)集計'!AJ210="","",'(入力用)集計'!AJ210)</f>
        <v/>
      </c>
      <c r="AJ104" s="121" t="str">
        <f>IF('(入力用)集計'!AK210="","",'(入力用)集計'!AK210)</f>
        <v/>
      </c>
      <c r="AK104" s="121" t="str">
        <f>IF('(入力用)集計'!AL210="","",'(入力用)集計'!AL210)</f>
        <v/>
      </c>
      <c r="AL104" s="121" t="str">
        <f>IF('(入力用)集計'!AM210="","",'(入力用)集計'!AM210)</f>
        <v/>
      </c>
      <c r="AM104" s="121" t="str">
        <f>IF('(入力用)集計'!AN210="","",'(入力用)集計'!AN210)</f>
        <v/>
      </c>
      <c r="AN104" s="121" t="str">
        <f>IF('(入力用)集計'!AO210="","",'(入力用)集計'!AO210)</f>
        <v/>
      </c>
      <c r="AO104" s="121" t="str">
        <f>IF('(入力用)集計'!AP210="","",'(入力用)集計'!AP210)</f>
        <v/>
      </c>
      <c r="AP104" s="121" t="str">
        <f>IF('(入力用)集計'!AQ210="","",'(入力用)集計'!AQ210)</f>
        <v/>
      </c>
      <c r="AQ104" s="121" t="str">
        <f>IF('(入力用)集計'!AR210="","",'(入力用)集計'!AR210)</f>
        <v/>
      </c>
      <c r="AR104" s="121" t="str">
        <f>IF('(入力用)集計'!AS210="","",'(入力用)集計'!AS210)</f>
        <v/>
      </c>
      <c r="AS104" s="121" t="str">
        <f>IF('(入力用)集計'!AT210="","",'(入力用)集計'!AT210)</f>
        <v/>
      </c>
      <c r="AT104" s="121" t="str">
        <f>IF('(入力用)集計'!AU210="","",'(入力用)集計'!AU210)</f>
        <v/>
      </c>
      <c r="AU104" s="121" t="str">
        <f>IF('(入力用)集計'!AV210="","",'(入力用)集計'!AV210)</f>
        <v/>
      </c>
      <c r="AV104" s="120" t="str">
        <f>IF('(入力用)集計'!AW210="","",'(入力用)集計'!AW210)</f>
        <v/>
      </c>
      <c r="AW104" s="120" t="e">
        <f>IF('(入力用)集計'!#REF!="","",'(入力用)集計'!#REF!)</f>
        <v>#REF!</v>
      </c>
      <c r="AX104" s="120" t="e">
        <f>IF('(入力用)集計'!#REF!="","",'(入力用)集計'!#REF!)</f>
        <v>#REF!</v>
      </c>
      <c r="AY104" s="120" t="e">
        <f>IF('(入力用)集計'!#REF!="","",'(入力用)集計'!#REF!)</f>
        <v>#REF!</v>
      </c>
      <c r="AZ104" s="122" t="e">
        <f>IF('(入力用)集計'!#REF!="","",'(入力用)集計'!#REF!)</f>
        <v>#REF!</v>
      </c>
    </row>
    <row r="105" spans="1:52" ht="19.2">
      <c r="A105" s="120" t="str">
        <f>IF('(入力用)集計'!A211="","",'(入力用)集計'!A211)</f>
        <v/>
      </c>
      <c r="B105" s="120" t="str">
        <f>IF('(入力用)集計'!B211="","",'(入力用)集計'!B211)</f>
        <v/>
      </c>
      <c r="C105" s="120" t="str">
        <f>IF('(入力用)集計'!D211="","",'(入力用)集計'!D211)</f>
        <v/>
      </c>
      <c r="D105" s="120" t="str">
        <f>IF('(入力用)集計'!E211="","",'(入力用)集計'!E211)</f>
        <v/>
      </c>
      <c r="E105" s="121" t="str">
        <f>IF('(入力用)集計'!F211="","",'(入力用)集計'!F211)</f>
        <v/>
      </c>
      <c r="F105" s="121" t="str">
        <f>IF('(入力用)集計'!G211="","",'(入力用)集計'!G211)</f>
        <v/>
      </c>
      <c r="G105" s="121" t="str">
        <f>IF('(入力用)集計'!H211="","",'(入力用)集計'!H211)</f>
        <v/>
      </c>
      <c r="H105" s="121" t="str">
        <f>IF('(入力用)集計'!I211="","",'(入力用)集計'!I211)</f>
        <v/>
      </c>
      <c r="I105" s="121" t="str">
        <f>IF('(入力用)集計'!J211="","",'(入力用)集計'!J211)</f>
        <v/>
      </c>
      <c r="J105" s="121" t="str">
        <f>IF('(入力用)集計'!K211="","",'(入力用)集計'!K211)</f>
        <v/>
      </c>
      <c r="K105" s="121" t="str">
        <f>IF('(入力用)集計'!L211="","",'(入力用)集計'!L211)</f>
        <v/>
      </c>
      <c r="L105" s="121" t="str">
        <f>IF('(入力用)集計'!M211="","",'(入力用)集計'!M211)</f>
        <v/>
      </c>
      <c r="M105" s="121" t="str">
        <f>IF('(入力用)集計'!N211="","",'(入力用)集計'!N211)</f>
        <v/>
      </c>
      <c r="N105" s="121" t="str">
        <f>IF('(入力用)集計'!O211="","",'(入力用)集計'!O211)</f>
        <v/>
      </c>
      <c r="O105" s="121" t="str">
        <f>IF('(入力用)集計'!P211="","",'(入力用)集計'!P211)</f>
        <v/>
      </c>
      <c r="P105" s="121" t="str">
        <f>IF('(入力用)集計'!Q211="","",'(入力用)集計'!Q211)</f>
        <v/>
      </c>
      <c r="Q105" s="121" t="str">
        <f>IF('(入力用)集計'!R211="","",'(入力用)集計'!R211)</f>
        <v/>
      </c>
      <c r="R105" s="121" t="str">
        <f>IF('(入力用)集計'!S211="","",'(入力用)集計'!S211)</f>
        <v/>
      </c>
      <c r="S105" s="121" t="str">
        <f>IF('(入力用)集計'!T211="","",'(入力用)集計'!T211)</f>
        <v/>
      </c>
      <c r="T105" s="121" t="str">
        <f>IF('(入力用)集計'!U211="","",'(入力用)集計'!U211)</f>
        <v/>
      </c>
      <c r="U105" s="121" t="str">
        <f>IF('(入力用)集計'!V211="","",'(入力用)集計'!V211)</f>
        <v/>
      </c>
      <c r="V105" s="121" t="str">
        <f>IF('(入力用)集計'!W211="","",'(入力用)集計'!W211)</f>
        <v/>
      </c>
      <c r="W105" s="121" t="str">
        <f>IF('(入力用)集計'!X211="","",'(入力用)集計'!X211)</f>
        <v/>
      </c>
      <c r="X105" s="121" t="str">
        <f>IF('(入力用)集計'!Y211="","",'(入力用)集計'!Y211)</f>
        <v/>
      </c>
      <c r="Y105" s="121" t="str">
        <f>IF('(入力用)集計'!Z211="","",'(入力用)集計'!Z211)</f>
        <v/>
      </c>
      <c r="Z105" s="121" t="str">
        <f>IF('(入力用)集計'!AA211="","",'(入力用)集計'!AA211)</f>
        <v/>
      </c>
      <c r="AA105" s="121" t="str">
        <f>IF('(入力用)集計'!AB211="","",'(入力用)集計'!AB211)</f>
        <v/>
      </c>
      <c r="AB105" s="121" t="str">
        <f>IF('(入力用)集計'!AC211="","",'(入力用)集計'!AC211)</f>
        <v/>
      </c>
      <c r="AC105" s="121" t="str">
        <f>IF('(入力用)集計'!AD211="","",'(入力用)集計'!AD211)</f>
        <v/>
      </c>
      <c r="AD105" s="121" t="str">
        <f>IF('(入力用)集計'!AE211="","",'(入力用)集計'!AE211)</f>
        <v/>
      </c>
      <c r="AE105" s="121" t="str">
        <f>IF('(入力用)集計'!AF211="","",'(入力用)集計'!AF211)</f>
        <v/>
      </c>
      <c r="AF105" s="121" t="str">
        <f>IF('(入力用)集計'!AG211="","",'(入力用)集計'!AG211)</f>
        <v/>
      </c>
      <c r="AG105" s="121" t="str">
        <f>IF('(入力用)集計'!AH211="","",'(入力用)集計'!AH211)</f>
        <v/>
      </c>
      <c r="AH105" s="121" t="str">
        <f>IF('(入力用)集計'!AI211="","",'(入力用)集計'!AI211)</f>
        <v/>
      </c>
      <c r="AI105" s="121" t="str">
        <f>IF('(入力用)集計'!AJ211="","",'(入力用)集計'!AJ211)</f>
        <v/>
      </c>
      <c r="AJ105" s="121" t="str">
        <f>IF('(入力用)集計'!AK211="","",'(入力用)集計'!AK211)</f>
        <v/>
      </c>
      <c r="AK105" s="121" t="str">
        <f>IF('(入力用)集計'!AL211="","",'(入力用)集計'!AL211)</f>
        <v/>
      </c>
      <c r="AL105" s="121" t="str">
        <f>IF('(入力用)集計'!AM211="","",'(入力用)集計'!AM211)</f>
        <v/>
      </c>
      <c r="AM105" s="121" t="str">
        <f>IF('(入力用)集計'!AN211="","",'(入力用)集計'!AN211)</f>
        <v/>
      </c>
      <c r="AN105" s="121" t="str">
        <f>IF('(入力用)集計'!AO211="","",'(入力用)集計'!AO211)</f>
        <v/>
      </c>
      <c r="AO105" s="121" t="str">
        <f>IF('(入力用)集計'!AP211="","",'(入力用)集計'!AP211)</f>
        <v/>
      </c>
      <c r="AP105" s="121" t="str">
        <f>IF('(入力用)集計'!AQ211="","",'(入力用)集計'!AQ211)</f>
        <v/>
      </c>
      <c r="AQ105" s="121" t="str">
        <f>IF('(入力用)集計'!AR211="","",'(入力用)集計'!AR211)</f>
        <v/>
      </c>
      <c r="AR105" s="121" t="str">
        <f>IF('(入力用)集計'!AS211="","",'(入力用)集計'!AS211)</f>
        <v/>
      </c>
      <c r="AS105" s="121" t="str">
        <f>IF('(入力用)集計'!AT211="","",'(入力用)集計'!AT211)</f>
        <v/>
      </c>
      <c r="AT105" s="121" t="str">
        <f>IF('(入力用)集計'!AU211="","",'(入力用)集計'!AU211)</f>
        <v/>
      </c>
      <c r="AU105" s="121" t="str">
        <f>IF('(入力用)集計'!AV211="","",'(入力用)集計'!AV211)</f>
        <v/>
      </c>
      <c r="AV105" s="120" t="str">
        <f>IF('(入力用)集計'!AW211="","",'(入力用)集計'!AW211)</f>
        <v/>
      </c>
      <c r="AW105" s="120" t="e">
        <f>IF('(入力用)集計'!#REF!="","",'(入力用)集計'!#REF!)</f>
        <v>#REF!</v>
      </c>
      <c r="AX105" s="120" t="e">
        <f>IF('(入力用)集計'!#REF!="","",'(入力用)集計'!#REF!)</f>
        <v>#REF!</v>
      </c>
      <c r="AY105" s="120" t="e">
        <f>IF('(入力用)集計'!#REF!="","",'(入力用)集計'!#REF!)</f>
        <v>#REF!</v>
      </c>
      <c r="AZ105" s="122" t="e">
        <f>IF('(入力用)集計'!#REF!="","",'(入力用)集計'!#REF!)</f>
        <v>#REF!</v>
      </c>
    </row>
    <row r="106" spans="1:52" ht="19.2">
      <c r="A106" s="120" t="str">
        <f>IF('(入力用)集計'!A212="","",'(入力用)集計'!A212)</f>
        <v/>
      </c>
      <c r="B106" s="120" t="str">
        <f>IF('(入力用)集計'!B212="","",'(入力用)集計'!B212)</f>
        <v/>
      </c>
      <c r="C106" s="120" t="str">
        <f>IF('(入力用)集計'!D212="","",'(入力用)集計'!D212)</f>
        <v/>
      </c>
      <c r="D106" s="120" t="str">
        <f>IF('(入力用)集計'!E212="","",'(入力用)集計'!E212)</f>
        <v/>
      </c>
      <c r="E106" s="121" t="str">
        <f>IF('(入力用)集計'!F212="","",'(入力用)集計'!F212)</f>
        <v/>
      </c>
      <c r="F106" s="121" t="str">
        <f>IF('(入力用)集計'!G212="","",'(入力用)集計'!G212)</f>
        <v/>
      </c>
      <c r="G106" s="121" t="str">
        <f>IF('(入力用)集計'!H212="","",'(入力用)集計'!H212)</f>
        <v/>
      </c>
      <c r="H106" s="121" t="str">
        <f>IF('(入力用)集計'!I212="","",'(入力用)集計'!I212)</f>
        <v/>
      </c>
      <c r="I106" s="121" t="str">
        <f>IF('(入力用)集計'!J212="","",'(入力用)集計'!J212)</f>
        <v/>
      </c>
      <c r="J106" s="121" t="str">
        <f>IF('(入力用)集計'!K212="","",'(入力用)集計'!K212)</f>
        <v/>
      </c>
      <c r="K106" s="121" t="str">
        <f>IF('(入力用)集計'!L212="","",'(入力用)集計'!L212)</f>
        <v/>
      </c>
      <c r="L106" s="121" t="str">
        <f>IF('(入力用)集計'!M212="","",'(入力用)集計'!M212)</f>
        <v/>
      </c>
      <c r="M106" s="121" t="str">
        <f>IF('(入力用)集計'!N212="","",'(入力用)集計'!N212)</f>
        <v/>
      </c>
      <c r="N106" s="121" t="str">
        <f>IF('(入力用)集計'!O212="","",'(入力用)集計'!O212)</f>
        <v/>
      </c>
      <c r="O106" s="121" t="str">
        <f>IF('(入力用)集計'!P212="","",'(入力用)集計'!P212)</f>
        <v/>
      </c>
      <c r="P106" s="121" t="str">
        <f>IF('(入力用)集計'!Q212="","",'(入力用)集計'!Q212)</f>
        <v/>
      </c>
      <c r="Q106" s="121" t="str">
        <f>IF('(入力用)集計'!R212="","",'(入力用)集計'!R212)</f>
        <v/>
      </c>
      <c r="R106" s="121" t="str">
        <f>IF('(入力用)集計'!S212="","",'(入力用)集計'!S212)</f>
        <v/>
      </c>
      <c r="S106" s="121" t="str">
        <f>IF('(入力用)集計'!T212="","",'(入力用)集計'!T212)</f>
        <v/>
      </c>
      <c r="T106" s="121" t="str">
        <f>IF('(入力用)集計'!U212="","",'(入力用)集計'!U212)</f>
        <v/>
      </c>
      <c r="U106" s="121" t="str">
        <f>IF('(入力用)集計'!V212="","",'(入力用)集計'!V212)</f>
        <v/>
      </c>
      <c r="V106" s="121" t="str">
        <f>IF('(入力用)集計'!W212="","",'(入力用)集計'!W212)</f>
        <v/>
      </c>
      <c r="W106" s="121" t="str">
        <f>IF('(入力用)集計'!X212="","",'(入力用)集計'!X212)</f>
        <v/>
      </c>
      <c r="X106" s="121" t="str">
        <f>IF('(入力用)集計'!Y212="","",'(入力用)集計'!Y212)</f>
        <v/>
      </c>
      <c r="Y106" s="121" t="str">
        <f>IF('(入力用)集計'!Z212="","",'(入力用)集計'!Z212)</f>
        <v/>
      </c>
      <c r="Z106" s="121" t="str">
        <f>IF('(入力用)集計'!AA212="","",'(入力用)集計'!AA212)</f>
        <v/>
      </c>
      <c r="AA106" s="121" t="str">
        <f>IF('(入力用)集計'!AB212="","",'(入力用)集計'!AB212)</f>
        <v/>
      </c>
      <c r="AB106" s="121" t="str">
        <f>IF('(入力用)集計'!AC212="","",'(入力用)集計'!AC212)</f>
        <v/>
      </c>
      <c r="AC106" s="121" t="str">
        <f>IF('(入力用)集計'!AD212="","",'(入力用)集計'!AD212)</f>
        <v/>
      </c>
      <c r="AD106" s="121" t="str">
        <f>IF('(入力用)集計'!AE212="","",'(入力用)集計'!AE212)</f>
        <v/>
      </c>
      <c r="AE106" s="121" t="str">
        <f>IF('(入力用)集計'!AF212="","",'(入力用)集計'!AF212)</f>
        <v/>
      </c>
      <c r="AF106" s="121" t="str">
        <f>IF('(入力用)集計'!AG212="","",'(入力用)集計'!AG212)</f>
        <v/>
      </c>
      <c r="AG106" s="121" t="str">
        <f>IF('(入力用)集計'!AH212="","",'(入力用)集計'!AH212)</f>
        <v/>
      </c>
      <c r="AH106" s="121" t="str">
        <f>IF('(入力用)集計'!AI212="","",'(入力用)集計'!AI212)</f>
        <v/>
      </c>
      <c r="AI106" s="121" t="str">
        <f>IF('(入力用)集計'!AJ212="","",'(入力用)集計'!AJ212)</f>
        <v/>
      </c>
      <c r="AJ106" s="121" t="str">
        <f>IF('(入力用)集計'!AK212="","",'(入力用)集計'!AK212)</f>
        <v/>
      </c>
      <c r="AK106" s="121" t="str">
        <f>IF('(入力用)集計'!AL212="","",'(入力用)集計'!AL212)</f>
        <v/>
      </c>
      <c r="AL106" s="121" t="str">
        <f>IF('(入力用)集計'!AM212="","",'(入力用)集計'!AM212)</f>
        <v/>
      </c>
      <c r="AM106" s="121" t="str">
        <f>IF('(入力用)集計'!AN212="","",'(入力用)集計'!AN212)</f>
        <v/>
      </c>
      <c r="AN106" s="121" t="str">
        <f>IF('(入力用)集計'!AO212="","",'(入力用)集計'!AO212)</f>
        <v/>
      </c>
      <c r="AO106" s="121" t="str">
        <f>IF('(入力用)集計'!AP212="","",'(入力用)集計'!AP212)</f>
        <v/>
      </c>
      <c r="AP106" s="121" t="str">
        <f>IF('(入力用)集計'!AQ212="","",'(入力用)集計'!AQ212)</f>
        <v/>
      </c>
      <c r="AQ106" s="121" t="str">
        <f>IF('(入力用)集計'!AR212="","",'(入力用)集計'!AR212)</f>
        <v/>
      </c>
      <c r="AR106" s="121" t="str">
        <f>IF('(入力用)集計'!AS212="","",'(入力用)集計'!AS212)</f>
        <v/>
      </c>
      <c r="AS106" s="121" t="str">
        <f>IF('(入力用)集計'!AT212="","",'(入力用)集計'!AT212)</f>
        <v/>
      </c>
      <c r="AT106" s="121" t="str">
        <f>IF('(入力用)集計'!AU212="","",'(入力用)集計'!AU212)</f>
        <v/>
      </c>
      <c r="AU106" s="121" t="str">
        <f>IF('(入力用)集計'!AV212="","",'(入力用)集計'!AV212)</f>
        <v/>
      </c>
      <c r="AV106" s="120" t="str">
        <f>IF('(入力用)集計'!AW212="","",'(入力用)集計'!AW212)</f>
        <v/>
      </c>
      <c r="AW106" s="120" t="e">
        <f>IF('(入力用)集計'!#REF!="","",'(入力用)集計'!#REF!)</f>
        <v>#REF!</v>
      </c>
      <c r="AX106" s="120" t="e">
        <f>IF('(入力用)集計'!#REF!="","",'(入力用)集計'!#REF!)</f>
        <v>#REF!</v>
      </c>
      <c r="AY106" s="120" t="e">
        <f>IF('(入力用)集計'!#REF!="","",'(入力用)集計'!#REF!)</f>
        <v>#REF!</v>
      </c>
      <c r="AZ106" s="122" t="e">
        <f>IF('(入力用)集計'!#REF!="","",'(入力用)集計'!#REF!)</f>
        <v>#REF!</v>
      </c>
    </row>
    <row r="107" spans="1:52" ht="19.2">
      <c r="A107" s="120" t="str">
        <f>IF('(入力用)集計'!A213="","",'(入力用)集計'!A213)</f>
        <v/>
      </c>
      <c r="B107" s="120" t="str">
        <f>IF('(入力用)集計'!B213="","",'(入力用)集計'!B213)</f>
        <v/>
      </c>
      <c r="C107" s="120" t="str">
        <f>IF('(入力用)集計'!D213="","",'(入力用)集計'!D213)</f>
        <v/>
      </c>
      <c r="D107" s="120" t="str">
        <f>IF('(入力用)集計'!E213="","",'(入力用)集計'!E213)</f>
        <v/>
      </c>
      <c r="E107" s="121" t="str">
        <f>IF('(入力用)集計'!F213="","",'(入力用)集計'!F213)</f>
        <v/>
      </c>
      <c r="F107" s="121" t="str">
        <f>IF('(入力用)集計'!G213="","",'(入力用)集計'!G213)</f>
        <v/>
      </c>
      <c r="G107" s="121" t="str">
        <f>IF('(入力用)集計'!H213="","",'(入力用)集計'!H213)</f>
        <v/>
      </c>
      <c r="H107" s="121" t="str">
        <f>IF('(入力用)集計'!I213="","",'(入力用)集計'!I213)</f>
        <v/>
      </c>
      <c r="I107" s="121" t="str">
        <f>IF('(入力用)集計'!J213="","",'(入力用)集計'!J213)</f>
        <v/>
      </c>
      <c r="J107" s="121" t="str">
        <f>IF('(入力用)集計'!K213="","",'(入力用)集計'!K213)</f>
        <v/>
      </c>
      <c r="K107" s="121" t="str">
        <f>IF('(入力用)集計'!L213="","",'(入力用)集計'!L213)</f>
        <v/>
      </c>
      <c r="L107" s="121" t="str">
        <f>IF('(入力用)集計'!M213="","",'(入力用)集計'!M213)</f>
        <v/>
      </c>
      <c r="M107" s="121" t="str">
        <f>IF('(入力用)集計'!N213="","",'(入力用)集計'!N213)</f>
        <v/>
      </c>
      <c r="N107" s="121" t="str">
        <f>IF('(入力用)集計'!O213="","",'(入力用)集計'!O213)</f>
        <v/>
      </c>
      <c r="O107" s="121" t="str">
        <f>IF('(入力用)集計'!P213="","",'(入力用)集計'!P213)</f>
        <v/>
      </c>
      <c r="P107" s="121" t="str">
        <f>IF('(入力用)集計'!Q213="","",'(入力用)集計'!Q213)</f>
        <v/>
      </c>
      <c r="Q107" s="121" t="str">
        <f>IF('(入力用)集計'!R213="","",'(入力用)集計'!R213)</f>
        <v/>
      </c>
      <c r="R107" s="121" t="str">
        <f>IF('(入力用)集計'!S213="","",'(入力用)集計'!S213)</f>
        <v/>
      </c>
      <c r="S107" s="121" t="str">
        <f>IF('(入力用)集計'!T213="","",'(入力用)集計'!T213)</f>
        <v/>
      </c>
      <c r="T107" s="121" t="str">
        <f>IF('(入力用)集計'!U213="","",'(入力用)集計'!U213)</f>
        <v/>
      </c>
      <c r="U107" s="121" t="str">
        <f>IF('(入力用)集計'!V213="","",'(入力用)集計'!V213)</f>
        <v/>
      </c>
      <c r="V107" s="121" t="str">
        <f>IF('(入力用)集計'!W213="","",'(入力用)集計'!W213)</f>
        <v/>
      </c>
      <c r="W107" s="121" t="str">
        <f>IF('(入力用)集計'!X213="","",'(入力用)集計'!X213)</f>
        <v/>
      </c>
      <c r="X107" s="121" t="str">
        <f>IF('(入力用)集計'!Y213="","",'(入力用)集計'!Y213)</f>
        <v/>
      </c>
      <c r="Y107" s="121" t="str">
        <f>IF('(入力用)集計'!Z213="","",'(入力用)集計'!Z213)</f>
        <v/>
      </c>
      <c r="Z107" s="121" t="str">
        <f>IF('(入力用)集計'!AA213="","",'(入力用)集計'!AA213)</f>
        <v/>
      </c>
      <c r="AA107" s="121" t="str">
        <f>IF('(入力用)集計'!AB213="","",'(入力用)集計'!AB213)</f>
        <v/>
      </c>
      <c r="AB107" s="121" t="str">
        <f>IF('(入力用)集計'!AC213="","",'(入力用)集計'!AC213)</f>
        <v/>
      </c>
      <c r="AC107" s="121" t="str">
        <f>IF('(入力用)集計'!AD213="","",'(入力用)集計'!AD213)</f>
        <v/>
      </c>
      <c r="AD107" s="121" t="str">
        <f>IF('(入力用)集計'!AE213="","",'(入力用)集計'!AE213)</f>
        <v/>
      </c>
      <c r="AE107" s="121" t="str">
        <f>IF('(入力用)集計'!AF213="","",'(入力用)集計'!AF213)</f>
        <v/>
      </c>
      <c r="AF107" s="121" t="str">
        <f>IF('(入力用)集計'!AG213="","",'(入力用)集計'!AG213)</f>
        <v/>
      </c>
      <c r="AG107" s="121" t="str">
        <f>IF('(入力用)集計'!AH213="","",'(入力用)集計'!AH213)</f>
        <v/>
      </c>
      <c r="AH107" s="121" t="str">
        <f>IF('(入力用)集計'!AI213="","",'(入力用)集計'!AI213)</f>
        <v/>
      </c>
      <c r="AI107" s="121" t="str">
        <f>IF('(入力用)集計'!AJ213="","",'(入力用)集計'!AJ213)</f>
        <v/>
      </c>
      <c r="AJ107" s="121" t="str">
        <f>IF('(入力用)集計'!AK213="","",'(入力用)集計'!AK213)</f>
        <v/>
      </c>
      <c r="AK107" s="121" t="str">
        <f>IF('(入力用)集計'!AL213="","",'(入力用)集計'!AL213)</f>
        <v/>
      </c>
      <c r="AL107" s="121" t="str">
        <f>IF('(入力用)集計'!AM213="","",'(入力用)集計'!AM213)</f>
        <v/>
      </c>
      <c r="AM107" s="121" t="str">
        <f>IF('(入力用)集計'!AN213="","",'(入力用)集計'!AN213)</f>
        <v/>
      </c>
      <c r="AN107" s="121" t="str">
        <f>IF('(入力用)集計'!AO213="","",'(入力用)集計'!AO213)</f>
        <v/>
      </c>
      <c r="AO107" s="121" t="str">
        <f>IF('(入力用)集計'!AP213="","",'(入力用)集計'!AP213)</f>
        <v/>
      </c>
      <c r="AP107" s="121" t="str">
        <f>IF('(入力用)集計'!AQ213="","",'(入力用)集計'!AQ213)</f>
        <v/>
      </c>
      <c r="AQ107" s="121" t="str">
        <f>IF('(入力用)集計'!AR213="","",'(入力用)集計'!AR213)</f>
        <v/>
      </c>
      <c r="AR107" s="121" t="str">
        <f>IF('(入力用)集計'!AS213="","",'(入力用)集計'!AS213)</f>
        <v/>
      </c>
      <c r="AS107" s="121" t="str">
        <f>IF('(入力用)集計'!AT213="","",'(入力用)集計'!AT213)</f>
        <v/>
      </c>
      <c r="AT107" s="121" t="str">
        <f>IF('(入力用)集計'!AU213="","",'(入力用)集計'!AU213)</f>
        <v/>
      </c>
      <c r="AU107" s="121" t="str">
        <f>IF('(入力用)集計'!AV213="","",'(入力用)集計'!AV213)</f>
        <v/>
      </c>
      <c r="AV107" s="120" t="str">
        <f>IF('(入力用)集計'!AW213="","",'(入力用)集計'!AW213)</f>
        <v/>
      </c>
      <c r="AW107" s="120" t="e">
        <f>IF('(入力用)集計'!#REF!="","",'(入力用)集計'!#REF!)</f>
        <v>#REF!</v>
      </c>
      <c r="AX107" s="120" t="e">
        <f>IF('(入力用)集計'!#REF!="","",'(入力用)集計'!#REF!)</f>
        <v>#REF!</v>
      </c>
      <c r="AY107" s="120" t="e">
        <f>IF('(入力用)集計'!#REF!="","",'(入力用)集計'!#REF!)</f>
        <v>#REF!</v>
      </c>
      <c r="AZ107" s="122" t="e">
        <f>IF('(入力用)集計'!#REF!="","",'(入力用)集計'!#REF!)</f>
        <v>#REF!</v>
      </c>
    </row>
    <row r="108" spans="1:52" ht="19.2">
      <c r="A108" s="120" t="str">
        <f>IF('(入力用)集計'!A214="","",'(入力用)集計'!A214)</f>
        <v/>
      </c>
      <c r="B108" s="120" t="str">
        <f>IF('(入力用)集計'!B214="","",'(入力用)集計'!B214)</f>
        <v/>
      </c>
      <c r="C108" s="120" t="str">
        <f>IF('(入力用)集計'!D214="","",'(入力用)集計'!D214)</f>
        <v/>
      </c>
      <c r="D108" s="120" t="str">
        <f>IF('(入力用)集計'!E214="","",'(入力用)集計'!E214)</f>
        <v/>
      </c>
      <c r="E108" s="121" t="str">
        <f>IF('(入力用)集計'!F214="","",'(入力用)集計'!F214)</f>
        <v/>
      </c>
      <c r="F108" s="121" t="str">
        <f>IF('(入力用)集計'!G214="","",'(入力用)集計'!G214)</f>
        <v/>
      </c>
      <c r="G108" s="121" t="str">
        <f>IF('(入力用)集計'!H214="","",'(入力用)集計'!H214)</f>
        <v/>
      </c>
      <c r="H108" s="121" t="str">
        <f>IF('(入力用)集計'!I214="","",'(入力用)集計'!I214)</f>
        <v/>
      </c>
      <c r="I108" s="121" t="str">
        <f>IF('(入力用)集計'!J214="","",'(入力用)集計'!J214)</f>
        <v/>
      </c>
      <c r="J108" s="121" t="str">
        <f>IF('(入力用)集計'!K214="","",'(入力用)集計'!K214)</f>
        <v/>
      </c>
      <c r="K108" s="121" t="str">
        <f>IF('(入力用)集計'!L214="","",'(入力用)集計'!L214)</f>
        <v/>
      </c>
      <c r="L108" s="121" t="str">
        <f>IF('(入力用)集計'!M214="","",'(入力用)集計'!M214)</f>
        <v/>
      </c>
      <c r="M108" s="121" t="str">
        <f>IF('(入力用)集計'!N214="","",'(入力用)集計'!N214)</f>
        <v/>
      </c>
      <c r="N108" s="121" t="str">
        <f>IF('(入力用)集計'!O214="","",'(入力用)集計'!O214)</f>
        <v/>
      </c>
      <c r="O108" s="121" t="str">
        <f>IF('(入力用)集計'!P214="","",'(入力用)集計'!P214)</f>
        <v/>
      </c>
      <c r="P108" s="121" t="str">
        <f>IF('(入力用)集計'!Q214="","",'(入力用)集計'!Q214)</f>
        <v/>
      </c>
      <c r="Q108" s="121" t="str">
        <f>IF('(入力用)集計'!R214="","",'(入力用)集計'!R214)</f>
        <v/>
      </c>
      <c r="R108" s="121" t="str">
        <f>IF('(入力用)集計'!S214="","",'(入力用)集計'!S214)</f>
        <v/>
      </c>
      <c r="S108" s="121" t="str">
        <f>IF('(入力用)集計'!T214="","",'(入力用)集計'!T214)</f>
        <v/>
      </c>
      <c r="T108" s="121" t="str">
        <f>IF('(入力用)集計'!U214="","",'(入力用)集計'!U214)</f>
        <v/>
      </c>
      <c r="U108" s="121" t="str">
        <f>IF('(入力用)集計'!V214="","",'(入力用)集計'!V214)</f>
        <v/>
      </c>
      <c r="V108" s="121" t="str">
        <f>IF('(入力用)集計'!W214="","",'(入力用)集計'!W214)</f>
        <v/>
      </c>
      <c r="W108" s="121" t="str">
        <f>IF('(入力用)集計'!X214="","",'(入力用)集計'!X214)</f>
        <v/>
      </c>
      <c r="X108" s="121" t="str">
        <f>IF('(入力用)集計'!Y214="","",'(入力用)集計'!Y214)</f>
        <v/>
      </c>
      <c r="Y108" s="121" t="str">
        <f>IF('(入力用)集計'!Z214="","",'(入力用)集計'!Z214)</f>
        <v/>
      </c>
      <c r="Z108" s="121" t="str">
        <f>IF('(入力用)集計'!AA214="","",'(入力用)集計'!AA214)</f>
        <v/>
      </c>
      <c r="AA108" s="121" t="str">
        <f>IF('(入力用)集計'!AB214="","",'(入力用)集計'!AB214)</f>
        <v/>
      </c>
      <c r="AB108" s="121" t="str">
        <f>IF('(入力用)集計'!AC214="","",'(入力用)集計'!AC214)</f>
        <v/>
      </c>
      <c r="AC108" s="121" t="str">
        <f>IF('(入力用)集計'!AD214="","",'(入力用)集計'!AD214)</f>
        <v/>
      </c>
      <c r="AD108" s="121" t="str">
        <f>IF('(入力用)集計'!AE214="","",'(入力用)集計'!AE214)</f>
        <v/>
      </c>
      <c r="AE108" s="121" t="str">
        <f>IF('(入力用)集計'!AF214="","",'(入力用)集計'!AF214)</f>
        <v/>
      </c>
      <c r="AF108" s="121" t="str">
        <f>IF('(入力用)集計'!AG214="","",'(入力用)集計'!AG214)</f>
        <v/>
      </c>
      <c r="AG108" s="121" t="str">
        <f>IF('(入力用)集計'!AH214="","",'(入力用)集計'!AH214)</f>
        <v/>
      </c>
      <c r="AH108" s="121" t="str">
        <f>IF('(入力用)集計'!AI214="","",'(入力用)集計'!AI214)</f>
        <v/>
      </c>
      <c r="AI108" s="121" t="str">
        <f>IF('(入力用)集計'!AJ214="","",'(入力用)集計'!AJ214)</f>
        <v/>
      </c>
      <c r="AJ108" s="121" t="str">
        <f>IF('(入力用)集計'!AK214="","",'(入力用)集計'!AK214)</f>
        <v/>
      </c>
      <c r="AK108" s="121" t="str">
        <f>IF('(入力用)集計'!AL214="","",'(入力用)集計'!AL214)</f>
        <v/>
      </c>
      <c r="AL108" s="121" t="str">
        <f>IF('(入力用)集計'!AM214="","",'(入力用)集計'!AM214)</f>
        <v/>
      </c>
      <c r="AM108" s="121" t="str">
        <f>IF('(入力用)集計'!AN214="","",'(入力用)集計'!AN214)</f>
        <v/>
      </c>
      <c r="AN108" s="121" t="str">
        <f>IF('(入力用)集計'!AO214="","",'(入力用)集計'!AO214)</f>
        <v/>
      </c>
      <c r="AO108" s="121" t="str">
        <f>IF('(入力用)集計'!AP214="","",'(入力用)集計'!AP214)</f>
        <v/>
      </c>
      <c r="AP108" s="121" t="str">
        <f>IF('(入力用)集計'!AQ214="","",'(入力用)集計'!AQ214)</f>
        <v/>
      </c>
      <c r="AQ108" s="121" t="str">
        <f>IF('(入力用)集計'!AR214="","",'(入力用)集計'!AR214)</f>
        <v/>
      </c>
      <c r="AR108" s="121" t="str">
        <f>IF('(入力用)集計'!AS214="","",'(入力用)集計'!AS214)</f>
        <v/>
      </c>
      <c r="AS108" s="121" t="str">
        <f>IF('(入力用)集計'!AT214="","",'(入力用)集計'!AT214)</f>
        <v/>
      </c>
      <c r="AT108" s="121" t="str">
        <f>IF('(入力用)集計'!AU214="","",'(入力用)集計'!AU214)</f>
        <v/>
      </c>
      <c r="AU108" s="121" t="str">
        <f>IF('(入力用)集計'!AV214="","",'(入力用)集計'!AV214)</f>
        <v/>
      </c>
      <c r="AV108" s="120" t="str">
        <f>IF('(入力用)集計'!AW214="","",'(入力用)集計'!AW214)</f>
        <v/>
      </c>
      <c r="AW108" s="120" t="e">
        <f>IF('(入力用)集計'!#REF!="","",'(入力用)集計'!#REF!)</f>
        <v>#REF!</v>
      </c>
      <c r="AX108" s="120" t="e">
        <f>IF('(入力用)集計'!#REF!="","",'(入力用)集計'!#REF!)</f>
        <v>#REF!</v>
      </c>
      <c r="AY108" s="120" t="e">
        <f>IF('(入力用)集計'!#REF!="","",'(入力用)集計'!#REF!)</f>
        <v>#REF!</v>
      </c>
      <c r="AZ108" s="122" t="e">
        <f>IF('(入力用)集計'!#REF!="","",'(入力用)集計'!#REF!)</f>
        <v>#REF!</v>
      </c>
    </row>
    <row r="109" spans="1:52" ht="19.2">
      <c r="A109" s="120" t="str">
        <f>IF('(入力用)集計'!A215="","",'(入力用)集計'!A215)</f>
        <v/>
      </c>
      <c r="B109" s="120" t="str">
        <f>IF('(入力用)集計'!B215="","",'(入力用)集計'!B215)</f>
        <v/>
      </c>
      <c r="C109" s="120" t="str">
        <f>IF('(入力用)集計'!D215="","",'(入力用)集計'!D215)</f>
        <v/>
      </c>
      <c r="D109" s="120" t="str">
        <f>IF('(入力用)集計'!E215="","",'(入力用)集計'!E215)</f>
        <v/>
      </c>
      <c r="E109" s="121" t="str">
        <f>IF('(入力用)集計'!F215="","",'(入力用)集計'!F215)</f>
        <v/>
      </c>
      <c r="F109" s="121" t="str">
        <f>IF('(入力用)集計'!G215="","",'(入力用)集計'!G215)</f>
        <v/>
      </c>
      <c r="G109" s="121" t="str">
        <f>IF('(入力用)集計'!H215="","",'(入力用)集計'!H215)</f>
        <v/>
      </c>
      <c r="H109" s="121" t="str">
        <f>IF('(入力用)集計'!I215="","",'(入力用)集計'!I215)</f>
        <v/>
      </c>
      <c r="I109" s="121" t="str">
        <f>IF('(入力用)集計'!J215="","",'(入力用)集計'!J215)</f>
        <v/>
      </c>
      <c r="J109" s="121" t="str">
        <f>IF('(入力用)集計'!K215="","",'(入力用)集計'!K215)</f>
        <v/>
      </c>
      <c r="K109" s="121" t="str">
        <f>IF('(入力用)集計'!L215="","",'(入力用)集計'!L215)</f>
        <v/>
      </c>
      <c r="L109" s="121" t="str">
        <f>IF('(入力用)集計'!M215="","",'(入力用)集計'!M215)</f>
        <v/>
      </c>
      <c r="M109" s="121" t="str">
        <f>IF('(入力用)集計'!N215="","",'(入力用)集計'!N215)</f>
        <v/>
      </c>
      <c r="N109" s="121" t="str">
        <f>IF('(入力用)集計'!O215="","",'(入力用)集計'!O215)</f>
        <v/>
      </c>
      <c r="O109" s="121" t="str">
        <f>IF('(入力用)集計'!P215="","",'(入力用)集計'!P215)</f>
        <v/>
      </c>
      <c r="P109" s="121" t="str">
        <f>IF('(入力用)集計'!Q215="","",'(入力用)集計'!Q215)</f>
        <v/>
      </c>
      <c r="Q109" s="121" t="str">
        <f>IF('(入力用)集計'!R215="","",'(入力用)集計'!R215)</f>
        <v/>
      </c>
      <c r="R109" s="121" t="str">
        <f>IF('(入力用)集計'!S215="","",'(入力用)集計'!S215)</f>
        <v/>
      </c>
      <c r="S109" s="121" t="str">
        <f>IF('(入力用)集計'!T215="","",'(入力用)集計'!T215)</f>
        <v/>
      </c>
      <c r="T109" s="121" t="str">
        <f>IF('(入力用)集計'!U215="","",'(入力用)集計'!U215)</f>
        <v/>
      </c>
      <c r="U109" s="121" t="str">
        <f>IF('(入力用)集計'!V215="","",'(入力用)集計'!V215)</f>
        <v/>
      </c>
      <c r="V109" s="121" t="str">
        <f>IF('(入力用)集計'!W215="","",'(入力用)集計'!W215)</f>
        <v/>
      </c>
      <c r="W109" s="121" t="str">
        <f>IF('(入力用)集計'!X215="","",'(入力用)集計'!X215)</f>
        <v/>
      </c>
      <c r="X109" s="121" t="str">
        <f>IF('(入力用)集計'!Y215="","",'(入力用)集計'!Y215)</f>
        <v/>
      </c>
      <c r="Y109" s="121" t="str">
        <f>IF('(入力用)集計'!Z215="","",'(入力用)集計'!Z215)</f>
        <v/>
      </c>
      <c r="Z109" s="121" t="str">
        <f>IF('(入力用)集計'!AA215="","",'(入力用)集計'!AA215)</f>
        <v/>
      </c>
      <c r="AA109" s="121" t="str">
        <f>IF('(入力用)集計'!AB215="","",'(入力用)集計'!AB215)</f>
        <v/>
      </c>
      <c r="AB109" s="121" t="str">
        <f>IF('(入力用)集計'!AC215="","",'(入力用)集計'!AC215)</f>
        <v/>
      </c>
      <c r="AC109" s="121" t="str">
        <f>IF('(入力用)集計'!AD215="","",'(入力用)集計'!AD215)</f>
        <v/>
      </c>
      <c r="AD109" s="121" t="str">
        <f>IF('(入力用)集計'!AE215="","",'(入力用)集計'!AE215)</f>
        <v/>
      </c>
      <c r="AE109" s="121" t="str">
        <f>IF('(入力用)集計'!AF215="","",'(入力用)集計'!AF215)</f>
        <v/>
      </c>
      <c r="AF109" s="121" t="str">
        <f>IF('(入力用)集計'!AG215="","",'(入力用)集計'!AG215)</f>
        <v/>
      </c>
      <c r="AG109" s="121" t="str">
        <f>IF('(入力用)集計'!AH215="","",'(入力用)集計'!AH215)</f>
        <v/>
      </c>
      <c r="AH109" s="121" t="str">
        <f>IF('(入力用)集計'!AI215="","",'(入力用)集計'!AI215)</f>
        <v/>
      </c>
      <c r="AI109" s="121" t="str">
        <f>IF('(入力用)集計'!AJ215="","",'(入力用)集計'!AJ215)</f>
        <v/>
      </c>
      <c r="AJ109" s="121" t="str">
        <f>IF('(入力用)集計'!AK215="","",'(入力用)集計'!AK215)</f>
        <v/>
      </c>
      <c r="AK109" s="121" t="str">
        <f>IF('(入力用)集計'!AL215="","",'(入力用)集計'!AL215)</f>
        <v/>
      </c>
      <c r="AL109" s="121" t="str">
        <f>IF('(入力用)集計'!AM215="","",'(入力用)集計'!AM215)</f>
        <v/>
      </c>
      <c r="AM109" s="121" t="str">
        <f>IF('(入力用)集計'!AN215="","",'(入力用)集計'!AN215)</f>
        <v/>
      </c>
      <c r="AN109" s="121" t="str">
        <f>IF('(入力用)集計'!AO215="","",'(入力用)集計'!AO215)</f>
        <v/>
      </c>
      <c r="AO109" s="121" t="str">
        <f>IF('(入力用)集計'!AP215="","",'(入力用)集計'!AP215)</f>
        <v/>
      </c>
      <c r="AP109" s="121" t="str">
        <f>IF('(入力用)集計'!AQ215="","",'(入力用)集計'!AQ215)</f>
        <v/>
      </c>
      <c r="AQ109" s="121" t="str">
        <f>IF('(入力用)集計'!AR215="","",'(入力用)集計'!AR215)</f>
        <v/>
      </c>
      <c r="AR109" s="121" t="str">
        <f>IF('(入力用)集計'!AS215="","",'(入力用)集計'!AS215)</f>
        <v/>
      </c>
      <c r="AS109" s="121" t="str">
        <f>IF('(入力用)集計'!AT215="","",'(入力用)集計'!AT215)</f>
        <v/>
      </c>
      <c r="AT109" s="121" t="str">
        <f>IF('(入力用)集計'!AU215="","",'(入力用)集計'!AU215)</f>
        <v/>
      </c>
      <c r="AU109" s="121" t="str">
        <f>IF('(入力用)集計'!AV215="","",'(入力用)集計'!AV215)</f>
        <v/>
      </c>
      <c r="AV109" s="120" t="str">
        <f>IF('(入力用)集計'!AW215="","",'(入力用)集計'!AW215)</f>
        <v/>
      </c>
      <c r="AW109" s="120" t="e">
        <f>IF('(入力用)集計'!#REF!="","",'(入力用)集計'!#REF!)</f>
        <v>#REF!</v>
      </c>
      <c r="AX109" s="120" t="e">
        <f>IF('(入力用)集計'!#REF!="","",'(入力用)集計'!#REF!)</f>
        <v>#REF!</v>
      </c>
      <c r="AY109" s="120" t="e">
        <f>IF('(入力用)集計'!#REF!="","",'(入力用)集計'!#REF!)</f>
        <v>#REF!</v>
      </c>
      <c r="AZ109" s="122" t="e">
        <f>IF('(入力用)集計'!#REF!="","",'(入力用)集計'!#REF!)</f>
        <v>#REF!</v>
      </c>
    </row>
    <row r="110" spans="1:52" ht="19.2">
      <c r="A110" s="120" t="str">
        <f>IF('(入力用)集計'!A216="","",'(入力用)集計'!A216)</f>
        <v/>
      </c>
      <c r="B110" s="120" t="str">
        <f>IF('(入力用)集計'!B216="","",'(入力用)集計'!B216)</f>
        <v/>
      </c>
      <c r="C110" s="120" t="str">
        <f>IF('(入力用)集計'!D216="","",'(入力用)集計'!D216)</f>
        <v/>
      </c>
      <c r="D110" s="120" t="str">
        <f>IF('(入力用)集計'!E216="","",'(入力用)集計'!E216)</f>
        <v/>
      </c>
      <c r="E110" s="121" t="str">
        <f>IF('(入力用)集計'!F216="","",'(入力用)集計'!F216)</f>
        <v/>
      </c>
      <c r="F110" s="121" t="str">
        <f>IF('(入力用)集計'!G216="","",'(入力用)集計'!G216)</f>
        <v/>
      </c>
      <c r="G110" s="121" t="str">
        <f>IF('(入力用)集計'!H216="","",'(入力用)集計'!H216)</f>
        <v/>
      </c>
      <c r="H110" s="121" t="str">
        <f>IF('(入力用)集計'!I216="","",'(入力用)集計'!I216)</f>
        <v/>
      </c>
      <c r="I110" s="121" t="str">
        <f>IF('(入力用)集計'!J216="","",'(入力用)集計'!J216)</f>
        <v/>
      </c>
      <c r="J110" s="121" t="str">
        <f>IF('(入力用)集計'!K216="","",'(入力用)集計'!K216)</f>
        <v/>
      </c>
      <c r="K110" s="121" t="str">
        <f>IF('(入力用)集計'!L216="","",'(入力用)集計'!L216)</f>
        <v/>
      </c>
      <c r="L110" s="121" t="str">
        <f>IF('(入力用)集計'!M216="","",'(入力用)集計'!M216)</f>
        <v/>
      </c>
      <c r="M110" s="121" t="str">
        <f>IF('(入力用)集計'!N216="","",'(入力用)集計'!N216)</f>
        <v/>
      </c>
      <c r="N110" s="121" t="str">
        <f>IF('(入力用)集計'!O216="","",'(入力用)集計'!O216)</f>
        <v/>
      </c>
      <c r="O110" s="121" t="str">
        <f>IF('(入力用)集計'!P216="","",'(入力用)集計'!P216)</f>
        <v/>
      </c>
      <c r="P110" s="121" t="str">
        <f>IF('(入力用)集計'!Q216="","",'(入力用)集計'!Q216)</f>
        <v/>
      </c>
      <c r="Q110" s="121" t="str">
        <f>IF('(入力用)集計'!R216="","",'(入力用)集計'!R216)</f>
        <v/>
      </c>
      <c r="R110" s="121" t="str">
        <f>IF('(入力用)集計'!S216="","",'(入力用)集計'!S216)</f>
        <v/>
      </c>
      <c r="S110" s="121" t="str">
        <f>IF('(入力用)集計'!T216="","",'(入力用)集計'!T216)</f>
        <v/>
      </c>
      <c r="T110" s="121" t="str">
        <f>IF('(入力用)集計'!U216="","",'(入力用)集計'!U216)</f>
        <v/>
      </c>
      <c r="U110" s="121" t="str">
        <f>IF('(入力用)集計'!V216="","",'(入力用)集計'!V216)</f>
        <v/>
      </c>
      <c r="V110" s="121" t="str">
        <f>IF('(入力用)集計'!W216="","",'(入力用)集計'!W216)</f>
        <v/>
      </c>
      <c r="W110" s="121" t="str">
        <f>IF('(入力用)集計'!X216="","",'(入力用)集計'!X216)</f>
        <v/>
      </c>
      <c r="X110" s="121" t="str">
        <f>IF('(入力用)集計'!Y216="","",'(入力用)集計'!Y216)</f>
        <v/>
      </c>
      <c r="Y110" s="121" t="str">
        <f>IF('(入力用)集計'!Z216="","",'(入力用)集計'!Z216)</f>
        <v/>
      </c>
      <c r="Z110" s="121" t="str">
        <f>IF('(入力用)集計'!AA216="","",'(入力用)集計'!AA216)</f>
        <v/>
      </c>
      <c r="AA110" s="121" t="str">
        <f>IF('(入力用)集計'!AB216="","",'(入力用)集計'!AB216)</f>
        <v/>
      </c>
      <c r="AB110" s="121" t="str">
        <f>IF('(入力用)集計'!AC216="","",'(入力用)集計'!AC216)</f>
        <v/>
      </c>
      <c r="AC110" s="121" t="str">
        <f>IF('(入力用)集計'!AD216="","",'(入力用)集計'!AD216)</f>
        <v/>
      </c>
      <c r="AD110" s="121" t="str">
        <f>IF('(入力用)集計'!AE216="","",'(入力用)集計'!AE216)</f>
        <v/>
      </c>
      <c r="AE110" s="121" t="str">
        <f>IF('(入力用)集計'!AF216="","",'(入力用)集計'!AF216)</f>
        <v/>
      </c>
      <c r="AF110" s="121" t="str">
        <f>IF('(入力用)集計'!AG216="","",'(入力用)集計'!AG216)</f>
        <v/>
      </c>
      <c r="AG110" s="121" t="str">
        <f>IF('(入力用)集計'!AH216="","",'(入力用)集計'!AH216)</f>
        <v/>
      </c>
      <c r="AH110" s="121" t="str">
        <f>IF('(入力用)集計'!AI216="","",'(入力用)集計'!AI216)</f>
        <v/>
      </c>
      <c r="AI110" s="121" t="str">
        <f>IF('(入力用)集計'!AJ216="","",'(入力用)集計'!AJ216)</f>
        <v/>
      </c>
      <c r="AJ110" s="121" t="str">
        <f>IF('(入力用)集計'!AK216="","",'(入力用)集計'!AK216)</f>
        <v/>
      </c>
      <c r="AK110" s="121" t="str">
        <f>IF('(入力用)集計'!AL216="","",'(入力用)集計'!AL216)</f>
        <v/>
      </c>
      <c r="AL110" s="121" t="str">
        <f>IF('(入力用)集計'!AM216="","",'(入力用)集計'!AM216)</f>
        <v/>
      </c>
      <c r="AM110" s="121" t="str">
        <f>IF('(入力用)集計'!AN216="","",'(入力用)集計'!AN216)</f>
        <v/>
      </c>
      <c r="AN110" s="121" t="str">
        <f>IF('(入力用)集計'!AO216="","",'(入力用)集計'!AO216)</f>
        <v/>
      </c>
      <c r="AO110" s="121" t="str">
        <f>IF('(入力用)集計'!AP216="","",'(入力用)集計'!AP216)</f>
        <v/>
      </c>
      <c r="AP110" s="121" t="str">
        <f>IF('(入力用)集計'!AQ216="","",'(入力用)集計'!AQ216)</f>
        <v/>
      </c>
      <c r="AQ110" s="121" t="str">
        <f>IF('(入力用)集計'!AR216="","",'(入力用)集計'!AR216)</f>
        <v/>
      </c>
      <c r="AR110" s="121" t="str">
        <f>IF('(入力用)集計'!AS216="","",'(入力用)集計'!AS216)</f>
        <v/>
      </c>
      <c r="AS110" s="121" t="str">
        <f>IF('(入力用)集計'!AT216="","",'(入力用)集計'!AT216)</f>
        <v/>
      </c>
      <c r="AT110" s="121" t="str">
        <f>IF('(入力用)集計'!AU216="","",'(入力用)集計'!AU216)</f>
        <v/>
      </c>
      <c r="AU110" s="121" t="str">
        <f>IF('(入力用)集計'!AV216="","",'(入力用)集計'!AV216)</f>
        <v/>
      </c>
      <c r="AV110" s="120" t="str">
        <f>IF('(入力用)集計'!AW216="","",'(入力用)集計'!AW216)</f>
        <v/>
      </c>
      <c r="AW110" s="120" t="e">
        <f>IF('(入力用)集計'!#REF!="","",'(入力用)集計'!#REF!)</f>
        <v>#REF!</v>
      </c>
      <c r="AX110" s="120" t="e">
        <f>IF('(入力用)集計'!#REF!="","",'(入力用)集計'!#REF!)</f>
        <v>#REF!</v>
      </c>
      <c r="AY110" s="120" t="e">
        <f>IF('(入力用)集計'!#REF!="","",'(入力用)集計'!#REF!)</f>
        <v>#REF!</v>
      </c>
      <c r="AZ110" s="122" t="e">
        <f>IF('(入力用)集計'!#REF!="","",'(入力用)集計'!#REF!)</f>
        <v>#REF!</v>
      </c>
    </row>
    <row r="111" spans="1:52" ht="19.2">
      <c r="A111" s="120" t="str">
        <f>IF('(入力用)集計'!A217="","",'(入力用)集計'!A217)</f>
        <v/>
      </c>
      <c r="B111" s="120" t="str">
        <f>IF('(入力用)集計'!B217="","",'(入力用)集計'!B217)</f>
        <v/>
      </c>
      <c r="C111" s="120" t="str">
        <f>IF('(入力用)集計'!D217="","",'(入力用)集計'!D217)</f>
        <v/>
      </c>
      <c r="D111" s="120" t="str">
        <f>IF('(入力用)集計'!E217="","",'(入力用)集計'!E217)</f>
        <v/>
      </c>
      <c r="E111" s="121" t="str">
        <f>IF('(入力用)集計'!F217="","",'(入力用)集計'!F217)</f>
        <v/>
      </c>
      <c r="F111" s="121" t="str">
        <f>IF('(入力用)集計'!G217="","",'(入力用)集計'!G217)</f>
        <v/>
      </c>
      <c r="G111" s="121" t="str">
        <f>IF('(入力用)集計'!H217="","",'(入力用)集計'!H217)</f>
        <v/>
      </c>
      <c r="H111" s="121" t="str">
        <f>IF('(入力用)集計'!I217="","",'(入力用)集計'!I217)</f>
        <v/>
      </c>
      <c r="I111" s="121" t="str">
        <f>IF('(入力用)集計'!J217="","",'(入力用)集計'!J217)</f>
        <v/>
      </c>
      <c r="J111" s="121" t="str">
        <f>IF('(入力用)集計'!K217="","",'(入力用)集計'!K217)</f>
        <v/>
      </c>
      <c r="K111" s="121" t="str">
        <f>IF('(入力用)集計'!L217="","",'(入力用)集計'!L217)</f>
        <v/>
      </c>
      <c r="L111" s="121" t="str">
        <f>IF('(入力用)集計'!M217="","",'(入力用)集計'!M217)</f>
        <v/>
      </c>
      <c r="M111" s="121" t="str">
        <f>IF('(入力用)集計'!N217="","",'(入力用)集計'!N217)</f>
        <v/>
      </c>
      <c r="N111" s="121" t="str">
        <f>IF('(入力用)集計'!O217="","",'(入力用)集計'!O217)</f>
        <v/>
      </c>
      <c r="O111" s="121" t="str">
        <f>IF('(入力用)集計'!P217="","",'(入力用)集計'!P217)</f>
        <v/>
      </c>
      <c r="P111" s="121" t="str">
        <f>IF('(入力用)集計'!Q217="","",'(入力用)集計'!Q217)</f>
        <v/>
      </c>
      <c r="Q111" s="121" t="str">
        <f>IF('(入力用)集計'!R217="","",'(入力用)集計'!R217)</f>
        <v/>
      </c>
      <c r="R111" s="121" t="str">
        <f>IF('(入力用)集計'!S217="","",'(入力用)集計'!S217)</f>
        <v/>
      </c>
      <c r="S111" s="121" t="str">
        <f>IF('(入力用)集計'!T217="","",'(入力用)集計'!T217)</f>
        <v/>
      </c>
      <c r="T111" s="121" t="str">
        <f>IF('(入力用)集計'!U217="","",'(入力用)集計'!U217)</f>
        <v/>
      </c>
      <c r="U111" s="121" t="str">
        <f>IF('(入力用)集計'!V217="","",'(入力用)集計'!V217)</f>
        <v/>
      </c>
      <c r="V111" s="121" t="str">
        <f>IF('(入力用)集計'!W217="","",'(入力用)集計'!W217)</f>
        <v/>
      </c>
      <c r="W111" s="121" t="str">
        <f>IF('(入力用)集計'!X217="","",'(入力用)集計'!X217)</f>
        <v/>
      </c>
      <c r="X111" s="121" t="str">
        <f>IF('(入力用)集計'!Y217="","",'(入力用)集計'!Y217)</f>
        <v/>
      </c>
      <c r="Y111" s="121" t="str">
        <f>IF('(入力用)集計'!Z217="","",'(入力用)集計'!Z217)</f>
        <v/>
      </c>
      <c r="Z111" s="121" t="str">
        <f>IF('(入力用)集計'!AA217="","",'(入力用)集計'!AA217)</f>
        <v/>
      </c>
      <c r="AA111" s="121" t="str">
        <f>IF('(入力用)集計'!AB217="","",'(入力用)集計'!AB217)</f>
        <v/>
      </c>
      <c r="AB111" s="121" t="str">
        <f>IF('(入力用)集計'!AC217="","",'(入力用)集計'!AC217)</f>
        <v/>
      </c>
      <c r="AC111" s="121" t="str">
        <f>IF('(入力用)集計'!AD217="","",'(入力用)集計'!AD217)</f>
        <v/>
      </c>
      <c r="AD111" s="121" t="str">
        <f>IF('(入力用)集計'!AE217="","",'(入力用)集計'!AE217)</f>
        <v/>
      </c>
      <c r="AE111" s="121" t="str">
        <f>IF('(入力用)集計'!AF217="","",'(入力用)集計'!AF217)</f>
        <v/>
      </c>
      <c r="AF111" s="121" t="str">
        <f>IF('(入力用)集計'!AG217="","",'(入力用)集計'!AG217)</f>
        <v/>
      </c>
      <c r="AG111" s="121" t="str">
        <f>IF('(入力用)集計'!AH217="","",'(入力用)集計'!AH217)</f>
        <v/>
      </c>
      <c r="AH111" s="121" t="str">
        <f>IF('(入力用)集計'!AI217="","",'(入力用)集計'!AI217)</f>
        <v/>
      </c>
      <c r="AI111" s="121" t="str">
        <f>IF('(入力用)集計'!AJ217="","",'(入力用)集計'!AJ217)</f>
        <v/>
      </c>
      <c r="AJ111" s="121" t="str">
        <f>IF('(入力用)集計'!AK217="","",'(入力用)集計'!AK217)</f>
        <v/>
      </c>
      <c r="AK111" s="121" t="str">
        <f>IF('(入力用)集計'!AL217="","",'(入力用)集計'!AL217)</f>
        <v/>
      </c>
      <c r="AL111" s="121" t="str">
        <f>IF('(入力用)集計'!AM217="","",'(入力用)集計'!AM217)</f>
        <v/>
      </c>
      <c r="AM111" s="121" t="str">
        <f>IF('(入力用)集計'!AN217="","",'(入力用)集計'!AN217)</f>
        <v/>
      </c>
      <c r="AN111" s="121" t="str">
        <f>IF('(入力用)集計'!AO217="","",'(入力用)集計'!AO217)</f>
        <v/>
      </c>
      <c r="AO111" s="121" t="str">
        <f>IF('(入力用)集計'!AP217="","",'(入力用)集計'!AP217)</f>
        <v/>
      </c>
      <c r="AP111" s="121" t="str">
        <f>IF('(入力用)集計'!AQ217="","",'(入力用)集計'!AQ217)</f>
        <v/>
      </c>
      <c r="AQ111" s="121" t="str">
        <f>IF('(入力用)集計'!AR217="","",'(入力用)集計'!AR217)</f>
        <v/>
      </c>
      <c r="AR111" s="121" t="str">
        <f>IF('(入力用)集計'!AS217="","",'(入力用)集計'!AS217)</f>
        <v/>
      </c>
      <c r="AS111" s="121" t="str">
        <f>IF('(入力用)集計'!AT217="","",'(入力用)集計'!AT217)</f>
        <v/>
      </c>
      <c r="AT111" s="121" t="str">
        <f>IF('(入力用)集計'!AU217="","",'(入力用)集計'!AU217)</f>
        <v/>
      </c>
      <c r="AU111" s="121" t="str">
        <f>IF('(入力用)集計'!AV217="","",'(入力用)集計'!AV217)</f>
        <v/>
      </c>
      <c r="AV111" s="120" t="str">
        <f>IF('(入力用)集計'!AW217="","",'(入力用)集計'!AW217)</f>
        <v/>
      </c>
      <c r="AW111" s="120" t="e">
        <f>IF('(入力用)集計'!#REF!="","",'(入力用)集計'!#REF!)</f>
        <v>#REF!</v>
      </c>
      <c r="AX111" s="120" t="e">
        <f>IF('(入力用)集計'!#REF!="","",'(入力用)集計'!#REF!)</f>
        <v>#REF!</v>
      </c>
      <c r="AY111" s="120" t="e">
        <f>IF('(入力用)集計'!#REF!="","",'(入力用)集計'!#REF!)</f>
        <v>#REF!</v>
      </c>
      <c r="AZ111" s="122" t="e">
        <f>IF('(入力用)集計'!#REF!="","",'(入力用)集計'!#REF!)</f>
        <v>#REF!</v>
      </c>
    </row>
    <row r="112" spans="1:52" ht="19.2">
      <c r="A112" s="120" t="str">
        <f>IF('(入力用)集計'!A218="","",'(入力用)集計'!A218)</f>
        <v/>
      </c>
      <c r="B112" s="120" t="str">
        <f>IF('(入力用)集計'!B218="","",'(入力用)集計'!B218)</f>
        <v/>
      </c>
      <c r="C112" s="120" t="str">
        <f>IF('(入力用)集計'!D218="","",'(入力用)集計'!D218)</f>
        <v/>
      </c>
      <c r="D112" s="120" t="str">
        <f>IF('(入力用)集計'!E218="","",'(入力用)集計'!E218)</f>
        <v/>
      </c>
      <c r="E112" s="121" t="str">
        <f>IF('(入力用)集計'!F218="","",'(入力用)集計'!F218)</f>
        <v/>
      </c>
      <c r="F112" s="121" t="str">
        <f>IF('(入力用)集計'!G218="","",'(入力用)集計'!G218)</f>
        <v/>
      </c>
      <c r="G112" s="121" t="str">
        <f>IF('(入力用)集計'!H218="","",'(入力用)集計'!H218)</f>
        <v/>
      </c>
      <c r="H112" s="121" t="str">
        <f>IF('(入力用)集計'!I218="","",'(入力用)集計'!I218)</f>
        <v/>
      </c>
      <c r="I112" s="121" t="str">
        <f>IF('(入力用)集計'!J218="","",'(入力用)集計'!J218)</f>
        <v/>
      </c>
      <c r="J112" s="121" t="str">
        <f>IF('(入力用)集計'!K218="","",'(入力用)集計'!K218)</f>
        <v/>
      </c>
      <c r="K112" s="121" t="str">
        <f>IF('(入力用)集計'!L218="","",'(入力用)集計'!L218)</f>
        <v/>
      </c>
      <c r="L112" s="121" t="str">
        <f>IF('(入力用)集計'!M218="","",'(入力用)集計'!M218)</f>
        <v/>
      </c>
      <c r="M112" s="121" t="str">
        <f>IF('(入力用)集計'!N218="","",'(入力用)集計'!N218)</f>
        <v/>
      </c>
      <c r="N112" s="121" t="str">
        <f>IF('(入力用)集計'!O218="","",'(入力用)集計'!O218)</f>
        <v/>
      </c>
      <c r="O112" s="121" t="str">
        <f>IF('(入力用)集計'!P218="","",'(入力用)集計'!P218)</f>
        <v/>
      </c>
      <c r="P112" s="121" t="str">
        <f>IF('(入力用)集計'!Q218="","",'(入力用)集計'!Q218)</f>
        <v/>
      </c>
      <c r="Q112" s="121" t="str">
        <f>IF('(入力用)集計'!R218="","",'(入力用)集計'!R218)</f>
        <v/>
      </c>
      <c r="R112" s="121" t="str">
        <f>IF('(入力用)集計'!S218="","",'(入力用)集計'!S218)</f>
        <v/>
      </c>
      <c r="S112" s="121" t="str">
        <f>IF('(入力用)集計'!T218="","",'(入力用)集計'!T218)</f>
        <v/>
      </c>
      <c r="T112" s="121" t="str">
        <f>IF('(入力用)集計'!U218="","",'(入力用)集計'!U218)</f>
        <v/>
      </c>
      <c r="U112" s="121" t="str">
        <f>IF('(入力用)集計'!V218="","",'(入力用)集計'!V218)</f>
        <v/>
      </c>
      <c r="V112" s="121" t="str">
        <f>IF('(入力用)集計'!W218="","",'(入力用)集計'!W218)</f>
        <v/>
      </c>
      <c r="W112" s="121" t="str">
        <f>IF('(入力用)集計'!X218="","",'(入力用)集計'!X218)</f>
        <v/>
      </c>
      <c r="X112" s="121" t="str">
        <f>IF('(入力用)集計'!Y218="","",'(入力用)集計'!Y218)</f>
        <v/>
      </c>
      <c r="Y112" s="121" t="str">
        <f>IF('(入力用)集計'!Z218="","",'(入力用)集計'!Z218)</f>
        <v/>
      </c>
      <c r="Z112" s="121" t="str">
        <f>IF('(入力用)集計'!AA218="","",'(入力用)集計'!AA218)</f>
        <v/>
      </c>
      <c r="AA112" s="121" t="str">
        <f>IF('(入力用)集計'!AB218="","",'(入力用)集計'!AB218)</f>
        <v/>
      </c>
      <c r="AB112" s="121" t="str">
        <f>IF('(入力用)集計'!AC218="","",'(入力用)集計'!AC218)</f>
        <v/>
      </c>
      <c r="AC112" s="121" t="str">
        <f>IF('(入力用)集計'!AD218="","",'(入力用)集計'!AD218)</f>
        <v/>
      </c>
      <c r="AD112" s="121" t="str">
        <f>IF('(入力用)集計'!AE218="","",'(入力用)集計'!AE218)</f>
        <v/>
      </c>
      <c r="AE112" s="121" t="str">
        <f>IF('(入力用)集計'!AF218="","",'(入力用)集計'!AF218)</f>
        <v/>
      </c>
      <c r="AF112" s="121" t="str">
        <f>IF('(入力用)集計'!AG218="","",'(入力用)集計'!AG218)</f>
        <v/>
      </c>
      <c r="AG112" s="121" t="str">
        <f>IF('(入力用)集計'!AH218="","",'(入力用)集計'!AH218)</f>
        <v/>
      </c>
      <c r="AH112" s="121" t="str">
        <f>IF('(入力用)集計'!AI218="","",'(入力用)集計'!AI218)</f>
        <v/>
      </c>
      <c r="AI112" s="121" t="str">
        <f>IF('(入力用)集計'!AJ218="","",'(入力用)集計'!AJ218)</f>
        <v/>
      </c>
      <c r="AJ112" s="121" t="str">
        <f>IF('(入力用)集計'!AK218="","",'(入力用)集計'!AK218)</f>
        <v/>
      </c>
      <c r="AK112" s="121" t="str">
        <f>IF('(入力用)集計'!AL218="","",'(入力用)集計'!AL218)</f>
        <v/>
      </c>
      <c r="AL112" s="121" t="str">
        <f>IF('(入力用)集計'!AM218="","",'(入力用)集計'!AM218)</f>
        <v/>
      </c>
      <c r="AM112" s="121" t="str">
        <f>IF('(入力用)集計'!AN218="","",'(入力用)集計'!AN218)</f>
        <v/>
      </c>
      <c r="AN112" s="121" t="str">
        <f>IF('(入力用)集計'!AO218="","",'(入力用)集計'!AO218)</f>
        <v/>
      </c>
      <c r="AO112" s="121" t="str">
        <f>IF('(入力用)集計'!AP218="","",'(入力用)集計'!AP218)</f>
        <v/>
      </c>
      <c r="AP112" s="121" t="str">
        <f>IF('(入力用)集計'!AQ218="","",'(入力用)集計'!AQ218)</f>
        <v/>
      </c>
      <c r="AQ112" s="121" t="str">
        <f>IF('(入力用)集計'!AR218="","",'(入力用)集計'!AR218)</f>
        <v/>
      </c>
      <c r="AR112" s="121" t="str">
        <f>IF('(入力用)集計'!AS218="","",'(入力用)集計'!AS218)</f>
        <v/>
      </c>
      <c r="AS112" s="121" t="str">
        <f>IF('(入力用)集計'!AT218="","",'(入力用)集計'!AT218)</f>
        <v/>
      </c>
      <c r="AT112" s="121" t="str">
        <f>IF('(入力用)集計'!AU218="","",'(入力用)集計'!AU218)</f>
        <v/>
      </c>
      <c r="AU112" s="121" t="str">
        <f>IF('(入力用)集計'!AV218="","",'(入力用)集計'!AV218)</f>
        <v/>
      </c>
      <c r="AV112" s="120" t="str">
        <f>IF('(入力用)集計'!AW218="","",'(入力用)集計'!AW218)</f>
        <v/>
      </c>
      <c r="AW112" s="120" t="e">
        <f>IF('(入力用)集計'!#REF!="","",'(入力用)集計'!#REF!)</f>
        <v>#REF!</v>
      </c>
      <c r="AX112" s="120" t="e">
        <f>IF('(入力用)集計'!#REF!="","",'(入力用)集計'!#REF!)</f>
        <v>#REF!</v>
      </c>
      <c r="AY112" s="120" t="e">
        <f>IF('(入力用)集計'!#REF!="","",'(入力用)集計'!#REF!)</f>
        <v>#REF!</v>
      </c>
      <c r="AZ112" s="122" t="e">
        <f>IF('(入力用)集計'!#REF!="","",'(入力用)集計'!#REF!)</f>
        <v>#REF!</v>
      </c>
    </row>
    <row r="113" spans="1:52" ht="19.2">
      <c r="A113" s="120" t="str">
        <f>IF('(入力用)集計'!A219="","",'(入力用)集計'!A219)</f>
        <v/>
      </c>
      <c r="B113" s="120" t="str">
        <f>IF('(入力用)集計'!B219="","",'(入力用)集計'!B219)</f>
        <v/>
      </c>
      <c r="C113" s="120" t="str">
        <f>IF('(入力用)集計'!D219="","",'(入力用)集計'!D219)</f>
        <v/>
      </c>
      <c r="D113" s="120" t="str">
        <f>IF('(入力用)集計'!E219="","",'(入力用)集計'!E219)</f>
        <v/>
      </c>
      <c r="E113" s="121" t="str">
        <f>IF('(入力用)集計'!F219="","",'(入力用)集計'!F219)</f>
        <v/>
      </c>
      <c r="F113" s="121" t="str">
        <f>IF('(入力用)集計'!G219="","",'(入力用)集計'!G219)</f>
        <v/>
      </c>
      <c r="G113" s="121" t="str">
        <f>IF('(入力用)集計'!H219="","",'(入力用)集計'!H219)</f>
        <v/>
      </c>
      <c r="H113" s="121" t="str">
        <f>IF('(入力用)集計'!I219="","",'(入力用)集計'!I219)</f>
        <v/>
      </c>
      <c r="I113" s="121" t="str">
        <f>IF('(入力用)集計'!J219="","",'(入力用)集計'!J219)</f>
        <v/>
      </c>
      <c r="J113" s="121" t="str">
        <f>IF('(入力用)集計'!K219="","",'(入力用)集計'!K219)</f>
        <v/>
      </c>
      <c r="K113" s="121" t="str">
        <f>IF('(入力用)集計'!L219="","",'(入力用)集計'!L219)</f>
        <v/>
      </c>
      <c r="L113" s="121" t="str">
        <f>IF('(入力用)集計'!M219="","",'(入力用)集計'!M219)</f>
        <v/>
      </c>
      <c r="M113" s="121" t="str">
        <f>IF('(入力用)集計'!N219="","",'(入力用)集計'!N219)</f>
        <v/>
      </c>
      <c r="N113" s="121" t="str">
        <f>IF('(入力用)集計'!O219="","",'(入力用)集計'!O219)</f>
        <v/>
      </c>
      <c r="O113" s="121" t="str">
        <f>IF('(入力用)集計'!P219="","",'(入力用)集計'!P219)</f>
        <v/>
      </c>
      <c r="P113" s="121" t="str">
        <f>IF('(入力用)集計'!Q219="","",'(入力用)集計'!Q219)</f>
        <v/>
      </c>
      <c r="Q113" s="121" t="str">
        <f>IF('(入力用)集計'!R219="","",'(入力用)集計'!R219)</f>
        <v/>
      </c>
      <c r="R113" s="121" t="str">
        <f>IF('(入力用)集計'!S219="","",'(入力用)集計'!S219)</f>
        <v/>
      </c>
      <c r="S113" s="121" t="str">
        <f>IF('(入力用)集計'!T219="","",'(入力用)集計'!T219)</f>
        <v/>
      </c>
      <c r="T113" s="121" t="str">
        <f>IF('(入力用)集計'!U219="","",'(入力用)集計'!U219)</f>
        <v/>
      </c>
      <c r="U113" s="121" t="str">
        <f>IF('(入力用)集計'!V219="","",'(入力用)集計'!V219)</f>
        <v/>
      </c>
      <c r="V113" s="121" t="str">
        <f>IF('(入力用)集計'!W219="","",'(入力用)集計'!W219)</f>
        <v/>
      </c>
      <c r="W113" s="121" t="str">
        <f>IF('(入力用)集計'!X219="","",'(入力用)集計'!X219)</f>
        <v/>
      </c>
      <c r="X113" s="121" t="str">
        <f>IF('(入力用)集計'!Y219="","",'(入力用)集計'!Y219)</f>
        <v/>
      </c>
      <c r="Y113" s="121" t="str">
        <f>IF('(入力用)集計'!Z219="","",'(入力用)集計'!Z219)</f>
        <v/>
      </c>
      <c r="Z113" s="121" t="str">
        <f>IF('(入力用)集計'!AA219="","",'(入力用)集計'!AA219)</f>
        <v/>
      </c>
      <c r="AA113" s="121" t="str">
        <f>IF('(入力用)集計'!AB219="","",'(入力用)集計'!AB219)</f>
        <v/>
      </c>
      <c r="AB113" s="121" t="str">
        <f>IF('(入力用)集計'!AC219="","",'(入力用)集計'!AC219)</f>
        <v/>
      </c>
      <c r="AC113" s="121" t="str">
        <f>IF('(入力用)集計'!AD219="","",'(入力用)集計'!AD219)</f>
        <v/>
      </c>
      <c r="AD113" s="121" t="str">
        <f>IF('(入力用)集計'!AE219="","",'(入力用)集計'!AE219)</f>
        <v/>
      </c>
      <c r="AE113" s="121" t="str">
        <f>IF('(入力用)集計'!AF219="","",'(入力用)集計'!AF219)</f>
        <v/>
      </c>
      <c r="AF113" s="121" t="str">
        <f>IF('(入力用)集計'!AG219="","",'(入力用)集計'!AG219)</f>
        <v/>
      </c>
      <c r="AG113" s="121" t="str">
        <f>IF('(入力用)集計'!AH219="","",'(入力用)集計'!AH219)</f>
        <v/>
      </c>
      <c r="AH113" s="121" t="str">
        <f>IF('(入力用)集計'!AI219="","",'(入力用)集計'!AI219)</f>
        <v/>
      </c>
      <c r="AI113" s="121" t="str">
        <f>IF('(入力用)集計'!AJ219="","",'(入力用)集計'!AJ219)</f>
        <v/>
      </c>
      <c r="AJ113" s="121" t="str">
        <f>IF('(入力用)集計'!AK219="","",'(入力用)集計'!AK219)</f>
        <v/>
      </c>
      <c r="AK113" s="121" t="str">
        <f>IF('(入力用)集計'!AL219="","",'(入力用)集計'!AL219)</f>
        <v/>
      </c>
      <c r="AL113" s="121" t="str">
        <f>IF('(入力用)集計'!AM219="","",'(入力用)集計'!AM219)</f>
        <v/>
      </c>
      <c r="AM113" s="121" t="str">
        <f>IF('(入力用)集計'!AN219="","",'(入力用)集計'!AN219)</f>
        <v/>
      </c>
      <c r="AN113" s="121" t="str">
        <f>IF('(入力用)集計'!AO219="","",'(入力用)集計'!AO219)</f>
        <v/>
      </c>
      <c r="AO113" s="121" t="str">
        <f>IF('(入力用)集計'!AP219="","",'(入力用)集計'!AP219)</f>
        <v/>
      </c>
      <c r="AP113" s="121" t="str">
        <f>IF('(入力用)集計'!AQ219="","",'(入力用)集計'!AQ219)</f>
        <v/>
      </c>
      <c r="AQ113" s="121" t="str">
        <f>IF('(入力用)集計'!AR219="","",'(入力用)集計'!AR219)</f>
        <v/>
      </c>
      <c r="AR113" s="121" t="str">
        <f>IF('(入力用)集計'!AS219="","",'(入力用)集計'!AS219)</f>
        <v/>
      </c>
      <c r="AS113" s="121" t="str">
        <f>IF('(入力用)集計'!AT219="","",'(入力用)集計'!AT219)</f>
        <v/>
      </c>
      <c r="AT113" s="121" t="str">
        <f>IF('(入力用)集計'!AU219="","",'(入力用)集計'!AU219)</f>
        <v/>
      </c>
      <c r="AU113" s="121" t="str">
        <f>IF('(入力用)集計'!AV219="","",'(入力用)集計'!AV219)</f>
        <v/>
      </c>
      <c r="AV113" s="120" t="str">
        <f>IF('(入力用)集計'!AW219="","",'(入力用)集計'!AW219)</f>
        <v/>
      </c>
      <c r="AW113" s="120" t="e">
        <f>IF('(入力用)集計'!#REF!="","",'(入力用)集計'!#REF!)</f>
        <v>#REF!</v>
      </c>
      <c r="AX113" s="120" t="e">
        <f>IF('(入力用)集計'!#REF!="","",'(入力用)集計'!#REF!)</f>
        <v>#REF!</v>
      </c>
      <c r="AY113" s="120" t="e">
        <f>IF('(入力用)集計'!#REF!="","",'(入力用)集計'!#REF!)</f>
        <v>#REF!</v>
      </c>
      <c r="AZ113" s="122" t="e">
        <f>IF('(入力用)集計'!#REF!="","",'(入力用)集計'!#REF!)</f>
        <v>#REF!</v>
      </c>
    </row>
    <row r="114" spans="1:52" ht="19.2">
      <c r="A114" s="120" t="str">
        <f>IF('(入力用)集計'!A220="","",'(入力用)集計'!A220)</f>
        <v/>
      </c>
      <c r="B114" s="120" t="str">
        <f>IF('(入力用)集計'!B220="","",'(入力用)集計'!B220)</f>
        <v/>
      </c>
      <c r="C114" s="120" t="str">
        <f>IF('(入力用)集計'!D220="","",'(入力用)集計'!D220)</f>
        <v/>
      </c>
      <c r="D114" s="120" t="str">
        <f>IF('(入力用)集計'!E220="","",'(入力用)集計'!E220)</f>
        <v/>
      </c>
      <c r="E114" s="121" t="str">
        <f>IF('(入力用)集計'!F220="","",'(入力用)集計'!F220)</f>
        <v/>
      </c>
      <c r="F114" s="121" t="str">
        <f>IF('(入力用)集計'!G220="","",'(入力用)集計'!G220)</f>
        <v/>
      </c>
      <c r="G114" s="121" t="str">
        <f>IF('(入力用)集計'!H220="","",'(入力用)集計'!H220)</f>
        <v/>
      </c>
      <c r="H114" s="121" t="str">
        <f>IF('(入力用)集計'!I220="","",'(入力用)集計'!I220)</f>
        <v/>
      </c>
      <c r="I114" s="121" t="str">
        <f>IF('(入力用)集計'!J220="","",'(入力用)集計'!J220)</f>
        <v/>
      </c>
      <c r="J114" s="121" t="str">
        <f>IF('(入力用)集計'!K220="","",'(入力用)集計'!K220)</f>
        <v/>
      </c>
      <c r="K114" s="121" t="str">
        <f>IF('(入力用)集計'!L220="","",'(入力用)集計'!L220)</f>
        <v/>
      </c>
      <c r="L114" s="121" t="str">
        <f>IF('(入力用)集計'!M220="","",'(入力用)集計'!M220)</f>
        <v/>
      </c>
      <c r="M114" s="121" t="str">
        <f>IF('(入力用)集計'!N220="","",'(入力用)集計'!N220)</f>
        <v/>
      </c>
      <c r="N114" s="121" t="str">
        <f>IF('(入力用)集計'!O220="","",'(入力用)集計'!O220)</f>
        <v/>
      </c>
      <c r="O114" s="121" t="str">
        <f>IF('(入力用)集計'!P220="","",'(入力用)集計'!P220)</f>
        <v/>
      </c>
      <c r="P114" s="121" t="str">
        <f>IF('(入力用)集計'!Q220="","",'(入力用)集計'!Q220)</f>
        <v/>
      </c>
      <c r="Q114" s="121" t="str">
        <f>IF('(入力用)集計'!R220="","",'(入力用)集計'!R220)</f>
        <v/>
      </c>
      <c r="R114" s="121" t="str">
        <f>IF('(入力用)集計'!S220="","",'(入力用)集計'!S220)</f>
        <v/>
      </c>
      <c r="S114" s="121" t="str">
        <f>IF('(入力用)集計'!T220="","",'(入力用)集計'!T220)</f>
        <v/>
      </c>
      <c r="T114" s="121" t="str">
        <f>IF('(入力用)集計'!U220="","",'(入力用)集計'!U220)</f>
        <v/>
      </c>
      <c r="U114" s="121" t="str">
        <f>IF('(入力用)集計'!V220="","",'(入力用)集計'!V220)</f>
        <v/>
      </c>
      <c r="V114" s="121" t="str">
        <f>IF('(入力用)集計'!W220="","",'(入力用)集計'!W220)</f>
        <v/>
      </c>
      <c r="W114" s="121" t="str">
        <f>IF('(入力用)集計'!X220="","",'(入力用)集計'!X220)</f>
        <v/>
      </c>
      <c r="X114" s="121" t="str">
        <f>IF('(入力用)集計'!Y220="","",'(入力用)集計'!Y220)</f>
        <v/>
      </c>
      <c r="Y114" s="121" t="str">
        <f>IF('(入力用)集計'!Z220="","",'(入力用)集計'!Z220)</f>
        <v/>
      </c>
      <c r="Z114" s="121" t="str">
        <f>IF('(入力用)集計'!AA220="","",'(入力用)集計'!AA220)</f>
        <v/>
      </c>
      <c r="AA114" s="121" t="str">
        <f>IF('(入力用)集計'!AB220="","",'(入力用)集計'!AB220)</f>
        <v/>
      </c>
      <c r="AB114" s="121" t="str">
        <f>IF('(入力用)集計'!AC220="","",'(入力用)集計'!AC220)</f>
        <v/>
      </c>
      <c r="AC114" s="121" t="str">
        <f>IF('(入力用)集計'!AD220="","",'(入力用)集計'!AD220)</f>
        <v/>
      </c>
      <c r="AD114" s="121" t="str">
        <f>IF('(入力用)集計'!AE220="","",'(入力用)集計'!AE220)</f>
        <v/>
      </c>
      <c r="AE114" s="121" t="str">
        <f>IF('(入力用)集計'!AF220="","",'(入力用)集計'!AF220)</f>
        <v/>
      </c>
      <c r="AF114" s="121" t="str">
        <f>IF('(入力用)集計'!AG220="","",'(入力用)集計'!AG220)</f>
        <v/>
      </c>
      <c r="AG114" s="121" t="str">
        <f>IF('(入力用)集計'!AH220="","",'(入力用)集計'!AH220)</f>
        <v/>
      </c>
      <c r="AH114" s="121" t="str">
        <f>IF('(入力用)集計'!AI220="","",'(入力用)集計'!AI220)</f>
        <v/>
      </c>
      <c r="AI114" s="121" t="str">
        <f>IF('(入力用)集計'!AJ220="","",'(入力用)集計'!AJ220)</f>
        <v/>
      </c>
      <c r="AJ114" s="121" t="str">
        <f>IF('(入力用)集計'!AK220="","",'(入力用)集計'!AK220)</f>
        <v/>
      </c>
      <c r="AK114" s="121" t="str">
        <f>IF('(入力用)集計'!AL220="","",'(入力用)集計'!AL220)</f>
        <v/>
      </c>
      <c r="AL114" s="121" t="str">
        <f>IF('(入力用)集計'!AM220="","",'(入力用)集計'!AM220)</f>
        <v/>
      </c>
      <c r="AM114" s="121" t="str">
        <f>IF('(入力用)集計'!AN220="","",'(入力用)集計'!AN220)</f>
        <v/>
      </c>
      <c r="AN114" s="121" t="str">
        <f>IF('(入力用)集計'!AO220="","",'(入力用)集計'!AO220)</f>
        <v/>
      </c>
      <c r="AO114" s="121" t="str">
        <f>IF('(入力用)集計'!AP220="","",'(入力用)集計'!AP220)</f>
        <v/>
      </c>
      <c r="AP114" s="121" t="str">
        <f>IF('(入力用)集計'!AQ220="","",'(入力用)集計'!AQ220)</f>
        <v/>
      </c>
      <c r="AQ114" s="121" t="str">
        <f>IF('(入力用)集計'!AR220="","",'(入力用)集計'!AR220)</f>
        <v/>
      </c>
      <c r="AR114" s="121" t="str">
        <f>IF('(入力用)集計'!AS220="","",'(入力用)集計'!AS220)</f>
        <v/>
      </c>
      <c r="AS114" s="121" t="str">
        <f>IF('(入力用)集計'!AT220="","",'(入力用)集計'!AT220)</f>
        <v/>
      </c>
      <c r="AT114" s="121" t="str">
        <f>IF('(入力用)集計'!AU220="","",'(入力用)集計'!AU220)</f>
        <v/>
      </c>
      <c r="AU114" s="121" t="str">
        <f>IF('(入力用)集計'!AV220="","",'(入力用)集計'!AV220)</f>
        <v/>
      </c>
      <c r="AV114" s="120" t="str">
        <f>IF('(入力用)集計'!AW220="","",'(入力用)集計'!AW220)</f>
        <v/>
      </c>
      <c r="AW114" s="120" t="e">
        <f>IF('(入力用)集計'!#REF!="","",'(入力用)集計'!#REF!)</f>
        <v>#REF!</v>
      </c>
      <c r="AX114" s="120" t="e">
        <f>IF('(入力用)集計'!#REF!="","",'(入力用)集計'!#REF!)</f>
        <v>#REF!</v>
      </c>
      <c r="AY114" s="120" t="e">
        <f>IF('(入力用)集計'!#REF!="","",'(入力用)集計'!#REF!)</f>
        <v>#REF!</v>
      </c>
      <c r="AZ114" s="122" t="e">
        <f>IF('(入力用)集計'!#REF!="","",'(入力用)集計'!#REF!)</f>
        <v>#REF!</v>
      </c>
    </row>
    <row r="115" spans="1:52" ht="19.2">
      <c r="A115" s="120" t="str">
        <f>IF('(入力用)集計'!A221="","",'(入力用)集計'!A221)</f>
        <v/>
      </c>
      <c r="B115" s="120" t="str">
        <f>IF('(入力用)集計'!B221="","",'(入力用)集計'!B221)</f>
        <v/>
      </c>
      <c r="C115" s="120" t="str">
        <f>IF('(入力用)集計'!D221="","",'(入力用)集計'!D221)</f>
        <v/>
      </c>
      <c r="D115" s="120" t="str">
        <f>IF('(入力用)集計'!E221="","",'(入力用)集計'!E221)</f>
        <v/>
      </c>
      <c r="E115" s="121" t="str">
        <f>IF('(入力用)集計'!F221="","",'(入力用)集計'!F221)</f>
        <v/>
      </c>
      <c r="F115" s="121" t="str">
        <f>IF('(入力用)集計'!G221="","",'(入力用)集計'!G221)</f>
        <v/>
      </c>
      <c r="G115" s="121" t="str">
        <f>IF('(入力用)集計'!H221="","",'(入力用)集計'!H221)</f>
        <v/>
      </c>
      <c r="H115" s="121" t="str">
        <f>IF('(入力用)集計'!I221="","",'(入力用)集計'!I221)</f>
        <v/>
      </c>
      <c r="I115" s="121" t="str">
        <f>IF('(入力用)集計'!J221="","",'(入力用)集計'!J221)</f>
        <v/>
      </c>
      <c r="J115" s="121" t="str">
        <f>IF('(入力用)集計'!K221="","",'(入力用)集計'!K221)</f>
        <v/>
      </c>
      <c r="K115" s="121" t="str">
        <f>IF('(入力用)集計'!L221="","",'(入力用)集計'!L221)</f>
        <v/>
      </c>
      <c r="L115" s="121" t="str">
        <f>IF('(入力用)集計'!M221="","",'(入力用)集計'!M221)</f>
        <v/>
      </c>
      <c r="M115" s="121" t="str">
        <f>IF('(入力用)集計'!N221="","",'(入力用)集計'!N221)</f>
        <v/>
      </c>
      <c r="N115" s="121" t="str">
        <f>IF('(入力用)集計'!O221="","",'(入力用)集計'!O221)</f>
        <v/>
      </c>
      <c r="O115" s="121" t="str">
        <f>IF('(入力用)集計'!P221="","",'(入力用)集計'!P221)</f>
        <v/>
      </c>
      <c r="P115" s="121" t="str">
        <f>IF('(入力用)集計'!Q221="","",'(入力用)集計'!Q221)</f>
        <v/>
      </c>
      <c r="Q115" s="121" t="str">
        <f>IF('(入力用)集計'!R221="","",'(入力用)集計'!R221)</f>
        <v/>
      </c>
      <c r="R115" s="121" t="str">
        <f>IF('(入力用)集計'!S221="","",'(入力用)集計'!S221)</f>
        <v/>
      </c>
      <c r="S115" s="121" t="str">
        <f>IF('(入力用)集計'!T221="","",'(入力用)集計'!T221)</f>
        <v/>
      </c>
      <c r="T115" s="121" t="str">
        <f>IF('(入力用)集計'!U221="","",'(入力用)集計'!U221)</f>
        <v/>
      </c>
      <c r="U115" s="121" t="str">
        <f>IF('(入力用)集計'!V221="","",'(入力用)集計'!V221)</f>
        <v/>
      </c>
      <c r="V115" s="121" t="str">
        <f>IF('(入力用)集計'!W221="","",'(入力用)集計'!W221)</f>
        <v/>
      </c>
      <c r="W115" s="121" t="str">
        <f>IF('(入力用)集計'!X221="","",'(入力用)集計'!X221)</f>
        <v/>
      </c>
      <c r="X115" s="121" t="str">
        <f>IF('(入力用)集計'!Y221="","",'(入力用)集計'!Y221)</f>
        <v/>
      </c>
      <c r="Y115" s="121" t="str">
        <f>IF('(入力用)集計'!Z221="","",'(入力用)集計'!Z221)</f>
        <v/>
      </c>
      <c r="Z115" s="121" t="str">
        <f>IF('(入力用)集計'!AA221="","",'(入力用)集計'!AA221)</f>
        <v/>
      </c>
      <c r="AA115" s="121" t="str">
        <f>IF('(入力用)集計'!AB221="","",'(入力用)集計'!AB221)</f>
        <v/>
      </c>
      <c r="AB115" s="121" t="str">
        <f>IF('(入力用)集計'!AC221="","",'(入力用)集計'!AC221)</f>
        <v/>
      </c>
      <c r="AC115" s="121" t="str">
        <f>IF('(入力用)集計'!AD221="","",'(入力用)集計'!AD221)</f>
        <v/>
      </c>
      <c r="AD115" s="121" t="str">
        <f>IF('(入力用)集計'!AE221="","",'(入力用)集計'!AE221)</f>
        <v/>
      </c>
      <c r="AE115" s="121" t="str">
        <f>IF('(入力用)集計'!AF221="","",'(入力用)集計'!AF221)</f>
        <v/>
      </c>
      <c r="AF115" s="121" t="str">
        <f>IF('(入力用)集計'!AG221="","",'(入力用)集計'!AG221)</f>
        <v/>
      </c>
      <c r="AG115" s="121" t="str">
        <f>IF('(入力用)集計'!AH221="","",'(入力用)集計'!AH221)</f>
        <v/>
      </c>
      <c r="AH115" s="121" t="str">
        <f>IF('(入力用)集計'!AI221="","",'(入力用)集計'!AI221)</f>
        <v/>
      </c>
      <c r="AI115" s="121" t="str">
        <f>IF('(入力用)集計'!AJ221="","",'(入力用)集計'!AJ221)</f>
        <v/>
      </c>
      <c r="AJ115" s="121" t="str">
        <f>IF('(入力用)集計'!AK221="","",'(入力用)集計'!AK221)</f>
        <v/>
      </c>
      <c r="AK115" s="121" t="str">
        <f>IF('(入力用)集計'!AL221="","",'(入力用)集計'!AL221)</f>
        <v/>
      </c>
      <c r="AL115" s="121" t="str">
        <f>IF('(入力用)集計'!AM221="","",'(入力用)集計'!AM221)</f>
        <v/>
      </c>
      <c r="AM115" s="121" t="str">
        <f>IF('(入力用)集計'!AN221="","",'(入力用)集計'!AN221)</f>
        <v/>
      </c>
      <c r="AN115" s="121" t="str">
        <f>IF('(入力用)集計'!AO221="","",'(入力用)集計'!AO221)</f>
        <v/>
      </c>
      <c r="AO115" s="121" t="str">
        <f>IF('(入力用)集計'!AP221="","",'(入力用)集計'!AP221)</f>
        <v/>
      </c>
      <c r="AP115" s="121" t="str">
        <f>IF('(入力用)集計'!AQ221="","",'(入力用)集計'!AQ221)</f>
        <v/>
      </c>
      <c r="AQ115" s="121" t="str">
        <f>IF('(入力用)集計'!AR221="","",'(入力用)集計'!AR221)</f>
        <v/>
      </c>
      <c r="AR115" s="121" t="str">
        <f>IF('(入力用)集計'!AS221="","",'(入力用)集計'!AS221)</f>
        <v/>
      </c>
      <c r="AS115" s="121" t="str">
        <f>IF('(入力用)集計'!AT221="","",'(入力用)集計'!AT221)</f>
        <v/>
      </c>
      <c r="AT115" s="121" t="str">
        <f>IF('(入力用)集計'!AU221="","",'(入力用)集計'!AU221)</f>
        <v/>
      </c>
      <c r="AU115" s="121" t="str">
        <f>IF('(入力用)集計'!AV221="","",'(入力用)集計'!AV221)</f>
        <v/>
      </c>
      <c r="AV115" s="120" t="str">
        <f>IF('(入力用)集計'!AW221="","",'(入力用)集計'!AW221)</f>
        <v/>
      </c>
      <c r="AW115" s="120" t="e">
        <f>IF('(入力用)集計'!#REF!="","",'(入力用)集計'!#REF!)</f>
        <v>#REF!</v>
      </c>
      <c r="AX115" s="120" t="e">
        <f>IF('(入力用)集計'!#REF!="","",'(入力用)集計'!#REF!)</f>
        <v>#REF!</v>
      </c>
      <c r="AY115" s="120" t="e">
        <f>IF('(入力用)集計'!#REF!="","",'(入力用)集計'!#REF!)</f>
        <v>#REF!</v>
      </c>
      <c r="AZ115" s="122" t="e">
        <f>IF('(入力用)集計'!#REF!="","",'(入力用)集計'!#REF!)</f>
        <v>#REF!</v>
      </c>
    </row>
    <row r="116" spans="1:52" ht="19.2">
      <c r="A116" s="120" t="str">
        <f>IF('(入力用)集計'!A222="","",'(入力用)集計'!A222)</f>
        <v/>
      </c>
      <c r="B116" s="120" t="str">
        <f>IF('(入力用)集計'!B222="","",'(入力用)集計'!B222)</f>
        <v/>
      </c>
      <c r="C116" s="120" t="str">
        <f>IF('(入力用)集計'!D222="","",'(入力用)集計'!D222)</f>
        <v/>
      </c>
      <c r="D116" s="120" t="str">
        <f>IF('(入力用)集計'!E222="","",'(入力用)集計'!E222)</f>
        <v/>
      </c>
      <c r="E116" s="121" t="str">
        <f>IF('(入力用)集計'!F222="","",'(入力用)集計'!F222)</f>
        <v/>
      </c>
      <c r="F116" s="121" t="str">
        <f>IF('(入力用)集計'!G222="","",'(入力用)集計'!G222)</f>
        <v/>
      </c>
      <c r="G116" s="121" t="str">
        <f>IF('(入力用)集計'!H222="","",'(入力用)集計'!H222)</f>
        <v/>
      </c>
      <c r="H116" s="121" t="str">
        <f>IF('(入力用)集計'!I222="","",'(入力用)集計'!I222)</f>
        <v/>
      </c>
      <c r="I116" s="121" t="str">
        <f>IF('(入力用)集計'!J222="","",'(入力用)集計'!J222)</f>
        <v/>
      </c>
      <c r="J116" s="121" t="str">
        <f>IF('(入力用)集計'!K222="","",'(入力用)集計'!K222)</f>
        <v/>
      </c>
      <c r="K116" s="121" t="str">
        <f>IF('(入力用)集計'!L222="","",'(入力用)集計'!L222)</f>
        <v/>
      </c>
      <c r="L116" s="121" t="str">
        <f>IF('(入力用)集計'!M222="","",'(入力用)集計'!M222)</f>
        <v/>
      </c>
      <c r="M116" s="121" t="str">
        <f>IF('(入力用)集計'!N222="","",'(入力用)集計'!N222)</f>
        <v/>
      </c>
      <c r="N116" s="121" t="str">
        <f>IF('(入力用)集計'!O222="","",'(入力用)集計'!O222)</f>
        <v/>
      </c>
      <c r="O116" s="121" t="str">
        <f>IF('(入力用)集計'!P222="","",'(入力用)集計'!P222)</f>
        <v/>
      </c>
      <c r="P116" s="121" t="str">
        <f>IF('(入力用)集計'!Q222="","",'(入力用)集計'!Q222)</f>
        <v/>
      </c>
      <c r="Q116" s="121" t="str">
        <f>IF('(入力用)集計'!R222="","",'(入力用)集計'!R222)</f>
        <v/>
      </c>
      <c r="R116" s="121" t="str">
        <f>IF('(入力用)集計'!S222="","",'(入力用)集計'!S222)</f>
        <v/>
      </c>
      <c r="S116" s="121" t="str">
        <f>IF('(入力用)集計'!T222="","",'(入力用)集計'!T222)</f>
        <v/>
      </c>
      <c r="T116" s="121" t="str">
        <f>IF('(入力用)集計'!U222="","",'(入力用)集計'!U222)</f>
        <v/>
      </c>
      <c r="U116" s="121" t="str">
        <f>IF('(入力用)集計'!V222="","",'(入力用)集計'!V222)</f>
        <v/>
      </c>
      <c r="V116" s="121" t="str">
        <f>IF('(入力用)集計'!W222="","",'(入力用)集計'!W222)</f>
        <v/>
      </c>
      <c r="W116" s="121" t="str">
        <f>IF('(入力用)集計'!X222="","",'(入力用)集計'!X222)</f>
        <v/>
      </c>
      <c r="X116" s="121" t="str">
        <f>IF('(入力用)集計'!Y222="","",'(入力用)集計'!Y222)</f>
        <v/>
      </c>
      <c r="Y116" s="121" t="str">
        <f>IF('(入力用)集計'!Z222="","",'(入力用)集計'!Z222)</f>
        <v/>
      </c>
      <c r="Z116" s="121" t="str">
        <f>IF('(入力用)集計'!AA222="","",'(入力用)集計'!AA222)</f>
        <v/>
      </c>
      <c r="AA116" s="121" t="str">
        <f>IF('(入力用)集計'!AB222="","",'(入力用)集計'!AB222)</f>
        <v/>
      </c>
      <c r="AB116" s="121" t="str">
        <f>IF('(入力用)集計'!AC222="","",'(入力用)集計'!AC222)</f>
        <v/>
      </c>
      <c r="AC116" s="121" t="str">
        <f>IF('(入力用)集計'!AD222="","",'(入力用)集計'!AD222)</f>
        <v/>
      </c>
      <c r="AD116" s="121" t="str">
        <f>IF('(入力用)集計'!AE222="","",'(入力用)集計'!AE222)</f>
        <v/>
      </c>
      <c r="AE116" s="121" t="str">
        <f>IF('(入力用)集計'!AF222="","",'(入力用)集計'!AF222)</f>
        <v/>
      </c>
      <c r="AF116" s="121" t="str">
        <f>IF('(入力用)集計'!AG222="","",'(入力用)集計'!AG222)</f>
        <v/>
      </c>
      <c r="AG116" s="121" t="str">
        <f>IF('(入力用)集計'!AH222="","",'(入力用)集計'!AH222)</f>
        <v/>
      </c>
      <c r="AH116" s="121" t="str">
        <f>IF('(入力用)集計'!AI222="","",'(入力用)集計'!AI222)</f>
        <v/>
      </c>
      <c r="AI116" s="121" t="str">
        <f>IF('(入力用)集計'!AJ222="","",'(入力用)集計'!AJ222)</f>
        <v/>
      </c>
      <c r="AJ116" s="121" t="str">
        <f>IF('(入力用)集計'!AK222="","",'(入力用)集計'!AK222)</f>
        <v/>
      </c>
      <c r="AK116" s="121" t="str">
        <f>IF('(入力用)集計'!AL222="","",'(入力用)集計'!AL222)</f>
        <v/>
      </c>
      <c r="AL116" s="121" t="str">
        <f>IF('(入力用)集計'!AM222="","",'(入力用)集計'!AM222)</f>
        <v/>
      </c>
      <c r="AM116" s="121" t="str">
        <f>IF('(入力用)集計'!AN222="","",'(入力用)集計'!AN222)</f>
        <v/>
      </c>
      <c r="AN116" s="121" t="str">
        <f>IF('(入力用)集計'!AO222="","",'(入力用)集計'!AO222)</f>
        <v/>
      </c>
      <c r="AO116" s="121" t="str">
        <f>IF('(入力用)集計'!AP222="","",'(入力用)集計'!AP222)</f>
        <v/>
      </c>
      <c r="AP116" s="121" t="str">
        <f>IF('(入力用)集計'!AQ222="","",'(入力用)集計'!AQ222)</f>
        <v/>
      </c>
      <c r="AQ116" s="121" t="str">
        <f>IF('(入力用)集計'!AR222="","",'(入力用)集計'!AR222)</f>
        <v/>
      </c>
      <c r="AR116" s="121" t="str">
        <f>IF('(入力用)集計'!AS222="","",'(入力用)集計'!AS222)</f>
        <v/>
      </c>
      <c r="AS116" s="121" t="str">
        <f>IF('(入力用)集計'!AT222="","",'(入力用)集計'!AT222)</f>
        <v/>
      </c>
      <c r="AT116" s="121" t="str">
        <f>IF('(入力用)集計'!AU222="","",'(入力用)集計'!AU222)</f>
        <v/>
      </c>
      <c r="AU116" s="121" t="str">
        <f>IF('(入力用)集計'!AV222="","",'(入力用)集計'!AV222)</f>
        <v/>
      </c>
      <c r="AV116" s="120" t="str">
        <f>IF('(入力用)集計'!AW222="","",'(入力用)集計'!AW222)</f>
        <v/>
      </c>
      <c r="AW116" s="120" t="e">
        <f>IF('(入力用)集計'!#REF!="","",'(入力用)集計'!#REF!)</f>
        <v>#REF!</v>
      </c>
      <c r="AX116" s="120" t="e">
        <f>IF('(入力用)集計'!#REF!="","",'(入力用)集計'!#REF!)</f>
        <v>#REF!</v>
      </c>
      <c r="AY116" s="120" t="e">
        <f>IF('(入力用)集計'!#REF!="","",'(入力用)集計'!#REF!)</f>
        <v>#REF!</v>
      </c>
      <c r="AZ116" s="122" t="e">
        <f>IF('(入力用)集計'!#REF!="","",'(入力用)集計'!#REF!)</f>
        <v>#REF!</v>
      </c>
    </row>
    <row r="117" spans="1:52" ht="19.2">
      <c r="A117" s="120" t="str">
        <f>IF('(入力用)集計'!A223="","",'(入力用)集計'!A223)</f>
        <v/>
      </c>
      <c r="B117" s="120" t="str">
        <f>IF('(入力用)集計'!B223="","",'(入力用)集計'!B223)</f>
        <v/>
      </c>
      <c r="C117" s="120" t="str">
        <f>IF('(入力用)集計'!D223="","",'(入力用)集計'!D223)</f>
        <v/>
      </c>
      <c r="D117" s="120" t="str">
        <f>IF('(入力用)集計'!E223="","",'(入力用)集計'!E223)</f>
        <v/>
      </c>
      <c r="E117" s="121" t="str">
        <f>IF('(入力用)集計'!F223="","",'(入力用)集計'!F223)</f>
        <v/>
      </c>
      <c r="F117" s="121" t="str">
        <f>IF('(入力用)集計'!G223="","",'(入力用)集計'!G223)</f>
        <v/>
      </c>
      <c r="G117" s="121" t="str">
        <f>IF('(入力用)集計'!H223="","",'(入力用)集計'!H223)</f>
        <v/>
      </c>
      <c r="H117" s="121" t="str">
        <f>IF('(入力用)集計'!I223="","",'(入力用)集計'!I223)</f>
        <v/>
      </c>
      <c r="I117" s="121" t="str">
        <f>IF('(入力用)集計'!J223="","",'(入力用)集計'!J223)</f>
        <v/>
      </c>
      <c r="J117" s="121" t="str">
        <f>IF('(入力用)集計'!K223="","",'(入力用)集計'!K223)</f>
        <v/>
      </c>
      <c r="K117" s="121" t="str">
        <f>IF('(入力用)集計'!L223="","",'(入力用)集計'!L223)</f>
        <v/>
      </c>
      <c r="L117" s="121" t="str">
        <f>IF('(入力用)集計'!M223="","",'(入力用)集計'!M223)</f>
        <v/>
      </c>
      <c r="M117" s="121" t="str">
        <f>IF('(入力用)集計'!N223="","",'(入力用)集計'!N223)</f>
        <v/>
      </c>
      <c r="N117" s="121" t="str">
        <f>IF('(入力用)集計'!O223="","",'(入力用)集計'!O223)</f>
        <v/>
      </c>
      <c r="O117" s="121" t="str">
        <f>IF('(入力用)集計'!P223="","",'(入力用)集計'!P223)</f>
        <v/>
      </c>
      <c r="P117" s="121" t="str">
        <f>IF('(入力用)集計'!Q223="","",'(入力用)集計'!Q223)</f>
        <v/>
      </c>
      <c r="Q117" s="121" t="str">
        <f>IF('(入力用)集計'!R223="","",'(入力用)集計'!R223)</f>
        <v/>
      </c>
      <c r="R117" s="121" t="str">
        <f>IF('(入力用)集計'!S223="","",'(入力用)集計'!S223)</f>
        <v/>
      </c>
      <c r="S117" s="121" t="str">
        <f>IF('(入力用)集計'!T223="","",'(入力用)集計'!T223)</f>
        <v/>
      </c>
      <c r="T117" s="121" t="str">
        <f>IF('(入力用)集計'!U223="","",'(入力用)集計'!U223)</f>
        <v/>
      </c>
      <c r="U117" s="121" t="str">
        <f>IF('(入力用)集計'!V223="","",'(入力用)集計'!V223)</f>
        <v/>
      </c>
      <c r="V117" s="121" t="str">
        <f>IF('(入力用)集計'!W223="","",'(入力用)集計'!W223)</f>
        <v/>
      </c>
      <c r="W117" s="121" t="str">
        <f>IF('(入力用)集計'!X223="","",'(入力用)集計'!X223)</f>
        <v/>
      </c>
      <c r="X117" s="121" t="str">
        <f>IF('(入力用)集計'!Y223="","",'(入力用)集計'!Y223)</f>
        <v/>
      </c>
      <c r="Y117" s="121" t="str">
        <f>IF('(入力用)集計'!Z223="","",'(入力用)集計'!Z223)</f>
        <v/>
      </c>
      <c r="Z117" s="121" t="str">
        <f>IF('(入力用)集計'!AA223="","",'(入力用)集計'!AA223)</f>
        <v/>
      </c>
      <c r="AA117" s="121" t="str">
        <f>IF('(入力用)集計'!AB223="","",'(入力用)集計'!AB223)</f>
        <v/>
      </c>
      <c r="AB117" s="121" t="str">
        <f>IF('(入力用)集計'!AC223="","",'(入力用)集計'!AC223)</f>
        <v/>
      </c>
      <c r="AC117" s="121" t="str">
        <f>IF('(入力用)集計'!AD223="","",'(入力用)集計'!AD223)</f>
        <v/>
      </c>
      <c r="AD117" s="121" t="str">
        <f>IF('(入力用)集計'!AE223="","",'(入力用)集計'!AE223)</f>
        <v/>
      </c>
      <c r="AE117" s="121" t="str">
        <f>IF('(入力用)集計'!AF223="","",'(入力用)集計'!AF223)</f>
        <v/>
      </c>
      <c r="AF117" s="121" t="str">
        <f>IF('(入力用)集計'!AG223="","",'(入力用)集計'!AG223)</f>
        <v/>
      </c>
      <c r="AG117" s="121" t="str">
        <f>IF('(入力用)集計'!AH223="","",'(入力用)集計'!AH223)</f>
        <v/>
      </c>
      <c r="AH117" s="121" t="str">
        <f>IF('(入力用)集計'!AI223="","",'(入力用)集計'!AI223)</f>
        <v/>
      </c>
      <c r="AI117" s="121" t="str">
        <f>IF('(入力用)集計'!AJ223="","",'(入力用)集計'!AJ223)</f>
        <v/>
      </c>
      <c r="AJ117" s="121" t="str">
        <f>IF('(入力用)集計'!AK223="","",'(入力用)集計'!AK223)</f>
        <v/>
      </c>
      <c r="AK117" s="121" t="str">
        <f>IF('(入力用)集計'!AL223="","",'(入力用)集計'!AL223)</f>
        <v/>
      </c>
      <c r="AL117" s="121" t="str">
        <f>IF('(入力用)集計'!AM223="","",'(入力用)集計'!AM223)</f>
        <v/>
      </c>
      <c r="AM117" s="121" t="str">
        <f>IF('(入力用)集計'!AN223="","",'(入力用)集計'!AN223)</f>
        <v/>
      </c>
      <c r="AN117" s="121" t="str">
        <f>IF('(入力用)集計'!AO223="","",'(入力用)集計'!AO223)</f>
        <v/>
      </c>
      <c r="AO117" s="121" t="str">
        <f>IF('(入力用)集計'!AP223="","",'(入力用)集計'!AP223)</f>
        <v/>
      </c>
      <c r="AP117" s="121" t="str">
        <f>IF('(入力用)集計'!AQ223="","",'(入力用)集計'!AQ223)</f>
        <v/>
      </c>
      <c r="AQ117" s="121" t="str">
        <f>IF('(入力用)集計'!AR223="","",'(入力用)集計'!AR223)</f>
        <v/>
      </c>
      <c r="AR117" s="121" t="str">
        <f>IF('(入力用)集計'!AS223="","",'(入力用)集計'!AS223)</f>
        <v/>
      </c>
      <c r="AS117" s="121" t="str">
        <f>IF('(入力用)集計'!AT223="","",'(入力用)集計'!AT223)</f>
        <v/>
      </c>
      <c r="AT117" s="121" t="str">
        <f>IF('(入力用)集計'!AU223="","",'(入力用)集計'!AU223)</f>
        <v/>
      </c>
      <c r="AU117" s="121" t="str">
        <f>IF('(入力用)集計'!AV223="","",'(入力用)集計'!AV223)</f>
        <v/>
      </c>
      <c r="AV117" s="120" t="str">
        <f>IF('(入力用)集計'!AW223="","",'(入力用)集計'!AW223)</f>
        <v/>
      </c>
      <c r="AW117" s="120" t="e">
        <f>IF('(入力用)集計'!#REF!="","",'(入力用)集計'!#REF!)</f>
        <v>#REF!</v>
      </c>
      <c r="AX117" s="120" t="e">
        <f>IF('(入力用)集計'!#REF!="","",'(入力用)集計'!#REF!)</f>
        <v>#REF!</v>
      </c>
      <c r="AY117" s="120" t="e">
        <f>IF('(入力用)集計'!#REF!="","",'(入力用)集計'!#REF!)</f>
        <v>#REF!</v>
      </c>
      <c r="AZ117" s="122" t="e">
        <f>IF('(入力用)集計'!#REF!="","",'(入力用)集計'!#REF!)</f>
        <v>#REF!</v>
      </c>
    </row>
    <row r="118" spans="1:52" ht="19.2">
      <c r="A118" s="120" t="str">
        <f>IF('(入力用)集計'!A224="","",'(入力用)集計'!A224)</f>
        <v/>
      </c>
      <c r="B118" s="120" t="str">
        <f>IF('(入力用)集計'!B224="","",'(入力用)集計'!B224)</f>
        <v/>
      </c>
      <c r="C118" s="120" t="str">
        <f>IF('(入力用)集計'!D224="","",'(入力用)集計'!D224)</f>
        <v/>
      </c>
      <c r="D118" s="120" t="str">
        <f>IF('(入力用)集計'!E224="","",'(入力用)集計'!E224)</f>
        <v/>
      </c>
      <c r="E118" s="121" t="str">
        <f>IF('(入力用)集計'!F224="","",'(入力用)集計'!F224)</f>
        <v/>
      </c>
      <c r="F118" s="121" t="str">
        <f>IF('(入力用)集計'!G224="","",'(入力用)集計'!G224)</f>
        <v/>
      </c>
      <c r="G118" s="121" t="str">
        <f>IF('(入力用)集計'!H224="","",'(入力用)集計'!H224)</f>
        <v/>
      </c>
      <c r="H118" s="121" t="str">
        <f>IF('(入力用)集計'!I224="","",'(入力用)集計'!I224)</f>
        <v/>
      </c>
      <c r="I118" s="121" t="str">
        <f>IF('(入力用)集計'!J224="","",'(入力用)集計'!J224)</f>
        <v/>
      </c>
      <c r="J118" s="121" t="str">
        <f>IF('(入力用)集計'!K224="","",'(入力用)集計'!K224)</f>
        <v/>
      </c>
      <c r="K118" s="121" t="str">
        <f>IF('(入力用)集計'!L224="","",'(入力用)集計'!L224)</f>
        <v/>
      </c>
      <c r="L118" s="121" t="str">
        <f>IF('(入力用)集計'!M224="","",'(入力用)集計'!M224)</f>
        <v/>
      </c>
      <c r="M118" s="121" t="str">
        <f>IF('(入力用)集計'!N224="","",'(入力用)集計'!N224)</f>
        <v/>
      </c>
      <c r="N118" s="121" t="str">
        <f>IF('(入力用)集計'!O224="","",'(入力用)集計'!O224)</f>
        <v/>
      </c>
      <c r="O118" s="121" t="str">
        <f>IF('(入力用)集計'!P224="","",'(入力用)集計'!P224)</f>
        <v/>
      </c>
      <c r="P118" s="121" t="str">
        <f>IF('(入力用)集計'!Q224="","",'(入力用)集計'!Q224)</f>
        <v/>
      </c>
      <c r="Q118" s="121" t="str">
        <f>IF('(入力用)集計'!R224="","",'(入力用)集計'!R224)</f>
        <v/>
      </c>
      <c r="R118" s="121" t="str">
        <f>IF('(入力用)集計'!S224="","",'(入力用)集計'!S224)</f>
        <v/>
      </c>
      <c r="S118" s="121" t="str">
        <f>IF('(入力用)集計'!T224="","",'(入力用)集計'!T224)</f>
        <v/>
      </c>
      <c r="T118" s="121" t="str">
        <f>IF('(入力用)集計'!U224="","",'(入力用)集計'!U224)</f>
        <v/>
      </c>
      <c r="U118" s="121" t="str">
        <f>IF('(入力用)集計'!V224="","",'(入力用)集計'!V224)</f>
        <v/>
      </c>
      <c r="V118" s="121" t="str">
        <f>IF('(入力用)集計'!W224="","",'(入力用)集計'!W224)</f>
        <v/>
      </c>
      <c r="W118" s="121" t="str">
        <f>IF('(入力用)集計'!X224="","",'(入力用)集計'!X224)</f>
        <v/>
      </c>
      <c r="X118" s="121" t="str">
        <f>IF('(入力用)集計'!Y224="","",'(入力用)集計'!Y224)</f>
        <v/>
      </c>
      <c r="Y118" s="121" t="str">
        <f>IF('(入力用)集計'!Z224="","",'(入力用)集計'!Z224)</f>
        <v/>
      </c>
      <c r="Z118" s="121" t="str">
        <f>IF('(入力用)集計'!AA224="","",'(入力用)集計'!AA224)</f>
        <v/>
      </c>
      <c r="AA118" s="121" t="str">
        <f>IF('(入力用)集計'!AB224="","",'(入力用)集計'!AB224)</f>
        <v/>
      </c>
      <c r="AB118" s="121" t="str">
        <f>IF('(入力用)集計'!AC224="","",'(入力用)集計'!AC224)</f>
        <v/>
      </c>
      <c r="AC118" s="121" t="str">
        <f>IF('(入力用)集計'!AD224="","",'(入力用)集計'!AD224)</f>
        <v/>
      </c>
      <c r="AD118" s="121" t="str">
        <f>IF('(入力用)集計'!AE224="","",'(入力用)集計'!AE224)</f>
        <v/>
      </c>
      <c r="AE118" s="121" t="str">
        <f>IF('(入力用)集計'!AF224="","",'(入力用)集計'!AF224)</f>
        <v/>
      </c>
      <c r="AF118" s="121" t="str">
        <f>IF('(入力用)集計'!AG224="","",'(入力用)集計'!AG224)</f>
        <v/>
      </c>
      <c r="AG118" s="121" t="str">
        <f>IF('(入力用)集計'!AH224="","",'(入力用)集計'!AH224)</f>
        <v/>
      </c>
      <c r="AH118" s="121" t="str">
        <f>IF('(入力用)集計'!AI224="","",'(入力用)集計'!AI224)</f>
        <v/>
      </c>
      <c r="AI118" s="121" t="str">
        <f>IF('(入力用)集計'!AJ224="","",'(入力用)集計'!AJ224)</f>
        <v/>
      </c>
      <c r="AJ118" s="121" t="str">
        <f>IF('(入力用)集計'!AK224="","",'(入力用)集計'!AK224)</f>
        <v/>
      </c>
      <c r="AK118" s="121" t="str">
        <f>IF('(入力用)集計'!AL224="","",'(入力用)集計'!AL224)</f>
        <v/>
      </c>
      <c r="AL118" s="121" t="str">
        <f>IF('(入力用)集計'!AM224="","",'(入力用)集計'!AM224)</f>
        <v/>
      </c>
      <c r="AM118" s="121" t="str">
        <f>IF('(入力用)集計'!AN224="","",'(入力用)集計'!AN224)</f>
        <v/>
      </c>
      <c r="AN118" s="121" t="str">
        <f>IF('(入力用)集計'!AO224="","",'(入力用)集計'!AO224)</f>
        <v/>
      </c>
      <c r="AO118" s="121" t="str">
        <f>IF('(入力用)集計'!AP224="","",'(入力用)集計'!AP224)</f>
        <v/>
      </c>
      <c r="AP118" s="121" t="str">
        <f>IF('(入力用)集計'!AQ224="","",'(入力用)集計'!AQ224)</f>
        <v/>
      </c>
      <c r="AQ118" s="121" t="str">
        <f>IF('(入力用)集計'!AR224="","",'(入力用)集計'!AR224)</f>
        <v/>
      </c>
      <c r="AR118" s="121" t="str">
        <f>IF('(入力用)集計'!AS224="","",'(入力用)集計'!AS224)</f>
        <v/>
      </c>
      <c r="AS118" s="121" t="str">
        <f>IF('(入力用)集計'!AT224="","",'(入力用)集計'!AT224)</f>
        <v/>
      </c>
      <c r="AT118" s="121" t="str">
        <f>IF('(入力用)集計'!AU224="","",'(入力用)集計'!AU224)</f>
        <v/>
      </c>
      <c r="AU118" s="121" t="str">
        <f>IF('(入力用)集計'!AV224="","",'(入力用)集計'!AV224)</f>
        <v/>
      </c>
      <c r="AV118" s="120" t="str">
        <f>IF('(入力用)集計'!AW224="","",'(入力用)集計'!AW224)</f>
        <v/>
      </c>
      <c r="AW118" s="120" t="e">
        <f>IF('(入力用)集計'!#REF!="","",'(入力用)集計'!#REF!)</f>
        <v>#REF!</v>
      </c>
      <c r="AX118" s="120" t="e">
        <f>IF('(入力用)集計'!#REF!="","",'(入力用)集計'!#REF!)</f>
        <v>#REF!</v>
      </c>
      <c r="AY118" s="120" t="e">
        <f>IF('(入力用)集計'!#REF!="","",'(入力用)集計'!#REF!)</f>
        <v>#REF!</v>
      </c>
      <c r="AZ118" s="122" t="e">
        <f>IF('(入力用)集計'!#REF!="","",'(入力用)集計'!#REF!)</f>
        <v>#REF!</v>
      </c>
    </row>
    <row r="119" spans="1:52" ht="19.2">
      <c r="A119" s="120" t="str">
        <f>IF('(入力用)集計'!A225="","",'(入力用)集計'!A225)</f>
        <v/>
      </c>
      <c r="B119" s="120" t="str">
        <f>IF('(入力用)集計'!B225="","",'(入力用)集計'!B225)</f>
        <v/>
      </c>
      <c r="C119" s="120" t="str">
        <f>IF('(入力用)集計'!D225="","",'(入力用)集計'!D225)</f>
        <v/>
      </c>
      <c r="D119" s="120" t="str">
        <f>IF('(入力用)集計'!E225="","",'(入力用)集計'!E225)</f>
        <v/>
      </c>
      <c r="E119" s="121" t="str">
        <f>IF('(入力用)集計'!F225="","",'(入力用)集計'!F225)</f>
        <v/>
      </c>
      <c r="F119" s="121" t="str">
        <f>IF('(入力用)集計'!G225="","",'(入力用)集計'!G225)</f>
        <v/>
      </c>
      <c r="G119" s="121" t="str">
        <f>IF('(入力用)集計'!H225="","",'(入力用)集計'!H225)</f>
        <v/>
      </c>
      <c r="H119" s="121" t="str">
        <f>IF('(入力用)集計'!I225="","",'(入力用)集計'!I225)</f>
        <v/>
      </c>
      <c r="I119" s="121" t="str">
        <f>IF('(入力用)集計'!J225="","",'(入力用)集計'!J225)</f>
        <v/>
      </c>
      <c r="J119" s="121" t="str">
        <f>IF('(入力用)集計'!K225="","",'(入力用)集計'!K225)</f>
        <v/>
      </c>
      <c r="K119" s="121" t="str">
        <f>IF('(入力用)集計'!L225="","",'(入力用)集計'!L225)</f>
        <v/>
      </c>
      <c r="L119" s="121" t="str">
        <f>IF('(入力用)集計'!M225="","",'(入力用)集計'!M225)</f>
        <v/>
      </c>
      <c r="M119" s="121" t="str">
        <f>IF('(入力用)集計'!N225="","",'(入力用)集計'!N225)</f>
        <v/>
      </c>
      <c r="N119" s="121" t="str">
        <f>IF('(入力用)集計'!O225="","",'(入力用)集計'!O225)</f>
        <v/>
      </c>
      <c r="O119" s="121" t="str">
        <f>IF('(入力用)集計'!P225="","",'(入力用)集計'!P225)</f>
        <v/>
      </c>
      <c r="P119" s="121" t="str">
        <f>IF('(入力用)集計'!Q225="","",'(入力用)集計'!Q225)</f>
        <v/>
      </c>
      <c r="Q119" s="121" t="str">
        <f>IF('(入力用)集計'!R225="","",'(入力用)集計'!R225)</f>
        <v/>
      </c>
      <c r="R119" s="121" t="str">
        <f>IF('(入力用)集計'!S225="","",'(入力用)集計'!S225)</f>
        <v/>
      </c>
      <c r="S119" s="121" t="str">
        <f>IF('(入力用)集計'!T225="","",'(入力用)集計'!T225)</f>
        <v/>
      </c>
      <c r="T119" s="121" t="str">
        <f>IF('(入力用)集計'!U225="","",'(入力用)集計'!U225)</f>
        <v/>
      </c>
      <c r="U119" s="121" t="str">
        <f>IF('(入力用)集計'!V225="","",'(入力用)集計'!V225)</f>
        <v/>
      </c>
      <c r="V119" s="121" t="str">
        <f>IF('(入力用)集計'!W225="","",'(入力用)集計'!W225)</f>
        <v/>
      </c>
      <c r="W119" s="121" t="str">
        <f>IF('(入力用)集計'!X225="","",'(入力用)集計'!X225)</f>
        <v/>
      </c>
      <c r="X119" s="121" t="str">
        <f>IF('(入力用)集計'!Y225="","",'(入力用)集計'!Y225)</f>
        <v/>
      </c>
      <c r="Y119" s="121" t="str">
        <f>IF('(入力用)集計'!Z225="","",'(入力用)集計'!Z225)</f>
        <v/>
      </c>
      <c r="Z119" s="121" t="str">
        <f>IF('(入力用)集計'!AA225="","",'(入力用)集計'!AA225)</f>
        <v/>
      </c>
      <c r="AA119" s="121" t="str">
        <f>IF('(入力用)集計'!AB225="","",'(入力用)集計'!AB225)</f>
        <v/>
      </c>
      <c r="AB119" s="121" t="str">
        <f>IF('(入力用)集計'!AC225="","",'(入力用)集計'!AC225)</f>
        <v/>
      </c>
      <c r="AC119" s="121" t="str">
        <f>IF('(入力用)集計'!AD225="","",'(入力用)集計'!AD225)</f>
        <v/>
      </c>
      <c r="AD119" s="121" t="str">
        <f>IF('(入力用)集計'!AE225="","",'(入力用)集計'!AE225)</f>
        <v/>
      </c>
      <c r="AE119" s="121" t="str">
        <f>IF('(入力用)集計'!AF225="","",'(入力用)集計'!AF225)</f>
        <v/>
      </c>
      <c r="AF119" s="121" t="str">
        <f>IF('(入力用)集計'!AG225="","",'(入力用)集計'!AG225)</f>
        <v/>
      </c>
      <c r="AG119" s="121" t="str">
        <f>IF('(入力用)集計'!AH225="","",'(入力用)集計'!AH225)</f>
        <v/>
      </c>
      <c r="AH119" s="121" t="str">
        <f>IF('(入力用)集計'!AI225="","",'(入力用)集計'!AI225)</f>
        <v/>
      </c>
      <c r="AI119" s="121" t="str">
        <f>IF('(入力用)集計'!AJ225="","",'(入力用)集計'!AJ225)</f>
        <v/>
      </c>
      <c r="AJ119" s="121" t="str">
        <f>IF('(入力用)集計'!AK225="","",'(入力用)集計'!AK225)</f>
        <v/>
      </c>
      <c r="AK119" s="121" t="str">
        <f>IF('(入力用)集計'!AL225="","",'(入力用)集計'!AL225)</f>
        <v/>
      </c>
      <c r="AL119" s="121" t="str">
        <f>IF('(入力用)集計'!AM225="","",'(入力用)集計'!AM225)</f>
        <v/>
      </c>
      <c r="AM119" s="121" t="str">
        <f>IF('(入力用)集計'!AN225="","",'(入力用)集計'!AN225)</f>
        <v/>
      </c>
      <c r="AN119" s="121" t="str">
        <f>IF('(入力用)集計'!AO225="","",'(入力用)集計'!AO225)</f>
        <v/>
      </c>
      <c r="AO119" s="121" t="str">
        <f>IF('(入力用)集計'!AP225="","",'(入力用)集計'!AP225)</f>
        <v/>
      </c>
      <c r="AP119" s="121" t="str">
        <f>IF('(入力用)集計'!AQ225="","",'(入力用)集計'!AQ225)</f>
        <v/>
      </c>
      <c r="AQ119" s="121" t="str">
        <f>IF('(入力用)集計'!AR225="","",'(入力用)集計'!AR225)</f>
        <v/>
      </c>
      <c r="AR119" s="121" t="str">
        <f>IF('(入力用)集計'!AS225="","",'(入力用)集計'!AS225)</f>
        <v/>
      </c>
      <c r="AS119" s="121" t="str">
        <f>IF('(入力用)集計'!AT225="","",'(入力用)集計'!AT225)</f>
        <v/>
      </c>
      <c r="AT119" s="121" t="str">
        <f>IF('(入力用)集計'!AU225="","",'(入力用)集計'!AU225)</f>
        <v/>
      </c>
      <c r="AU119" s="121" t="str">
        <f>IF('(入力用)集計'!AV225="","",'(入力用)集計'!AV225)</f>
        <v/>
      </c>
      <c r="AV119" s="120" t="str">
        <f>IF('(入力用)集計'!AW225="","",'(入力用)集計'!AW225)</f>
        <v/>
      </c>
      <c r="AW119" s="120" t="e">
        <f>IF('(入力用)集計'!#REF!="","",'(入力用)集計'!#REF!)</f>
        <v>#REF!</v>
      </c>
      <c r="AX119" s="120" t="e">
        <f>IF('(入力用)集計'!#REF!="","",'(入力用)集計'!#REF!)</f>
        <v>#REF!</v>
      </c>
      <c r="AY119" s="120" t="e">
        <f>IF('(入力用)集計'!#REF!="","",'(入力用)集計'!#REF!)</f>
        <v>#REF!</v>
      </c>
      <c r="AZ119" s="122" t="e">
        <f>IF('(入力用)集計'!#REF!="","",'(入力用)集計'!#REF!)</f>
        <v>#REF!</v>
      </c>
    </row>
    <row r="120" spans="1:52" ht="19.2">
      <c r="A120" s="120" t="str">
        <f>IF('(入力用)集計'!A226="","",'(入力用)集計'!A226)</f>
        <v/>
      </c>
      <c r="B120" s="120" t="str">
        <f>IF('(入力用)集計'!B226="","",'(入力用)集計'!B226)</f>
        <v/>
      </c>
      <c r="C120" s="120" t="str">
        <f>IF('(入力用)集計'!D226="","",'(入力用)集計'!D226)</f>
        <v/>
      </c>
      <c r="D120" s="120" t="str">
        <f>IF('(入力用)集計'!E226="","",'(入力用)集計'!E226)</f>
        <v/>
      </c>
      <c r="E120" s="121" t="str">
        <f>IF('(入力用)集計'!F226="","",'(入力用)集計'!F226)</f>
        <v/>
      </c>
      <c r="F120" s="121" t="str">
        <f>IF('(入力用)集計'!G226="","",'(入力用)集計'!G226)</f>
        <v/>
      </c>
      <c r="G120" s="121" t="str">
        <f>IF('(入力用)集計'!H226="","",'(入力用)集計'!H226)</f>
        <v/>
      </c>
      <c r="H120" s="121" t="str">
        <f>IF('(入力用)集計'!I226="","",'(入力用)集計'!I226)</f>
        <v/>
      </c>
      <c r="I120" s="121" t="str">
        <f>IF('(入力用)集計'!J226="","",'(入力用)集計'!J226)</f>
        <v/>
      </c>
      <c r="J120" s="121" t="str">
        <f>IF('(入力用)集計'!K226="","",'(入力用)集計'!K226)</f>
        <v/>
      </c>
      <c r="K120" s="121" t="str">
        <f>IF('(入力用)集計'!L226="","",'(入力用)集計'!L226)</f>
        <v/>
      </c>
      <c r="L120" s="121" t="str">
        <f>IF('(入力用)集計'!M226="","",'(入力用)集計'!M226)</f>
        <v/>
      </c>
      <c r="M120" s="121" t="str">
        <f>IF('(入力用)集計'!N226="","",'(入力用)集計'!N226)</f>
        <v/>
      </c>
      <c r="N120" s="121" t="str">
        <f>IF('(入力用)集計'!O226="","",'(入力用)集計'!O226)</f>
        <v/>
      </c>
      <c r="O120" s="121" t="str">
        <f>IF('(入力用)集計'!P226="","",'(入力用)集計'!P226)</f>
        <v/>
      </c>
      <c r="P120" s="121" t="str">
        <f>IF('(入力用)集計'!Q226="","",'(入力用)集計'!Q226)</f>
        <v/>
      </c>
      <c r="Q120" s="121" t="str">
        <f>IF('(入力用)集計'!R226="","",'(入力用)集計'!R226)</f>
        <v/>
      </c>
      <c r="R120" s="121" t="str">
        <f>IF('(入力用)集計'!S226="","",'(入力用)集計'!S226)</f>
        <v/>
      </c>
      <c r="S120" s="121" t="str">
        <f>IF('(入力用)集計'!T226="","",'(入力用)集計'!T226)</f>
        <v/>
      </c>
      <c r="T120" s="121" t="str">
        <f>IF('(入力用)集計'!U226="","",'(入力用)集計'!U226)</f>
        <v/>
      </c>
      <c r="U120" s="121" t="str">
        <f>IF('(入力用)集計'!V226="","",'(入力用)集計'!V226)</f>
        <v/>
      </c>
      <c r="V120" s="121" t="str">
        <f>IF('(入力用)集計'!W226="","",'(入力用)集計'!W226)</f>
        <v/>
      </c>
      <c r="W120" s="121" t="str">
        <f>IF('(入力用)集計'!X226="","",'(入力用)集計'!X226)</f>
        <v/>
      </c>
      <c r="X120" s="121" t="str">
        <f>IF('(入力用)集計'!Y226="","",'(入力用)集計'!Y226)</f>
        <v/>
      </c>
      <c r="Y120" s="121" t="str">
        <f>IF('(入力用)集計'!Z226="","",'(入力用)集計'!Z226)</f>
        <v/>
      </c>
      <c r="Z120" s="121" t="str">
        <f>IF('(入力用)集計'!AA226="","",'(入力用)集計'!AA226)</f>
        <v/>
      </c>
      <c r="AA120" s="121" t="str">
        <f>IF('(入力用)集計'!AB226="","",'(入力用)集計'!AB226)</f>
        <v/>
      </c>
      <c r="AB120" s="121" t="str">
        <f>IF('(入力用)集計'!AC226="","",'(入力用)集計'!AC226)</f>
        <v/>
      </c>
      <c r="AC120" s="121" t="str">
        <f>IF('(入力用)集計'!AD226="","",'(入力用)集計'!AD226)</f>
        <v/>
      </c>
      <c r="AD120" s="121" t="str">
        <f>IF('(入力用)集計'!AE226="","",'(入力用)集計'!AE226)</f>
        <v/>
      </c>
      <c r="AE120" s="121" t="str">
        <f>IF('(入力用)集計'!AF226="","",'(入力用)集計'!AF226)</f>
        <v/>
      </c>
      <c r="AF120" s="121" t="str">
        <f>IF('(入力用)集計'!AG226="","",'(入力用)集計'!AG226)</f>
        <v/>
      </c>
      <c r="AG120" s="121" t="str">
        <f>IF('(入力用)集計'!AH226="","",'(入力用)集計'!AH226)</f>
        <v/>
      </c>
      <c r="AH120" s="121" t="str">
        <f>IF('(入力用)集計'!AI226="","",'(入力用)集計'!AI226)</f>
        <v/>
      </c>
      <c r="AI120" s="121" t="str">
        <f>IF('(入力用)集計'!AJ226="","",'(入力用)集計'!AJ226)</f>
        <v/>
      </c>
      <c r="AJ120" s="121" t="str">
        <f>IF('(入力用)集計'!AK226="","",'(入力用)集計'!AK226)</f>
        <v/>
      </c>
      <c r="AK120" s="121" t="str">
        <f>IF('(入力用)集計'!AL226="","",'(入力用)集計'!AL226)</f>
        <v/>
      </c>
      <c r="AL120" s="121" t="str">
        <f>IF('(入力用)集計'!AM226="","",'(入力用)集計'!AM226)</f>
        <v/>
      </c>
      <c r="AM120" s="121" t="str">
        <f>IF('(入力用)集計'!AN226="","",'(入力用)集計'!AN226)</f>
        <v/>
      </c>
      <c r="AN120" s="121" t="str">
        <f>IF('(入力用)集計'!AO226="","",'(入力用)集計'!AO226)</f>
        <v/>
      </c>
      <c r="AO120" s="121" t="str">
        <f>IF('(入力用)集計'!AP226="","",'(入力用)集計'!AP226)</f>
        <v/>
      </c>
      <c r="AP120" s="121" t="str">
        <f>IF('(入力用)集計'!AQ226="","",'(入力用)集計'!AQ226)</f>
        <v/>
      </c>
      <c r="AQ120" s="121" t="str">
        <f>IF('(入力用)集計'!AR226="","",'(入力用)集計'!AR226)</f>
        <v/>
      </c>
      <c r="AR120" s="121" t="str">
        <f>IF('(入力用)集計'!AS226="","",'(入力用)集計'!AS226)</f>
        <v/>
      </c>
      <c r="AS120" s="121" t="str">
        <f>IF('(入力用)集計'!AT226="","",'(入力用)集計'!AT226)</f>
        <v/>
      </c>
      <c r="AT120" s="121" t="str">
        <f>IF('(入力用)集計'!AU226="","",'(入力用)集計'!AU226)</f>
        <v/>
      </c>
      <c r="AU120" s="121" t="str">
        <f>IF('(入力用)集計'!AV226="","",'(入力用)集計'!AV226)</f>
        <v/>
      </c>
      <c r="AV120" s="120" t="str">
        <f>IF('(入力用)集計'!AW226="","",'(入力用)集計'!AW226)</f>
        <v/>
      </c>
      <c r="AW120" s="120" t="e">
        <f>IF('(入力用)集計'!#REF!="","",'(入力用)集計'!#REF!)</f>
        <v>#REF!</v>
      </c>
      <c r="AX120" s="120" t="e">
        <f>IF('(入力用)集計'!#REF!="","",'(入力用)集計'!#REF!)</f>
        <v>#REF!</v>
      </c>
      <c r="AY120" s="120" t="e">
        <f>IF('(入力用)集計'!#REF!="","",'(入力用)集計'!#REF!)</f>
        <v>#REF!</v>
      </c>
      <c r="AZ120" s="122" t="e">
        <f>IF('(入力用)集計'!#REF!="","",'(入力用)集計'!#REF!)</f>
        <v>#REF!</v>
      </c>
    </row>
    <row r="121" spans="1:52" ht="19.2">
      <c r="A121" s="120" t="str">
        <f>IF('(入力用)集計'!A227="","",'(入力用)集計'!A227)</f>
        <v/>
      </c>
      <c r="B121" s="120" t="str">
        <f>IF('(入力用)集計'!B227="","",'(入力用)集計'!B227)</f>
        <v/>
      </c>
      <c r="C121" s="120" t="str">
        <f>IF('(入力用)集計'!D227="","",'(入力用)集計'!D227)</f>
        <v/>
      </c>
      <c r="D121" s="120" t="str">
        <f>IF('(入力用)集計'!E227="","",'(入力用)集計'!E227)</f>
        <v/>
      </c>
      <c r="E121" s="121" t="str">
        <f>IF('(入力用)集計'!F227="","",'(入力用)集計'!F227)</f>
        <v/>
      </c>
      <c r="F121" s="121" t="str">
        <f>IF('(入力用)集計'!G227="","",'(入力用)集計'!G227)</f>
        <v/>
      </c>
      <c r="G121" s="121" t="str">
        <f>IF('(入力用)集計'!H227="","",'(入力用)集計'!H227)</f>
        <v/>
      </c>
      <c r="H121" s="121" t="str">
        <f>IF('(入力用)集計'!I227="","",'(入力用)集計'!I227)</f>
        <v/>
      </c>
      <c r="I121" s="121" t="str">
        <f>IF('(入力用)集計'!J227="","",'(入力用)集計'!J227)</f>
        <v/>
      </c>
      <c r="J121" s="121" t="str">
        <f>IF('(入力用)集計'!K227="","",'(入力用)集計'!K227)</f>
        <v/>
      </c>
      <c r="K121" s="121" t="str">
        <f>IF('(入力用)集計'!L227="","",'(入力用)集計'!L227)</f>
        <v/>
      </c>
      <c r="L121" s="121" t="str">
        <f>IF('(入力用)集計'!M227="","",'(入力用)集計'!M227)</f>
        <v/>
      </c>
      <c r="M121" s="121" t="str">
        <f>IF('(入力用)集計'!N227="","",'(入力用)集計'!N227)</f>
        <v/>
      </c>
      <c r="N121" s="121" t="str">
        <f>IF('(入力用)集計'!O227="","",'(入力用)集計'!O227)</f>
        <v/>
      </c>
      <c r="O121" s="121" t="str">
        <f>IF('(入力用)集計'!P227="","",'(入力用)集計'!P227)</f>
        <v/>
      </c>
      <c r="P121" s="121" t="str">
        <f>IF('(入力用)集計'!Q227="","",'(入力用)集計'!Q227)</f>
        <v/>
      </c>
      <c r="Q121" s="121" t="str">
        <f>IF('(入力用)集計'!R227="","",'(入力用)集計'!R227)</f>
        <v/>
      </c>
      <c r="R121" s="121" t="str">
        <f>IF('(入力用)集計'!S227="","",'(入力用)集計'!S227)</f>
        <v/>
      </c>
      <c r="S121" s="121" t="str">
        <f>IF('(入力用)集計'!T227="","",'(入力用)集計'!T227)</f>
        <v/>
      </c>
      <c r="T121" s="121" t="str">
        <f>IF('(入力用)集計'!U227="","",'(入力用)集計'!U227)</f>
        <v/>
      </c>
      <c r="U121" s="121" t="str">
        <f>IF('(入力用)集計'!V227="","",'(入力用)集計'!V227)</f>
        <v/>
      </c>
      <c r="V121" s="121" t="str">
        <f>IF('(入力用)集計'!W227="","",'(入力用)集計'!W227)</f>
        <v/>
      </c>
      <c r="W121" s="121" t="str">
        <f>IF('(入力用)集計'!X227="","",'(入力用)集計'!X227)</f>
        <v/>
      </c>
      <c r="X121" s="121" t="str">
        <f>IF('(入力用)集計'!Y227="","",'(入力用)集計'!Y227)</f>
        <v/>
      </c>
      <c r="Y121" s="121" t="str">
        <f>IF('(入力用)集計'!Z227="","",'(入力用)集計'!Z227)</f>
        <v/>
      </c>
      <c r="Z121" s="121" t="str">
        <f>IF('(入力用)集計'!AA227="","",'(入力用)集計'!AA227)</f>
        <v/>
      </c>
      <c r="AA121" s="121" t="str">
        <f>IF('(入力用)集計'!AB227="","",'(入力用)集計'!AB227)</f>
        <v/>
      </c>
      <c r="AB121" s="121" t="str">
        <f>IF('(入力用)集計'!AC227="","",'(入力用)集計'!AC227)</f>
        <v/>
      </c>
      <c r="AC121" s="121" t="str">
        <f>IF('(入力用)集計'!AD227="","",'(入力用)集計'!AD227)</f>
        <v/>
      </c>
      <c r="AD121" s="121" t="str">
        <f>IF('(入力用)集計'!AE227="","",'(入力用)集計'!AE227)</f>
        <v/>
      </c>
      <c r="AE121" s="121" t="str">
        <f>IF('(入力用)集計'!AF227="","",'(入力用)集計'!AF227)</f>
        <v/>
      </c>
      <c r="AF121" s="121" t="str">
        <f>IF('(入力用)集計'!AG227="","",'(入力用)集計'!AG227)</f>
        <v/>
      </c>
      <c r="AG121" s="121" t="str">
        <f>IF('(入力用)集計'!AH227="","",'(入力用)集計'!AH227)</f>
        <v/>
      </c>
      <c r="AH121" s="121" t="str">
        <f>IF('(入力用)集計'!AI227="","",'(入力用)集計'!AI227)</f>
        <v/>
      </c>
      <c r="AI121" s="121" t="str">
        <f>IF('(入力用)集計'!AJ227="","",'(入力用)集計'!AJ227)</f>
        <v/>
      </c>
      <c r="AJ121" s="121" t="str">
        <f>IF('(入力用)集計'!AK227="","",'(入力用)集計'!AK227)</f>
        <v/>
      </c>
      <c r="AK121" s="121" t="str">
        <f>IF('(入力用)集計'!AL227="","",'(入力用)集計'!AL227)</f>
        <v/>
      </c>
      <c r="AL121" s="121" t="str">
        <f>IF('(入力用)集計'!AM227="","",'(入力用)集計'!AM227)</f>
        <v/>
      </c>
      <c r="AM121" s="121" t="str">
        <f>IF('(入力用)集計'!AN227="","",'(入力用)集計'!AN227)</f>
        <v/>
      </c>
      <c r="AN121" s="121" t="str">
        <f>IF('(入力用)集計'!AO227="","",'(入力用)集計'!AO227)</f>
        <v/>
      </c>
      <c r="AO121" s="121" t="str">
        <f>IF('(入力用)集計'!AP227="","",'(入力用)集計'!AP227)</f>
        <v/>
      </c>
      <c r="AP121" s="121" t="str">
        <f>IF('(入力用)集計'!AQ227="","",'(入力用)集計'!AQ227)</f>
        <v/>
      </c>
      <c r="AQ121" s="121" t="str">
        <f>IF('(入力用)集計'!AR227="","",'(入力用)集計'!AR227)</f>
        <v/>
      </c>
      <c r="AR121" s="121" t="str">
        <f>IF('(入力用)集計'!AS227="","",'(入力用)集計'!AS227)</f>
        <v/>
      </c>
      <c r="AS121" s="121" t="str">
        <f>IF('(入力用)集計'!AT227="","",'(入力用)集計'!AT227)</f>
        <v/>
      </c>
      <c r="AT121" s="121" t="str">
        <f>IF('(入力用)集計'!AU227="","",'(入力用)集計'!AU227)</f>
        <v/>
      </c>
      <c r="AU121" s="121" t="str">
        <f>IF('(入力用)集計'!AV227="","",'(入力用)集計'!AV227)</f>
        <v/>
      </c>
      <c r="AV121" s="120" t="str">
        <f>IF('(入力用)集計'!AW227="","",'(入力用)集計'!AW227)</f>
        <v/>
      </c>
      <c r="AW121" s="120" t="e">
        <f>IF('(入力用)集計'!#REF!="","",'(入力用)集計'!#REF!)</f>
        <v>#REF!</v>
      </c>
      <c r="AX121" s="120" t="e">
        <f>IF('(入力用)集計'!#REF!="","",'(入力用)集計'!#REF!)</f>
        <v>#REF!</v>
      </c>
      <c r="AY121" s="120" t="e">
        <f>IF('(入力用)集計'!#REF!="","",'(入力用)集計'!#REF!)</f>
        <v>#REF!</v>
      </c>
      <c r="AZ121" s="122" t="e">
        <f>IF('(入力用)集計'!#REF!="","",'(入力用)集計'!#REF!)</f>
        <v>#REF!</v>
      </c>
    </row>
    <row r="122" spans="1:52" ht="19.2">
      <c r="A122" s="120" t="str">
        <f>IF('(入力用)集計'!A228="","",'(入力用)集計'!A228)</f>
        <v/>
      </c>
      <c r="B122" s="120" t="str">
        <f>IF('(入力用)集計'!B228="","",'(入力用)集計'!B228)</f>
        <v/>
      </c>
      <c r="C122" s="120" t="str">
        <f>IF('(入力用)集計'!D228="","",'(入力用)集計'!D228)</f>
        <v/>
      </c>
      <c r="D122" s="120" t="str">
        <f>IF('(入力用)集計'!E228="","",'(入力用)集計'!E228)</f>
        <v/>
      </c>
      <c r="E122" s="121" t="str">
        <f>IF('(入力用)集計'!F228="","",'(入力用)集計'!F228)</f>
        <v/>
      </c>
      <c r="F122" s="121" t="str">
        <f>IF('(入力用)集計'!G228="","",'(入力用)集計'!G228)</f>
        <v/>
      </c>
      <c r="G122" s="121" t="str">
        <f>IF('(入力用)集計'!H228="","",'(入力用)集計'!H228)</f>
        <v/>
      </c>
      <c r="H122" s="121" t="str">
        <f>IF('(入力用)集計'!I228="","",'(入力用)集計'!I228)</f>
        <v/>
      </c>
      <c r="I122" s="121" t="str">
        <f>IF('(入力用)集計'!J228="","",'(入力用)集計'!J228)</f>
        <v/>
      </c>
      <c r="J122" s="121" t="str">
        <f>IF('(入力用)集計'!K228="","",'(入力用)集計'!K228)</f>
        <v/>
      </c>
      <c r="K122" s="121" t="str">
        <f>IF('(入力用)集計'!L228="","",'(入力用)集計'!L228)</f>
        <v/>
      </c>
      <c r="L122" s="121" t="str">
        <f>IF('(入力用)集計'!M228="","",'(入力用)集計'!M228)</f>
        <v/>
      </c>
      <c r="M122" s="121" t="str">
        <f>IF('(入力用)集計'!N228="","",'(入力用)集計'!N228)</f>
        <v/>
      </c>
      <c r="N122" s="121" t="str">
        <f>IF('(入力用)集計'!O228="","",'(入力用)集計'!O228)</f>
        <v/>
      </c>
      <c r="O122" s="121" t="str">
        <f>IF('(入力用)集計'!P228="","",'(入力用)集計'!P228)</f>
        <v/>
      </c>
      <c r="P122" s="121" t="str">
        <f>IF('(入力用)集計'!Q228="","",'(入力用)集計'!Q228)</f>
        <v/>
      </c>
      <c r="Q122" s="121" t="str">
        <f>IF('(入力用)集計'!R228="","",'(入力用)集計'!R228)</f>
        <v/>
      </c>
      <c r="R122" s="121" t="str">
        <f>IF('(入力用)集計'!S228="","",'(入力用)集計'!S228)</f>
        <v/>
      </c>
      <c r="S122" s="121" t="str">
        <f>IF('(入力用)集計'!T228="","",'(入力用)集計'!T228)</f>
        <v/>
      </c>
      <c r="T122" s="121" t="str">
        <f>IF('(入力用)集計'!U228="","",'(入力用)集計'!U228)</f>
        <v/>
      </c>
      <c r="U122" s="121" t="str">
        <f>IF('(入力用)集計'!V228="","",'(入力用)集計'!V228)</f>
        <v/>
      </c>
      <c r="V122" s="121" t="str">
        <f>IF('(入力用)集計'!W228="","",'(入力用)集計'!W228)</f>
        <v/>
      </c>
      <c r="W122" s="121" t="str">
        <f>IF('(入力用)集計'!X228="","",'(入力用)集計'!X228)</f>
        <v/>
      </c>
      <c r="X122" s="121" t="str">
        <f>IF('(入力用)集計'!Y228="","",'(入力用)集計'!Y228)</f>
        <v/>
      </c>
      <c r="Y122" s="121" t="str">
        <f>IF('(入力用)集計'!Z228="","",'(入力用)集計'!Z228)</f>
        <v/>
      </c>
      <c r="Z122" s="121" t="str">
        <f>IF('(入力用)集計'!AA228="","",'(入力用)集計'!AA228)</f>
        <v/>
      </c>
      <c r="AA122" s="121" t="str">
        <f>IF('(入力用)集計'!AB228="","",'(入力用)集計'!AB228)</f>
        <v/>
      </c>
      <c r="AB122" s="121" t="str">
        <f>IF('(入力用)集計'!AC228="","",'(入力用)集計'!AC228)</f>
        <v/>
      </c>
      <c r="AC122" s="121" t="str">
        <f>IF('(入力用)集計'!AD228="","",'(入力用)集計'!AD228)</f>
        <v/>
      </c>
      <c r="AD122" s="121" t="str">
        <f>IF('(入力用)集計'!AE228="","",'(入力用)集計'!AE228)</f>
        <v/>
      </c>
      <c r="AE122" s="121" t="str">
        <f>IF('(入力用)集計'!AF228="","",'(入力用)集計'!AF228)</f>
        <v/>
      </c>
      <c r="AF122" s="121" t="str">
        <f>IF('(入力用)集計'!AG228="","",'(入力用)集計'!AG228)</f>
        <v/>
      </c>
      <c r="AG122" s="121" t="str">
        <f>IF('(入力用)集計'!AH228="","",'(入力用)集計'!AH228)</f>
        <v/>
      </c>
      <c r="AH122" s="121" t="str">
        <f>IF('(入力用)集計'!AI228="","",'(入力用)集計'!AI228)</f>
        <v/>
      </c>
      <c r="AI122" s="121" t="str">
        <f>IF('(入力用)集計'!AJ228="","",'(入力用)集計'!AJ228)</f>
        <v/>
      </c>
      <c r="AJ122" s="121" t="str">
        <f>IF('(入力用)集計'!AK228="","",'(入力用)集計'!AK228)</f>
        <v/>
      </c>
      <c r="AK122" s="121" t="str">
        <f>IF('(入力用)集計'!AL228="","",'(入力用)集計'!AL228)</f>
        <v/>
      </c>
      <c r="AL122" s="121" t="str">
        <f>IF('(入力用)集計'!AM228="","",'(入力用)集計'!AM228)</f>
        <v/>
      </c>
      <c r="AM122" s="121" t="str">
        <f>IF('(入力用)集計'!AN228="","",'(入力用)集計'!AN228)</f>
        <v/>
      </c>
      <c r="AN122" s="121" t="str">
        <f>IF('(入力用)集計'!AO228="","",'(入力用)集計'!AO228)</f>
        <v/>
      </c>
      <c r="AO122" s="121" t="str">
        <f>IF('(入力用)集計'!AP228="","",'(入力用)集計'!AP228)</f>
        <v/>
      </c>
      <c r="AP122" s="121" t="str">
        <f>IF('(入力用)集計'!AQ228="","",'(入力用)集計'!AQ228)</f>
        <v/>
      </c>
      <c r="AQ122" s="121" t="str">
        <f>IF('(入力用)集計'!AR228="","",'(入力用)集計'!AR228)</f>
        <v/>
      </c>
      <c r="AR122" s="121" t="str">
        <f>IF('(入力用)集計'!AS228="","",'(入力用)集計'!AS228)</f>
        <v/>
      </c>
      <c r="AS122" s="121" t="str">
        <f>IF('(入力用)集計'!AT228="","",'(入力用)集計'!AT228)</f>
        <v/>
      </c>
      <c r="AT122" s="121" t="str">
        <f>IF('(入力用)集計'!AU228="","",'(入力用)集計'!AU228)</f>
        <v/>
      </c>
      <c r="AU122" s="121" t="str">
        <f>IF('(入力用)集計'!AV228="","",'(入力用)集計'!AV228)</f>
        <v/>
      </c>
      <c r="AV122" s="120" t="str">
        <f>IF('(入力用)集計'!AW228="","",'(入力用)集計'!AW228)</f>
        <v/>
      </c>
      <c r="AW122" s="120" t="e">
        <f>IF('(入力用)集計'!#REF!="","",'(入力用)集計'!#REF!)</f>
        <v>#REF!</v>
      </c>
      <c r="AX122" s="120" t="e">
        <f>IF('(入力用)集計'!#REF!="","",'(入力用)集計'!#REF!)</f>
        <v>#REF!</v>
      </c>
      <c r="AY122" s="120" t="e">
        <f>IF('(入力用)集計'!#REF!="","",'(入力用)集計'!#REF!)</f>
        <v>#REF!</v>
      </c>
      <c r="AZ122" s="122" t="e">
        <f>IF('(入力用)集計'!#REF!="","",'(入力用)集計'!#REF!)</f>
        <v>#REF!</v>
      </c>
    </row>
    <row r="123" spans="1:52" ht="19.2">
      <c r="A123" s="120" t="str">
        <f>IF('(入力用)集計'!A229="","",'(入力用)集計'!A229)</f>
        <v/>
      </c>
      <c r="B123" s="120" t="str">
        <f>IF('(入力用)集計'!B229="","",'(入力用)集計'!B229)</f>
        <v/>
      </c>
      <c r="C123" s="120" t="str">
        <f>IF('(入力用)集計'!D229="","",'(入力用)集計'!D229)</f>
        <v/>
      </c>
      <c r="D123" s="120" t="str">
        <f>IF('(入力用)集計'!E229="","",'(入力用)集計'!E229)</f>
        <v/>
      </c>
      <c r="E123" s="121" t="str">
        <f>IF('(入力用)集計'!F229="","",'(入力用)集計'!F229)</f>
        <v/>
      </c>
      <c r="F123" s="121" t="str">
        <f>IF('(入力用)集計'!G229="","",'(入力用)集計'!G229)</f>
        <v/>
      </c>
      <c r="G123" s="121" t="str">
        <f>IF('(入力用)集計'!H229="","",'(入力用)集計'!H229)</f>
        <v/>
      </c>
      <c r="H123" s="121" t="str">
        <f>IF('(入力用)集計'!I229="","",'(入力用)集計'!I229)</f>
        <v/>
      </c>
      <c r="I123" s="121" t="str">
        <f>IF('(入力用)集計'!J229="","",'(入力用)集計'!J229)</f>
        <v/>
      </c>
      <c r="J123" s="121" t="str">
        <f>IF('(入力用)集計'!K229="","",'(入力用)集計'!K229)</f>
        <v/>
      </c>
      <c r="K123" s="121" t="str">
        <f>IF('(入力用)集計'!L229="","",'(入力用)集計'!L229)</f>
        <v/>
      </c>
      <c r="L123" s="121" t="str">
        <f>IF('(入力用)集計'!M229="","",'(入力用)集計'!M229)</f>
        <v/>
      </c>
      <c r="M123" s="121" t="str">
        <f>IF('(入力用)集計'!N229="","",'(入力用)集計'!N229)</f>
        <v/>
      </c>
      <c r="N123" s="121" t="str">
        <f>IF('(入力用)集計'!O229="","",'(入力用)集計'!O229)</f>
        <v/>
      </c>
      <c r="O123" s="121" t="str">
        <f>IF('(入力用)集計'!P229="","",'(入力用)集計'!P229)</f>
        <v/>
      </c>
      <c r="P123" s="121" t="str">
        <f>IF('(入力用)集計'!Q229="","",'(入力用)集計'!Q229)</f>
        <v/>
      </c>
      <c r="Q123" s="121" t="str">
        <f>IF('(入力用)集計'!R229="","",'(入力用)集計'!R229)</f>
        <v/>
      </c>
      <c r="R123" s="121" t="str">
        <f>IF('(入力用)集計'!S229="","",'(入力用)集計'!S229)</f>
        <v/>
      </c>
      <c r="S123" s="121" t="str">
        <f>IF('(入力用)集計'!T229="","",'(入力用)集計'!T229)</f>
        <v/>
      </c>
      <c r="T123" s="121" t="str">
        <f>IF('(入力用)集計'!U229="","",'(入力用)集計'!U229)</f>
        <v/>
      </c>
      <c r="U123" s="121" t="str">
        <f>IF('(入力用)集計'!V229="","",'(入力用)集計'!V229)</f>
        <v/>
      </c>
      <c r="V123" s="121" t="str">
        <f>IF('(入力用)集計'!W229="","",'(入力用)集計'!W229)</f>
        <v/>
      </c>
      <c r="W123" s="121" t="str">
        <f>IF('(入力用)集計'!X229="","",'(入力用)集計'!X229)</f>
        <v/>
      </c>
      <c r="X123" s="121" t="str">
        <f>IF('(入力用)集計'!Y229="","",'(入力用)集計'!Y229)</f>
        <v/>
      </c>
      <c r="Y123" s="121" t="str">
        <f>IF('(入力用)集計'!Z229="","",'(入力用)集計'!Z229)</f>
        <v/>
      </c>
      <c r="Z123" s="121" t="str">
        <f>IF('(入力用)集計'!AA229="","",'(入力用)集計'!AA229)</f>
        <v/>
      </c>
      <c r="AA123" s="121" t="str">
        <f>IF('(入力用)集計'!AB229="","",'(入力用)集計'!AB229)</f>
        <v/>
      </c>
      <c r="AB123" s="121" t="str">
        <f>IF('(入力用)集計'!AC229="","",'(入力用)集計'!AC229)</f>
        <v/>
      </c>
      <c r="AC123" s="121" t="str">
        <f>IF('(入力用)集計'!AD229="","",'(入力用)集計'!AD229)</f>
        <v/>
      </c>
      <c r="AD123" s="121" t="str">
        <f>IF('(入力用)集計'!AE229="","",'(入力用)集計'!AE229)</f>
        <v/>
      </c>
      <c r="AE123" s="121" t="str">
        <f>IF('(入力用)集計'!AF229="","",'(入力用)集計'!AF229)</f>
        <v/>
      </c>
      <c r="AF123" s="121" t="str">
        <f>IF('(入力用)集計'!AG229="","",'(入力用)集計'!AG229)</f>
        <v/>
      </c>
      <c r="AG123" s="121" t="str">
        <f>IF('(入力用)集計'!AH229="","",'(入力用)集計'!AH229)</f>
        <v/>
      </c>
      <c r="AH123" s="121" t="str">
        <f>IF('(入力用)集計'!AI229="","",'(入力用)集計'!AI229)</f>
        <v/>
      </c>
      <c r="AI123" s="121" t="str">
        <f>IF('(入力用)集計'!AJ229="","",'(入力用)集計'!AJ229)</f>
        <v/>
      </c>
      <c r="AJ123" s="121" t="str">
        <f>IF('(入力用)集計'!AK229="","",'(入力用)集計'!AK229)</f>
        <v/>
      </c>
      <c r="AK123" s="121" t="str">
        <f>IF('(入力用)集計'!AL229="","",'(入力用)集計'!AL229)</f>
        <v/>
      </c>
      <c r="AL123" s="121" t="str">
        <f>IF('(入力用)集計'!AM229="","",'(入力用)集計'!AM229)</f>
        <v/>
      </c>
      <c r="AM123" s="121" t="str">
        <f>IF('(入力用)集計'!AN229="","",'(入力用)集計'!AN229)</f>
        <v/>
      </c>
      <c r="AN123" s="121" t="str">
        <f>IF('(入力用)集計'!AO229="","",'(入力用)集計'!AO229)</f>
        <v/>
      </c>
      <c r="AO123" s="121" t="str">
        <f>IF('(入力用)集計'!AP229="","",'(入力用)集計'!AP229)</f>
        <v/>
      </c>
      <c r="AP123" s="121" t="str">
        <f>IF('(入力用)集計'!AQ229="","",'(入力用)集計'!AQ229)</f>
        <v/>
      </c>
      <c r="AQ123" s="121" t="str">
        <f>IF('(入力用)集計'!AR229="","",'(入力用)集計'!AR229)</f>
        <v/>
      </c>
      <c r="AR123" s="121" t="str">
        <f>IF('(入力用)集計'!AS229="","",'(入力用)集計'!AS229)</f>
        <v/>
      </c>
      <c r="AS123" s="121" t="str">
        <f>IF('(入力用)集計'!AT229="","",'(入力用)集計'!AT229)</f>
        <v/>
      </c>
      <c r="AT123" s="121" t="str">
        <f>IF('(入力用)集計'!AU229="","",'(入力用)集計'!AU229)</f>
        <v/>
      </c>
      <c r="AU123" s="121" t="str">
        <f>IF('(入力用)集計'!AV229="","",'(入力用)集計'!AV229)</f>
        <v/>
      </c>
      <c r="AV123" s="120" t="str">
        <f>IF('(入力用)集計'!AW229="","",'(入力用)集計'!AW229)</f>
        <v/>
      </c>
      <c r="AW123" s="120" t="e">
        <f>IF('(入力用)集計'!#REF!="","",'(入力用)集計'!#REF!)</f>
        <v>#REF!</v>
      </c>
      <c r="AX123" s="120" t="e">
        <f>IF('(入力用)集計'!#REF!="","",'(入力用)集計'!#REF!)</f>
        <v>#REF!</v>
      </c>
      <c r="AY123" s="120" t="e">
        <f>IF('(入力用)集計'!#REF!="","",'(入力用)集計'!#REF!)</f>
        <v>#REF!</v>
      </c>
      <c r="AZ123" s="122" t="e">
        <f>IF('(入力用)集計'!#REF!="","",'(入力用)集計'!#REF!)</f>
        <v>#REF!</v>
      </c>
    </row>
    <row r="124" spans="1:52" ht="19.2">
      <c r="A124" s="120" t="str">
        <f>IF('(入力用)集計'!A230="","",'(入力用)集計'!A230)</f>
        <v/>
      </c>
      <c r="B124" s="120" t="str">
        <f>IF('(入力用)集計'!B230="","",'(入力用)集計'!B230)</f>
        <v/>
      </c>
      <c r="C124" s="120" t="str">
        <f>IF('(入力用)集計'!D230="","",'(入力用)集計'!D230)</f>
        <v/>
      </c>
      <c r="D124" s="120" t="str">
        <f>IF('(入力用)集計'!E230="","",'(入力用)集計'!E230)</f>
        <v/>
      </c>
      <c r="E124" s="121" t="str">
        <f>IF('(入力用)集計'!F230="","",'(入力用)集計'!F230)</f>
        <v/>
      </c>
      <c r="F124" s="121" t="str">
        <f>IF('(入力用)集計'!G230="","",'(入力用)集計'!G230)</f>
        <v/>
      </c>
      <c r="G124" s="121" t="str">
        <f>IF('(入力用)集計'!H230="","",'(入力用)集計'!H230)</f>
        <v/>
      </c>
      <c r="H124" s="121" t="str">
        <f>IF('(入力用)集計'!I230="","",'(入力用)集計'!I230)</f>
        <v/>
      </c>
      <c r="I124" s="121" t="str">
        <f>IF('(入力用)集計'!J230="","",'(入力用)集計'!J230)</f>
        <v/>
      </c>
      <c r="J124" s="121" t="str">
        <f>IF('(入力用)集計'!K230="","",'(入力用)集計'!K230)</f>
        <v/>
      </c>
      <c r="K124" s="121" t="str">
        <f>IF('(入力用)集計'!L230="","",'(入力用)集計'!L230)</f>
        <v/>
      </c>
      <c r="L124" s="121" t="str">
        <f>IF('(入力用)集計'!M230="","",'(入力用)集計'!M230)</f>
        <v/>
      </c>
      <c r="M124" s="121" t="str">
        <f>IF('(入力用)集計'!N230="","",'(入力用)集計'!N230)</f>
        <v/>
      </c>
      <c r="N124" s="121" t="str">
        <f>IF('(入力用)集計'!O230="","",'(入力用)集計'!O230)</f>
        <v/>
      </c>
      <c r="O124" s="121" t="str">
        <f>IF('(入力用)集計'!P230="","",'(入力用)集計'!P230)</f>
        <v/>
      </c>
      <c r="P124" s="121" t="str">
        <f>IF('(入力用)集計'!Q230="","",'(入力用)集計'!Q230)</f>
        <v/>
      </c>
      <c r="Q124" s="121" t="str">
        <f>IF('(入力用)集計'!R230="","",'(入力用)集計'!R230)</f>
        <v/>
      </c>
      <c r="R124" s="121" t="str">
        <f>IF('(入力用)集計'!S230="","",'(入力用)集計'!S230)</f>
        <v/>
      </c>
      <c r="S124" s="121" t="str">
        <f>IF('(入力用)集計'!T230="","",'(入力用)集計'!T230)</f>
        <v/>
      </c>
      <c r="T124" s="121" t="str">
        <f>IF('(入力用)集計'!U230="","",'(入力用)集計'!U230)</f>
        <v/>
      </c>
      <c r="U124" s="121" t="str">
        <f>IF('(入力用)集計'!V230="","",'(入力用)集計'!V230)</f>
        <v/>
      </c>
      <c r="V124" s="121" t="str">
        <f>IF('(入力用)集計'!W230="","",'(入力用)集計'!W230)</f>
        <v/>
      </c>
      <c r="W124" s="121" t="str">
        <f>IF('(入力用)集計'!X230="","",'(入力用)集計'!X230)</f>
        <v/>
      </c>
      <c r="X124" s="121" t="str">
        <f>IF('(入力用)集計'!Y230="","",'(入力用)集計'!Y230)</f>
        <v/>
      </c>
      <c r="Y124" s="121" t="str">
        <f>IF('(入力用)集計'!Z230="","",'(入力用)集計'!Z230)</f>
        <v/>
      </c>
      <c r="Z124" s="121" t="str">
        <f>IF('(入力用)集計'!AA230="","",'(入力用)集計'!AA230)</f>
        <v/>
      </c>
      <c r="AA124" s="121" t="str">
        <f>IF('(入力用)集計'!AB230="","",'(入力用)集計'!AB230)</f>
        <v/>
      </c>
      <c r="AB124" s="121" t="str">
        <f>IF('(入力用)集計'!AC230="","",'(入力用)集計'!AC230)</f>
        <v/>
      </c>
      <c r="AC124" s="121" t="str">
        <f>IF('(入力用)集計'!AD230="","",'(入力用)集計'!AD230)</f>
        <v/>
      </c>
      <c r="AD124" s="121" t="str">
        <f>IF('(入力用)集計'!AE230="","",'(入力用)集計'!AE230)</f>
        <v/>
      </c>
      <c r="AE124" s="121" t="str">
        <f>IF('(入力用)集計'!AF230="","",'(入力用)集計'!AF230)</f>
        <v/>
      </c>
      <c r="AF124" s="121" t="str">
        <f>IF('(入力用)集計'!AG230="","",'(入力用)集計'!AG230)</f>
        <v/>
      </c>
      <c r="AG124" s="121" t="str">
        <f>IF('(入力用)集計'!AH230="","",'(入力用)集計'!AH230)</f>
        <v/>
      </c>
      <c r="AH124" s="121" t="str">
        <f>IF('(入力用)集計'!AI230="","",'(入力用)集計'!AI230)</f>
        <v/>
      </c>
      <c r="AI124" s="121" t="str">
        <f>IF('(入力用)集計'!AJ230="","",'(入力用)集計'!AJ230)</f>
        <v/>
      </c>
      <c r="AJ124" s="121" t="str">
        <f>IF('(入力用)集計'!AK230="","",'(入力用)集計'!AK230)</f>
        <v/>
      </c>
      <c r="AK124" s="121" t="str">
        <f>IF('(入力用)集計'!AL230="","",'(入力用)集計'!AL230)</f>
        <v/>
      </c>
      <c r="AL124" s="121" t="str">
        <f>IF('(入力用)集計'!AM230="","",'(入力用)集計'!AM230)</f>
        <v/>
      </c>
      <c r="AM124" s="121" t="str">
        <f>IF('(入力用)集計'!AN230="","",'(入力用)集計'!AN230)</f>
        <v/>
      </c>
      <c r="AN124" s="121" t="str">
        <f>IF('(入力用)集計'!AO230="","",'(入力用)集計'!AO230)</f>
        <v/>
      </c>
      <c r="AO124" s="121" t="str">
        <f>IF('(入力用)集計'!AP230="","",'(入力用)集計'!AP230)</f>
        <v/>
      </c>
      <c r="AP124" s="121" t="str">
        <f>IF('(入力用)集計'!AQ230="","",'(入力用)集計'!AQ230)</f>
        <v/>
      </c>
      <c r="AQ124" s="121" t="str">
        <f>IF('(入力用)集計'!AR230="","",'(入力用)集計'!AR230)</f>
        <v/>
      </c>
      <c r="AR124" s="121" t="str">
        <f>IF('(入力用)集計'!AS230="","",'(入力用)集計'!AS230)</f>
        <v/>
      </c>
      <c r="AS124" s="121" t="str">
        <f>IF('(入力用)集計'!AT230="","",'(入力用)集計'!AT230)</f>
        <v/>
      </c>
      <c r="AT124" s="121" t="str">
        <f>IF('(入力用)集計'!AU230="","",'(入力用)集計'!AU230)</f>
        <v/>
      </c>
      <c r="AU124" s="121" t="str">
        <f>IF('(入力用)集計'!AV230="","",'(入力用)集計'!AV230)</f>
        <v/>
      </c>
      <c r="AV124" s="120" t="str">
        <f>IF('(入力用)集計'!AW230="","",'(入力用)集計'!AW230)</f>
        <v/>
      </c>
      <c r="AW124" s="120" t="e">
        <f>IF('(入力用)集計'!#REF!="","",'(入力用)集計'!#REF!)</f>
        <v>#REF!</v>
      </c>
      <c r="AX124" s="120" t="e">
        <f>IF('(入力用)集計'!#REF!="","",'(入力用)集計'!#REF!)</f>
        <v>#REF!</v>
      </c>
      <c r="AY124" s="120" t="e">
        <f>IF('(入力用)集計'!#REF!="","",'(入力用)集計'!#REF!)</f>
        <v>#REF!</v>
      </c>
      <c r="AZ124" s="122" t="e">
        <f>IF('(入力用)集計'!#REF!="","",'(入力用)集計'!#REF!)</f>
        <v>#REF!</v>
      </c>
    </row>
    <row r="125" spans="1:52" ht="19.2">
      <c r="A125" s="120" t="str">
        <f>IF('(入力用)集計'!A231="","",'(入力用)集計'!A231)</f>
        <v/>
      </c>
      <c r="B125" s="120" t="str">
        <f>IF('(入力用)集計'!B231="","",'(入力用)集計'!B231)</f>
        <v/>
      </c>
      <c r="C125" s="120" t="str">
        <f>IF('(入力用)集計'!D231="","",'(入力用)集計'!D231)</f>
        <v/>
      </c>
      <c r="D125" s="120" t="str">
        <f>IF('(入力用)集計'!E231="","",'(入力用)集計'!E231)</f>
        <v/>
      </c>
      <c r="E125" s="121" t="str">
        <f>IF('(入力用)集計'!F231="","",'(入力用)集計'!F231)</f>
        <v/>
      </c>
      <c r="F125" s="121" t="str">
        <f>IF('(入力用)集計'!G231="","",'(入力用)集計'!G231)</f>
        <v/>
      </c>
      <c r="G125" s="121" t="str">
        <f>IF('(入力用)集計'!H231="","",'(入力用)集計'!H231)</f>
        <v/>
      </c>
      <c r="H125" s="121" t="str">
        <f>IF('(入力用)集計'!I231="","",'(入力用)集計'!I231)</f>
        <v/>
      </c>
      <c r="I125" s="121" t="str">
        <f>IF('(入力用)集計'!J231="","",'(入力用)集計'!J231)</f>
        <v/>
      </c>
      <c r="J125" s="121" t="str">
        <f>IF('(入力用)集計'!K231="","",'(入力用)集計'!K231)</f>
        <v/>
      </c>
      <c r="K125" s="121" t="str">
        <f>IF('(入力用)集計'!L231="","",'(入力用)集計'!L231)</f>
        <v/>
      </c>
      <c r="L125" s="121" t="str">
        <f>IF('(入力用)集計'!M231="","",'(入力用)集計'!M231)</f>
        <v/>
      </c>
      <c r="M125" s="121" t="str">
        <f>IF('(入力用)集計'!N231="","",'(入力用)集計'!N231)</f>
        <v/>
      </c>
      <c r="N125" s="121" t="str">
        <f>IF('(入力用)集計'!O231="","",'(入力用)集計'!O231)</f>
        <v/>
      </c>
      <c r="O125" s="121" t="str">
        <f>IF('(入力用)集計'!P231="","",'(入力用)集計'!P231)</f>
        <v/>
      </c>
      <c r="P125" s="121" t="str">
        <f>IF('(入力用)集計'!Q231="","",'(入力用)集計'!Q231)</f>
        <v/>
      </c>
      <c r="Q125" s="121" t="str">
        <f>IF('(入力用)集計'!R231="","",'(入力用)集計'!R231)</f>
        <v/>
      </c>
      <c r="R125" s="121" t="str">
        <f>IF('(入力用)集計'!S231="","",'(入力用)集計'!S231)</f>
        <v/>
      </c>
      <c r="S125" s="121" t="str">
        <f>IF('(入力用)集計'!T231="","",'(入力用)集計'!T231)</f>
        <v/>
      </c>
      <c r="T125" s="121" t="str">
        <f>IF('(入力用)集計'!U231="","",'(入力用)集計'!U231)</f>
        <v/>
      </c>
      <c r="U125" s="121" t="str">
        <f>IF('(入力用)集計'!V231="","",'(入力用)集計'!V231)</f>
        <v/>
      </c>
      <c r="V125" s="121" t="str">
        <f>IF('(入力用)集計'!W231="","",'(入力用)集計'!W231)</f>
        <v/>
      </c>
      <c r="W125" s="121" t="str">
        <f>IF('(入力用)集計'!X231="","",'(入力用)集計'!X231)</f>
        <v/>
      </c>
      <c r="X125" s="121" t="str">
        <f>IF('(入力用)集計'!Y231="","",'(入力用)集計'!Y231)</f>
        <v/>
      </c>
      <c r="Y125" s="121" t="str">
        <f>IF('(入力用)集計'!Z231="","",'(入力用)集計'!Z231)</f>
        <v/>
      </c>
      <c r="Z125" s="121" t="str">
        <f>IF('(入力用)集計'!AA231="","",'(入力用)集計'!AA231)</f>
        <v/>
      </c>
      <c r="AA125" s="121" t="str">
        <f>IF('(入力用)集計'!AB231="","",'(入力用)集計'!AB231)</f>
        <v/>
      </c>
      <c r="AB125" s="121" t="str">
        <f>IF('(入力用)集計'!AC231="","",'(入力用)集計'!AC231)</f>
        <v/>
      </c>
      <c r="AC125" s="121" t="str">
        <f>IF('(入力用)集計'!AD231="","",'(入力用)集計'!AD231)</f>
        <v/>
      </c>
      <c r="AD125" s="121" t="str">
        <f>IF('(入力用)集計'!AE231="","",'(入力用)集計'!AE231)</f>
        <v/>
      </c>
      <c r="AE125" s="121" t="str">
        <f>IF('(入力用)集計'!AF231="","",'(入力用)集計'!AF231)</f>
        <v/>
      </c>
      <c r="AF125" s="121" t="str">
        <f>IF('(入力用)集計'!AG231="","",'(入力用)集計'!AG231)</f>
        <v/>
      </c>
      <c r="AG125" s="121" t="str">
        <f>IF('(入力用)集計'!AH231="","",'(入力用)集計'!AH231)</f>
        <v/>
      </c>
      <c r="AH125" s="121" t="str">
        <f>IF('(入力用)集計'!AI231="","",'(入力用)集計'!AI231)</f>
        <v/>
      </c>
      <c r="AI125" s="121" t="str">
        <f>IF('(入力用)集計'!AJ231="","",'(入力用)集計'!AJ231)</f>
        <v/>
      </c>
      <c r="AJ125" s="121" t="str">
        <f>IF('(入力用)集計'!AK231="","",'(入力用)集計'!AK231)</f>
        <v/>
      </c>
      <c r="AK125" s="121" t="str">
        <f>IF('(入力用)集計'!AL231="","",'(入力用)集計'!AL231)</f>
        <v/>
      </c>
      <c r="AL125" s="121" t="str">
        <f>IF('(入力用)集計'!AM231="","",'(入力用)集計'!AM231)</f>
        <v/>
      </c>
      <c r="AM125" s="121" t="str">
        <f>IF('(入力用)集計'!AN231="","",'(入力用)集計'!AN231)</f>
        <v/>
      </c>
      <c r="AN125" s="121" t="str">
        <f>IF('(入力用)集計'!AO231="","",'(入力用)集計'!AO231)</f>
        <v/>
      </c>
      <c r="AO125" s="121" t="str">
        <f>IF('(入力用)集計'!AP231="","",'(入力用)集計'!AP231)</f>
        <v/>
      </c>
      <c r="AP125" s="121" t="str">
        <f>IF('(入力用)集計'!AQ231="","",'(入力用)集計'!AQ231)</f>
        <v/>
      </c>
      <c r="AQ125" s="121" t="str">
        <f>IF('(入力用)集計'!AR231="","",'(入力用)集計'!AR231)</f>
        <v/>
      </c>
      <c r="AR125" s="121" t="str">
        <f>IF('(入力用)集計'!AS231="","",'(入力用)集計'!AS231)</f>
        <v/>
      </c>
      <c r="AS125" s="121" t="str">
        <f>IF('(入力用)集計'!AT231="","",'(入力用)集計'!AT231)</f>
        <v/>
      </c>
      <c r="AT125" s="121" t="str">
        <f>IF('(入力用)集計'!AU231="","",'(入力用)集計'!AU231)</f>
        <v/>
      </c>
      <c r="AU125" s="121" t="str">
        <f>IF('(入力用)集計'!AV231="","",'(入力用)集計'!AV231)</f>
        <v/>
      </c>
      <c r="AV125" s="120" t="str">
        <f>IF('(入力用)集計'!AW231="","",'(入力用)集計'!AW231)</f>
        <v/>
      </c>
      <c r="AW125" s="120" t="e">
        <f>IF('(入力用)集計'!#REF!="","",'(入力用)集計'!#REF!)</f>
        <v>#REF!</v>
      </c>
      <c r="AX125" s="120" t="e">
        <f>IF('(入力用)集計'!#REF!="","",'(入力用)集計'!#REF!)</f>
        <v>#REF!</v>
      </c>
      <c r="AY125" s="120" t="e">
        <f>IF('(入力用)集計'!#REF!="","",'(入力用)集計'!#REF!)</f>
        <v>#REF!</v>
      </c>
      <c r="AZ125" s="122" t="e">
        <f>IF('(入力用)集計'!#REF!="","",'(入力用)集計'!#REF!)</f>
        <v>#REF!</v>
      </c>
    </row>
    <row r="126" spans="1:52" ht="19.2">
      <c r="A126" s="120" t="str">
        <f>IF('(入力用)集計'!A232="","",'(入力用)集計'!A232)</f>
        <v/>
      </c>
      <c r="B126" s="120" t="str">
        <f>IF('(入力用)集計'!B232="","",'(入力用)集計'!B232)</f>
        <v/>
      </c>
      <c r="C126" s="120" t="str">
        <f>IF('(入力用)集計'!D232="","",'(入力用)集計'!D232)</f>
        <v/>
      </c>
      <c r="D126" s="120" t="str">
        <f>IF('(入力用)集計'!E232="","",'(入力用)集計'!E232)</f>
        <v/>
      </c>
      <c r="E126" s="121" t="str">
        <f>IF('(入力用)集計'!F232="","",'(入力用)集計'!F232)</f>
        <v/>
      </c>
      <c r="F126" s="121" t="str">
        <f>IF('(入力用)集計'!G232="","",'(入力用)集計'!G232)</f>
        <v/>
      </c>
      <c r="G126" s="121" t="str">
        <f>IF('(入力用)集計'!H232="","",'(入力用)集計'!H232)</f>
        <v/>
      </c>
      <c r="H126" s="121" t="str">
        <f>IF('(入力用)集計'!I232="","",'(入力用)集計'!I232)</f>
        <v/>
      </c>
      <c r="I126" s="121" t="str">
        <f>IF('(入力用)集計'!J232="","",'(入力用)集計'!J232)</f>
        <v/>
      </c>
      <c r="J126" s="121" t="str">
        <f>IF('(入力用)集計'!K232="","",'(入力用)集計'!K232)</f>
        <v/>
      </c>
      <c r="K126" s="121" t="str">
        <f>IF('(入力用)集計'!L232="","",'(入力用)集計'!L232)</f>
        <v/>
      </c>
      <c r="L126" s="121" t="str">
        <f>IF('(入力用)集計'!M232="","",'(入力用)集計'!M232)</f>
        <v/>
      </c>
      <c r="M126" s="121" t="str">
        <f>IF('(入力用)集計'!N232="","",'(入力用)集計'!N232)</f>
        <v/>
      </c>
      <c r="N126" s="121" t="str">
        <f>IF('(入力用)集計'!O232="","",'(入力用)集計'!O232)</f>
        <v/>
      </c>
      <c r="O126" s="121" t="str">
        <f>IF('(入力用)集計'!P232="","",'(入力用)集計'!P232)</f>
        <v/>
      </c>
      <c r="P126" s="121" t="str">
        <f>IF('(入力用)集計'!Q232="","",'(入力用)集計'!Q232)</f>
        <v/>
      </c>
      <c r="Q126" s="121" t="str">
        <f>IF('(入力用)集計'!R232="","",'(入力用)集計'!R232)</f>
        <v/>
      </c>
      <c r="R126" s="121" t="str">
        <f>IF('(入力用)集計'!S232="","",'(入力用)集計'!S232)</f>
        <v/>
      </c>
      <c r="S126" s="121" t="str">
        <f>IF('(入力用)集計'!T232="","",'(入力用)集計'!T232)</f>
        <v/>
      </c>
      <c r="T126" s="121" t="str">
        <f>IF('(入力用)集計'!U232="","",'(入力用)集計'!U232)</f>
        <v/>
      </c>
      <c r="U126" s="121" t="str">
        <f>IF('(入力用)集計'!V232="","",'(入力用)集計'!V232)</f>
        <v/>
      </c>
      <c r="V126" s="121" t="str">
        <f>IF('(入力用)集計'!W232="","",'(入力用)集計'!W232)</f>
        <v/>
      </c>
      <c r="W126" s="121" t="str">
        <f>IF('(入力用)集計'!X232="","",'(入力用)集計'!X232)</f>
        <v/>
      </c>
      <c r="X126" s="121" t="str">
        <f>IF('(入力用)集計'!Y232="","",'(入力用)集計'!Y232)</f>
        <v/>
      </c>
      <c r="Y126" s="121" t="str">
        <f>IF('(入力用)集計'!Z232="","",'(入力用)集計'!Z232)</f>
        <v/>
      </c>
      <c r="Z126" s="121" t="str">
        <f>IF('(入力用)集計'!AA232="","",'(入力用)集計'!AA232)</f>
        <v/>
      </c>
      <c r="AA126" s="121" t="str">
        <f>IF('(入力用)集計'!AB232="","",'(入力用)集計'!AB232)</f>
        <v/>
      </c>
      <c r="AB126" s="121" t="str">
        <f>IF('(入力用)集計'!AC232="","",'(入力用)集計'!AC232)</f>
        <v/>
      </c>
      <c r="AC126" s="121" t="str">
        <f>IF('(入力用)集計'!AD232="","",'(入力用)集計'!AD232)</f>
        <v/>
      </c>
      <c r="AD126" s="121" t="str">
        <f>IF('(入力用)集計'!AE232="","",'(入力用)集計'!AE232)</f>
        <v/>
      </c>
      <c r="AE126" s="121" t="str">
        <f>IF('(入力用)集計'!AF232="","",'(入力用)集計'!AF232)</f>
        <v/>
      </c>
      <c r="AF126" s="121" t="str">
        <f>IF('(入力用)集計'!AG232="","",'(入力用)集計'!AG232)</f>
        <v/>
      </c>
      <c r="AG126" s="121" t="str">
        <f>IF('(入力用)集計'!AH232="","",'(入力用)集計'!AH232)</f>
        <v/>
      </c>
      <c r="AH126" s="121" t="str">
        <f>IF('(入力用)集計'!AI232="","",'(入力用)集計'!AI232)</f>
        <v/>
      </c>
      <c r="AI126" s="121" t="str">
        <f>IF('(入力用)集計'!AJ232="","",'(入力用)集計'!AJ232)</f>
        <v/>
      </c>
      <c r="AJ126" s="121" t="str">
        <f>IF('(入力用)集計'!AK232="","",'(入力用)集計'!AK232)</f>
        <v/>
      </c>
      <c r="AK126" s="121" t="str">
        <f>IF('(入力用)集計'!AL232="","",'(入力用)集計'!AL232)</f>
        <v/>
      </c>
      <c r="AL126" s="121" t="str">
        <f>IF('(入力用)集計'!AM232="","",'(入力用)集計'!AM232)</f>
        <v/>
      </c>
      <c r="AM126" s="121" t="str">
        <f>IF('(入力用)集計'!AN232="","",'(入力用)集計'!AN232)</f>
        <v/>
      </c>
      <c r="AN126" s="121" t="str">
        <f>IF('(入力用)集計'!AO232="","",'(入力用)集計'!AO232)</f>
        <v/>
      </c>
      <c r="AO126" s="121" t="str">
        <f>IF('(入力用)集計'!AP232="","",'(入力用)集計'!AP232)</f>
        <v/>
      </c>
      <c r="AP126" s="121" t="str">
        <f>IF('(入力用)集計'!AQ232="","",'(入力用)集計'!AQ232)</f>
        <v/>
      </c>
      <c r="AQ126" s="121" t="str">
        <f>IF('(入力用)集計'!AR232="","",'(入力用)集計'!AR232)</f>
        <v/>
      </c>
      <c r="AR126" s="121" t="str">
        <f>IF('(入力用)集計'!AS232="","",'(入力用)集計'!AS232)</f>
        <v/>
      </c>
      <c r="AS126" s="121" t="str">
        <f>IF('(入力用)集計'!AT232="","",'(入力用)集計'!AT232)</f>
        <v/>
      </c>
      <c r="AT126" s="121" t="str">
        <f>IF('(入力用)集計'!AU232="","",'(入力用)集計'!AU232)</f>
        <v/>
      </c>
      <c r="AU126" s="121" t="str">
        <f>IF('(入力用)集計'!AV232="","",'(入力用)集計'!AV232)</f>
        <v/>
      </c>
      <c r="AV126" s="120" t="str">
        <f>IF('(入力用)集計'!AW232="","",'(入力用)集計'!AW232)</f>
        <v/>
      </c>
      <c r="AW126" s="120" t="e">
        <f>IF('(入力用)集計'!#REF!="","",'(入力用)集計'!#REF!)</f>
        <v>#REF!</v>
      </c>
      <c r="AX126" s="120" t="e">
        <f>IF('(入力用)集計'!#REF!="","",'(入力用)集計'!#REF!)</f>
        <v>#REF!</v>
      </c>
      <c r="AY126" s="120" t="e">
        <f>IF('(入力用)集計'!#REF!="","",'(入力用)集計'!#REF!)</f>
        <v>#REF!</v>
      </c>
      <c r="AZ126" s="122" t="e">
        <f>IF('(入力用)集計'!#REF!="","",'(入力用)集計'!#REF!)</f>
        <v>#REF!</v>
      </c>
    </row>
    <row r="127" spans="1:52" ht="19.2">
      <c r="A127" s="120" t="str">
        <f>IF('(入力用)集計'!A233="","",'(入力用)集計'!A233)</f>
        <v/>
      </c>
      <c r="B127" s="120" t="str">
        <f>IF('(入力用)集計'!B233="","",'(入力用)集計'!B233)</f>
        <v/>
      </c>
      <c r="C127" s="120" t="str">
        <f>IF('(入力用)集計'!D233="","",'(入力用)集計'!D233)</f>
        <v/>
      </c>
      <c r="D127" s="120" t="str">
        <f>IF('(入力用)集計'!E233="","",'(入力用)集計'!E233)</f>
        <v/>
      </c>
      <c r="E127" s="121" t="str">
        <f>IF('(入力用)集計'!F233="","",'(入力用)集計'!F233)</f>
        <v/>
      </c>
      <c r="F127" s="121" t="str">
        <f>IF('(入力用)集計'!G233="","",'(入力用)集計'!G233)</f>
        <v/>
      </c>
      <c r="G127" s="121" t="str">
        <f>IF('(入力用)集計'!H233="","",'(入力用)集計'!H233)</f>
        <v/>
      </c>
      <c r="H127" s="121" t="str">
        <f>IF('(入力用)集計'!I233="","",'(入力用)集計'!I233)</f>
        <v/>
      </c>
      <c r="I127" s="121" t="str">
        <f>IF('(入力用)集計'!J233="","",'(入力用)集計'!J233)</f>
        <v/>
      </c>
      <c r="J127" s="121" t="str">
        <f>IF('(入力用)集計'!K233="","",'(入力用)集計'!K233)</f>
        <v/>
      </c>
      <c r="K127" s="121" t="str">
        <f>IF('(入力用)集計'!L233="","",'(入力用)集計'!L233)</f>
        <v/>
      </c>
      <c r="L127" s="121" t="str">
        <f>IF('(入力用)集計'!M233="","",'(入力用)集計'!M233)</f>
        <v/>
      </c>
      <c r="M127" s="121" t="str">
        <f>IF('(入力用)集計'!N233="","",'(入力用)集計'!N233)</f>
        <v/>
      </c>
      <c r="N127" s="121" t="str">
        <f>IF('(入力用)集計'!O233="","",'(入力用)集計'!O233)</f>
        <v/>
      </c>
      <c r="O127" s="121" t="str">
        <f>IF('(入力用)集計'!P233="","",'(入力用)集計'!P233)</f>
        <v/>
      </c>
      <c r="P127" s="121" t="str">
        <f>IF('(入力用)集計'!Q233="","",'(入力用)集計'!Q233)</f>
        <v/>
      </c>
      <c r="Q127" s="121" t="str">
        <f>IF('(入力用)集計'!R233="","",'(入力用)集計'!R233)</f>
        <v/>
      </c>
      <c r="R127" s="121" t="str">
        <f>IF('(入力用)集計'!S233="","",'(入力用)集計'!S233)</f>
        <v/>
      </c>
      <c r="S127" s="121" t="str">
        <f>IF('(入力用)集計'!T233="","",'(入力用)集計'!T233)</f>
        <v/>
      </c>
      <c r="T127" s="121" t="str">
        <f>IF('(入力用)集計'!U233="","",'(入力用)集計'!U233)</f>
        <v/>
      </c>
      <c r="U127" s="121" t="str">
        <f>IF('(入力用)集計'!V233="","",'(入力用)集計'!V233)</f>
        <v/>
      </c>
      <c r="V127" s="121" t="str">
        <f>IF('(入力用)集計'!W233="","",'(入力用)集計'!W233)</f>
        <v/>
      </c>
      <c r="W127" s="121" t="str">
        <f>IF('(入力用)集計'!X233="","",'(入力用)集計'!X233)</f>
        <v/>
      </c>
      <c r="X127" s="121" t="str">
        <f>IF('(入力用)集計'!Y233="","",'(入力用)集計'!Y233)</f>
        <v/>
      </c>
      <c r="Y127" s="121" t="str">
        <f>IF('(入力用)集計'!Z233="","",'(入力用)集計'!Z233)</f>
        <v/>
      </c>
      <c r="Z127" s="121" t="str">
        <f>IF('(入力用)集計'!AA233="","",'(入力用)集計'!AA233)</f>
        <v/>
      </c>
      <c r="AA127" s="121" t="str">
        <f>IF('(入力用)集計'!AB233="","",'(入力用)集計'!AB233)</f>
        <v/>
      </c>
      <c r="AB127" s="121" t="str">
        <f>IF('(入力用)集計'!AC233="","",'(入力用)集計'!AC233)</f>
        <v/>
      </c>
      <c r="AC127" s="121" t="str">
        <f>IF('(入力用)集計'!AD233="","",'(入力用)集計'!AD233)</f>
        <v/>
      </c>
      <c r="AD127" s="121" t="str">
        <f>IF('(入力用)集計'!AE233="","",'(入力用)集計'!AE233)</f>
        <v/>
      </c>
      <c r="AE127" s="121" t="str">
        <f>IF('(入力用)集計'!AF233="","",'(入力用)集計'!AF233)</f>
        <v/>
      </c>
      <c r="AF127" s="121" t="str">
        <f>IF('(入力用)集計'!AG233="","",'(入力用)集計'!AG233)</f>
        <v/>
      </c>
      <c r="AG127" s="121" t="str">
        <f>IF('(入力用)集計'!AH233="","",'(入力用)集計'!AH233)</f>
        <v/>
      </c>
      <c r="AH127" s="121" t="str">
        <f>IF('(入力用)集計'!AI233="","",'(入力用)集計'!AI233)</f>
        <v/>
      </c>
      <c r="AI127" s="121" t="str">
        <f>IF('(入力用)集計'!AJ233="","",'(入力用)集計'!AJ233)</f>
        <v/>
      </c>
      <c r="AJ127" s="121" t="str">
        <f>IF('(入力用)集計'!AK233="","",'(入力用)集計'!AK233)</f>
        <v/>
      </c>
      <c r="AK127" s="121" t="str">
        <f>IF('(入力用)集計'!AL233="","",'(入力用)集計'!AL233)</f>
        <v/>
      </c>
      <c r="AL127" s="121" t="str">
        <f>IF('(入力用)集計'!AM233="","",'(入力用)集計'!AM233)</f>
        <v/>
      </c>
      <c r="AM127" s="121" t="str">
        <f>IF('(入力用)集計'!AN233="","",'(入力用)集計'!AN233)</f>
        <v/>
      </c>
      <c r="AN127" s="121" t="str">
        <f>IF('(入力用)集計'!AO233="","",'(入力用)集計'!AO233)</f>
        <v/>
      </c>
      <c r="AO127" s="121" t="str">
        <f>IF('(入力用)集計'!AP233="","",'(入力用)集計'!AP233)</f>
        <v/>
      </c>
      <c r="AP127" s="121" t="str">
        <f>IF('(入力用)集計'!AQ233="","",'(入力用)集計'!AQ233)</f>
        <v/>
      </c>
      <c r="AQ127" s="121" t="str">
        <f>IF('(入力用)集計'!AR233="","",'(入力用)集計'!AR233)</f>
        <v/>
      </c>
      <c r="AR127" s="121" t="str">
        <f>IF('(入力用)集計'!AS233="","",'(入力用)集計'!AS233)</f>
        <v/>
      </c>
      <c r="AS127" s="121" t="str">
        <f>IF('(入力用)集計'!AT233="","",'(入力用)集計'!AT233)</f>
        <v/>
      </c>
      <c r="AT127" s="121" t="str">
        <f>IF('(入力用)集計'!AU233="","",'(入力用)集計'!AU233)</f>
        <v/>
      </c>
      <c r="AU127" s="121" t="str">
        <f>IF('(入力用)集計'!AV233="","",'(入力用)集計'!AV233)</f>
        <v/>
      </c>
      <c r="AV127" s="120" t="str">
        <f>IF('(入力用)集計'!AW233="","",'(入力用)集計'!AW233)</f>
        <v/>
      </c>
      <c r="AW127" s="120" t="e">
        <f>IF('(入力用)集計'!#REF!="","",'(入力用)集計'!#REF!)</f>
        <v>#REF!</v>
      </c>
      <c r="AX127" s="120" t="e">
        <f>IF('(入力用)集計'!#REF!="","",'(入力用)集計'!#REF!)</f>
        <v>#REF!</v>
      </c>
      <c r="AY127" s="120" t="e">
        <f>IF('(入力用)集計'!#REF!="","",'(入力用)集計'!#REF!)</f>
        <v>#REF!</v>
      </c>
      <c r="AZ127" s="122" t="e">
        <f>IF('(入力用)集計'!#REF!="","",'(入力用)集計'!#REF!)</f>
        <v>#REF!</v>
      </c>
    </row>
    <row r="128" spans="1:52" ht="19.2">
      <c r="A128" s="120" t="str">
        <f>IF('(入力用)集計'!A234="","",'(入力用)集計'!A234)</f>
        <v/>
      </c>
      <c r="B128" s="120" t="str">
        <f>IF('(入力用)集計'!B234="","",'(入力用)集計'!B234)</f>
        <v/>
      </c>
      <c r="C128" s="120" t="str">
        <f>IF('(入力用)集計'!D234="","",'(入力用)集計'!D234)</f>
        <v/>
      </c>
      <c r="D128" s="120" t="str">
        <f>IF('(入力用)集計'!E234="","",'(入力用)集計'!E234)</f>
        <v/>
      </c>
      <c r="E128" s="121" t="str">
        <f>IF('(入力用)集計'!F234="","",'(入力用)集計'!F234)</f>
        <v/>
      </c>
      <c r="F128" s="121" t="str">
        <f>IF('(入力用)集計'!G234="","",'(入力用)集計'!G234)</f>
        <v/>
      </c>
      <c r="G128" s="121" t="str">
        <f>IF('(入力用)集計'!H234="","",'(入力用)集計'!H234)</f>
        <v/>
      </c>
      <c r="H128" s="121" t="str">
        <f>IF('(入力用)集計'!I234="","",'(入力用)集計'!I234)</f>
        <v/>
      </c>
      <c r="I128" s="121" t="str">
        <f>IF('(入力用)集計'!J234="","",'(入力用)集計'!J234)</f>
        <v/>
      </c>
      <c r="J128" s="121" t="str">
        <f>IF('(入力用)集計'!K234="","",'(入力用)集計'!K234)</f>
        <v/>
      </c>
      <c r="K128" s="121" t="str">
        <f>IF('(入力用)集計'!L234="","",'(入力用)集計'!L234)</f>
        <v/>
      </c>
      <c r="L128" s="121" t="str">
        <f>IF('(入力用)集計'!M234="","",'(入力用)集計'!M234)</f>
        <v/>
      </c>
      <c r="M128" s="121" t="str">
        <f>IF('(入力用)集計'!N234="","",'(入力用)集計'!N234)</f>
        <v/>
      </c>
      <c r="N128" s="121" t="str">
        <f>IF('(入力用)集計'!O234="","",'(入力用)集計'!O234)</f>
        <v/>
      </c>
      <c r="O128" s="121" t="str">
        <f>IF('(入力用)集計'!P234="","",'(入力用)集計'!P234)</f>
        <v/>
      </c>
      <c r="P128" s="121" t="str">
        <f>IF('(入力用)集計'!Q234="","",'(入力用)集計'!Q234)</f>
        <v/>
      </c>
      <c r="Q128" s="121" t="str">
        <f>IF('(入力用)集計'!R234="","",'(入力用)集計'!R234)</f>
        <v/>
      </c>
      <c r="R128" s="121" t="str">
        <f>IF('(入力用)集計'!S234="","",'(入力用)集計'!S234)</f>
        <v/>
      </c>
      <c r="S128" s="121" t="str">
        <f>IF('(入力用)集計'!T234="","",'(入力用)集計'!T234)</f>
        <v/>
      </c>
      <c r="T128" s="121" t="str">
        <f>IF('(入力用)集計'!U234="","",'(入力用)集計'!U234)</f>
        <v/>
      </c>
      <c r="U128" s="121" t="str">
        <f>IF('(入力用)集計'!V234="","",'(入力用)集計'!V234)</f>
        <v/>
      </c>
      <c r="V128" s="121" t="str">
        <f>IF('(入力用)集計'!W234="","",'(入力用)集計'!W234)</f>
        <v/>
      </c>
      <c r="W128" s="121" t="str">
        <f>IF('(入力用)集計'!X234="","",'(入力用)集計'!X234)</f>
        <v/>
      </c>
      <c r="X128" s="121" t="str">
        <f>IF('(入力用)集計'!Y234="","",'(入力用)集計'!Y234)</f>
        <v/>
      </c>
      <c r="Y128" s="121" t="str">
        <f>IF('(入力用)集計'!Z234="","",'(入力用)集計'!Z234)</f>
        <v/>
      </c>
      <c r="Z128" s="121" t="str">
        <f>IF('(入力用)集計'!AA234="","",'(入力用)集計'!AA234)</f>
        <v/>
      </c>
      <c r="AA128" s="121" t="str">
        <f>IF('(入力用)集計'!AB234="","",'(入力用)集計'!AB234)</f>
        <v/>
      </c>
      <c r="AB128" s="121" t="str">
        <f>IF('(入力用)集計'!AC234="","",'(入力用)集計'!AC234)</f>
        <v/>
      </c>
      <c r="AC128" s="121" t="str">
        <f>IF('(入力用)集計'!AD234="","",'(入力用)集計'!AD234)</f>
        <v/>
      </c>
      <c r="AD128" s="121" t="str">
        <f>IF('(入力用)集計'!AE234="","",'(入力用)集計'!AE234)</f>
        <v/>
      </c>
      <c r="AE128" s="121" t="str">
        <f>IF('(入力用)集計'!AF234="","",'(入力用)集計'!AF234)</f>
        <v/>
      </c>
      <c r="AF128" s="121" t="str">
        <f>IF('(入力用)集計'!AG234="","",'(入力用)集計'!AG234)</f>
        <v/>
      </c>
      <c r="AG128" s="121" t="str">
        <f>IF('(入力用)集計'!AH234="","",'(入力用)集計'!AH234)</f>
        <v/>
      </c>
      <c r="AH128" s="121" t="str">
        <f>IF('(入力用)集計'!AI234="","",'(入力用)集計'!AI234)</f>
        <v/>
      </c>
      <c r="AI128" s="121" t="str">
        <f>IF('(入力用)集計'!AJ234="","",'(入力用)集計'!AJ234)</f>
        <v/>
      </c>
      <c r="AJ128" s="121" t="str">
        <f>IF('(入力用)集計'!AK234="","",'(入力用)集計'!AK234)</f>
        <v/>
      </c>
      <c r="AK128" s="121" t="str">
        <f>IF('(入力用)集計'!AL234="","",'(入力用)集計'!AL234)</f>
        <v/>
      </c>
      <c r="AL128" s="121" t="str">
        <f>IF('(入力用)集計'!AM234="","",'(入力用)集計'!AM234)</f>
        <v/>
      </c>
      <c r="AM128" s="121" t="str">
        <f>IF('(入力用)集計'!AN234="","",'(入力用)集計'!AN234)</f>
        <v/>
      </c>
      <c r="AN128" s="121" t="str">
        <f>IF('(入力用)集計'!AO234="","",'(入力用)集計'!AO234)</f>
        <v/>
      </c>
      <c r="AO128" s="121" t="str">
        <f>IF('(入力用)集計'!AP234="","",'(入力用)集計'!AP234)</f>
        <v/>
      </c>
      <c r="AP128" s="121" t="str">
        <f>IF('(入力用)集計'!AQ234="","",'(入力用)集計'!AQ234)</f>
        <v/>
      </c>
      <c r="AQ128" s="121" t="str">
        <f>IF('(入力用)集計'!AR234="","",'(入力用)集計'!AR234)</f>
        <v/>
      </c>
      <c r="AR128" s="121" t="str">
        <f>IF('(入力用)集計'!AS234="","",'(入力用)集計'!AS234)</f>
        <v/>
      </c>
      <c r="AS128" s="121" t="str">
        <f>IF('(入力用)集計'!AT234="","",'(入力用)集計'!AT234)</f>
        <v/>
      </c>
      <c r="AT128" s="121" t="str">
        <f>IF('(入力用)集計'!AU234="","",'(入力用)集計'!AU234)</f>
        <v/>
      </c>
      <c r="AU128" s="121" t="str">
        <f>IF('(入力用)集計'!AV234="","",'(入力用)集計'!AV234)</f>
        <v/>
      </c>
      <c r="AV128" s="120" t="str">
        <f>IF('(入力用)集計'!AW234="","",'(入力用)集計'!AW234)</f>
        <v/>
      </c>
      <c r="AW128" s="120" t="e">
        <f>IF('(入力用)集計'!#REF!="","",'(入力用)集計'!#REF!)</f>
        <v>#REF!</v>
      </c>
      <c r="AX128" s="120" t="e">
        <f>IF('(入力用)集計'!#REF!="","",'(入力用)集計'!#REF!)</f>
        <v>#REF!</v>
      </c>
      <c r="AY128" s="120" t="e">
        <f>IF('(入力用)集計'!#REF!="","",'(入力用)集計'!#REF!)</f>
        <v>#REF!</v>
      </c>
      <c r="AZ128" s="122" t="e">
        <f>IF('(入力用)集計'!#REF!="","",'(入力用)集計'!#REF!)</f>
        <v>#REF!</v>
      </c>
    </row>
    <row r="129" spans="1:52" ht="19.2">
      <c r="A129" s="120" t="str">
        <f>IF('(入力用)集計'!A235="","",'(入力用)集計'!A235)</f>
        <v/>
      </c>
      <c r="B129" s="120" t="str">
        <f>IF('(入力用)集計'!B235="","",'(入力用)集計'!B235)</f>
        <v/>
      </c>
      <c r="C129" s="120" t="str">
        <f>IF('(入力用)集計'!D235="","",'(入力用)集計'!D235)</f>
        <v/>
      </c>
      <c r="D129" s="120" t="str">
        <f>IF('(入力用)集計'!E235="","",'(入力用)集計'!E235)</f>
        <v/>
      </c>
      <c r="E129" s="121" t="str">
        <f>IF('(入力用)集計'!F235="","",'(入力用)集計'!F235)</f>
        <v/>
      </c>
      <c r="F129" s="121" t="str">
        <f>IF('(入力用)集計'!G235="","",'(入力用)集計'!G235)</f>
        <v/>
      </c>
      <c r="G129" s="121" t="str">
        <f>IF('(入力用)集計'!H235="","",'(入力用)集計'!H235)</f>
        <v/>
      </c>
      <c r="H129" s="121" t="str">
        <f>IF('(入力用)集計'!I235="","",'(入力用)集計'!I235)</f>
        <v/>
      </c>
      <c r="I129" s="121" t="str">
        <f>IF('(入力用)集計'!J235="","",'(入力用)集計'!J235)</f>
        <v/>
      </c>
      <c r="J129" s="121" t="str">
        <f>IF('(入力用)集計'!K235="","",'(入力用)集計'!K235)</f>
        <v/>
      </c>
      <c r="K129" s="121" t="str">
        <f>IF('(入力用)集計'!L235="","",'(入力用)集計'!L235)</f>
        <v/>
      </c>
      <c r="L129" s="121" t="str">
        <f>IF('(入力用)集計'!M235="","",'(入力用)集計'!M235)</f>
        <v/>
      </c>
      <c r="M129" s="121" t="str">
        <f>IF('(入力用)集計'!N235="","",'(入力用)集計'!N235)</f>
        <v/>
      </c>
      <c r="N129" s="121" t="str">
        <f>IF('(入力用)集計'!O235="","",'(入力用)集計'!O235)</f>
        <v/>
      </c>
      <c r="O129" s="121" t="str">
        <f>IF('(入力用)集計'!P235="","",'(入力用)集計'!P235)</f>
        <v/>
      </c>
      <c r="P129" s="121" t="str">
        <f>IF('(入力用)集計'!Q235="","",'(入力用)集計'!Q235)</f>
        <v/>
      </c>
      <c r="Q129" s="121" t="str">
        <f>IF('(入力用)集計'!R235="","",'(入力用)集計'!R235)</f>
        <v/>
      </c>
      <c r="R129" s="121" t="str">
        <f>IF('(入力用)集計'!S235="","",'(入力用)集計'!S235)</f>
        <v/>
      </c>
      <c r="S129" s="121" t="str">
        <f>IF('(入力用)集計'!T235="","",'(入力用)集計'!T235)</f>
        <v/>
      </c>
      <c r="T129" s="121" t="str">
        <f>IF('(入力用)集計'!U235="","",'(入力用)集計'!U235)</f>
        <v/>
      </c>
      <c r="U129" s="121" t="str">
        <f>IF('(入力用)集計'!V235="","",'(入力用)集計'!V235)</f>
        <v/>
      </c>
      <c r="V129" s="121" t="str">
        <f>IF('(入力用)集計'!W235="","",'(入力用)集計'!W235)</f>
        <v/>
      </c>
      <c r="W129" s="121" t="str">
        <f>IF('(入力用)集計'!X235="","",'(入力用)集計'!X235)</f>
        <v/>
      </c>
      <c r="X129" s="121" t="str">
        <f>IF('(入力用)集計'!Y235="","",'(入力用)集計'!Y235)</f>
        <v/>
      </c>
      <c r="Y129" s="121" t="str">
        <f>IF('(入力用)集計'!Z235="","",'(入力用)集計'!Z235)</f>
        <v/>
      </c>
      <c r="Z129" s="121" t="str">
        <f>IF('(入力用)集計'!AA235="","",'(入力用)集計'!AA235)</f>
        <v/>
      </c>
      <c r="AA129" s="121" t="str">
        <f>IF('(入力用)集計'!AB235="","",'(入力用)集計'!AB235)</f>
        <v/>
      </c>
      <c r="AB129" s="121" t="str">
        <f>IF('(入力用)集計'!AC235="","",'(入力用)集計'!AC235)</f>
        <v/>
      </c>
      <c r="AC129" s="121" t="str">
        <f>IF('(入力用)集計'!AD235="","",'(入力用)集計'!AD235)</f>
        <v/>
      </c>
      <c r="AD129" s="121" t="str">
        <f>IF('(入力用)集計'!AE235="","",'(入力用)集計'!AE235)</f>
        <v/>
      </c>
      <c r="AE129" s="121" t="str">
        <f>IF('(入力用)集計'!AF235="","",'(入力用)集計'!AF235)</f>
        <v/>
      </c>
      <c r="AF129" s="121" t="str">
        <f>IF('(入力用)集計'!AG235="","",'(入力用)集計'!AG235)</f>
        <v/>
      </c>
      <c r="AG129" s="121" t="str">
        <f>IF('(入力用)集計'!AH235="","",'(入力用)集計'!AH235)</f>
        <v/>
      </c>
      <c r="AH129" s="121" t="str">
        <f>IF('(入力用)集計'!AI235="","",'(入力用)集計'!AI235)</f>
        <v/>
      </c>
      <c r="AI129" s="121" t="str">
        <f>IF('(入力用)集計'!AJ235="","",'(入力用)集計'!AJ235)</f>
        <v/>
      </c>
      <c r="AJ129" s="121" t="str">
        <f>IF('(入力用)集計'!AK235="","",'(入力用)集計'!AK235)</f>
        <v/>
      </c>
      <c r="AK129" s="121" t="str">
        <f>IF('(入力用)集計'!AL235="","",'(入力用)集計'!AL235)</f>
        <v/>
      </c>
      <c r="AL129" s="121" t="str">
        <f>IF('(入力用)集計'!AM235="","",'(入力用)集計'!AM235)</f>
        <v/>
      </c>
      <c r="AM129" s="121" t="str">
        <f>IF('(入力用)集計'!AN235="","",'(入力用)集計'!AN235)</f>
        <v/>
      </c>
      <c r="AN129" s="121" t="str">
        <f>IF('(入力用)集計'!AO235="","",'(入力用)集計'!AO235)</f>
        <v/>
      </c>
      <c r="AO129" s="121" t="str">
        <f>IF('(入力用)集計'!AP235="","",'(入力用)集計'!AP235)</f>
        <v/>
      </c>
      <c r="AP129" s="121" t="str">
        <f>IF('(入力用)集計'!AQ235="","",'(入力用)集計'!AQ235)</f>
        <v/>
      </c>
      <c r="AQ129" s="121" t="str">
        <f>IF('(入力用)集計'!AR235="","",'(入力用)集計'!AR235)</f>
        <v/>
      </c>
      <c r="AR129" s="121" t="str">
        <f>IF('(入力用)集計'!AS235="","",'(入力用)集計'!AS235)</f>
        <v/>
      </c>
      <c r="AS129" s="121" t="str">
        <f>IF('(入力用)集計'!AT235="","",'(入力用)集計'!AT235)</f>
        <v/>
      </c>
      <c r="AT129" s="121" t="str">
        <f>IF('(入力用)集計'!AU235="","",'(入力用)集計'!AU235)</f>
        <v/>
      </c>
      <c r="AU129" s="121" t="str">
        <f>IF('(入力用)集計'!AV235="","",'(入力用)集計'!AV235)</f>
        <v/>
      </c>
      <c r="AV129" s="120" t="str">
        <f>IF('(入力用)集計'!AW235="","",'(入力用)集計'!AW235)</f>
        <v/>
      </c>
      <c r="AW129" s="120" t="e">
        <f>IF('(入力用)集計'!#REF!="","",'(入力用)集計'!#REF!)</f>
        <v>#REF!</v>
      </c>
      <c r="AX129" s="120" t="e">
        <f>IF('(入力用)集計'!#REF!="","",'(入力用)集計'!#REF!)</f>
        <v>#REF!</v>
      </c>
      <c r="AY129" s="120" t="e">
        <f>IF('(入力用)集計'!#REF!="","",'(入力用)集計'!#REF!)</f>
        <v>#REF!</v>
      </c>
      <c r="AZ129" s="122" t="e">
        <f>IF('(入力用)集計'!#REF!="","",'(入力用)集計'!#REF!)</f>
        <v>#REF!</v>
      </c>
    </row>
    <row r="130" spans="1:52">
      <c r="A130" s="123"/>
      <c r="B130" s="123"/>
      <c r="C130" s="123"/>
      <c r="D130" s="123"/>
      <c r="E130" s="124"/>
      <c r="F130" s="124"/>
      <c r="G130" s="124"/>
      <c r="H130" s="124"/>
      <c r="I130" s="124"/>
      <c r="J130" s="124"/>
      <c r="K130" s="124"/>
      <c r="L130" s="124"/>
      <c r="M130" s="124"/>
      <c r="N130" s="124"/>
      <c r="O130" s="124"/>
      <c r="P130" s="124"/>
      <c r="Q130" s="124"/>
      <c r="R130" s="124"/>
      <c r="S130" s="124"/>
      <c r="T130" s="124"/>
      <c r="U130" s="124"/>
      <c r="V130" s="124"/>
      <c r="W130" s="124"/>
      <c r="X130" s="124"/>
      <c r="Y130" s="124"/>
      <c r="Z130" s="124"/>
      <c r="AA130" s="124"/>
      <c r="AB130" s="124"/>
      <c r="AC130" s="124"/>
      <c r="AD130" s="124"/>
      <c r="AE130" s="124"/>
      <c r="AF130" s="124"/>
      <c r="AG130" s="124"/>
      <c r="AH130" s="124"/>
      <c r="AI130" s="124"/>
      <c r="AJ130" s="124"/>
      <c r="AK130" s="124"/>
      <c r="AL130" s="124"/>
      <c r="AM130" s="124"/>
      <c r="AN130" s="124"/>
      <c r="AO130" s="124"/>
      <c r="AP130" s="124"/>
      <c r="AQ130" s="124"/>
      <c r="AR130" s="124"/>
      <c r="AS130" s="124"/>
      <c r="AT130" s="124"/>
      <c r="AU130" s="124"/>
      <c r="AV130" s="123"/>
      <c r="AW130" s="123"/>
      <c r="AX130" s="123"/>
      <c r="AY130" s="123"/>
      <c r="AZ130" s="125"/>
    </row>
  </sheetData>
  <mergeCells count="2">
    <mergeCell ref="D1:AU1"/>
    <mergeCell ref="A65:B65"/>
  </mergeCells>
  <phoneticPr fontId="1"/>
  <pageMargins left="0.70866141732283472" right="0.70866141732283472" top="0.74803149606299213" bottom="0.74803149606299213" header="0.31496062992125984" footer="0.31496062992125984"/>
  <pageSetup paperSize="9" scale="26"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5" tint="-0.249977111117893"/>
    <pageSetUpPr fitToPage="1"/>
  </sheetPr>
  <dimension ref="A1:AB462"/>
  <sheetViews>
    <sheetView view="pageBreakPreview" zoomScale="40" zoomScaleNormal="50" zoomScaleSheetLayoutView="40" workbookViewId="0">
      <selection activeCell="B39" sqref="B39"/>
    </sheetView>
  </sheetViews>
  <sheetFormatPr defaultRowHeight="13.2"/>
  <cols>
    <col min="1" max="1" width="9.44140625" customWidth="1"/>
    <col min="2" max="2" width="30.77734375" customWidth="1"/>
    <col min="3" max="3" width="40.77734375" customWidth="1"/>
    <col min="4" max="4" width="15.21875" style="41" customWidth="1"/>
    <col min="5" max="5" width="74.6640625" style="49" customWidth="1"/>
    <col min="6" max="24" width="10.77734375" style="41" customWidth="1"/>
    <col min="25" max="25" width="30.77734375" customWidth="1"/>
    <col min="26" max="26" width="31" customWidth="1"/>
    <col min="27" max="27" width="21" customWidth="1"/>
    <col min="28" max="28" width="16.6640625" style="35" customWidth="1"/>
  </cols>
  <sheetData>
    <row r="1" spans="1:28" ht="40.5" customHeight="1">
      <c r="A1" s="8" t="s">
        <v>1</v>
      </c>
      <c r="B1" s="8" t="s">
        <v>9</v>
      </c>
      <c r="C1" s="8" t="s">
        <v>8</v>
      </c>
      <c r="D1" s="45" t="s">
        <v>5</v>
      </c>
      <c r="E1" s="46" t="s">
        <v>374</v>
      </c>
      <c r="F1" s="612" t="s">
        <v>447</v>
      </c>
      <c r="G1" s="613"/>
      <c r="H1" s="613"/>
      <c r="I1" s="613"/>
      <c r="J1" s="613"/>
      <c r="K1" s="613"/>
      <c r="L1" s="613"/>
      <c r="M1" s="613"/>
      <c r="N1" s="613"/>
      <c r="O1" s="613"/>
      <c r="P1" s="613"/>
      <c r="Q1" s="613"/>
      <c r="R1" s="613"/>
      <c r="S1" s="613"/>
      <c r="T1" s="613"/>
      <c r="U1" s="613"/>
      <c r="V1" s="613"/>
      <c r="W1" s="613"/>
      <c r="X1" s="614"/>
      <c r="Y1" s="9" t="s">
        <v>0</v>
      </c>
      <c r="Z1" s="9" t="s">
        <v>6</v>
      </c>
      <c r="AA1" s="9" t="s">
        <v>7</v>
      </c>
      <c r="AB1" s="10" t="s">
        <v>3</v>
      </c>
    </row>
    <row r="2" spans="1:28" ht="141" customHeight="1">
      <c r="A2" s="11"/>
      <c r="B2" s="11"/>
      <c r="C2" s="11"/>
      <c r="D2" s="44" t="s">
        <v>95</v>
      </c>
      <c r="E2" s="47"/>
      <c r="F2" s="42" t="s">
        <v>10</v>
      </c>
      <c r="G2" s="42" t="s">
        <v>11</v>
      </c>
      <c r="H2" s="42" t="s">
        <v>12</v>
      </c>
      <c r="I2" s="42" t="s">
        <v>13</v>
      </c>
      <c r="J2" s="42" t="s">
        <v>14</v>
      </c>
      <c r="K2" s="42" t="s">
        <v>15</v>
      </c>
      <c r="L2" s="42" t="s">
        <v>16</v>
      </c>
      <c r="M2" s="42" t="s">
        <v>17</v>
      </c>
      <c r="N2" s="42" t="s">
        <v>18</v>
      </c>
      <c r="O2" s="42" t="s">
        <v>19</v>
      </c>
      <c r="P2" s="42" t="s">
        <v>20</v>
      </c>
      <c r="Q2" s="42" t="s">
        <v>21</v>
      </c>
      <c r="R2" s="42" t="s">
        <v>22</v>
      </c>
      <c r="S2" s="42" t="s">
        <v>23</v>
      </c>
      <c r="T2" s="42" t="s">
        <v>24</v>
      </c>
      <c r="U2" s="42" t="s">
        <v>25</v>
      </c>
      <c r="V2" s="42" t="s">
        <v>26</v>
      </c>
      <c r="W2" s="42" t="s">
        <v>27</v>
      </c>
      <c r="X2" s="42" t="s">
        <v>28</v>
      </c>
      <c r="Y2" s="38"/>
      <c r="Z2" s="38"/>
      <c r="AA2" s="38"/>
      <c r="AB2" s="39"/>
    </row>
    <row r="3" spans="1:28" ht="78.150000000000006" customHeight="1">
      <c r="A3" s="12" t="str">
        <f>IF('(入力用)集計'!BC3="","",'(入力用)集計'!BC3)</f>
        <v>大居001</v>
      </c>
      <c r="B3" s="12" t="str">
        <f>IF('(入力用)集計'!BD3="","",'(入力用)集計'!BD3)</f>
        <v>特定非営利活動法人
生活支援機構ＡＬＬ</v>
      </c>
      <c r="C3" s="12" t="str">
        <f>IF('(入力用)集計'!BE3="","",'(入力用)集計'!BE3)</f>
        <v>大阪市西成区天下茶屋北2丁目1番20号</v>
      </c>
      <c r="D3" s="40" t="str">
        <f>IF('(入力用)集計'!BF3="","",'(入力用)集計'!BF3)</f>
        <v>①③</v>
      </c>
      <c r="E3" s="48" t="str">
        <f>IF('(入力用)集計'!BG3="","",'(入力用)集計'!BG3)</f>
        <v>主に住宅要配慮者への住居情報の提供を行い、入居後の生活支援（生活必需品等の提供）も無償でしております。更に定期訪問も行い、障がいを抱えている方に対しては、障がい者就労支援事業や相談支援事業のご紹介もしております。</v>
      </c>
      <c r="F3" s="40" t="str">
        <f>IF('(入力用)集計'!BH3="","",'(入力用)集計'!BH3)</f>
        <v>〇</v>
      </c>
      <c r="G3" s="40" t="str">
        <f>IF('(入力用)集計'!BI3="","",'(入力用)集計'!BI3)</f>
        <v>〇</v>
      </c>
      <c r="H3" s="40" t="str">
        <f>IF('(入力用)集計'!BJ3="","",'(入力用)集計'!BJ3)</f>
        <v>〇</v>
      </c>
      <c r="I3" s="40" t="str">
        <f>IF('(入力用)集計'!BK3="","",'(入力用)集計'!BK3)</f>
        <v>△</v>
      </c>
      <c r="J3" s="40" t="str">
        <f>IF('(入力用)集計'!BM3="","",'(入力用)集計'!BM3)</f>
        <v>△</v>
      </c>
      <c r="K3" s="40" t="str">
        <f>IF('(入力用)集計'!BN3="","",'(入力用)集計'!BN3)</f>
        <v/>
      </c>
      <c r="L3" s="40" t="str">
        <f>IF('(入力用)集計'!BO3="","",'(入力用)集計'!BO3)</f>
        <v/>
      </c>
      <c r="M3" s="40" t="str">
        <f>IF('(入力用)集計'!BP3="","",'(入力用)集計'!BP3)</f>
        <v>〇</v>
      </c>
      <c r="N3" s="40" t="str">
        <f>IF('(入力用)集計'!BQ3="","",'(入力用)集計'!BQ3)</f>
        <v>〇</v>
      </c>
      <c r="O3" s="40" t="str">
        <f>IF('(入力用)集計'!BR3="","",'(入力用)集計'!BR3)</f>
        <v>〇</v>
      </c>
      <c r="P3" s="40" t="str">
        <f>IF('(入力用)集計'!BS3="","",'(入力用)集計'!BS3)</f>
        <v>〇</v>
      </c>
      <c r="Q3" s="40" t="str">
        <f>IF('(入力用)集計'!BT3="","",'(入力用)集計'!BT3)</f>
        <v>〇</v>
      </c>
      <c r="R3" s="40" t="str">
        <f>IF('(入力用)集計'!BU3="","",'(入力用)集計'!BU3)</f>
        <v/>
      </c>
      <c r="S3" s="40" t="str">
        <f>IF('(入力用)集計'!BV3="","",'(入力用)集計'!BV3)</f>
        <v>△</v>
      </c>
      <c r="T3" s="40" t="str">
        <f>IF('(入力用)集計'!BW3="","",'(入力用)集計'!BW3)</f>
        <v>〇</v>
      </c>
      <c r="U3" s="40" t="str">
        <f>IF('(入力用)集計'!BX3="","",'(入力用)集計'!BX3)</f>
        <v>△</v>
      </c>
      <c r="V3" s="40" t="str">
        <f>IF('(入力用)集計'!BY3="","",'(入力用)集計'!BY3)</f>
        <v>△</v>
      </c>
      <c r="W3" s="40" t="str">
        <f>IF('(入力用)集計'!BZ3="","",'(入力用)集計'!BZ3)</f>
        <v>△</v>
      </c>
      <c r="X3" s="40" t="str">
        <f>IF('(入力用)集計'!CA3="","",'(入力用)集計'!CA3)</f>
        <v>△</v>
      </c>
      <c r="Y3" s="12" t="str">
        <f>IF('(入力用)集計'!CB3="","",'(入力用)集計'!CB3)</f>
        <v>フリーダイヤル：0120-705-119 
TEL：06-6634-0874
FAX：06-6634-0875</v>
      </c>
      <c r="Z3" s="12" t="str">
        <f>IF('(入力用)集計'!CC3="","",'(入力用)集計'!CC3)</f>
        <v>info@npo-all.jp</v>
      </c>
      <c r="AA3" s="12" t="str">
        <f>IF('(入力用)集計'!CD3="","",'(入力用)集計'!CD3)</f>
        <v>http://www.npo-all.jp/</v>
      </c>
      <c r="AB3" s="43">
        <f>IF('(入力用)集計'!CE3="","",'(入力用)集計'!CE3)</f>
        <v>43076</v>
      </c>
    </row>
    <row r="4" spans="1:28" ht="78.150000000000006" customHeight="1">
      <c r="A4" s="12" t="str">
        <f>IF('(入力用)集計'!BC4="","",'(入力用)集計'!BC4)</f>
        <v>大居002</v>
      </c>
      <c r="B4" s="12" t="str">
        <f>IF('(入力用)集計'!BD4="","",'(入力用)集計'!BD4)</f>
        <v>特定非営利活動法人
大阪市市民生活支援センター</v>
      </c>
      <c r="C4" s="12" t="str">
        <f>IF('(入力用)集計'!BE4="","",'(入力用)集計'!BE4)</f>
        <v>大阪市生野区勝山北3丁目8番23号</v>
      </c>
      <c r="D4" s="40" t="str">
        <f>IF('(入力用)集計'!BF4="","",'(入力用)集計'!BF4)</f>
        <v>①③</v>
      </c>
      <c r="E4" s="48" t="str">
        <f>IF('(入力用)集計'!BG4="","",'(入力用)集計'!BG4)</f>
        <v>入居後の要配慮者への訪問・電話による安否確認、生活相談、介護相談、金銭管理のアドバイスや支援等の入居生活支援をすることにより賃貸人も安心して貸し出せるシステムを構築する</v>
      </c>
      <c r="F4" s="40" t="str">
        <f>IF('(入力用)集計'!BH4="","",'(入力用)集計'!BH4)</f>
        <v>〇</v>
      </c>
      <c r="G4" s="40" t="str">
        <f>IF('(入力用)集計'!BI4="","",'(入力用)集計'!BI4)</f>
        <v>〇</v>
      </c>
      <c r="H4" s="40" t="str">
        <f>IF('(入力用)集計'!BJ4="","",'(入力用)集計'!BJ4)</f>
        <v>〇</v>
      </c>
      <c r="I4" s="40" t="str">
        <f>IF('(入力用)集計'!BK4="","",'(入力用)集計'!BK4)</f>
        <v>〇</v>
      </c>
      <c r="J4" s="40" t="str">
        <f>IF('(入力用)集計'!BM4="","",'(入力用)集計'!BM4)</f>
        <v/>
      </c>
      <c r="K4" s="40" t="str">
        <f>IF('(入力用)集計'!BN4="","",'(入力用)集計'!BN4)</f>
        <v/>
      </c>
      <c r="L4" s="40" t="str">
        <f>IF('(入力用)集計'!BO4="","",'(入力用)集計'!BO4)</f>
        <v>〇</v>
      </c>
      <c r="M4" s="40" t="str">
        <f>IF('(入力用)集計'!BP4="","",'(入力用)集計'!BP4)</f>
        <v>〇</v>
      </c>
      <c r="N4" s="40" t="str">
        <f>IF('(入力用)集計'!BQ4="","",'(入力用)集計'!BQ4)</f>
        <v>〇</v>
      </c>
      <c r="O4" s="40" t="str">
        <f>IF('(入力用)集計'!BR4="","",'(入力用)集計'!BR4)</f>
        <v>〇</v>
      </c>
      <c r="P4" s="40" t="str">
        <f>IF('(入力用)集計'!BS4="","",'(入力用)集計'!BS4)</f>
        <v>〇</v>
      </c>
      <c r="Q4" s="40" t="str">
        <f>IF('(入力用)集計'!BT4="","",'(入力用)集計'!BT4)</f>
        <v>〇</v>
      </c>
      <c r="R4" s="40" t="str">
        <f>IF('(入力用)集計'!BU4="","",'(入力用)集計'!BU4)</f>
        <v>〇</v>
      </c>
      <c r="S4" s="40" t="str">
        <f>IF('(入力用)集計'!BV4="","",'(入力用)集計'!BV4)</f>
        <v>〇</v>
      </c>
      <c r="T4" s="40" t="str">
        <f>IF('(入力用)集計'!BW4="","",'(入力用)集計'!BW4)</f>
        <v>〇</v>
      </c>
      <c r="U4" s="40" t="str">
        <f>IF('(入力用)集計'!BX4="","",'(入力用)集計'!BX4)</f>
        <v>〇</v>
      </c>
      <c r="V4" s="40" t="str">
        <f>IF('(入力用)集計'!BY4="","",'(入力用)集計'!BY4)</f>
        <v>〇</v>
      </c>
      <c r="W4" s="40" t="str">
        <f>IF('(入力用)集計'!BZ4="","",'(入力用)集計'!BZ4)</f>
        <v>〇</v>
      </c>
      <c r="X4" s="40" t="str">
        <f>IF('(入力用)集計'!CA4="","",'(入力用)集計'!CA4)</f>
        <v>〇</v>
      </c>
      <c r="Y4" s="12" t="str">
        <f>IF('(入力用)集計'!CB4="","",'(入力用)集計'!CB4)</f>
        <v>06-6715-1588</v>
      </c>
      <c r="Z4" s="12" t="str">
        <f>IF('(入力用)集計'!CC4="","",'(入力用)集計'!CC4)</f>
        <v>yuuki-sakura@outlook.jp</v>
      </c>
      <c r="AA4" s="12" t="str">
        <f>IF('(入力用)集計'!CD4="","",'(入力用)集計'!CD4)</f>
        <v>https://npo-ols.jimdo.com/</v>
      </c>
      <c r="AB4" s="43">
        <f>IF('(入力用)集計'!CE4="","",'(入力用)集計'!CE4)</f>
        <v>43090</v>
      </c>
    </row>
    <row r="5" spans="1:28" ht="78.150000000000006" customHeight="1">
      <c r="A5" s="12" t="str">
        <f>IF('(入力用)集計'!BC5="","",'(入力用)集計'!BC5)</f>
        <v>大居003</v>
      </c>
      <c r="B5" s="12" t="str">
        <f>IF('(入力用)集計'!BD5="","",'(入力用)集計'!BD5)</f>
        <v>一般社団法人
大阪希望館</v>
      </c>
      <c r="C5" s="12" t="str">
        <f>IF('(入力用)集計'!BE5="","",'(入力用)集計'!BE5)</f>
        <v>大阪市北区天神橋7丁目13番15号</v>
      </c>
      <c r="D5" s="40" t="str">
        <f>IF('(入力用)集計'!BF5="","",'(入力用)集計'!BF5)</f>
        <v>①③</v>
      </c>
      <c r="E5" s="48" t="str">
        <f>IF('(入力用)集計'!BG5="","",'(入力用)集計'!BG5)</f>
        <v>電話相談・Eメール相談を通して、おもに住まいを喪失している、あるいは喪失しそうな低所得者等の住まいの確保と生活の再建をサポートする。</v>
      </c>
      <c r="F5" s="40" t="str">
        <f>IF('(入力用)集計'!BH5="","",'(入力用)集計'!BH5)</f>
        <v>〇</v>
      </c>
      <c r="G5" s="40" t="str">
        <f>IF('(入力用)集計'!BI5="","",'(入力用)集計'!BI5)</f>
        <v>〇</v>
      </c>
      <c r="H5" s="40" t="str">
        <f>IF('(入力用)集計'!BJ5="","",'(入力用)集計'!BJ5)</f>
        <v>〇</v>
      </c>
      <c r="I5" s="40" t="str">
        <f>IF('(入力用)集計'!BK5="","",'(入力用)集計'!BK5)</f>
        <v>〇</v>
      </c>
      <c r="J5" s="40" t="str">
        <f>IF('(入力用)集計'!BM5="","",'(入力用)集計'!BM5)</f>
        <v/>
      </c>
      <c r="K5" s="40" t="str">
        <f>IF('(入力用)集計'!BN5="","",'(入力用)集計'!BN5)</f>
        <v/>
      </c>
      <c r="L5" s="40" t="str">
        <f>IF('(入力用)集計'!BO5="","",'(入力用)集計'!BO5)</f>
        <v>〇</v>
      </c>
      <c r="M5" s="40" t="str">
        <f>IF('(入力用)集計'!BP5="","",'(入力用)集計'!BP5)</f>
        <v>〇</v>
      </c>
      <c r="N5" s="40" t="str">
        <f>IF('(入力用)集計'!BQ5="","",'(入力用)集計'!BQ5)</f>
        <v/>
      </c>
      <c r="O5" s="40" t="str">
        <f>IF('(入力用)集計'!BR5="","",'(入力用)集計'!BR5)</f>
        <v>〇</v>
      </c>
      <c r="P5" s="40" t="str">
        <f>IF('(入力用)集計'!BS5="","",'(入力用)集計'!BS5)</f>
        <v>〇</v>
      </c>
      <c r="Q5" s="40" t="str">
        <f>IF('(入力用)集計'!BT5="","",'(入力用)集計'!BT5)</f>
        <v>〇</v>
      </c>
      <c r="R5" s="40" t="str">
        <f>IF('(入力用)集計'!BU5="","",'(入力用)集計'!BU5)</f>
        <v>〇</v>
      </c>
      <c r="S5" s="40" t="str">
        <f>IF('(入力用)集計'!BV5="","",'(入力用)集計'!BV5)</f>
        <v>〇</v>
      </c>
      <c r="T5" s="40" t="str">
        <f>IF('(入力用)集計'!BW5="","",'(入力用)集計'!BW5)</f>
        <v>〇</v>
      </c>
      <c r="U5" s="40" t="str">
        <f>IF('(入力用)集計'!BX5="","",'(入力用)集計'!BX5)</f>
        <v>△</v>
      </c>
      <c r="V5" s="40" t="str">
        <f>IF('(入力用)集計'!BY5="","",'(入力用)集計'!BY5)</f>
        <v/>
      </c>
      <c r="W5" s="40" t="str">
        <f>IF('(入力用)集計'!BZ5="","",'(入力用)集計'!BZ5)</f>
        <v/>
      </c>
      <c r="X5" s="40" t="str">
        <f>IF('(入力用)集計'!CA5="","",'(入力用)集計'!CA5)</f>
        <v/>
      </c>
      <c r="Y5" s="12" t="str">
        <f>IF('(入力用)集計'!CB5="","",'(入力用)集計'!CB5)</f>
        <v>06-6358-0705</v>
      </c>
      <c r="Z5" s="12" t="str">
        <f>IF('(入力用)集計'!CC5="","",'(入力用)集計'!CC5)</f>
        <v>osaka.kiboukan@gmail.com</v>
      </c>
      <c r="AA5" s="12" t="str">
        <f>IF('(入力用)集計'!CD5="","",'(入力用)集計'!CD5)</f>
        <v>http://www.osaka-lsc.jp/kiboukan/</v>
      </c>
      <c r="AB5" s="43">
        <f>IF('(入力用)集計'!CE5="","",'(入力用)集計'!CE5)</f>
        <v>43095</v>
      </c>
    </row>
    <row r="6" spans="1:28" ht="78.150000000000006" customHeight="1">
      <c r="A6" s="12" t="str">
        <f>IF('(入力用)集計'!BC6="","",'(入力用)集計'!BC6)</f>
        <v>大居004</v>
      </c>
      <c r="B6" s="12" t="str">
        <f>IF('(入力用)集計'!BD6="","",'(入力用)集計'!BD6)</f>
        <v>社会福祉法人
岸和田市社会福祉協議会</v>
      </c>
      <c r="C6" s="12" t="str">
        <f>IF('(入力用)集計'!BE6="","",'(入力用)集計'!BE6)</f>
        <v>岸和田市野田町1丁目5番5号</v>
      </c>
      <c r="D6" s="40" t="str">
        <f>IF('(入力用)集計'!BF6="","",'(入力用)集計'!BF6)</f>
        <v>①③</v>
      </c>
      <c r="E6" s="48" t="str">
        <f>IF('(入力用)集計'!BG6="","",'(入力用)集計'!BG6)</f>
        <v>岸和田市内での住居設定を希望する住居確保要配慮者に対して、住まい探しの相談・入居契約のサポート・福祉サービスの利用援助などの支援を行います。</v>
      </c>
      <c r="F6" s="40" t="str">
        <f>IF('(入力用)集計'!BH6="","",'(入力用)集計'!BH6)</f>
        <v>〇</v>
      </c>
      <c r="G6" s="40" t="str">
        <f>IF('(入力用)集計'!BI6="","",'(入力用)集計'!BI6)</f>
        <v>△</v>
      </c>
      <c r="H6" s="40" t="str">
        <f>IF('(入力用)集計'!BJ6="","",'(入力用)集計'!BJ6)</f>
        <v>〇</v>
      </c>
      <c r="I6" s="40" t="str">
        <f>IF('(入力用)集計'!BK6="","",'(入力用)集計'!BK6)</f>
        <v>〇</v>
      </c>
      <c r="J6" s="40" t="str">
        <f>IF('(入力用)集計'!BM6="","",'(入力用)集計'!BM6)</f>
        <v>△</v>
      </c>
      <c r="K6" s="40" t="str">
        <f>IF('(入力用)集計'!BN6="","",'(入力用)集計'!BN6)</f>
        <v>△</v>
      </c>
      <c r="L6" s="40" t="str">
        <f>IF('(入力用)集計'!BO6="","",'(入力用)集計'!BO6)</f>
        <v>〇</v>
      </c>
      <c r="M6" s="40" t="str">
        <f>IF('(入力用)集計'!BP6="","",'(入力用)集計'!BP6)</f>
        <v>〇</v>
      </c>
      <c r="N6" s="40" t="str">
        <f>IF('(入力用)集計'!BQ6="","",'(入力用)集計'!BQ6)</f>
        <v>△</v>
      </c>
      <c r="O6" s="40" t="str">
        <f>IF('(入力用)集計'!BR6="","",'(入力用)集計'!BR6)</f>
        <v>〇</v>
      </c>
      <c r="P6" s="40" t="str">
        <f>IF('(入力用)集計'!BS6="","",'(入力用)集計'!BS6)</f>
        <v>〇</v>
      </c>
      <c r="Q6" s="40" t="str">
        <f>IF('(入力用)集計'!BT6="","",'(入力用)集計'!BT6)</f>
        <v>△</v>
      </c>
      <c r="R6" s="40" t="str">
        <f>IF('(入力用)集計'!BU6="","",'(入力用)集計'!BU6)</f>
        <v>〇</v>
      </c>
      <c r="S6" s="40" t="str">
        <f>IF('(入力用)集計'!BV6="","",'(入力用)集計'!BV6)</f>
        <v>〇</v>
      </c>
      <c r="T6" s="40" t="str">
        <f>IF('(入力用)集計'!BW6="","",'(入力用)集計'!BW6)</f>
        <v>〇</v>
      </c>
      <c r="U6" s="40" t="str">
        <f>IF('(入力用)集計'!BX6="","",'(入力用)集計'!BX6)</f>
        <v>〇</v>
      </c>
      <c r="V6" s="40" t="str">
        <f>IF('(入力用)集計'!BY6="","",'(入力用)集計'!BY6)</f>
        <v>△</v>
      </c>
      <c r="W6" s="40" t="str">
        <f>IF('(入力用)集計'!BZ6="","",'(入力用)集計'!BZ6)</f>
        <v>△</v>
      </c>
      <c r="X6" s="40" t="str">
        <f>IF('(入力用)集計'!CA6="","",'(入力用)集計'!CA6)</f>
        <v>△</v>
      </c>
      <c r="Y6" s="12" t="str">
        <f>IF('(入力用)集計'!CB6="","",'(入力用)集計'!CB6)</f>
        <v>072-439-8255</v>
      </c>
      <c r="Z6" s="12" t="str">
        <f>IF('(入力用)集計'!CC6="","",'(入力用)集計'!CC6)</f>
        <v>soumu@kishiwadashisyakyo.onmicrosoft.com</v>
      </c>
      <c r="AA6" s="12" t="str">
        <f>IF('(入力用)集計'!CD6="","",'(入力用)集計'!CD6)</f>
        <v>http://www.syakyo.or.jp</v>
      </c>
      <c r="AB6" s="43">
        <f>IF('(入力用)集計'!CE6="","",'(入力用)集計'!CE6)</f>
        <v>43095</v>
      </c>
    </row>
    <row r="7" spans="1:28" ht="78.150000000000006" customHeight="1">
      <c r="A7" s="12" t="str">
        <f>IF('(入力用)集計'!BC7="","",'(入力用)集計'!BC7)</f>
        <v>大居006</v>
      </c>
      <c r="B7" s="12" t="str">
        <f>IF('(入力用)集計'!BD7="","",'(入力用)集計'!BD7)</f>
        <v>特定非営利活動法人
南市岡地域活動協議会</v>
      </c>
      <c r="C7" s="12" t="str">
        <f>IF('(入力用)集計'!BE7="","",'(入力用)集計'!BE7)</f>
        <v>大阪市港区南市岡2丁目７番18号
南市岡会館老人憩の家</v>
      </c>
      <c r="D7" s="40" t="str">
        <f>IF('(入力用)集計'!BF7="","",'(入力用)集計'!BF7)</f>
        <v>①③</v>
      </c>
      <c r="E7" s="48" t="str">
        <f>IF('(入力用)集計'!BG7="","",'(入力用)集計'!BG7)</f>
        <v>住宅確保要配慮者への安定した入居と生活に関する支援を目的に相談窓口を設置。入居支援後も行政や社会福祉法人・団体等とも連携をし、入居者の安否確認や生活相談など地域との絆を保ちつつ居住の安定を図ります。</v>
      </c>
      <c r="F7" s="40" t="str">
        <f>IF('(入力用)集計'!BH7="","",'(入力用)集計'!BH7)</f>
        <v>〇</v>
      </c>
      <c r="G7" s="40" t="str">
        <f>IF('(入力用)集計'!BI7="","",'(入力用)集計'!BI7)</f>
        <v>〇</v>
      </c>
      <c r="H7" s="40" t="str">
        <f>IF('(入力用)集計'!BJ7="","",'(入力用)集計'!BJ7)</f>
        <v/>
      </c>
      <c r="I7" s="40" t="str">
        <f>IF('(入力用)集計'!BK7="","",'(入力用)集計'!BK7)</f>
        <v/>
      </c>
      <c r="J7" s="40" t="str">
        <f>IF('(入力用)集計'!BM7="","",'(入力用)集計'!BM7)</f>
        <v>〇</v>
      </c>
      <c r="K7" s="40" t="str">
        <f>IF('(入力用)集計'!BN7="","",'(入力用)集計'!BN7)</f>
        <v>〇</v>
      </c>
      <c r="L7" s="40" t="str">
        <f>IF('(入力用)集計'!BO7="","",'(入力用)集計'!BO7)</f>
        <v>〇</v>
      </c>
      <c r="M7" s="40" t="str">
        <f>IF('(入力用)集計'!BP7="","",'(入力用)集計'!BP7)</f>
        <v/>
      </c>
      <c r="N7" s="40" t="str">
        <f>IF('(入力用)集計'!BQ7="","",'(入力用)集計'!BQ7)</f>
        <v/>
      </c>
      <c r="O7" s="40" t="str">
        <f>IF('(入力用)集計'!BR7="","",'(入力用)集計'!BR7)</f>
        <v>〇</v>
      </c>
      <c r="P7" s="40" t="str">
        <f>IF('(入力用)集計'!BS7="","",'(入力用)集計'!BS7)</f>
        <v>〇</v>
      </c>
      <c r="Q7" s="40" t="str">
        <f>IF('(入力用)集計'!BT7="","",'(入力用)集計'!BT7)</f>
        <v/>
      </c>
      <c r="R7" s="40" t="str">
        <f>IF('(入力用)集計'!BU7="","",'(入力用)集計'!BU7)</f>
        <v/>
      </c>
      <c r="S7" s="40" t="str">
        <f>IF('(入力用)集計'!BV7="","",'(入力用)集計'!BV7)</f>
        <v>〇</v>
      </c>
      <c r="T7" s="40" t="str">
        <f>IF('(入力用)集計'!BW7="","",'(入力用)集計'!BW7)</f>
        <v>〇</v>
      </c>
      <c r="U7" s="40" t="str">
        <f>IF('(入力用)集計'!BX7="","",'(入力用)集計'!BX7)</f>
        <v/>
      </c>
      <c r="V7" s="40" t="str">
        <f>IF('(入力用)集計'!BY7="","",'(入力用)集計'!BY7)</f>
        <v/>
      </c>
      <c r="W7" s="40" t="str">
        <f>IF('(入力用)集計'!BZ7="","",'(入力用)集計'!BZ7)</f>
        <v/>
      </c>
      <c r="X7" s="40" t="str">
        <f>IF('(入力用)集計'!CA7="","",'(入力用)集計'!CA7)</f>
        <v/>
      </c>
      <c r="Y7" s="12" t="str">
        <f>IF('(入力用)集計'!CB7="","",'(入力用)集計'!CB7)</f>
        <v>06-6710-9745</v>
      </c>
      <c r="Z7" s="12" t="str">
        <f>IF('(入力用)集計'!CC7="","",'(入力用)集計'!CC7)</f>
        <v>mines@joy.ocn.ne.jp</v>
      </c>
      <c r="AA7" s="12" t="str">
        <f>IF('(入力用)集計'!CD7="","",'(入力用)集計'!CD7)</f>
        <v>https://www.sumisapo.net/</v>
      </c>
      <c r="AB7" s="43">
        <f>IF('(入力用)集計'!CE7="","",'(入力用)集計'!CE7)</f>
        <v>43109</v>
      </c>
    </row>
    <row r="8" spans="1:28" ht="78.150000000000006" customHeight="1">
      <c r="A8" s="12" t="str">
        <f>IF('(入力用)集計'!BC8="","",'(入力用)集計'!BC8)</f>
        <v>大居007</v>
      </c>
      <c r="B8" s="12" t="str">
        <f>IF('(入力用)集計'!BD8="","",'(入力用)集計'!BD8)</f>
        <v>一般財団法人
ヒューマンライツ協会</v>
      </c>
      <c r="C8" s="12" t="str">
        <f>IF('(入力用)集計'!BE8="","",'(入力用)集計'!BE8)</f>
        <v>大阪市西成区出城2丁目5番9号
パークコート1階 にしなり隣保館　ゆ～とあい</v>
      </c>
      <c r="D8" s="40" t="str">
        <f>IF('(入力用)集計'!BF8="","",'(入力用)集計'!BF8)</f>
        <v>①③</v>
      </c>
      <c r="E8" s="48" t="str">
        <f>IF('(入力用)集計'!BG8="","",'(入力用)集計'!BG8)</f>
        <v>地域の社会福祉法人・不動産会社・オーナー等とのネットワークを活用し、円滑入居支援をはじめ、当法人のコミュニティカフェ機能・総合生活相談機能を活用した生活安定に資する事業を展開します。</v>
      </c>
      <c r="F8" s="40" t="str">
        <f>IF('(入力用)集計'!BH8="","",'(入力用)集計'!BH8)</f>
        <v>〇</v>
      </c>
      <c r="G8" s="40" t="str">
        <f>IF('(入力用)集計'!BI8="","",'(入力用)集計'!BI8)</f>
        <v>△</v>
      </c>
      <c r="H8" s="40" t="str">
        <f>IF('(入力用)集計'!BJ8="","",'(入力用)集計'!BJ8)</f>
        <v>〇</v>
      </c>
      <c r="I8" s="40" t="str">
        <f>IF('(入力用)集計'!BK8="","",'(入力用)集計'!BK8)</f>
        <v>〇</v>
      </c>
      <c r="J8" s="40" t="str">
        <f>IF('(入力用)集計'!BM8="","",'(入力用)集計'!BM8)</f>
        <v/>
      </c>
      <c r="K8" s="40" t="str">
        <f>IF('(入力用)集計'!BN8="","",'(入力用)集計'!BN8)</f>
        <v>〇</v>
      </c>
      <c r="L8" s="40" t="str">
        <f>IF('(入力用)集計'!BO8="","",'(入力用)集計'!BO8)</f>
        <v>△</v>
      </c>
      <c r="M8" s="40" t="str">
        <f>IF('(入力用)集計'!BP8="","",'(入力用)集計'!BP8)</f>
        <v>△</v>
      </c>
      <c r="N8" s="40" t="str">
        <f>IF('(入力用)集計'!BQ8="","",'(入力用)集計'!BQ8)</f>
        <v>〇</v>
      </c>
      <c r="O8" s="40" t="str">
        <f>IF('(入力用)集計'!BR8="","",'(入力用)集計'!BR8)</f>
        <v>〇</v>
      </c>
      <c r="P8" s="40" t="str">
        <f>IF('(入力用)集計'!BS8="","",'(入力用)集計'!BS8)</f>
        <v>〇</v>
      </c>
      <c r="Q8" s="40" t="str">
        <f>IF('(入力用)集計'!BT8="","",'(入力用)集計'!BT8)</f>
        <v>〇</v>
      </c>
      <c r="R8" s="40" t="str">
        <f>IF('(入力用)集計'!BU8="","",'(入力用)集計'!BU8)</f>
        <v>〇</v>
      </c>
      <c r="S8" s="40" t="str">
        <f>IF('(入力用)集計'!BV8="","",'(入力用)集計'!BV8)</f>
        <v>〇</v>
      </c>
      <c r="T8" s="40" t="str">
        <f>IF('(入力用)集計'!BW8="","",'(入力用)集計'!BW8)</f>
        <v>〇</v>
      </c>
      <c r="U8" s="40" t="str">
        <f>IF('(入力用)集計'!BX8="","",'(入力用)集計'!BX8)</f>
        <v>△</v>
      </c>
      <c r="V8" s="40" t="str">
        <f>IF('(入力用)集計'!BY8="","",'(入力用)集計'!BY8)</f>
        <v>〇</v>
      </c>
      <c r="W8" s="40" t="str">
        <f>IF('(入力用)集計'!BZ8="","",'(入力用)集計'!BZ8)</f>
        <v>〇</v>
      </c>
      <c r="X8" s="40" t="str">
        <f>IF('(入力用)集計'!CA8="","",'(入力用)集計'!CA8)</f>
        <v/>
      </c>
      <c r="Y8" s="12" t="str">
        <f>IF('(入力用)集計'!CB8="","",'(入力用)集計'!CB8)</f>
        <v>06-6561-8801</v>
      </c>
      <c r="Z8" s="12" t="str">
        <f>IF('(入力用)集計'!CC8="","",'(入力用)集計'!CC8)</f>
        <v>office@s-you-i.jp</v>
      </c>
      <c r="AA8" s="12" t="str">
        <f>IF('(入力用)集計'!CD8="","",'(入力用)集計'!CD8)</f>
        <v>http://www.s-you-i.jp/</v>
      </c>
      <c r="AB8" s="43">
        <f>IF('(入力用)集計'!CE8="","",'(入力用)集計'!CE8)</f>
        <v>43109</v>
      </c>
    </row>
    <row r="9" spans="1:28" ht="78.150000000000006" customHeight="1">
      <c r="A9" s="12" t="str">
        <f>IF('(入力用)集計'!BC9="","",'(入力用)集計'!BC9)</f>
        <v>大居008</v>
      </c>
      <c r="B9" s="12" t="str">
        <f>IF('(入力用)集計'!BD9="","",'(入力用)集計'!BD9)</f>
        <v>特定非営利活動法人
ゆうかり</v>
      </c>
      <c r="C9" s="12" t="str">
        <f>'(入力用)集計'!$D$9</f>
        <v>守口市大日東町25-8 大日パレス211号</v>
      </c>
      <c r="D9" s="40" t="str">
        <f>IF('(入力用)集計'!BF9="","",'(入力用)集計'!BF9)</f>
        <v>①③</v>
      </c>
      <c r="E9" s="48" t="str">
        <f>IF('(入力用)集計'!BG9="","",'(入力用)集計'!BG9)</f>
        <v>必要な調査後、「財産管理」「死後事務」「成年後見」「任意後見」「身元保証」等対応。介護保険、自立支援、移動支援、ケア計画作成事業の指定を受け、生活相談を子育て世代への自費対応を含めて実施。</v>
      </c>
      <c r="F9" s="40" t="str">
        <f>IF('(入力用)集計'!BH9="","",'(入力用)集計'!BH9)</f>
        <v>〇</v>
      </c>
      <c r="G9" s="40" t="str">
        <f>IF('(入力用)集計'!BI9="","",'(入力用)集計'!BI9)</f>
        <v>〇</v>
      </c>
      <c r="H9" s="40" t="str">
        <f>IF('(入力用)集計'!BJ9="","",'(入力用)集計'!BJ9)</f>
        <v>〇</v>
      </c>
      <c r="I9" s="40" t="str">
        <f>IF('(入力用)集計'!BK9="","",'(入力用)集計'!BK9)</f>
        <v>〇</v>
      </c>
      <c r="J9" s="40" t="str">
        <f>IF('(入力用)集計'!BM9="","",'(入力用)集計'!BM9)</f>
        <v>△</v>
      </c>
      <c r="K9" s="40" t="str">
        <f>IF('(入力用)集計'!BN9="","",'(入力用)集計'!BN9)</f>
        <v/>
      </c>
      <c r="L9" s="40" t="str">
        <f>IF('(入力用)集計'!BO9="","",'(入力用)集計'!BO9)</f>
        <v/>
      </c>
      <c r="M9" s="40" t="str">
        <f>IF('(入力用)集計'!BP9="","",'(入力用)集計'!BP9)</f>
        <v>△</v>
      </c>
      <c r="N9" s="40" t="str">
        <f>IF('(入力用)集計'!BQ9="","",'(入力用)集計'!BQ9)</f>
        <v>△</v>
      </c>
      <c r="O9" s="40" t="str">
        <f>IF('(入力用)集計'!BR9="","",'(入力用)集計'!BR9)</f>
        <v>〇</v>
      </c>
      <c r="P9" s="40" t="str">
        <f>IF('(入力用)集計'!BS9="","",'(入力用)集計'!BS9)</f>
        <v>〇</v>
      </c>
      <c r="Q9" s="40" t="str">
        <f>IF('(入力用)集計'!BT9="","",'(入力用)集計'!BT9)</f>
        <v>〇</v>
      </c>
      <c r="R9" s="40" t="str">
        <f>IF('(入力用)集計'!BU9="","",'(入力用)集計'!BU9)</f>
        <v>〇</v>
      </c>
      <c r="S9" s="40" t="str">
        <f>IF('(入力用)集計'!BV9="","",'(入力用)集計'!BV9)</f>
        <v>△</v>
      </c>
      <c r="T9" s="40" t="str">
        <f>IF('(入力用)集計'!BW9="","",'(入力用)集計'!BW9)</f>
        <v>〇</v>
      </c>
      <c r="U9" s="40" t="str">
        <f>IF('(入力用)集計'!BX9="","",'(入力用)集計'!BX9)</f>
        <v>△</v>
      </c>
      <c r="V9" s="40" t="str">
        <f>IF('(入力用)集計'!BY9="","",'(入力用)集計'!BY9)</f>
        <v>〇</v>
      </c>
      <c r="W9" s="40" t="str">
        <f>IF('(入力用)集計'!BZ9="","",'(入力用)集計'!BZ9)</f>
        <v>△</v>
      </c>
      <c r="X9" s="40" t="str">
        <f>IF('(入力用)集計'!CA9="","",'(入力用)集計'!CA9)</f>
        <v>△</v>
      </c>
      <c r="Y9" s="12" t="str">
        <f>IF('(入力用)集計'!CB9="","",'(入力用)集計'!CB9)</f>
        <v>06-6916-7230,7250</v>
      </c>
      <c r="Z9" s="12" t="str">
        <f>IF('(入力用)集計'!CC9="","",'(入力用)集計'!CC9)</f>
        <v>s-pal2@kni.biglobe.ne.jp</v>
      </c>
      <c r="AA9" s="12" t="str">
        <f>IF('(入力用)集計'!CD9="","",'(入力用)集計'!CD9)</f>
        <v>http://www.top-heart.co.jp/npo/</v>
      </c>
      <c r="AB9" s="43">
        <f>IF('(入力用)集計'!CE9="","",'(入力用)集計'!CE9)</f>
        <v>43111</v>
      </c>
    </row>
    <row r="10" spans="1:28" ht="78.150000000000006" customHeight="1">
      <c r="A10" s="12" t="e">
        <f>IF('(入力用)集計'!#REF!="","",'(入力用)集計'!#REF!)</f>
        <v>#REF!</v>
      </c>
      <c r="B10" s="12" t="e">
        <f>IF('(入力用)集計'!#REF!="","",'(入力用)集計'!#REF!)</f>
        <v>#REF!</v>
      </c>
      <c r="C10" s="12" t="e">
        <f>IF('(入力用)集計'!#REF!="","",'(入力用)集計'!#REF!)</f>
        <v>#REF!</v>
      </c>
      <c r="D10" s="40" t="e">
        <f>IF('(入力用)集計'!#REF!="","",'(入力用)集計'!#REF!)</f>
        <v>#REF!</v>
      </c>
      <c r="E10" s="48" t="e">
        <f>IF('(入力用)集計'!#REF!="","",'(入力用)集計'!#REF!)</f>
        <v>#REF!</v>
      </c>
      <c r="F10" s="40" t="e">
        <f>IF('(入力用)集計'!#REF!="","",'(入力用)集計'!#REF!)</f>
        <v>#REF!</v>
      </c>
      <c r="G10" s="40" t="e">
        <f>IF('(入力用)集計'!#REF!="","",'(入力用)集計'!#REF!)</f>
        <v>#REF!</v>
      </c>
      <c r="H10" s="40" t="e">
        <f>IF('(入力用)集計'!#REF!="","",'(入力用)集計'!#REF!)</f>
        <v>#REF!</v>
      </c>
      <c r="I10" s="40" t="e">
        <f>IF('(入力用)集計'!#REF!="","",'(入力用)集計'!#REF!)</f>
        <v>#REF!</v>
      </c>
      <c r="J10" s="40" t="e">
        <f>IF('(入力用)集計'!#REF!="","",'(入力用)集計'!#REF!)</f>
        <v>#REF!</v>
      </c>
      <c r="K10" s="40" t="e">
        <f>IF('(入力用)集計'!#REF!="","",'(入力用)集計'!#REF!)</f>
        <v>#REF!</v>
      </c>
      <c r="L10" s="40" t="e">
        <f>IF('(入力用)集計'!#REF!="","",'(入力用)集計'!#REF!)</f>
        <v>#REF!</v>
      </c>
      <c r="M10" s="40" t="e">
        <f>IF('(入力用)集計'!#REF!="","",'(入力用)集計'!#REF!)</f>
        <v>#REF!</v>
      </c>
      <c r="N10" s="40" t="e">
        <f>IF('(入力用)集計'!#REF!="","",'(入力用)集計'!#REF!)</f>
        <v>#REF!</v>
      </c>
      <c r="O10" s="40" t="e">
        <f>IF('(入力用)集計'!#REF!="","",'(入力用)集計'!#REF!)</f>
        <v>#REF!</v>
      </c>
      <c r="P10" s="40" t="e">
        <f>IF('(入力用)集計'!#REF!="","",'(入力用)集計'!#REF!)</f>
        <v>#REF!</v>
      </c>
      <c r="Q10" s="40" t="e">
        <f>IF('(入力用)集計'!#REF!="","",'(入力用)集計'!#REF!)</f>
        <v>#REF!</v>
      </c>
      <c r="R10" s="40" t="e">
        <f>IF('(入力用)集計'!#REF!="","",'(入力用)集計'!#REF!)</f>
        <v>#REF!</v>
      </c>
      <c r="S10" s="40" t="e">
        <f>IF('(入力用)集計'!#REF!="","",'(入力用)集計'!#REF!)</f>
        <v>#REF!</v>
      </c>
      <c r="T10" s="40" t="e">
        <f>IF('(入力用)集計'!#REF!="","",'(入力用)集計'!#REF!)</f>
        <v>#REF!</v>
      </c>
      <c r="U10" s="40" t="e">
        <f>IF('(入力用)集計'!#REF!="","",'(入力用)集計'!#REF!)</f>
        <v>#REF!</v>
      </c>
      <c r="V10" s="40" t="e">
        <f>IF('(入力用)集計'!#REF!="","",'(入力用)集計'!#REF!)</f>
        <v>#REF!</v>
      </c>
      <c r="W10" s="40" t="e">
        <f>IF('(入力用)集計'!#REF!="","",'(入力用)集計'!#REF!)</f>
        <v>#REF!</v>
      </c>
      <c r="X10" s="40" t="e">
        <f>IF('(入力用)集計'!#REF!="","",'(入力用)集計'!#REF!)</f>
        <v>#REF!</v>
      </c>
      <c r="Y10" s="12" t="e">
        <f>IF('(入力用)集計'!#REF!="","",'(入力用)集計'!#REF!)</f>
        <v>#REF!</v>
      </c>
      <c r="Z10" s="12" t="e">
        <f>IF('(入力用)集計'!#REF!="","",'(入力用)集計'!#REF!)</f>
        <v>#REF!</v>
      </c>
      <c r="AA10" s="12" t="e">
        <f>IF('(入力用)集計'!#REF!="","",'(入力用)集計'!#REF!)</f>
        <v>#REF!</v>
      </c>
      <c r="AB10" s="43" t="e">
        <f>IF('(入力用)集計'!#REF!="","",'(入力用)集計'!#REF!)</f>
        <v>#REF!</v>
      </c>
    </row>
    <row r="11" spans="1:28" ht="78.150000000000006" customHeight="1">
      <c r="A11" s="12" t="str">
        <f>IF('(入力用)集計'!BC10="","",'(入力用)集計'!BC10)</f>
        <v>大居011</v>
      </c>
      <c r="B11" s="12" t="str">
        <f>IF('(入力用)集計'!BD10="","",'(入力用)集計'!BD10)</f>
        <v>ＮＰＯ法人
アクティブライフ・サン</v>
      </c>
      <c r="C11" s="12" t="str">
        <f>IF('(入力用)集計'!BE10="","",'(入力用)集計'!BE10)</f>
        <v>大阪市天王寺区寺田町2丁目6番2号
東大阪ビル4階</v>
      </c>
      <c r="D11" s="40" t="str">
        <f>IF('(入力用)集計'!BF10="","",'(入力用)集計'!BF10)</f>
        <v>①③</v>
      </c>
      <c r="E11" s="48" t="str">
        <f>IF('(入力用)集計'!BG10="","",'(入力用)集計'!BG10)</f>
        <v>転居時の住まい探しから、内覧や契約の同行、福祉車両を使用する事も可能。転居までトータルで支援。また、生活保護や介護等の行政手続き、見守り等の生活支援も行う。常駐行政書士による相談も可能。</v>
      </c>
      <c r="F11" s="40" t="str">
        <f>IF('(入力用)集計'!BH10="","",'(入力用)集計'!BH10)</f>
        <v>〇</v>
      </c>
      <c r="G11" s="40" t="str">
        <f>IF('(入力用)集計'!BI10="","",'(入力用)集計'!BI10)</f>
        <v>△</v>
      </c>
      <c r="H11" s="40" t="str">
        <f>IF('(入力用)集計'!BJ10="","",'(入力用)集計'!BJ10)</f>
        <v>〇</v>
      </c>
      <c r="I11" s="40" t="str">
        <f>IF('(入力用)集計'!BK10="","",'(入力用)集計'!BK10)</f>
        <v>〇</v>
      </c>
      <c r="J11" s="40" t="str">
        <f>IF('(入力用)集計'!BM10="","",'(入力用)集計'!BM10)</f>
        <v/>
      </c>
      <c r="K11" s="40" t="str">
        <f>IF('(入力用)集計'!BN10="","",'(入力用)集計'!BN10)</f>
        <v/>
      </c>
      <c r="L11" s="40" t="str">
        <f>IF('(入力用)集計'!BO10="","",'(入力用)集計'!BO10)</f>
        <v>△</v>
      </c>
      <c r="M11" s="40" t="str">
        <f>IF('(入力用)集計'!BP10="","",'(入力用)集計'!BP10)</f>
        <v>△</v>
      </c>
      <c r="N11" s="40" t="str">
        <f>IF('(入力用)集計'!BQ10="","",'(入力用)集計'!BQ10)</f>
        <v>△</v>
      </c>
      <c r="O11" s="40" t="str">
        <f>IF('(入力用)集計'!BR10="","",'(入力用)集計'!BR10)</f>
        <v>△</v>
      </c>
      <c r="P11" s="40" t="str">
        <f>IF('(入力用)集計'!BS10="","",'(入力用)集計'!BS10)</f>
        <v>△</v>
      </c>
      <c r="Q11" s="40" t="str">
        <f>IF('(入力用)集計'!BT10="","",'(入力用)集計'!BT10)</f>
        <v>△</v>
      </c>
      <c r="R11" s="40" t="str">
        <f>IF('(入力用)集計'!BU10="","",'(入力用)集計'!BU10)</f>
        <v/>
      </c>
      <c r="S11" s="40" t="str">
        <f>IF('(入力用)集計'!BV10="","",'(入力用)集計'!BV10)</f>
        <v>△</v>
      </c>
      <c r="T11" s="40" t="str">
        <f>IF('(入力用)集計'!BW10="","",'(入力用)集計'!BW10)</f>
        <v>〇</v>
      </c>
      <c r="U11" s="40" t="str">
        <f>IF('(入力用)集計'!BX10="","",'(入力用)集計'!BX10)</f>
        <v>△</v>
      </c>
      <c r="V11" s="40" t="str">
        <f>IF('(入力用)集計'!BY10="","",'(入力用)集計'!BY10)</f>
        <v>〇</v>
      </c>
      <c r="W11" s="40" t="str">
        <f>IF('(入力用)集計'!BZ10="","",'(入力用)集計'!BZ10)</f>
        <v>△</v>
      </c>
      <c r="X11" s="40" t="str">
        <f>IF('(入力用)集計'!CA10="","",'(入力用)集計'!CA10)</f>
        <v>△</v>
      </c>
      <c r="Y11" s="12" t="str">
        <f>IF('(入力用)集計'!CB10="","",'(入力用)集計'!CB10)</f>
        <v>06-6775-1322</v>
      </c>
      <c r="Z11" s="12" t="str">
        <f>IF('(入力用)集計'!CC10="","",'(入力用)集計'!CC10)</f>
        <v>activelifesun@galaxy.ocn.ne.jp</v>
      </c>
      <c r="AA11" s="12" t="str">
        <f>IF('(入力用)集計'!CD10="","",'(入力用)集計'!CD10)</f>
        <v>http://activelifesun.web.fc2.com/index.html</v>
      </c>
      <c r="AB11" s="43">
        <f>IF('(入力用)集計'!CE10="","",'(入力用)集計'!CE10)</f>
        <v>43112</v>
      </c>
    </row>
    <row r="12" spans="1:28" ht="78.150000000000006" customHeight="1">
      <c r="A12" s="12" t="str">
        <f>IF('(入力用)集計'!BC11="","",'(入力用)集計'!BC11)</f>
        <v>大居012</v>
      </c>
      <c r="B12" s="12" t="str">
        <f>IF('(入力用)集計'!BD11="","",'(入力用)集計'!BD11)</f>
        <v>ホームネット
株式会社</v>
      </c>
      <c r="C12" s="12" t="str">
        <f>IF('(入力用)集計'!BE11="","",'(入力用)集計'!BE11)</f>
        <v>東京都新宿区西新宿６－８－１　新宿オークタワー11階</v>
      </c>
      <c r="D12" s="40" t="str">
        <f>IF('(入力用)集計'!BF11="","",'(入力用)集計'!BF11)</f>
        <v>①③</v>
      </c>
      <c r="E12" s="48" t="str">
        <f>IF('(入力用)集計'!BG11="","",'(入力用)集計'!BG11)</f>
        <v>電話で相談を受付、弊社見守りサービス「見まもっTELプラス」の提携不動産会社のネットワークを通じて、ご紹介可能な物件をお探しし、入居後の見守りサービスを提供します。</v>
      </c>
      <c r="F12" s="40" t="str">
        <f>IF('(入力用)集計'!BH11="","",'(入力用)集計'!BH11)</f>
        <v>〇</v>
      </c>
      <c r="G12" s="40" t="str">
        <f>IF('(入力用)集計'!BI11="","",'(入力用)集計'!BI11)</f>
        <v>〇</v>
      </c>
      <c r="H12" s="40" t="str">
        <f>IF('(入力用)集計'!BJ11="","",'(入力用)集計'!BJ11)</f>
        <v/>
      </c>
      <c r="I12" s="40" t="str">
        <f>IF('(入力用)集計'!BK11="","",'(入力用)集計'!BK11)</f>
        <v/>
      </c>
      <c r="J12" s="40" t="str">
        <f>IF('(入力用)集計'!BM11="","",'(入力用)集計'!BM11)</f>
        <v/>
      </c>
      <c r="K12" s="40" t="str">
        <f>IF('(入力用)集計'!BN11="","",'(入力用)集計'!BN11)</f>
        <v/>
      </c>
      <c r="L12" s="40" t="str">
        <f>IF('(入力用)集計'!BO11="","",'(入力用)集計'!BO11)</f>
        <v/>
      </c>
      <c r="M12" s="40" t="str">
        <f>IF('(入力用)集計'!BP11="","",'(入力用)集計'!BP11)</f>
        <v/>
      </c>
      <c r="N12" s="40" t="str">
        <f>IF('(入力用)集計'!BQ11="","",'(入力用)集計'!BQ11)</f>
        <v>△</v>
      </c>
      <c r="O12" s="40" t="str">
        <f>IF('(入力用)集計'!BR11="","",'(入力用)集計'!BR11)</f>
        <v>〇</v>
      </c>
      <c r="P12" s="40" t="str">
        <f>IF('(入力用)集計'!BS11="","",'(入力用)集計'!BS11)</f>
        <v/>
      </c>
      <c r="Q12" s="40" t="str">
        <f>IF('(入力用)集計'!BT11="","",'(入力用)集計'!BT11)</f>
        <v/>
      </c>
      <c r="R12" s="40" t="str">
        <f>IF('(入力用)集計'!BU11="","",'(入力用)集計'!BU11)</f>
        <v/>
      </c>
      <c r="S12" s="40" t="str">
        <f>IF('(入力用)集計'!BV11="","",'(入力用)集計'!BV11)</f>
        <v/>
      </c>
      <c r="T12" s="40" t="str">
        <f>IF('(入力用)集計'!BW11="","",'(入力用)集計'!BW11)</f>
        <v/>
      </c>
      <c r="U12" s="40" t="str">
        <f>IF('(入力用)集計'!BX11="","",'(入力用)集計'!BX11)</f>
        <v/>
      </c>
      <c r="V12" s="40" t="str">
        <f>IF('(入力用)集計'!BY11="","",'(入力用)集計'!BY11)</f>
        <v/>
      </c>
      <c r="W12" s="40" t="str">
        <f>IF('(入力用)集計'!BZ11="","",'(入力用)集計'!BZ11)</f>
        <v>△</v>
      </c>
      <c r="X12" s="40" t="str">
        <f>IF('(入力用)集計'!CA11="","",'(入力用)集計'!CA11)</f>
        <v/>
      </c>
      <c r="Y12" s="12" t="str">
        <f>IF('(入力用)集計'!CB11="","",'(入力用)集計'!CB11)</f>
        <v>フリーダイヤル：0120-460-560</v>
      </c>
      <c r="Z12" s="12" t="str">
        <f>IF('(入力用)集計'!CC11="","",'(入力用)集計'!CC11)</f>
        <v>takatsuki@homenet-24.co.jp</v>
      </c>
      <c r="AA12" s="12" t="str">
        <f>IF('(入力用)集計'!CD11="","",'(入力用)集計'!CD11)</f>
        <v>http://www.homenet-24.co.jp</v>
      </c>
      <c r="AB12" s="43">
        <f>IF('(入力用)集計'!CE11="","",'(入力用)集計'!CE11)</f>
        <v>43112</v>
      </c>
    </row>
    <row r="13" spans="1:28" ht="78.150000000000006" customHeight="1">
      <c r="A13" s="12" t="str">
        <f>IF('(入力用)集計'!BC12="","",'(入力用)集計'!BC12)</f>
        <v>大居014</v>
      </c>
      <c r="B13" s="12" t="str">
        <f>IF('(入力用)集計'!BD12="","",'(入力用)集計'!BD12)</f>
        <v>社会福祉法人
みなと寮</v>
      </c>
      <c r="C13" s="12" t="str">
        <f>IF('(入力用)集計'!BE12="","",'(入力用)集計'!BE12)</f>
        <v>大阪府吹田市山手町2-7-25ﾄﾞﾐﾆｵﾝ豊津Ⅰ306</v>
      </c>
      <c r="D13" s="40" t="str">
        <f>IF('(入力用)集計'!BF12="","",'(入力用)集計'!BF12)</f>
        <v>①③</v>
      </c>
      <c r="E13" s="48" t="str">
        <f>IF('(入力用)集計'!BG12="","",'(入力用)集計'!BG12)</f>
        <v>救護施設で培ったノウハウを活かし、相談者（要配慮者）個々にアセスメントを行い、ニーズに応じた支援計画を立て、関係機関との連携や入居後の見守り・生活上の支援を行うほか、入居に関する情報提供を行います。</v>
      </c>
      <c r="F13" s="40" t="str">
        <f>IF('(入力用)集計'!BH12="","",'(入力用)集計'!BH12)</f>
        <v>〇</v>
      </c>
      <c r="G13" s="40" t="str">
        <f>IF('(入力用)集計'!BI12="","",'(入力用)集計'!BI12)</f>
        <v>〇</v>
      </c>
      <c r="H13" s="40" t="str">
        <f>IF('(入力用)集計'!BJ12="","",'(入力用)集計'!BJ12)</f>
        <v>〇</v>
      </c>
      <c r="I13" s="40" t="str">
        <f>IF('(入力用)集計'!BK12="","",'(入力用)集計'!BK12)</f>
        <v>〇</v>
      </c>
      <c r="J13" s="40" t="str">
        <f>IF('(入力用)集計'!BM12="","",'(入力用)集計'!BM12)</f>
        <v>△</v>
      </c>
      <c r="K13" s="40" t="str">
        <f>IF('(入力用)集計'!BN12="","",'(入力用)集計'!BN12)</f>
        <v/>
      </c>
      <c r="L13" s="40" t="str">
        <f>IF('(入力用)集計'!BO12="","",'(入力用)集計'!BO12)</f>
        <v/>
      </c>
      <c r="M13" s="40" t="str">
        <f>IF('(入力用)集計'!BP12="","",'(入力用)集計'!BP12)</f>
        <v>〇</v>
      </c>
      <c r="N13" s="40" t="str">
        <f>IF('(入力用)集計'!BQ12="","",'(入力用)集計'!BQ12)</f>
        <v/>
      </c>
      <c r="O13" s="40" t="str">
        <f>IF('(入力用)集計'!BR12="","",'(入力用)集計'!BR12)</f>
        <v>〇</v>
      </c>
      <c r="P13" s="40" t="str">
        <f>IF('(入力用)集計'!BS12="","",'(入力用)集計'!BS12)</f>
        <v>〇</v>
      </c>
      <c r="Q13" s="40" t="str">
        <f>IF('(入力用)集計'!BT12="","",'(入力用)集計'!BT12)</f>
        <v>△</v>
      </c>
      <c r="R13" s="40" t="str">
        <f>IF('(入力用)集計'!BU12="","",'(入力用)集計'!BU12)</f>
        <v>△</v>
      </c>
      <c r="S13" s="40" t="str">
        <f>IF('(入力用)集計'!BV12="","",'(入力用)集計'!BV12)</f>
        <v>△</v>
      </c>
      <c r="T13" s="40" t="str">
        <f>IF('(入力用)集計'!BW12="","",'(入力用)集計'!BW12)</f>
        <v>△</v>
      </c>
      <c r="U13" s="40" t="str">
        <f>IF('(入力用)集計'!BX12="","",'(入力用)集計'!BX12)</f>
        <v>△</v>
      </c>
      <c r="V13" s="40" t="str">
        <f>IF('(入力用)集計'!BY12="","",'(入力用)集計'!BY12)</f>
        <v>△</v>
      </c>
      <c r="W13" s="40" t="str">
        <f>IF('(入力用)集計'!BZ12="","",'(入力用)集計'!BZ12)</f>
        <v>△</v>
      </c>
      <c r="X13" s="40" t="str">
        <f>IF('(入力用)集計'!CA12="","",'(入力用)集計'!CA12)</f>
        <v>△</v>
      </c>
      <c r="Y13" s="12" t="str">
        <f>IF('(入力用)集計'!CB12="","",'(入力用)集計'!CB12)</f>
        <v>06-6192-8900</v>
      </c>
      <c r="Z13" s="12" t="str">
        <f>IF('(入力用)集計'!CC12="","",'(入力用)集計'!CC12)</f>
        <v>senriryo@minatoryo.or.jp</v>
      </c>
      <c r="AA13" s="12" t="str">
        <f>IF('(入力用)集計'!CD12="","",'(入力用)集計'!CD12)</f>
        <v>http://www.minatoryo.or.jp/</v>
      </c>
      <c r="AB13" s="43">
        <f>IF('(入力用)集計'!CE12="","",'(入力用)集計'!CE12)</f>
        <v>43150</v>
      </c>
    </row>
    <row r="14" spans="1:28" ht="78.150000000000006" customHeight="1">
      <c r="A14" s="12" t="str">
        <f>IF('(入力用)集計'!BC13="","",'(入力用)集計'!BC13)</f>
        <v>大居015</v>
      </c>
      <c r="B14" s="12" t="str">
        <f>IF('(入力用)集計'!BD13="","",'(入力用)集計'!BD13)</f>
        <v>社会福祉法人
桃林会</v>
      </c>
      <c r="C14" s="12" t="str">
        <f>IF('(入力用)集計'!BE13="","",'(入力用)集計'!BE13)</f>
        <v>大阪府摂津市鳥飼中1丁目19番8号</v>
      </c>
      <c r="D14" s="40" t="str">
        <f>IF('(入力用)集計'!BF13="","",'(入力用)集計'!BF13)</f>
        <v>①③</v>
      </c>
      <c r="E14" s="48" t="str">
        <f>IF('(入力用)集計'!BG13="","",'(入力用)集計'!BG13)</f>
        <v>住宅確保要配慮者への入居と生活に関する支援や相談を行い、入居後も行政や関連団体等と連携を図り、入居者の安否確認や生活相談をはじめ、必要な方には中間的就労事業と共同して訓練や就労相談を行います。</v>
      </c>
      <c r="F14" s="40" t="str">
        <f>IF('(入力用)集計'!BH13="","",'(入力用)集計'!BH13)</f>
        <v>〇</v>
      </c>
      <c r="G14" s="40" t="str">
        <f>IF('(入力用)集計'!BI13="","",'(入力用)集計'!BI13)</f>
        <v>〇</v>
      </c>
      <c r="H14" s="40" t="str">
        <f>IF('(入力用)集計'!BJ13="","",'(入力用)集計'!BJ13)</f>
        <v>〇</v>
      </c>
      <c r="I14" s="40" t="str">
        <f>IF('(入力用)集計'!BK13="","",'(入力用)集計'!BK13)</f>
        <v>〇</v>
      </c>
      <c r="J14" s="40" t="str">
        <f>IF('(入力用)集計'!BM13="","",'(入力用)集計'!BM13)</f>
        <v/>
      </c>
      <c r="K14" s="40" t="str">
        <f>IF('(入力用)集計'!BN13="","",'(入力用)集計'!BN13)</f>
        <v/>
      </c>
      <c r="L14" s="40" t="str">
        <f>IF('(入力用)集計'!BO13="","",'(入力用)集計'!BO13)</f>
        <v>○</v>
      </c>
      <c r="M14" s="40" t="str">
        <f>IF('(入力用)集計'!BP13="","",'(入力用)集計'!BP13)</f>
        <v>〇</v>
      </c>
      <c r="N14" s="40" t="str">
        <f>IF('(入力用)集計'!BQ13="","",'(入力用)集計'!BQ13)</f>
        <v>△</v>
      </c>
      <c r="O14" s="40" t="str">
        <f>IF('(入力用)集計'!BR13="","",'(入力用)集計'!BR13)</f>
        <v>〇</v>
      </c>
      <c r="P14" s="40" t="str">
        <f>IF('(入力用)集計'!BS13="","",'(入力用)集計'!BS13)</f>
        <v>△</v>
      </c>
      <c r="Q14" s="40" t="str">
        <f>IF('(入力用)集計'!BT13="","",'(入力用)集計'!BT13)</f>
        <v>△</v>
      </c>
      <c r="R14" s="40" t="str">
        <f>IF('(入力用)集計'!BU13="","",'(入力用)集計'!BU13)</f>
        <v>△</v>
      </c>
      <c r="S14" s="40" t="str">
        <f>IF('(入力用)集計'!BV13="","",'(入力用)集計'!BV13)</f>
        <v>△</v>
      </c>
      <c r="T14" s="40" t="str">
        <f>IF('(入力用)集計'!BW13="","",'(入力用)集計'!BW13)</f>
        <v>△</v>
      </c>
      <c r="U14" s="40" t="str">
        <f>IF('(入力用)集計'!BX13="","",'(入力用)集計'!BX13)</f>
        <v>△</v>
      </c>
      <c r="V14" s="40" t="str">
        <f>IF('(入力用)集計'!BY13="","",'(入力用)集計'!BY13)</f>
        <v>△</v>
      </c>
      <c r="W14" s="40" t="str">
        <f>IF('(入力用)集計'!BZ13="","",'(入力用)集計'!BZ13)</f>
        <v>△</v>
      </c>
      <c r="X14" s="40" t="str">
        <f>IF('(入力用)集計'!CA13="","",'(入力用)集計'!CA13)</f>
        <v>△</v>
      </c>
      <c r="Y14" s="12" t="str">
        <f>IF('(入力用)集計'!CB13="","",'(入力用)集計'!CB13)</f>
        <v>072-654-5094</v>
      </c>
      <c r="Z14" s="12" t="str">
        <f>IF('(入力用)集計'!CC13="","",'(入力用)集計'!CC13)</f>
        <v>torikai@shirasagien.com</v>
      </c>
      <c r="AA14" s="12" t="str">
        <f>IF('(入力用)集計'!CD13="","",'(入力用)集計'!CD13)</f>
        <v>http://www.shirasagien.com</v>
      </c>
      <c r="AB14" s="43">
        <f>IF('(入力用)集計'!CE13="","",'(入力用)集計'!CE13)</f>
        <v>43150</v>
      </c>
    </row>
    <row r="15" spans="1:28" ht="78.150000000000006" customHeight="1">
      <c r="A15" s="12" t="str">
        <f>IF('(入力用)集計'!BC14="","",'(入力用)集計'!BC14)</f>
        <v>大居016</v>
      </c>
      <c r="B15" s="12" t="str">
        <f>IF('(入力用)集計'!BD14="","",'(入力用)集計'!BD14)</f>
        <v>エルズサポート
株式会社</v>
      </c>
      <c r="C15" s="12" t="str">
        <f>IF('(入力用)集計'!BE14="","",'(入力用)集計'!BE14)</f>
        <v>大阪府大阪市北区堂島1-1-5 ザイマックス梅田新道ビル10階</v>
      </c>
      <c r="D15" s="40" t="str">
        <f>IF('(入力用)集計'!BF14="","",'(入力用)集計'!BF14)</f>
        <v>②</v>
      </c>
      <c r="E15" s="48" t="str">
        <f>IF('(入力用)集計'!BG14="","",'(入力用)集計'!BG14)</f>
        <v>お部屋を借りる際に必要な「連帯保証人」を個人に代わり弊社が家賃等の保証債務をお引き受けします。住み替えの時の保証人探しのストレスを軽減し、スムーズな入居促進のお手伝いをいたします。</v>
      </c>
      <c r="F15" s="40" t="str">
        <f>IF('(入力用)集計'!BH14="","",'(入力用)集計'!BH14)</f>
        <v/>
      </c>
      <c r="G15" s="40" t="str">
        <f>IF('(入力用)集計'!BI14="","",'(入力用)集計'!BI14)</f>
        <v/>
      </c>
      <c r="H15" s="40" t="str">
        <f>IF('(入力用)集計'!BJ14="","",'(入力用)集計'!BJ14)</f>
        <v/>
      </c>
      <c r="I15" s="40" t="str">
        <f>IF('(入力用)集計'!BK14="","",'(入力用)集計'!BK14)</f>
        <v/>
      </c>
      <c r="J15" s="40" t="str">
        <f>IF('(入力用)集計'!BM14="","",'(入力用)集計'!BM14)</f>
        <v/>
      </c>
      <c r="K15" s="40" t="str">
        <f>IF('(入力用)集計'!BN14="","",'(入力用)集計'!BN14)</f>
        <v>〇</v>
      </c>
      <c r="L15" s="40" t="str">
        <f>IF('(入力用)集計'!BO14="","",'(入力用)集計'!BO14)</f>
        <v/>
      </c>
      <c r="M15" s="40" t="str">
        <f>IF('(入力用)集計'!BP14="","",'(入力用)集計'!BP14)</f>
        <v/>
      </c>
      <c r="N15" s="40" t="str">
        <f>IF('(入力用)集計'!BQ14="","",'(入力用)集計'!BQ14)</f>
        <v/>
      </c>
      <c r="O15" s="40" t="str">
        <f>IF('(入力用)集計'!BR14="","",'(入力用)集計'!BR14)</f>
        <v>△</v>
      </c>
      <c r="P15" s="40" t="str">
        <f>IF('(入力用)集計'!BS14="","",'(入力用)集計'!BS14)</f>
        <v/>
      </c>
      <c r="Q15" s="40" t="str">
        <f>IF('(入力用)集計'!BT14="","",'(入力用)集計'!BT14)</f>
        <v/>
      </c>
      <c r="R15" s="40" t="str">
        <f>IF('(入力用)集計'!BU14="","",'(入力用)集計'!BU14)</f>
        <v/>
      </c>
      <c r="S15" s="40" t="str">
        <f>IF('(入力用)集計'!BV14="","",'(入力用)集計'!BV14)</f>
        <v/>
      </c>
      <c r="T15" s="40" t="str">
        <f>IF('(入力用)集計'!BW14="","",'(入力用)集計'!BW14)</f>
        <v/>
      </c>
      <c r="U15" s="40" t="str">
        <f>IF('(入力用)集計'!BX14="","",'(入力用)集計'!BX14)</f>
        <v/>
      </c>
      <c r="V15" s="40" t="str">
        <f>IF('(入力用)集計'!BY14="","",'(入力用)集計'!BY14)</f>
        <v/>
      </c>
      <c r="W15" s="40" t="str">
        <f>IF('(入力用)集計'!BZ14="","",'(入力用)集計'!BZ14)</f>
        <v>△</v>
      </c>
      <c r="X15" s="40" t="str">
        <f>IF('(入力用)集計'!CA14="","",'(入力用)集計'!CA14)</f>
        <v/>
      </c>
      <c r="Y15" s="12" t="str">
        <f>IF('(入力用)集計'!CB14="","",'(入力用)集計'!CB14)</f>
        <v>03-6233-6260</v>
      </c>
      <c r="Z15" s="12" t="str">
        <f>IF('(入力用)集計'!CC14="","",'(入力用)集計'!CC14)</f>
        <v>ls-service6250@ls-support.co.jp</v>
      </c>
      <c r="AA15" s="12" t="str">
        <f>IF('(入力用)集計'!CD14="","",'(入力用)集計'!CD14)</f>
        <v>http://www.ls-support.co.jp/</v>
      </c>
      <c r="AB15" s="43">
        <f>IF('(入力用)集計'!CE14="","",'(入力用)集計'!CE14)</f>
        <v>43159</v>
      </c>
    </row>
    <row r="16" spans="1:28" ht="78.150000000000006" customHeight="1">
      <c r="A16" s="12" t="str">
        <f>IF('(入力用)集計'!BC15="","",'(入力用)集計'!BC15)</f>
        <v>大居017</v>
      </c>
      <c r="B16" s="12" t="str">
        <f>IF('(入力用)集計'!BD15="","",'(入力用)集計'!BD15)</f>
        <v>株式会社
シーズ</v>
      </c>
      <c r="C16" s="12" t="str">
        <f>IF('(入力用)集計'!BE15="","",'(入力用)集計'!BE15)</f>
        <v>大阪市北区西天満2－9－14　北ビル3号館202号室</v>
      </c>
      <c r="D16" s="40" t="str">
        <f>IF('(入力用)集計'!BF15="","",'(入力用)集計'!BF15)</f>
        <v>①③</v>
      </c>
      <c r="E16" s="48" t="str">
        <f>IF('(入力用)集計'!BG15="","",'(入力用)集計'!BG15)</f>
        <v>住宅ローン返済が困難で不動産売却希望者、住宅確保要配慮者の入居や物件売却等不動産に関する相談・支援。グループ会社へ就労斡旋も可。法的知識も豊富であり、経験豊富な弁護士紹介も可能！</v>
      </c>
      <c r="F16" s="40" t="str">
        <f>IF('(入力用)集計'!BH15="","",'(入力用)集計'!BH15)</f>
        <v>〇</v>
      </c>
      <c r="G16" s="40" t="str">
        <f>IF('(入力用)集計'!BI15="","",'(入力用)集計'!BI15)</f>
        <v>〇</v>
      </c>
      <c r="H16" s="40" t="str">
        <f>IF('(入力用)集計'!BJ15="","",'(入力用)集計'!BJ15)</f>
        <v>〇</v>
      </c>
      <c r="I16" s="40" t="str">
        <f>IF('(入力用)集計'!BK15="","",'(入力用)集計'!BK15)</f>
        <v>〇</v>
      </c>
      <c r="J16" s="40" t="str">
        <f>IF('(入力用)集計'!BM15="","",'(入力用)集計'!BM15)</f>
        <v/>
      </c>
      <c r="K16" s="40" t="str">
        <f>IF('(入力用)集計'!BN15="","",'(入力用)集計'!BN15)</f>
        <v>△</v>
      </c>
      <c r="L16" s="40" t="str">
        <f>IF('(入力用)集計'!BO15="","",'(入力用)集計'!BO15)</f>
        <v/>
      </c>
      <c r="M16" s="40" t="str">
        <f>IF('(入力用)集計'!BP15="","",'(入力用)集計'!BP15)</f>
        <v/>
      </c>
      <c r="N16" s="40" t="str">
        <f>IF('(入力用)集計'!BQ15="","",'(入力用)集計'!BQ15)</f>
        <v>△</v>
      </c>
      <c r="O16" s="40" t="str">
        <f>IF('(入力用)集計'!BR15="","",'(入力用)集計'!BR15)</f>
        <v>△</v>
      </c>
      <c r="P16" s="40" t="str">
        <f>IF('(入力用)集計'!BS15="","",'(入力用)集計'!BS15)</f>
        <v>〇</v>
      </c>
      <c r="Q16" s="40" t="str">
        <f>IF('(入力用)集計'!BT15="","",'(入力用)集計'!BT15)</f>
        <v/>
      </c>
      <c r="R16" s="40" t="str">
        <f>IF('(入力用)集計'!BU15="","",'(入力用)集計'!BU15)</f>
        <v/>
      </c>
      <c r="S16" s="40" t="str">
        <f>IF('(入力用)集計'!BV15="","",'(入力用)集計'!BV15)</f>
        <v/>
      </c>
      <c r="T16" s="40" t="str">
        <f>IF('(入力用)集計'!BW15="","",'(入力用)集計'!BW15)</f>
        <v/>
      </c>
      <c r="U16" s="40" t="str">
        <f>IF('(入力用)集計'!BX15="","",'(入力用)集計'!BX15)</f>
        <v>△</v>
      </c>
      <c r="V16" s="40" t="str">
        <f>IF('(入力用)集計'!BY15="","",'(入力用)集計'!BY15)</f>
        <v>△</v>
      </c>
      <c r="W16" s="40" t="str">
        <f>IF('(入力用)集計'!BZ15="","",'(入力用)集計'!BZ15)</f>
        <v>〇</v>
      </c>
      <c r="X16" s="40" t="str">
        <f>IF('(入力用)集計'!CA15="","",'(入力用)集計'!CA15)</f>
        <v/>
      </c>
      <c r="Y16" s="12" t="str">
        <f>IF('(入力用)集計'!CB15="","",'(入力用)集計'!CB15)</f>
        <v>06-6311-1111</v>
      </c>
      <c r="Z16" s="12" t="str">
        <f>IF('(入力用)集計'!CC15="","",'(入力用)集計'!CC15)</f>
        <v>seeds-egawa@office-egawa.com</v>
      </c>
      <c r="AA16" s="12" t="str">
        <f>IF('(入力用)集計'!CD15="","",'(入力用)集計'!CD15)</f>
        <v>http://egawa-group.com/seeds</v>
      </c>
      <c r="AB16" s="43">
        <f>IF('(入力用)集計'!CE15="","",'(入力用)集計'!CE15)</f>
        <v>43203</v>
      </c>
    </row>
    <row r="17" spans="1:28" ht="78.150000000000006" customHeight="1">
      <c r="A17" s="12" t="str">
        <f>IF('(入力用)集計'!BC16="","",'(入力用)集計'!BC16)</f>
        <v>大居019</v>
      </c>
      <c r="B17" s="12" t="str">
        <f>IF('(入力用)集計'!BD16="","",'(入力用)集計'!BD16)</f>
        <v>社会福祉法人
八尾隣保館</v>
      </c>
      <c r="C17" s="12" t="str">
        <f>IF('(入力用)集計'!BE16="","",'(入力用)集計'!BE16)</f>
        <v>八尾市南本町3丁目4番5号</v>
      </c>
      <c r="D17" s="40" t="str">
        <f>IF('(入力用)集計'!BF16="","",'(入力用)集計'!BF16)</f>
        <v>③</v>
      </c>
      <c r="E17" s="48" t="str">
        <f>IF('(入力用)集計'!BG16="","",'(入力用)集計'!BG16)</f>
        <v>生活困窮者レスキュー事業の中で住居相談者に来られた方への住宅確保に関する協力と、定期的な見守り、介護等の入居後の生活支援を行い、安全で安心して自分らしい生活ができるよう支援します。</v>
      </c>
      <c r="F17" s="40" t="str">
        <f>IF('(入力用)集計'!BH16="","",'(入力用)集計'!BH16)</f>
        <v>〇</v>
      </c>
      <c r="G17" s="40" t="str">
        <f>IF('(入力用)集計'!BI16="","",'(入力用)集計'!BI16)</f>
        <v>〇</v>
      </c>
      <c r="H17" s="40" t="str">
        <f>IF('(入力用)集計'!BJ16="","",'(入力用)集計'!BJ16)</f>
        <v>〇</v>
      </c>
      <c r="I17" s="40" t="str">
        <f>IF('(入力用)集計'!BK16="","",'(入力用)集計'!BK16)</f>
        <v>〇</v>
      </c>
      <c r="J17" s="40" t="str">
        <f>IF('(入力用)集計'!BM16="","",'(入力用)集計'!BM16)</f>
        <v/>
      </c>
      <c r="K17" s="40" t="str">
        <f>IF('(入力用)集計'!BN16="","",'(入力用)集計'!BN16)</f>
        <v/>
      </c>
      <c r="L17" s="40" t="str">
        <f>IF('(入力用)集計'!BO16="","",'(入力用)集計'!BO16)</f>
        <v/>
      </c>
      <c r="M17" s="40" t="str">
        <f>IF('(入力用)集計'!BP16="","",'(入力用)集計'!BP16)</f>
        <v>△</v>
      </c>
      <c r="N17" s="40" t="str">
        <f>IF('(入力用)集計'!BQ16="","",'(入力用)集計'!BQ16)</f>
        <v>〇</v>
      </c>
      <c r="O17" s="40" t="str">
        <f>IF('(入力用)集計'!BR16="","",'(入力用)集計'!BR16)</f>
        <v>〇</v>
      </c>
      <c r="P17" s="40" t="str">
        <f>IF('(入力用)集計'!BS16="","",'(入力用)集計'!BS16)</f>
        <v>〇</v>
      </c>
      <c r="Q17" s="40" t="str">
        <f>IF('(入力用)集計'!BT16="","",'(入力用)集計'!BT16)</f>
        <v>△</v>
      </c>
      <c r="R17" s="40" t="str">
        <f>IF('(入力用)集計'!BU16="","",'(入力用)集計'!BU16)</f>
        <v/>
      </c>
      <c r="S17" s="40" t="str">
        <f>IF('(入力用)集計'!BV16="","",'(入力用)集計'!BV16)</f>
        <v>△</v>
      </c>
      <c r="T17" s="40" t="str">
        <f>IF('(入力用)集計'!BW16="","",'(入力用)集計'!BW16)</f>
        <v>△</v>
      </c>
      <c r="U17" s="40" t="str">
        <f>IF('(入力用)集計'!BX16="","",'(入力用)集計'!BX16)</f>
        <v>△</v>
      </c>
      <c r="V17" s="40" t="str">
        <f>IF('(入力用)集計'!BY16="","",'(入力用)集計'!BY16)</f>
        <v/>
      </c>
      <c r="W17" s="40" t="str">
        <f>IF('(入力用)集計'!BZ16="","",'(入力用)集計'!BZ16)</f>
        <v>△</v>
      </c>
      <c r="X17" s="40" t="str">
        <f>IF('(入力用)集計'!CA16="","",'(入力用)集計'!CA16)</f>
        <v/>
      </c>
      <c r="Y17" s="12" t="str">
        <f>IF('(入力用)集計'!CB16="","",'(入力用)集計'!CB16)</f>
        <v>072-922-3130</v>
      </c>
      <c r="Z17" s="12" t="str">
        <f>IF('(入力用)集計'!CC16="","",'(入力用)集計'!CC16)</f>
        <v>info@yaorinpokan.or.jp</v>
      </c>
      <c r="AA17" s="12" t="str">
        <f>IF('(入力用)集計'!CD16="","",'(入力用)集計'!CD16)</f>
        <v>http://www.yaorinpokan.or.jp</v>
      </c>
      <c r="AB17" s="43">
        <f>IF('(入力用)集計'!CE16="","",'(入力用)集計'!CE16)</f>
        <v>43209</v>
      </c>
    </row>
    <row r="18" spans="1:28" ht="78.150000000000006" customHeight="1">
      <c r="A18" s="12" t="str">
        <f>IF('(入力用)集計'!BC17="","",'(入力用)集計'!BC17)</f>
        <v>大居020</v>
      </c>
      <c r="B18" s="12" t="str">
        <f>IF('(入力用)集計'!BD17="","",'(入力用)集計'!BD17)</f>
        <v>株式会社
NSA</v>
      </c>
      <c r="C18" s="12" t="str">
        <f>IF('(入力用)集計'!BE17="","",'(入力用)集計'!BE17)</f>
        <v>大阪市中央区北浜東2-18 Nビル</v>
      </c>
      <c r="D18" s="40" t="str">
        <f>IF('(入力用)集計'!BF17="","",'(入力用)集計'!BF17)</f>
        <v>①③</v>
      </c>
      <c r="E18" s="48" t="str">
        <f>IF('(入力用)集計'!BG17="","",'(入力用)集計'!BG17)</f>
        <v>日常的に介護サービスや医療サービスを必要とする「 在宅生活が困難な高齢者・障がい者、所得、疾患、保証人、身元引受 は不問」へ 、運営する老人ホーム等への入居を支援。</v>
      </c>
      <c r="F18" s="40" t="str">
        <f>IF('(入力用)集計'!BH17="","",'(入力用)集計'!BH17)</f>
        <v>〇</v>
      </c>
      <c r="G18" s="40" t="str">
        <f>IF('(入力用)集計'!BI17="","",'(入力用)集計'!BI17)</f>
        <v>〇</v>
      </c>
      <c r="H18" s="40" t="str">
        <f>IF('(入力用)集計'!BJ17="","",'(入力用)集計'!BJ17)</f>
        <v>〇</v>
      </c>
      <c r="I18" s="40" t="str">
        <f>IF('(入力用)集計'!BK17="","",'(入力用)集計'!BK17)</f>
        <v>〇</v>
      </c>
      <c r="J18" s="40" t="str">
        <f>IF('(入力用)集計'!BM17="","",'(入力用)集計'!BM17)</f>
        <v>〇</v>
      </c>
      <c r="K18" s="40" t="str">
        <f>IF('(入力用)集計'!BN17="","",'(入力用)集計'!BN17)</f>
        <v>〇</v>
      </c>
      <c r="L18" s="40" t="str">
        <f>IF('(入力用)集計'!BO17="","",'(入力用)集計'!BO17)</f>
        <v>〇</v>
      </c>
      <c r="M18" s="40" t="str">
        <f>IF('(入力用)集計'!BP17="","",'(入力用)集計'!BP17)</f>
        <v>〇</v>
      </c>
      <c r="N18" s="40" t="str">
        <f>IF('(入力用)集計'!BQ17="","",'(入力用)集計'!BQ17)</f>
        <v>〇</v>
      </c>
      <c r="O18" s="40" t="str">
        <f>IF('(入力用)集計'!BR17="","",'(入力用)集計'!BR17)</f>
        <v>〇</v>
      </c>
      <c r="P18" s="40" t="str">
        <f>IF('(入力用)集計'!BS17="","",'(入力用)集計'!BS17)</f>
        <v>〇</v>
      </c>
      <c r="Q18" s="40" t="str">
        <f>IF('(入力用)集計'!BT17="","",'(入力用)集計'!BT17)</f>
        <v>〇</v>
      </c>
      <c r="R18" s="40" t="str">
        <f>IF('(入力用)集計'!BU17="","",'(入力用)集計'!BU17)</f>
        <v>〇</v>
      </c>
      <c r="S18" s="40" t="str">
        <f>IF('(入力用)集計'!BV17="","",'(入力用)集計'!BV17)</f>
        <v>〇</v>
      </c>
      <c r="T18" s="40" t="str">
        <f>IF('(入力用)集計'!BW17="","",'(入力用)集計'!BW17)</f>
        <v>〇</v>
      </c>
      <c r="U18" s="40" t="str">
        <f>IF('(入力用)集計'!BX17="","",'(入力用)集計'!BX17)</f>
        <v>〇</v>
      </c>
      <c r="V18" s="40" t="str">
        <f>IF('(入力用)集計'!BY17="","",'(入力用)集計'!BY17)</f>
        <v>〇</v>
      </c>
      <c r="W18" s="40" t="str">
        <f>IF('(入力用)集計'!BZ17="","",'(入力用)集計'!BZ17)</f>
        <v>〇</v>
      </c>
      <c r="X18" s="40" t="str">
        <f>IF('(入力用)集計'!CA17="","",'(入力用)集計'!CA17)</f>
        <v>〇</v>
      </c>
      <c r="Y18" s="12" t="str">
        <f>IF('(入力用)集計'!CB17="","",'(入力用)集計'!CB17)</f>
        <v>06-6910-4521</v>
      </c>
      <c r="Z18" s="12" t="str">
        <f>IF('(入力用)集計'!CC17="","",'(入力用)集計'!CC17)</f>
        <v>info@k-nsa.co.jp</v>
      </c>
      <c r="AA18" s="12" t="str">
        <f>IF('(入力用)集計'!CD17="","",'(入力用)集計'!CD17)</f>
        <v>http://www.k-nsa.co.jp/</v>
      </c>
      <c r="AB18" s="43">
        <f>IF('(入力用)集計'!CE17="","",'(入力用)集計'!CE17)</f>
        <v>43215</v>
      </c>
    </row>
    <row r="19" spans="1:28" ht="78.150000000000006" customHeight="1">
      <c r="A19" s="12" t="str">
        <f>IF('(入力用)集計'!BC18="","",'(入力用)集計'!BC18)</f>
        <v>大居021</v>
      </c>
      <c r="B19" s="12" t="str">
        <f>IF('(入力用)集計'!BD18="","",'(入力用)集計'!BD18)</f>
        <v>社会福祉法人
リベルタ</v>
      </c>
      <c r="C19" s="12" t="str">
        <f>IF('(入力用)集計'!BE18="","",'(入力用)集計'!BE18)</f>
        <v>大阪府大阪市旭区生江3-27-6</v>
      </c>
      <c r="D19" s="40" t="str">
        <f>IF('(入力用)集計'!BF18="","",'(入力用)集計'!BF18)</f>
        <v>①③</v>
      </c>
      <c r="E19" s="48" t="str">
        <f>IF('(入力用)集計'!BG18="","",'(入力用)集計'!BG18)</f>
        <v>住宅確保要配慮者の希望及びニーズを捉えながら、相談支援を行います。当法人が実施する生活困窮者レスキュー事業の活用や大阪市より事業受託している大阪市生活困窮者自立相談支援事業との連携を密に図ります。</v>
      </c>
      <c r="F19" s="40" t="str">
        <f>IF('(入力用)集計'!BH18="","",'(入力用)集計'!BH18)</f>
        <v>〇</v>
      </c>
      <c r="G19" s="40" t="str">
        <f>IF('(入力用)集計'!BI18="","",'(入力用)集計'!BI18)</f>
        <v>〇</v>
      </c>
      <c r="H19" s="40" t="str">
        <f>IF('(入力用)集計'!BJ18="","",'(入力用)集計'!BJ18)</f>
        <v>〇</v>
      </c>
      <c r="I19" s="40" t="str">
        <f>IF('(入力用)集計'!BK18="","",'(入力用)集計'!BK18)</f>
        <v>〇</v>
      </c>
      <c r="J19" s="40" t="str">
        <f>IF('(入力用)集計'!BM18="","",'(入力用)集計'!BM18)</f>
        <v>△</v>
      </c>
      <c r="K19" s="40" t="str">
        <f>IF('(入力用)集計'!BN18="","",'(入力用)集計'!BN18)</f>
        <v>△</v>
      </c>
      <c r="L19" s="40" t="str">
        <f>IF('(入力用)集計'!BO18="","",'(入力用)集計'!BO18)</f>
        <v/>
      </c>
      <c r="M19" s="40" t="str">
        <f>IF('(入力用)集計'!BP18="","",'(入力用)集計'!BP18)</f>
        <v>〇</v>
      </c>
      <c r="N19" s="40" t="str">
        <f>IF('(入力用)集計'!BQ18="","",'(入力用)集計'!BQ18)</f>
        <v>△</v>
      </c>
      <c r="O19" s="40" t="str">
        <f>IF('(入力用)集計'!BR18="","",'(入力用)集計'!BR18)</f>
        <v>〇</v>
      </c>
      <c r="P19" s="40" t="str">
        <f>IF('(入力用)集計'!BS18="","",'(入力用)集計'!BS18)</f>
        <v>〇</v>
      </c>
      <c r="Q19" s="40" t="str">
        <f>IF('(入力用)集計'!BT18="","",'(入力用)集計'!BT18)</f>
        <v>△</v>
      </c>
      <c r="R19" s="40" t="str">
        <f>IF('(入力用)集計'!BU18="","",'(入力用)集計'!BU18)</f>
        <v>△</v>
      </c>
      <c r="S19" s="40" t="str">
        <f>IF('(入力用)集計'!BV18="","",'(入力用)集計'!BV18)</f>
        <v>△</v>
      </c>
      <c r="T19" s="40" t="str">
        <f>IF('(入力用)集計'!BW18="","",'(入力用)集計'!BW18)</f>
        <v>△</v>
      </c>
      <c r="U19" s="40" t="str">
        <f>IF('(入力用)集計'!BX18="","",'(入力用)集計'!BX18)</f>
        <v>△</v>
      </c>
      <c r="V19" s="40" t="str">
        <f>IF('(入力用)集計'!BY18="","",'(入力用)集計'!BY18)</f>
        <v>△</v>
      </c>
      <c r="W19" s="40" t="str">
        <f>IF('(入力用)集計'!BZ18="","",'(入力用)集計'!BZ18)</f>
        <v>△</v>
      </c>
      <c r="X19" s="40" t="str">
        <f>IF('(入力用)集計'!CA18="","",'(入力用)集計'!CA18)</f>
        <v>△</v>
      </c>
      <c r="Y19" s="12" t="str">
        <f>IF('(入力用)集計'!CB18="","",'(入力用)集計'!CB18)</f>
        <v>06-6928-1010</v>
      </c>
      <c r="Z19" s="12" t="str">
        <f>IF('(入力用)集計'!CC18="","",'(入力用)集計'!CC18)</f>
        <v>midori-r@celery.ocn.ne.jp</v>
      </c>
      <c r="AA19" s="12" t="str">
        <f>IF('(入力用)集計'!CD18="","",'(入力用)集計'!CD18)</f>
        <v>http://liberta.or.jp/</v>
      </c>
      <c r="AB19" s="43">
        <f>IF('(入力用)集計'!CE18="","",'(入力用)集計'!CE18)</f>
        <v>43245</v>
      </c>
    </row>
    <row r="20" spans="1:28" ht="78.150000000000006" customHeight="1">
      <c r="A20" s="12" t="str">
        <f>IF('(入力用)集計'!BC19="","",'(入力用)集計'!BC19)</f>
        <v>大居022</v>
      </c>
      <c r="B20" s="12" t="str">
        <f>IF('(入力用)集計'!BD19="","",'(入力用)集計'!BD19)</f>
        <v>株式会社
Sイノベーション</v>
      </c>
      <c r="C20" s="12" t="str">
        <f>IF('(入力用)集計'!BE19="","",'(入力用)集計'!BE19)</f>
        <v>東大阪市三ノ瀬3丁目2番1号</v>
      </c>
      <c r="D20" s="40" t="str">
        <f>IF('(入力用)集計'!BF19="","",'(入力用)集計'!BF19)</f>
        <v>①</v>
      </c>
      <c r="E20" s="48" t="str">
        <f>IF('(入力用)集計'!BG19="","",'(入力用)集計'!BG19)</f>
        <v>弊社は宅建業者にて、住宅確保要配慮者への住まい探し相談、入居仲介などの支援を行います。</v>
      </c>
      <c r="F20" s="40" t="str">
        <f>IF('(入力用)集計'!BH19="","",'(入力用)集計'!BH19)</f>
        <v>〇</v>
      </c>
      <c r="G20" s="40" t="str">
        <f>IF('(入力用)集計'!BI19="","",'(入力用)集計'!BI19)</f>
        <v>〇</v>
      </c>
      <c r="H20" s="40" t="str">
        <f>IF('(入力用)集計'!BJ19="","",'(入力用)集計'!BJ19)</f>
        <v>〇</v>
      </c>
      <c r="I20" s="40" t="str">
        <f>IF('(入力用)集計'!BK19="","",'(入力用)集計'!BK19)</f>
        <v/>
      </c>
      <c r="J20" s="40" t="str">
        <f>IF('(入力用)集計'!BM19="","",'(入力用)集計'!BM19)</f>
        <v/>
      </c>
      <c r="K20" s="40" t="str">
        <f>IF('(入力用)集計'!BN19="","",'(入力用)集計'!BN19)</f>
        <v>△</v>
      </c>
      <c r="L20" s="40" t="str">
        <f>IF('(入力用)集計'!BO19="","",'(入力用)集計'!BO19)</f>
        <v/>
      </c>
      <c r="M20" s="40" t="str">
        <f>IF('(入力用)集計'!BP19="","",'(入力用)集計'!BP19)</f>
        <v/>
      </c>
      <c r="N20" s="40" t="str">
        <f>IF('(入力用)集計'!BQ19="","",'(入力用)集計'!BQ19)</f>
        <v>△</v>
      </c>
      <c r="O20" s="40" t="str">
        <f>IF('(入力用)集計'!BR19="","",'(入力用)集計'!BR19)</f>
        <v/>
      </c>
      <c r="P20" s="40" t="str">
        <f>IF('(入力用)集計'!BS19="","",'(入力用)集計'!BS19)</f>
        <v/>
      </c>
      <c r="Q20" s="40" t="str">
        <f>IF('(入力用)集計'!BT19="","",'(入力用)集計'!BT19)</f>
        <v/>
      </c>
      <c r="R20" s="40" t="str">
        <f>IF('(入力用)集計'!BU19="","",'(入力用)集計'!BU19)</f>
        <v/>
      </c>
      <c r="S20" s="40" t="str">
        <f>IF('(入力用)集計'!BV19="","",'(入力用)集計'!BV19)</f>
        <v/>
      </c>
      <c r="T20" s="40" t="str">
        <f>IF('(入力用)集計'!BW19="","",'(入力用)集計'!BW19)</f>
        <v/>
      </c>
      <c r="U20" s="40" t="str">
        <f>IF('(入力用)集計'!BX19="","",'(入力用)集計'!BX19)</f>
        <v/>
      </c>
      <c r="V20" s="40" t="str">
        <f>IF('(入力用)集計'!BY19="","",'(入力用)集計'!BY19)</f>
        <v/>
      </c>
      <c r="W20" s="40" t="str">
        <f>IF('(入力用)集計'!BZ19="","",'(入力用)集計'!BZ19)</f>
        <v/>
      </c>
      <c r="X20" s="40" t="str">
        <f>IF('(入力用)集計'!CA19="","",'(入力用)集計'!CA19)</f>
        <v/>
      </c>
      <c r="Y20" s="12" t="str">
        <f>IF('(入力用)集計'!CB19="","",'(入力用)集計'!CB19)</f>
        <v>06-6777-2239</v>
      </c>
      <c r="Z20" s="12" t="str">
        <f>IF('(入力用)集計'!CC19="","",'(入力用)集計'!CC19)</f>
        <v>soumu@sinnovation.co.jp</v>
      </c>
      <c r="AA20" s="12" t="str">
        <f>IF('(入力用)集計'!CD19="","",'(入力用)集計'!CD19)</f>
        <v>http://www.sinnovation.co.jp</v>
      </c>
      <c r="AB20" s="43">
        <f>IF('(入力用)集計'!CE19="","",'(入力用)集計'!CE19)</f>
        <v>43273</v>
      </c>
    </row>
    <row r="21" spans="1:28" ht="78.150000000000006" customHeight="1">
      <c r="A21" s="12" t="str">
        <f>IF('(入力用)集計'!BC20="","",'(入力用)集計'!BC20)</f>
        <v>大居025</v>
      </c>
      <c r="B21" s="12" t="str">
        <f>IF('(入力用)集計'!BD20="","",'(入力用)集計'!BD20)</f>
        <v>株式会社
メディエイト</v>
      </c>
      <c r="C21" s="12" t="str">
        <f>IF('(入力用)集計'!BE20="","",'(入力用)集計'!BE20)</f>
        <v>大阪府大阪市中央区本町橋2-16 AXIS本町橋YKビル8階</v>
      </c>
      <c r="D21" s="40" t="str">
        <f>IF('(入力用)集計'!BF20="","",'(入力用)集計'!BF20)</f>
        <v>①</v>
      </c>
      <c r="E21" s="48" t="str">
        <f>IF('(入力用)集計'!BG20="","",'(入力用)集計'!BG20)</f>
        <v>地域の社会福祉協議会等や行政書士事務所と連携し、住宅確保要配慮者に対して安心安全に生活できる住宅への入居斡旋を行うとともに、入居後の生活相談にも対応して生活の安定化のお手伝いを行います。</v>
      </c>
      <c r="F21" s="40" t="str">
        <f>IF('(入力用)集計'!BH20="","",'(入力用)集計'!BH20)</f>
        <v>〇</v>
      </c>
      <c r="G21" s="40" t="str">
        <f>IF('(入力用)集計'!BI20="","",'(入力用)集計'!BI20)</f>
        <v>〇</v>
      </c>
      <c r="H21" s="40" t="str">
        <f>IF('(入力用)集計'!BJ20="","",'(入力用)集計'!BJ20)</f>
        <v>〇</v>
      </c>
      <c r="I21" s="40" t="str">
        <f>IF('(入力用)集計'!BK20="","",'(入力用)集計'!BK20)</f>
        <v>〇</v>
      </c>
      <c r="J21" s="40" t="str">
        <f>IF('(入力用)集計'!BM20="","",'(入力用)集計'!BM20)</f>
        <v>△</v>
      </c>
      <c r="K21" s="40" t="str">
        <f>IF('(入力用)集計'!BN20="","",'(入力用)集計'!BN20)</f>
        <v>△</v>
      </c>
      <c r="L21" s="40" t="str">
        <f>IF('(入力用)集計'!BO20="","",'(入力用)集計'!BO20)</f>
        <v>〇</v>
      </c>
      <c r="M21" s="40" t="str">
        <f>IF('(入力用)集計'!BP20="","",'(入力用)集計'!BP20)</f>
        <v/>
      </c>
      <c r="N21" s="40" t="str">
        <f>IF('(入力用)集計'!BQ20="","",'(入力用)集計'!BQ20)</f>
        <v>△</v>
      </c>
      <c r="O21" s="40" t="str">
        <f>IF('(入力用)集計'!BR20="","",'(入力用)集計'!BR20)</f>
        <v>△</v>
      </c>
      <c r="P21" s="40" t="str">
        <f>IF('(入力用)集計'!BS20="","",'(入力用)集計'!BS20)</f>
        <v>△</v>
      </c>
      <c r="Q21" s="40" t="str">
        <f>IF('(入力用)集計'!BT20="","",'(入力用)集計'!BT20)</f>
        <v>△</v>
      </c>
      <c r="R21" s="40" t="str">
        <f>IF('(入力用)集計'!BU20="","",'(入力用)集計'!BU20)</f>
        <v>△</v>
      </c>
      <c r="S21" s="40" t="str">
        <f>IF('(入力用)集計'!BV20="","",'(入力用)集計'!BV20)</f>
        <v>△</v>
      </c>
      <c r="T21" s="40" t="str">
        <f>IF('(入力用)集計'!BW20="","",'(入力用)集計'!BW20)</f>
        <v>△</v>
      </c>
      <c r="U21" s="40" t="str">
        <f>IF('(入力用)集計'!BX20="","",'(入力用)集計'!BX20)</f>
        <v>△</v>
      </c>
      <c r="V21" s="40" t="str">
        <f>IF('(入力用)集計'!BY20="","",'(入力用)集計'!BY20)</f>
        <v>△</v>
      </c>
      <c r="W21" s="40" t="str">
        <f>IF('(入力用)集計'!BZ20="","",'(入力用)集計'!BZ20)</f>
        <v>△</v>
      </c>
      <c r="X21" s="40" t="str">
        <f>IF('(入力用)集計'!CA20="","",'(入力用)集計'!CA20)</f>
        <v>△</v>
      </c>
      <c r="Y21" s="12" t="str">
        <f>IF('(入力用)集計'!CB20="","",'(入力用)集計'!CB20)</f>
        <v>06-6227-8951</v>
      </c>
      <c r="Z21" s="12" t="str">
        <f>IF('(入力用)集計'!CC20="","",'(入力用)集計'!CC20)</f>
        <v>y.takagi.medyate@gmail.com</v>
      </c>
      <c r="AA21" s="12" t="str">
        <f>IF('(入力用)集計'!CD20="","",'(入力用)集計'!CD20)</f>
        <v>http://medyate.info/</v>
      </c>
      <c r="AB21" s="43">
        <f>IF('(入力用)集計'!CE20="","",'(入力用)集計'!CE20)</f>
        <v>43273</v>
      </c>
    </row>
    <row r="22" spans="1:28" ht="78.150000000000006" customHeight="1">
      <c r="A22" s="12" t="e">
        <f>IF('(入力用)集計'!#REF!="","",'(入力用)集計'!#REF!)</f>
        <v>#REF!</v>
      </c>
      <c r="B22" s="12" t="e">
        <f>IF('(入力用)集計'!#REF!="","",'(入力用)集計'!#REF!)</f>
        <v>#REF!</v>
      </c>
      <c r="C22" s="12" t="e">
        <f>IF('(入力用)集計'!#REF!="","",'(入力用)集計'!#REF!)</f>
        <v>#REF!</v>
      </c>
      <c r="D22" s="40" t="e">
        <f>IF('(入力用)集計'!#REF!="","",'(入力用)集計'!#REF!)</f>
        <v>#REF!</v>
      </c>
      <c r="E22" s="48" t="e">
        <f>IF('(入力用)集計'!#REF!="","",'(入力用)集計'!#REF!)</f>
        <v>#REF!</v>
      </c>
      <c r="F22" s="40" t="e">
        <f>IF('(入力用)集計'!#REF!="","",'(入力用)集計'!#REF!)</f>
        <v>#REF!</v>
      </c>
      <c r="G22" s="40" t="e">
        <f>IF('(入力用)集計'!#REF!="","",'(入力用)集計'!#REF!)</f>
        <v>#REF!</v>
      </c>
      <c r="H22" s="40" t="e">
        <f>IF('(入力用)集計'!#REF!="","",'(入力用)集計'!#REF!)</f>
        <v>#REF!</v>
      </c>
      <c r="I22" s="40" t="e">
        <f>IF('(入力用)集計'!#REF!="","",'(入力用)集計'!#REF!)</f>
        <v>#REF!</v>
      </c>
      <c r="J22" s="40" t="e">
        <f>IF('(入力用)集計'!#REF!="","",'(入力用)集計'!#REF!)</f>
        <v>#REF!</v>
      </c>
      <c r="K22" s="40" t="e">
        <f>IF('(入力用)集計'!#REF!="","",'(入力用)集計'!#REF!)</f>
        <v>#REF!</v>
      </c>
      <c r="L22" s="40" t="e">
        <f>IF('(入力用)集計'!#REF!="","",'(入力用)集計'!#REF!)</f>
        <v>#REF!</v>
      </c>
      <c r="M22" s="40" t="e">
        <f>IF('(入力用)集計'!#REF!="","",'(入力用)集計'!#REF!)</f>
        <v>#REF!</v>
      </c>
      <c r="N22" s="40" t="e">
        <f>IF('(入力用)集計'!#REF!="","",'(入力用)集計'!#REF!)</f>
        <v>#REF!</v>
      </c>
      <c r="O22" s="40" t="e">
        <f>IF('(入力用)集計'!#REF!="","",'(入力用)集計'!#REF!)</f>
        <v>#REF!</v>
      </c>
      <c r="P22" s="40" t="e">
        <f>IF('(入力用)集計'!#REF!="","",'(入力用)集計'!#REF!)</f>
        <v>#REF!</v>
      </c>
      <c r="Q22" s="40" t="e">
        <f>IF('(入力用)集計'!#REF!="","",'(入力用)集計'!#REF!)</f>
        <v>#REF!</v>
      </c>
      <c r="R22" s="40" t="e">
        <f>IF('(入力用)集計'!#REF!="","",'(入力用)集計'!#REF!)</f>
        <v>#REF!</v>
      </c>
      <c r="S22" s="40" t="e">
        <f>IF('(入力用)集計'!#REF!="","",'(入力用)集計'!#REF!)</f>
        <v>#REF!</v>
      </c>
      <c r="T22" s="40" t="e">
        <f>IF('(入力用)集計'!#REF!="","",'(入力用)集計'!#REF!)</f>
        <v>#REF!</v>
      </c>
      <c r="U22" s="40" t="e">
        <f>IF('(入力用)集計'!#REF!="","",'(入力用)集計'!#REF!)</f>
        <v>#REF!</v>
      </c>
      <c r="V22" s="40" t="e">
        <f>IF('(入力用)集計'!#REF!="","",'(入力用)集計'!#REF!)</f>
        <v>#REF!</v>
      </c>
      <c r="W22" s="40" t="e">
        <f>IF('(入力用)集計'!#REF!="","",'(入力用)集計'!#REF!)</f>
        <v>#REF!</v>
      </c>
      <c r="X22" s="40" t="e">
        <f>IF('(入力用)集計'!#REF!="","",'(入力用)集計'!#REF!)</f>
        <v>#REF!</v>
      </c>
      <c r="Y22" s="12" t="e">
        <f>IF('(入力用)集計'!#REF!="","",'(入力用)集計'!#REF!)</f>
        <v>#REF!</v>
      </c>
      <c r="Z22" s="12" t="e">
        <f>IF('(入力用)集計'!#REF!="","",'(入力用)集計'!#REF!)</f>
        <v>#REF!</v>
      </c>
      <c r="AA22" s="12" t="e">
        <f>IF('(入力用)集計'!#REF!="","",'(入力用)集計'!#REF!)</f>
        <v>#REF!</v>
      </c>
      <c r="AB22" s="43" t="e">
        <f>IF('(入力用)集計'!#REF!="","",'(入力用)集計'!#REF!)</f>
        <v>#REF!</v>
      </c>
    </row>
    <row r="23" spans="1:28" ht="78.150000000000006" customHeight="1">
      <c r="A23" s="12" t="e">
        <f>IF('(入力用)集計'!#REF!="","",'(入力用)集計'!#REF!)</f>
        <v>#REF!</v>
      </c>
      <c r="B23" s="12" t="e">
        <f>IF('(入力用)集計'!#REF!="","",'(入力用)集計'!#REF!)</f>
        <v>#REF!</v>
      </c>
      <c r="C23" s="12" t="e">
        <f>IF('(入力用)集計'!#REF!="","",'(入力用)集計'!#REF!)</f>
        <v>#REF!</v>
      </c>
      <c r="D23" s="40" t="e">
        <f>IF('(入力用)集計'!#REF!="","",'(入力用)集計'!#REF!)</f>
        <v>#REF!</v>
      </c>
      <c r="E23" s="48" t="e">
        <f>IF('(入力用)集計'!#REF!="","",'(入力用)集計'!#REF!)</f>
        <v>#REF!</v>
      </c>
      <c r="F23" s="40" t="e">
        <f>IF('(入力用)集計'!#REF!="","",'(入力用)集計'!#REF!)</f>
        <v>#REF!</v>
      </c>
      <c r="G23" s="40" t="e">
        <f>IF('(入力用)集計'!#REF!="","",'(入力用)集計'!#REF!)</f>
        <v>#REF!</v>
      </c>
      <c r="H23" s="40" t="e">
        <f>IF('(入力用)集計'!#REF!="","",'(入力用)集計'!#REF!)</f>
        <v>#REF!</v>
      </c>
      <c r="I23" s="40" t="e">
        <f>IF('(入力用)集計'!#REF!="","",'(入力用)集計'!#REF!)</f>
        <v>#REF!</v>
      </c>
      <c r="J23" s="40" t="e">
        <f>IF('(入力用)集計'!#REF!="","",'(入力用)集計'!#REF!)</f>
        <v>#REF!</v>
      </c>
      <c r="K23" s="40" t="e">
        <f>IF('(入力用)集計'!#REF!="","",'(入力用)集計'!#REF!)</f>
        <v>#REF!</v>
      </c>
      <c r="L23" s="40" t="e">
        <f>IF('(入力用)集計'!#REF!="","",'(入力用)集計'!#REF!)</f>
        <v>#REF!</v>
      </c>
      <c r="M23" s="40" t="e">
        <f>IF('(入力用)集計'!#REF!="","",'(入力用)集計'!#REF!)</f>
        <v>#REF!</v>
      </c>
      <c r="N23" s="40" t="e">
        <f>IF('(入力用)集計'!#REF!="","",'(入力用)集計'!#REF!)</f>
        <v>#REF!</v>
      </c>
      <c r="O23" s="40" t="e">
        <f>IF('(入力用)集計'!#REF!="","",'(入力用)集計'!#REF!)</f>
        <v>#REF!</v>
      </c>
      <c r="P23" s="40" t="e">
        <f>IF('(入力用)集計'!#REF!="","",'(入力用)集計'!#REF!)</f>
        <v>#REF!</v>
      </c>
      <c r="Q23" s="40" t="e">
        <f>IF('(入力用)集計'!#REF!="","",'(入力用)集計'!#REF!)</f>
        <v>#REF!</v>
      </c>
      <c r="R23" s="40" t="e">
        <f>IF('(入力用)集計'!#REF!="","",'(入力用)集計'!#REF!)</f>
        <v>#REF!</v>
      </c>
      <c r="S23" s="40" t="e">
        <f>IF('(入力用)集計'!#REF!="","",'(入力用)集計'!#REF!)</f>
        <v>#REF!</v>
      </c>
      <c r="T23" s="40" t="e">
        <f>IF('(入力用)集計'!#REF!="","",'(入力用)集計'!#REF!)</f>
        <v>#REF!</v>
      </c>
      <c r="U23" s="40" t="e">
        <f>IF('(入力用)集計'!#REF!="","",'(入力用)集計'!#REF!)</f>
        <v>#REF!</v>
      </c>
      <c r="V23" s="40" t="e">
        <f>IF('(入力用)集計'!#REF!="","",'(入力用)集計'!#REF!)</f>
        <v>#REF!</v>
      </c>
      <c r="W23" s="40" t="e">
        <f>IF('(入力用)集計'!#REF!="","",'(入力用)集計'!#REF!)</f>
        <v>#REF!</v>
      </c>
      <c r="X23" s="40" t="e">
        <f>IF('(入力用)集計'!#REF!="","",'(入力用)集計'!#REF!)</f>
        <v>#REF!</v>
      </c>
      <c r="Y23" s="12" t="e">
        <f>IF('(入力用)集計'!#REF!="","",'(入力用)集計'!#REF!)</f>
        <v>#REF!</v>
      </c>
      <c r="Z23" s="12" t="e">
        <f>IF('(入力用)集計'!#REF!="","",'(入力用)集計'!#REF!)</f>
        <v>#REF!</v>
      </c>
      <c r="AA23" s="12" t="e">
        <f>IF('(入力用)集計'!#REF!="","",'(入力用)集計'!#REF!)</f>
        <v>#REF!</v>
      </c>
      <c r="AB23" s="43" t="e">
        <f>IF('(入力用)集計'!#REF!="","",'(入力用)集計'!#REF!)</f>
        <v>#REF!</v>
      </c>
    </row>
    <row r="24" spans="1:28" ht="78.150000000000006" customHeight="1">
      <c r="A24" s="12" t="str">
        <f>IF('(入力用)集計'!BC21="","",'(入力用)集計'!BC21)</f>
        <v>大居031</v>
      </c>
      <c r="B24" s="12" t="str">
        <f>IF('(入力用)集計'!BD21="","",'(入力用)集計'!BD21)</f>
        <v>社会福祉法人
治栄会</v>
      </c>
      <c r="C24" s="12" t="str">
        <f>IF('(入力用)集計'!BE21="","",'(入力用)集計'!BE21)</f>
        <v>大阪市都島区中野町5-10-70</v>
      </c>
      <c r="D24" s="40" t="str">
        <f>IF('(入力用)集計'!BF21="","",'(入力用)集計'!BF21)</f>
        <v>①③</v>
      </c>
      <c r="E24" s="48" t="str">
        <f>IF('(入力用)集計'!BG21="","",'(入力用)集計'!BG21)</f>
        <v>賃借人と要配慮者をつなぐ「相談窓口」を設置し居住支援協議会の構成員などと連携して住宅・サービス等の情報提供及びマッチングを実施し民間賃貸住宅等への入居支援や継続的なサポートを行い、必要に応じて情報提供を行う。</v>
      </c>
      <c r="F24" s="40" t="str">
        <f>IF('(入力用)集計'!BH21="","",'(入力用)集計'!BH21)</f>
        <v>〇</v>
      </c>
      <c r="G24" s="40" t="str">
        <f>IF('(入力用)集計'!BI21="","",'(入力用)集計'!BI21)</f>
        <v>〇</v>
      </c>
      <c r="H24" s="40" t="str">
        <f>IF('(入力用)集計'!BJ21="","",'(入力用)集計'!BJ21)</f>
        <v>〇</v>
      </c>
      <c r="I24" s="40" t="str">
        <f>IF('(入力用)集計'!BK21="","",'(入力用)集計'!BK21)</f>
        <v>〇</v>
      </c>
      <c r="J24" s="40" t="str">
        <f>IF('(入力用)集計'!BM21="","",'(入力用)集計'!BM21)</f>
        <v/>
      </c>
      <c r="K24" s="40" t="str">
        <f>IF('(入力用)集計'!BN21="","",'(入力用)集計'!BN21)</f>
        <v/>
      </c>
      <c r="L24" s="40" t="str">
        <f>IF('(入力用)集計'!BO21="","",'(入力用)集計'!BO21)</f>
        <v/>
      </c>
      <c r="M24" s="40" t="str">
        <f>IF('(入力用)集計'!BP21="","",'(入力用)集計'!BP21)</f>
        <v/>
      </c>
      <c r="N24" s="40" t="str">
        <f>IF('(入力用)集計'!BQ21="","",'(入力用)集計'!BQ21)</f>
        <v>〇</v>
      </c>
      <c r="O24" s="40" t="str">
        <f>IF('(入力用)集計'!BR21="","",'(入力用)集計'!BR21)</f>
        <v>〇</v>
      </c>
      <c r="P24" s="40" t="str">
        <f>IF('(入力用)集計'!BS21="","",'(入力用)集計'!BS21)</f>
        <v>〇</v>
      </c>
      <c r="Q24" s="40" t="str">
        <f>IF('(入力用)集計'!BT21="","",'(入力用)集計'!BT21)</f>
        <v>〇</v>
      </c>
      <c r="R24" s="40" t="str">
        <f>IF('(入力用)集計'!BU21="","",'(入力用)集計'!BU21)</f>
        <v/>
      </c>
      <c r="S24" s="40" t="str">
        <f>IF('(入力用)集計'!BV21="","",'(入力用)集計'!BV21)</f>
        <v>〇</v>
      </c>
      <c r="T24" s="40" t="str">
        <f>IF('(入力用)集計'!BW21="","",'(入力用)集計'!BW21)</f>
        <v>〇</v>
      </c>
      <c r="U24" s="40" t="str">
        <f>IF('(入力用)集計'!BX21="","",'(入力用)集計'!BX21)</f>
        <v>〇</v>
      </c>
      <c r="V24" s="40" t="str">
        <f>IF('(入力用)集計'!BY21="","",'(入力用)集計'!BY21)</f>
        <v/>
      </c>
      <c r="W24" s="40" t="str">
        <f>IF('(入力用)集計'!BZ21="","",'(入力用)集計'!BZ21)</f>
        <v/>
      </c>
      <c r="X24" s="40" t="str">
        <f>IF('(入力用)集計'!CA21="","",'(入力用)集計'!CA21)</f>
        <v/>
      </c>
      <c r="Y24" s="12" t="str">
        <f>IF('(入力用)集計'!CB21="","",'(入力用)集計'!CB21)</f>
        <v>06-4253-8055</v>
      </c>
      <c r="Z24" s="12" t="str">
        <f>IF('(入力用)集計'!CC21="","",'(入力用)集計'!CC21)</f>
        <v>kyojushien@jieikai.or.jp</v>
      </c>
      <c r="AA24" s="12" t="str">
        <f>IF('(入力用)集計'!CD21="","",'(入力用)集計'!CD21)</f>
        <v>http://www.jieikai.or.jp</v>
      </c>
      <c r="AB24" s="43">
        <f>IF('(入力用)集計'!CE21="","",'(入力用)集計'!CE21)</f>
        <v>43273</v>
      </c>
    </row>
    <row r="25" spans="1:28" ht="78.150000000000006" customHeight="1">
      <c r="A25" s="12" t="e">
        <f>IF('(入力用)集計'!#REF!="","",'(入力用)集計'!#REF!)</f>
        <v>#REF!</v>
      </c>
      <c r="B25" s="12" t="e">
        <f>IF('(入力用)集計'!#REF!="","",'(入力用)集計'!#REF!)</f>
        <v>#REF!</v>
      </c>
      <c r="C25" s="12" t="e">
        <f>IF('(入力用)集計'!#REF!="","",'(入力用)集計'!#REF!)</f>
        <v>#REF!</v>
      </c>
      <c r="D25" s="40" t="e">
        <f>IF('(入力用)集計'!#REF!="","",'(入力用)集計'!#REF!)</f>
        <v>#REF!</v>
      </c>
      <c r="E25" s="48" t="e">
        <f>IF('(入力用)集計'!#REF!="","",'(入力用)集計'!#REF!)</f>
        <v>#REF!</v>
      </c>
      <c r="F25" s="40" t="e">
        <f>IF('(入力用)集計'!#REF!="","",'(入力用)集計'!#REF!)</f>
        <v>#REF!</v>
      </c>
      <c r="G25" s="40" t="e">
        <f>IF('(入力用)集計'!#REF!="","",'(入力用)集計'!#REF!)</f>
        <v>#REF!</v>
      </c>
      <c r="H25" s="40" t="e">
        <f>IF('(入力用)集計'!#REF!="","",'(入力用)集計'!#REF!)</f>
        <v>#REF!</v>
      </c>
      <c r="I25" s="40" t="e">
        <f>IF('(入力用)集計'!#REF!="","",'(入力用)集計'!#REF!)</f>
        <v>#REF!</v>
      </c>
      <c r="J25" s="40" t="e">
        <f>IF('(入力用)集計'!#REF!="","",'(入力用)集計'!#REF!)</f>
        <v>#REF!</v>
      </c>
      <c r="K25" s="40" t="e">
        <f>IF('(入力用)集計'!#REF!="","",'(入力用)集計'!#REF!)</f>
        <v>#REF!</v>
      </c>
      <c r="L25" s="40" t="e">
        <f>IF('(入力用)集計'!#REF!="","",'(入力用)集計'!#REF!)</f>
        <v>#REF!</v>
      </c>
      <c r="M25" s="40" t="e">
        <f>IF('(入力用)集計'!#REF!="","",'(入力用)集計'!#REF!)</f>
        <v>#REF!</v>
      </c>
      <c r="N25" s="40" t="e">
        <f>IF('(入力用)集計'!#REF!="","",'(入力用)集計'!#REF!)</f>
        <v>#REF!</v>
      </c>
      <c r="O25" s="40" t="e">
        <f>IF('(入力用)集計'!#REF!="","",'(入力用)集計'!#REF!)</f>
        <v>#REF!</v>
      </c>
      <c r="P25" s="40" t="e">
        <f>IF('(入力用)集計'!#REF!="","",'(入力用)集計'!#REF!)</f>
        <v>#REF!</v>
      </c>
      <c r="Q25" s="40" t="e">
        <f>IF('(入力用)集計'!#REF!="","",'(入力用)集計'!#REF!)</f>
        <v>#REF!</v>
      </c>
      <c r="R25" s="40" t="e">
        <f>IF('(入力用)集計'!#REF!="","",'(入力用)集計'!#REF!)</f>
        <v>#REF!</v>
      </c>
      <c r="S25" s="40" t="e">
        <f>IF('(入力用)集計'!#REF!="","",'(入力用)集計'!#REF!)</f>
        <v>#REF!</v>
      </c>
      <c r="T25" s="40" t="e">
        <f>IF('(入力用)集計'!#REF!="","",'(入力用)集計'!#REF!)</f>
        <v>#REF!</v>
      </c>
      <c r="U25" s="40" t="e">
        <f>IF('(入力用)集計'!#REF!="","",'(入力用)集計'!#REF!)</f>
        <v>#REF!</v>
      </c>
      <c r="V25" s="40" t="e">
        <f>IF('(入力用)集計'!#REF!="","",'(入力用)集計'!#REF!)</f>
        <v>#REF!</v>
      </c>
      <c r="W25" s="40" t="e">
        <f>IF('(入力用)集計'!#REF!="","",'(入力用)集計'!#REF!)</f>
        <v>#REF!</v>
      </c>
      <c r="X25" s="40" t="e">
        <f>IF('(入力用)集計'!#REF!="","",'(入力用)集計'!#REF!)</f>
        <v>#REF!</v>
      </c>
      <c r="Y25" s="12" t="e">
        <f>IF('(入力用)集計'!#REF!="","",'(入力用)集計'!#REF!)</f>
        <v>#REF!</v>
      </c>
      <c r="Z25" s="12" t="e">
        <f>IF('(入力用)集計'!#REF!="","",'(入力用)集計'!#REF!)</f>
        <v>#REF!</v>
      </c>
      <c r="AA25" s="12" t="e">
        <f>IF('(入力用)集計'!#REF!="","",'(入力用)集計'!#REF!)</f>
        <v>#REF!</v>
      </c>
      <c r="AB25" s="43" t="e">
        <f>IF('(入力用)集計'!#REF!="","",'(入力用)集計'!#REF!)</f>
        <v>#REF!</v>
      </c>
    </row>
    <row r="26" spans="1:28" ht="78.150000000000006" customHeight="1">
      <c r="A26" s="12" t="str">
        <f>IF('(入力用)集計'!BC22="","",'(入力用)集計'!BC22)</f>
        <v>大居035</v>
      </c>
      <c r="B26" s="12" t="str">
        <f>IF('(入力用)集計'!BD22="","",'(入力用)集計'!BD22)</f>
        <v>株式会社
総合医療サービスハーモニー</v>
      </c>
      <c r="C26" s="12" t="str">
        <f>IF('(入力用)集計'!BE22="","",'(入力用)集計'!BE22)</f>
        <v>大阪府大阪市北区東天満1-11-13 AXIS南森町ビル8階</v>
      </c>
      <c r="D26" s="40" t="str">
        <f>IF('(入力用)集計'!BF22="","",'(入力用)集計'!BF22)</f>
        <v>①</v>
      </c>
      <c r="E26" s="48" t="str">
        <f>IF('(入力用)集計'!BG22="","",'(入力用)集計'!BG22)</f>
        <v>住宅確保要配慮者に対し、一般賃貸住宅のご案内、契約の補助、公的手続のサポート等を実施します。住宅確保要配慮者（高齢の方）は高齢者向け住宅等、安心して介護、医療サポートが受けられる住宅の提案を行います。</v>
      </c>
      <c r="F26" s="40" t="str">
        <f>IF('(入力用)集計'!BH22="","",'(入力用)集計'!BH22)</f>
        <v>〇</v>
      </c>
      <c r="G26" s="40" t="str">
        <f>IF('(入力用)集計'!BI22="","",'(入力用)集計'!BI22)</f>
        <v>〇</v>
      </c>
      <c r="H26" s="40" t="str">
        <f>IF('(入力用)集計'!BJ22="","",'(入力用)集計'!BJ22)</f>
        <v>〇</v>
      </c>
      <c r="I26" s="40" t="str">
        <f>IF('(入力用)集計'!BK22="","",'(入力用)集計'!BK22)</f>
        <v/>
      </c>
      <c r="J26" s="40" t="str">
        <f>IF('(入力用)集計'!BM22="","",'(入力用)集計'!BM22)</f>
        <v/>
      </c>
      <c r="K26" s="40" t="str">
        <f>IF('(入力用)集計'!BN22="","",'(入力用)集計'!BN22)</f>
        <v/>
      </c>
      <c r="L26" s="40" t="str">
        <f>IF('(入力用)集計'!BO22="","",'(入力用)集計'!BO22)</f>
        <v>〇</v>
      </c>
      <c r="M26" s="40" t="str">
        <f>IF('(入力用)集計'!BP22="","",'(入力用)集計'!BP22)</f>
        <v/>
      </c>
      <c r="N26" s="40" t="str">
        <f>IF('(入力用)集計'!BQ22="","",'(入力用)集計'!BQ22)</f>
        <v/>
      </c>
      <c r="O26" s="40" t="str">
        <f>IF('(入力用)集計'!BR22="","",'(入力用)集計'!BR22)</f>
        <v/>
      </c>
      <c r="P26" s="40" t="str">
        <f>IF('(入力用)集計'!BS22="","",'(入力用)集計'!BS22)</f>
        <v>〇</v>
      </c>
      <c r="Q26" s="40" t="str">
        <f>IF('(入力用)集計'!BT22="","",'(入力用)集計'!BT22)</f>
        <v/>
      </c>
      <c r="R26" s="40" t="str">
        <f>IF('(入力用)集計'!BU22="","",'(入力用)集計'!BU22)</f>
        <v/>
      </c>
      <c r="S26" s="40" t="str">
        <f>IF('(入力用)集計'!BV22="","",'(入力用)集計'!BV22)</f>
        <v/>
      </c>
      <c r="T26" s="40" t="str">
        <f>IF('(入力用)集計'!BW22="","",'(入力用)集計'!BW22)</f>
        <v>〇</v>
      </c>
      <c r="U26" s="40" t="str">
        <f>IF('(入力用)集計'!BX22="","",'(入力用)集計'!BX22)</f>
        <v/>
      </c>
      <c r="V26" s="40" t="str">
        <f>IF('(入力用)集計'!BY22="","",'(入力用)集計'!BY22)</f>
        <v/>
      </c>
      <c r="W26" s="40" t="str">
        <f>IF('(入力用)集計'!BZ22="","",'(入力用)集計'!BZ22)</f>
        <v/>
      </c>
      <c r="X26" s="40" t="str">
        <f>IF('(入力用)集計'!CA22="","",'(入力用)集計'!CA22)</f>
        <v/>
      </c>
      <c r="Y26" s="12" t="str">
        <f>IF('(入力用)集計'!CB22="","",'(入力用)集計'!CB22)</f>
        <v>06-6232-8248</v>
      </c>
      <c r="Z26" s="12" t="str">
        <f>IF('(入力用)集計'!CC22="","",'(入力用)集計'!CC22)</f>
        <v>info@harmony-medical.co.jp</v>
      </c>
      <c r="AA26" s="12" t="str">
        <f>IF('(入力用)集計'!CD22="","",'(入力用)集計'!CD22)</f>
        <v>https://harmony-medical.co.jp/</v>
      </c>
      <c r="AB26" s="43">
        <f>IF('(入力用)集計'!CE22="","",'(入力用)集計'!CE22)</f>
        <v>43273</v>
      </c>
    </row>
    <row r="27" spans="1:28" ht="78.150000000000006" customHeight="1">
      <c r="A27" s="12" t="str">
        <f>IF('(入力用)集計'!BC23="","",'(入力用)集計'!BC23)</f>
        <v>大居036</v>
      </c>
      <c r="B27" s="12" t="str">
        <f>IF('(入力用)集計'!BD23="","",'(入力用)集計'!BD23)</f>
        <v>特定非営利活動法人
24時間みまもり社会を創る会・笑顔</v>
      </c>
      <c r="C27" s="12" t="str">
        <f>IF('(入力用)集計'!BE23="","",'(入力用)集計'!BE23)</f>
        <v>大阪府大阪市中央区船越町1-3-5マーキュリー愛晃ビル404</v>
      </c>
      <c r="D27" s="40" t="str">
        <f>IF('(入力用)集計'!BF23="","",'(入力用)集計'!BF23)</f>
        <v>①③</v>
      </c>
      <c r="E27" s="48" t="str">
        <f>IF('(入力用)集計'!BG23="","",'(入力用)集計'!BG23)</f>
        <v>IoTを活用した「24時間みまもり安心システム」により、要配慮者も賃貸人も安心！！
入居支援から緊急連絡先引受け、入居後の見守りサービス、万が一亡くなった場合の諸手続き、納骨・永代供養まで支援いたします。</v>
      </c>
      <c r="F27" s="40" t="str">
        <f>IF('(入力用)集計'!BH23="","",'(入力用)集計'!BH23)</f>
        <v>〇</v>
      </c>
      <c r="G27" s="40" t="str">
        <f>IF('(入力用)集計'!BI23="","",'(入力用)集計'!BI23)</f>
        <v>〇</v>
      </c>
      <c r="H27" s="40" t="str">
        <f>IF('(入力用)集計'!BJ23="","",'(入力用)集計'!BJ23)</f>
        <v>〇</v>
      </c>
      <c r="I27" s="40" t="str">
        <f>IF('(入力用)集計'!BK23="","",'(入力用)集計'!BK23)</f>
        <v>〇</v>
      </c>
      <c r="J27" s="40" t="str">
        <f>IF('(入力用)集計'!BM23="","",'(入力用)集計'!BM23)</f>
        <v>△</v>
      </c>
      <c r="K27" s="40" t="str">
        <f>IF('(入力用)集計'!BN23="","",'(入力用)集計'!BN23)</f>
        <v>△</v>
      </c>
      <c r="L27" s="40" t="str">
        <f>IF('(入力用)集計'!BO23="","",'(入力用)集計'!BO23)</f>
        <v>〇</v>
      </c>
      <c r="M27" s="40" t="str">
        <f>IF('(入力用)集計'!BP23="","",'(入力用)集計'!BP23)</f>
        <v>〇</v>
      </c>
      <c r="N27" s="40" t="str">
        <f>IF('(入力用)集計'!BQ23="","",'(入力用)集計'!BQ23)</f>
        <v>〇</v>
      </c>
      <c r="O27" s="40" t="str">
        <f>IF('(入力用)集計'!BR23="","",'(入力用)集計'!BR23)</f>
        <v>〇</v>
      </c>
      <c r="P27" s="40" t="str">
        <f>IF('(入力用)集計'!BS23="","",'(入力用)集計'!BS23)</f>
        <v>〇</v>
      </c>
      <c r="Q27" s="40" t="str">
        <f>IF('(入力用)集計'!BT23="","",'(入力用)集計'!BT23)</f>
        <v>〇</v>
      </c>
      <c r="R27" s="40" t="str">
        <f>IF('(入力用)集計'!BU23="","",'(入力用)集計'!BU23)</f>
        <v>〇</v>
      </c>
      <c r="S27" s="40" t="str">
        <f>IF('(入力用)集計'!BV23="","",'(入力用)集計'!BV23)</f>
        <v>△</v>
      </c>
      <c r="T27" s="40" t="str">
        <f>IF('(入力用)集計'!BW23="","",'(入力用)集計'!BW23)</f>
        <v>〇</v>
      </c>
      <c r="U27" s="40" t="str">
        <f>IF('(入力用)集計'!BX23="","",'(入力用)集計'!BX23)</f>
        <v>△</v>
      </c>
      <c r="V27" s="40" t="str">
        <f>IF('(入力用)集計'!BY23="","",'(入力用)集計'!BY23)</f>
        <v>〇</v>
      </c>
      <c r="W27" s="40" t="str">
        <f>IF('(入力用)集計'!BZ23="","",'(入力用)集計'!BZ23)</f>
        <v>〇</v>
      </c>
      <c r="X27" s="40" t="str">
        <f>IF('(入力用)集計'!CA23="","",'(入力用)集計'!CA23)</f>
        <v>〇</v>
      </c>
      <c r="Y27" s="12" t="str">
        <f>IF('(入力用)集計'!CB23="","",'(入力用)集計'!CB23)</f>
        <v>06-6948-6988</v>
      </c>
      <c r="Z27" s="12" t="str">
        <f>IF('(入力用)集計'!CC23="","",'(入力用)集計'!CC23)</f>
        <v>info@egao24h.com</v>
      </c>
      <c r="AA27" s="12" t="str">
        <f>IF('(入力用)集計'!CD23="","",'(入力用)集計'!CD23)</f>
        <v>http://www.egao24h.com</v>
      </c>
      <c r="AB27" s="43">
        <f>IF('(入力用)集計'!CE23="","",'(入力用)集計'!CE23)</f>
        <v>43307</v>
      </c>
    </row>
    <row r="28" spans="1:28" ht="78.150000000000006" customHeight="1">
      <c r="A28" s="12" t="str">
        <f>IF('(入力用)集計'!BC24="","",'(入力用)集計'!BC24)</f>
        <v>大居037</v>
      </c>
      <c r="B28" s="12" t="str">
        <f>IF('(入力用)集計'!BD24="","",'(入力用)集計'!BD24)</f>
        <v>オムニクス
株式会社</v>
      </c>
      <c r="C28" s="12" t="str">
        <f>IF('(入力用)集計'!BE24="","",'(入力用)集計'!BE24)</f>
        <v>堺市堺区翁橋町1丁9番15号</v>
      </c>
      <c r="D28" s="40" t="str">
        <f>IF('(入力用)集計'!BF24="","",'(入力用)集計'!BF24)</f>
        <v>①③</v>
      </c>
      <c r="E28" s="48" t="str">
        <f>IF('(入力用)集計'!BG24="","",'(入力用)集計'!BG24)</f>
        <v>住宅確保要配慮者に対して、入居の為のアドバイス、マッチングや同行業務を行います。定期的に訪問する見守りサービスを行い、安否確認をします。また、必要であれば家賃債務保証会社の紹介も行います。</v>
      </c>
      <c r="F28" s="40" t="str">
        <f>IF('(入力用)集計'!BH24="","",'(入力用)集計'!BH24)</f>
        <v>〇</v>
      </c>
      <c r="G28" s="40" t="str">
        <f>IF('(入力用)集計'!BI24="","",'(入力用)集計'!BI24)</f>
        <v>〇</v>
      </c>
      <c r="H28" s="40" t="str">
        <f>IF('(入力用)集計'!BJ24="","",'(入力用)集計'!BJ24)</f>
        <v/>
      </c>
      <c r="I28" s="40" t="str">
        <f>IF('(入力用)集計'!BK24="","",'(入力用)集計'!BK24)</f>
        <v>〇</v>
      </c>
      <c r="J28" s="40" t="str">
        <f>IF('(入力用)集計'!BM24="","",'(入力用)集計'!BM24)</f>
        <v/>
      </c>
      <c r="K28" s="40" t="str">
        <f>IF('(入力用)集計'!BN24="","",'(入力用)集計'!BN24)</f>
        <v/>
      </c>
      <c r="L28" s="40" t="str">
        <f>IF('(入力用)集計'!BO24="","",'(入力用)集計'!BO24)</f>
        <v/>
      </c>
      <c r="M28" s="40" t="str">
        <f>IF('(入力用)集計'!BP24="","",'(入力用)集計'!BP24)</f>
        <v/>
      </c>
      <c r="N28" s="40" t="str">
        <f>IF('(入力用)集計'!BQ24="","",'(入力用)集計'!BQ24)</f>
        <v/>
      </c>
      <c r="O28" s="40" t="str">
        <f>IF('(入力用)集計'!BR24="","",'(入力用)集計'!BR24)</f>
        <v/>
      </c>
      <c r="P28" s="40" t="str">
        <f>IF('(入力用)集計'!BS24="","",'(入力用)集計'!BS24)</f>
        <v/>
      </c>
      <c r="Q28" s="40" t="str">
        <f>IF('(入力用)集計'!BT24="","",'(入力用)集計'!BT24)</f>
        <v/>
      </c>
      <c r="R28" s="40" t="str">
        <f>IF('(入力用)集計'!BU24="","",'(入力用)集計'!BU24)</f>
        <v/>
      </c>
      <c r="S28" s="40" t="str">
        <f>IF('(入力用)集計'!BV24="","",'(入力用)集計'!BV24)</f>
        <v>〇</v>
      </c>
      <c r="T28" s="40" t="str">
        <f>IF('(入力用)集計'!BW24="","",'(入力用)集計'!BW24)</f>
        <v/>
      </c>
      <c r="U28" s="40" t="str">
        <f>IF('(入力用)集計'!BX24="","",'(入力用)集計'!BX24)</f>
        <v/>
      </c>
      <c r="V28" s="40" t="str">
        <f>IF('(入力用)集計'!BY24="","",'(入力用)集計'!BY24)</f>
        <v/>
      </c>
      <c r="W28" s="40" t="str">
        <f>IF('(入力用)集計'!BZ24="","",'(入力用)集計'!BZ24)</f>
        <v/>
      </c>
      <c r="X28" s="40" t="str">
        <f>IF('(入力用)集計'!CA24="","",'(入力用)集計'!CA24)</f>
        <v/>
      </c>
      <c r="Y28" s="12" t="str">
        <f>IF('(入力用)集計'!CB24="","",'(入力用)集計'!CB24)</f>
        <v>072-238-4331</v>
      </c>
      <c r="Z28" s="12" t="str">
        <f>IF('(入力用)集計'!CC24="","",'(入力用)集計'!CC24)</f>
        <v>info@tsukushinokai.com</v>
      </c>
      <c r="AA28" s="12" t="str">
        <f>IF('(入力用)集計'!CD24="","",'(入力用)集計'!CD24)</f>
        <v>http://www.tsukushinokai.com</v>
      </c>
      <c r="AB28" s="43">
        <f>IF('(入力用)集計'!CE24="","",'(入力用)集計'!CE24)</f>
        <v>43319</v>
      </c>
    </row>
    <row r="29" spans="1:28" ht="78.150000000000006" customHeight="1">
      <c r="A29" s="12" t="e">
        <f>IF('(入力用)集計'!#REF!="","",'(入力用)集計'!#REF!)</f>
        <v>#REF!</v>
      </c>
      <c r="B29" s="12" t="e">
        <f>IF('(入力用)集計'!#REF!="","",'(入力用)集計'!#REF!)</f>
        <v>#REF!</v>
      </c>
      <c r="C29" s="12" t="e">
        <f>IF('(入力用)集計'!#REF!="","",'(入力用)集計'!#REF!)</f>
        <v>#REF!</v>
      </c>
      <c r="D29" s="40" t="e">
        <f>IF('(入力用)集計'!#REF!="","",'(入力用)集計'!#REF!)</f>
        <v>#REF!</v>
      </c>
      <c r="E29" s="48" t="e">
        <f>IF('(入力用)集計'!#REF!="","",'(入力用)集計'!#REF!)</f>
        <v>#REF!</v>
      </c>
      <c r="F29" s="40" t="e">
        <f>IF('(入力用)集計'!#REF!="","",'(入力用)集計'!#REF!)</f>
        <v>#REF!</v>
      </c>
      <c r="G29" s="40" t="e">
        <f>IF('(入力用)集計'!#REF!="","",'(入力用)集計'!#REF!)</f>
        <v>#REF!</v>
      </c>
      <c r="H29" s="40" t="e">
        <f>IF('(入力用)集計'!#REF!="","",'(入力用)集計'!#REF!)</f>
        <v>#REF!</v>
      </c>
      <c r="I29" s="40" t="e">
        <f>IF('(入力用)集計'!#REF!="","",'(入力用)集計'!#REF!)</f>
        <v>#REF!</v>
      </c>
      <c r="J29" s="40" t="e">
        <f>IF('(入力用)集計'!#REF!="","",'(入力用)集計'!#REF!)</f>
        <v>#REF!</v>
      </c>
      <c r="K29" s="40" t="e">
        <f>IF('(入力用)集計'!#REF!="","",'(入力用)集計'!#REF!)</f>
        <v>#REF!</v>
      </c>
      <c r="L29" s="40" t="e">
        <f>IF('(入力用)集計'!#REF!="","",'(入力用)集計'!#REF!)</f>
        <v>#REF!</v>
      </c>
      <c r="M29" s="40" t="e">
        <f>IF('(入力用)集計'!#REF!="","",'(入力用)集計'!#REF!)</f>
        <v>#REF!</v>
      </c>
      <c r="N29" s="40" t="e">
        <f>IF('(入力用)集計'!#REF!="","",'(入力用)集計'!#REF!)</f>
        <v>#REF!</v>
      </c>
      <c r="O29" s="40" t="e">
        <f>IF('(入力用)集計'!#REF!="","",'(入力用)集計'!#REF!)</f>
        <v>#REF!</v>
      </c>
      <c r="P29" s="40" t="e">
        <f>IF('(入力用)集計'!#REF!="","",'(入力用)集計'!#REF!)</f>
        <v>#REF!</v>
      </c>
      <c r="Q29" s="40" t="e">
        <f>IF('(入力用)集計'!#REF!="","",'(入力用)集計'!#REF!)</f>
        <v>#REF!</v>
      </c>
      <c r="R29" s="40" t="e">
        <f>IF('(入力用)集計'!#REF!="","",'(入力用)集計'!#REF!)</f>
        <v>#REF!</v>
      </c>
      <c r="S29" s="40" t="e">
        <f>IF('(入力用)集計'!#REF!="","",'(入力用)集計'!#REF!)</f>
        <v>#REF!</v>
      </c>
      <c r="T29" s="40" t="e">
        <f>IF('(入力用)集計'!#REF!="","",'(入力用)集計'!#REF!)</f>
        <v>#REF!</v>
      </c>
      <c r="U29" s="40" t="e">
        <f>IF('(入力用)集計'!#REF!="","",'(入力用)集計'!#REF!)</f>
        <v>#REF!</v>
      </c>
      <c r="V29" s="40" t="e">
        <f>IF('(入力用)集計'!#REF!="","",'(入力用)集計'!#REF!)</f>
        <v>#REF!</v>
      </c>
      <c r="W29" s="40" t="e">
        <f>IF('(入力用)集計'!#REF!="","",'(入力用)集計'!#REF!)</f>
        <v>#REF!</v>
      </c>
      <c r="X29" s="40" t="e">
        <f>IF('(入力用)集計'!#REF!="","",'(入力用)集計'!#REF!)</f>
        <v>#REF!</v>
      </c>
      <c r="Y29" s="12" t="e">
        <f>IF('(入力用)集計'!#REF!="","",'(入力用)集計'!#REF!)</f>
        <v>#REF!</v>
      </c>
      <c r="Z29" s="12" t="e">
        <f>IF('(入力用)集計'!#REF!="","",'(入力用)集計'!#REF!)</f>
        <v>#REF!</v>
      </c>
      <c r="AA29" s="12" t="e">
        <f>IF('(入力用)集計'!#REF!="","",'(入力用)集計'!#REF!)</f>
        <v>#REF!</v>
      </c>
      <c r="AB29" s="43" t="e">
        <f>IF('(入力用)集計'!#REF!="","",'(入力用)集計'!#REF!)</f>
        <v>#REF!</v>
      </c>
    </row>
    <row r="30" spans="1:28" ht="78.150000000000006" customHeight="1">
      <c r="A30" s="12" t="e">
        <f>IF('(入力用)集計'!#REF!="","",'(入力用)集計'!#REF!)</f>
        <v>#REF!</v>
      </c>
      <c r="B30" s="12" t="e">
        <f>IF('(入力用)集計'!#REF!="","",'(入力用)集計'!#REF!)</f>
        <v>#REF!</v>
      </c>
      <c r="C30" s="12" t="e">
        <f>IF('(入力用)集計'!#REF!="","",'(入力用)集計'!#REF!)</f>
        <v>#REF!</v>
      </c>
      <c r="D30" s="40" t="e">
        <f>IF('(入力用)集計'!#REF!="","",'(入力用)集計'!#REF!)</f>
        <v>#REF!</v>
      </c>
      <c r="E30" s="48" t="e">
        <f>IF('(入力用)集計'!#REF!="","",'(入力用)集計'!#REF!)</f>
        <v>#REF!</v>
      </c>
      <c r="F30" s="40" t="e">
        <f>IF('(入力用)集計'!#REF!="","",'(入力用)集計'!#REF!)</f>
        <v>#REF!</v>
      </c>
      <c r="G30" s="40" t="e">
        <f>IF('(入力用)集計'!#REF!="","",'(入力用)集計'!#REF!)</f>
        <v>#REF!</v>
      </c>
      <c r="H30" s="40" t="e">
        <f>IF('(入力用)集計'!#REF!="","",'(入力用)集計'!#REF!)</f>
        <v>#REF!</v>
      </c>
      <c r="I30" s="40" t="e">
        <f>IF('(入力用)集計'!#REF!="","",'(入力用)集計'!#REF!)</f>
        <v>#REF!</v>
      </c>
      <c r="J30" s="40" t="e">
        <f>IF('(入力用)集計'!#REF!="","",'(入力用)集計'!#REF!)</f>
        <v>#REF!</v>
      </c>
      <c r="K30" s="40" t="e">
        <f>IF('(入力用)集計'!#REF!="","",'(入力用)集計'!#REF!)</f>
        <v>#REF!</v>
      </c>
      <c r="L30" s="40" t="e">
        <f>IF('(入力用)集計'!#REF!="","",'(入力用)集計'!#REF!)</f>
        <v>#REF!</v>
      </c>
      <c r="M30" s="40" t="e">
        <f>IF('(入力用)集計'!#REF!="","",'(入力用)集計'!#REF!)</f>
        <v>#REF!</v>
      </c>
      <c r="N30" s="40" t="e">
        <f>IF('(入力用)集計'!#REF!="","",'(入力用)集計'!#REF!)</f>
        <v>#REF!</v>
      </c>
      <c r="O30" s="40" t="e">
        <f>IF('(入力用)集計'!#REF!="","",'(入力用)集計'!#REF!)</f>
        <v>#REF!</v>
      </c>
      <c r="P30" s="40" t="e">
        <f>IF('(入力用)集計'!#REF!="","",'(入力用)集計'!#REF!)</f>
        <v>#REF!</v>
      </c>
      <c r="Q30" s="40" t="e">
        <f>IF('(入力用)集計'!#REF!="","",'(入力用)集計'!#REF!)</f>
        <v>#REF!</v>
      </c>
      <c r="R30" s="40" t="e">
        <f>IF('(入力用)集計'!#REF!="","",'(入力用)集計'!#REF!)</f>
        <v>#REF!</v>
      </c>
      <c r="S30" s="40" t="e">
        <f>IF('(入力用)集計'!#REF!="","",'(入力用)集計'!#REF!)</f>
        <v>#REF!</v>
      </c>
      <c r="T30" s="40" t="e">
        <f>IF('(入力用)集計'!#REF!="","",'(入力用)集計'!#REF!)</f>
        <v>#REF!</v>
      </c>
      <c r="U30" s="40" t="e">
        <f>IF('(入力用)集計'!#REF!="","",'(入力用)集計'!#REF!)</f>
        <v>#REF!</v>
      </c>
      <c r="V30" s="40" t="e">
        <f>IF('(入力用)集計'!#REF!="","",'(入力用)集計'!#REF!)</f>
        <v>#REF!</v>
      </c>
      <c r="W30" s="40" t="e">
        <f>IF('(入力用)集計'!#REF!="","",'(入力用)集計'!#REF!)</f>
        <v>#REF!</v>
      </c>
      <c r="X30" s="40" t="e">
        <f>IF('(入力用)集計'!#REF!="","",'(入力用)集計'!#REF!)</f>
        <v>#REF!</v>
      </c>
      <c r="Y30" s="12" t="e">
        <f>IF('(入力用)集計'!#REF!="","",'(入力用)集計'!#REF!)</f>
        <v>#REF!</v>
      </c>
      <c r="Z30" s="12" t="e">
        <f>IF('(入力用)集計'!#REF!="","",'(入力用)集計'!#REF!)</f>
        <v>#REF!</v>
      </c>
      <c r="AA30" s="12" t="e">
        <f>IF('(入力用)集計'!#REF!="","",'(入力用)集計'!#REF!)</f>
        <v>#REF!</v>
      </c>
      <c r="AB30" s="43" t="e">
        <f>IF('(入力用)集計'!#REF!="","",'(入力用)集計'!#REF!)</f>
        <v>#REF!</v>
      </c>
    </row>
    <row r="31" spans="1:28" ht="78.150000000000006" customHeight="1">
      <c r="A31" s="12" t="str">
        <f>IF('(入力用)集計'!BC25="","",'(入力用)集計'!BC25)</f>
        <v>大居040</v>
      </c>
      <c r="B31" s="12" t="str">
        <f>IF('(入力用)集計'!BD25="","",'(入力用)集計'!BD25)</f>
        <v>株式会社
ケイ・アンド・エムソリューション</v>
      </c>
      <c r="C31" s="12" t="str">
        <f>'(入力用)集計'!$D$25</f>
        <v>守口市大日東町28-30 大日松原マンション203号</v>
      </c>
      <c r="D31" s="40" t="str">
        <f>IF('(入力用)集計'!BF25="","",'(入力用)集計'!BF25)</f>
        <v>①③</v>
      </c>
      <c r="E31" s="48" t="str">
        <f>IF('(入力用)集計'!BG25="","",'(入力用)集計'!BG25)</f>
        <v>①家賃保証業務について②入居の促進に関する情報提供、相談その他の援助就労支援の経験を活かしてサポートを行う③見守りなど要配慮者への生活支援。成年後見、遺品整理など経験のある者を配置して、相談の幅を広くしている。</v>
      </c>
      <c r="F31" s="40" t="str">
        <f>IF('(入力用)集計'!BH25="","",'(入力用)集計'!BH25)</f>
        <v>〇</v>
      </c>
      <c r="G31" s="40" t="str">
        <f>IF('(入力用)集計'!BI25="","",'(入力用)集計'!BI25)</f>
        <v>〇</v>
      </c>
      <c r="H31" s="40" t="str">
        <f>IF('(入力用)集計'!BJ25="","",'(入力用)集計'!BJ25)</f>
        <v>〇</v>
      </c>
      <c r="I31" s="40" t="str">
        <f>IF('(入力用)集計'!BK25="","",'(入力用)集計'!BK25)</f>
        <v>〇</v>
      </c>
      <c r="J31" s="40" t="str">
        <f>IF('(入力用)集計'!BM25="","",'(入力用)集計'!BM25)</f>
        <v>△</v>
      </c>
      <c r="K31" s="40" t="str">
        <f>IF('(入力用)集計'!BN25="","",'(入力用)集計'!BN25)</f>
        <v>△</v>
      </c>
      <c r="L31" s="40" t="str">
        <f>IF('(入力用)集計'!BO25="","",'(入力用)集計'!BO25)</f>
        <v>△</v>
      </c>
      <c r="M31" s="40" t="str">
        <f>IF('(入力用)集計'!BP25="","",'(入力用)集計'!BP25)</f>
        <v>〇</v>
      </c>
      <c r="N31" s="40" t="str">
        <f>IF('(入力用)集計'!BQ25="","",'(入力用)集計'!BQ25)</f>
        <v>〇</v>
      </c>
      <c r="O31" s="40" t="str">
        <f>IF('(入力用)集計'!BR25="","",'(入力用)集計'!BR25)</f>
        <v>〇</v>
      </c>
      <c r="P31" s="40" t="str">
        <f>IF('(入力用)集計'!BS25="","",'(入力用)集計'!BS25)</f>
        <v>〇</v>
      </c>
      <c r="Q31" s="40" t="str">
        <f>IF('(入力用)集計'!BT25="","",'(入力用)集計'!BT25)</f>
        <v>〇</v>
      </c>
      <c r="R31" s="40" t="str">
        <f>IF('(入力用)集計'!BU25="","",'(入力用)集計'!BU25)</f>
        <v>〇</v>
      </c>
      <c r="S31" s="40" t="str">
        <f>IF('(入力用)集計'!BV25="","",'(入力用)集計'!BV25)</f>
        <v>△</v>
      </c>
      <c r="T31" s="40" t="str">
        <f>IF('(入力用)集計'!BW25="","",'(入力用)集計'!BW25)</f>
        <v>〇</v>
      </c>
      <c r="U31" s="40" t="str">
        <f>IF('(入力用)集計'!BX25="","",'(入力用)集計'!BX25)</f>
        <v>〇</v>
      </c>
      <c r="V31" s="40" t="str">
        <f>IF('(入力用)集計'!BY25="","",'(入力用)集計'!BY25)</f>
        <v>〇</v>
      </c>
      <c r="W31" s="40" t="str">
        <f>IF('(入力用)集計'!BZ25="","",'(入力用)集計'!BZ25)</f>
        <v>△</v>
      </c>
      <c r="X31" s="40" t="str">
        <f>IF('(入力用)集計'!CA25="","",'(入力用)集計'!CA25)</f>
        <v>△</v>
      </c>
      <c r="Y31" s="12" t="str">
        <f>IF('(入力用)集計'!CB25="","",'(入力用)集計'!CB25)</f>
        <v>06-6916-7230（平日午前9時から午後6時まで）
090-5360-3468（上記以外のお問合せ：佐藤）</v>
      </c>
      <c r="Z31" s="12" t="str">
        <f>IF('(入力用)集計'!CC25="","",'(入力用)集計'!CC25)</f>
        <v>s-pal2@kni.biglobe.ne.jp</v>
      </c>
      <c r="AA31" s="12" t="str">
        <f>IF('(入力用)集計'!CD25="","",'(入力用)集計'!CD25)</f>
        <v>http://kandm.sakuraweb.com/</v>
      </c>
      <c r="AB31" s="43">
        <f>IF('(入力用)集計'!CE25="","",'(入力用)集計'!CE25)</f>
        <v>43412</v>
      </c>
    </row>
    <row r="32" spans="1:28" ht="78.150000000000006" customHeight="1">
      <c r="A32" s="12" t="e">
        <f>IF('(入力用)集計'!#REF!="","",'(入力用)集計'!#REF!)</f>
        <v>#REF!</v>
      </c>
      <c r="B32" s="12" t="e">
        <f>IF('(入力用)集計'!#REF!="","",'(入力用)集計'!#REF!)</f>
        <v>#REF!</v>
      </c>
      <c r="C32" s="12" t="e">
        <f>IF('(入力用)集計'!#REF!="","",'(入力用)集計'!#REF!)</f>
        <v>#REF!</v>
      </c>
      <c r="D32" s="40" t="e">
        <f>IF('(入力用)集計'!#REF!="","",'(入力用)集計'!#REF!)</f>
        <v>#REF!</v>
      </c>
      <c r="E32" s="48" t="e">
        <f>IF('(入力用)集計'!#REF!="","",'(入力用)集計'!#REF!)</f>
        <v>#REF!</v>
      </c>
      <c r="F32" s="40" t="e">
        <f>IF('(入力用)集計'!#REF!="","",'(入力用)集計'!#REF!)</f>
        <v>#REF!</v>
      </c>
      <c r="G32" s="40" t="e">
        <f>IF('(入力用)集計'!#REF!="","",'(入力用)集計'!#REF!)</f>
        <v>#REF!</v>
      </c>
      <c r="H32" s="40" t="e">
        <f>IF('(入力用)集計'!#REF!="","",'(入力用)集計'!#REF!)</f>
        <v>#REF!</v>
      </c>
      <c r="I32" s="40" t="e">
        <f>IF('(入力用)集計'!#REF!="","",'(入力用)集計'!#REF!)</f>
        <v>#REF!</v>
      </c>
      <c r="J32" s="40" t="e">
        <f>IF('(入力用)集計'!#REF!="","",'(入力用)集計'!#REF!)</f>
        <v>#REF!</v>
      </c>
      <c r="K32" s="40" t="e">
        <f>IF('(入力用)集計'!#REF!="","",'(入力用)集計'!#REF!)</f>
        <v>#REF!</v>
      </c>
      <c r="L32" s="40" t="e">
        <f>IF('(入力用)集計'!#REF!="","",'(入力用)集計'!#REF!)</f>
        <v>#REF!</v>
      </c>
      <c r="M32" s="40" t="e">
        <f>IF('(入力用)集計'!#REF!="","",'(入力用)集計'!#REF!)</f>
        <v>#REF!</v>
      </c>
      <c r="N32" s="40" t="e">
        <f>IF('(入力用)集計'!#REF!="","",'(入力用)集計'!#REF!)</f>
        <v>#REF!</v>
      </c>
      <c r="O32" s="40" t="e">
        <f>IF('(入力用)集計'!#REF!="","",'(入力用)集計'!#REF!)</f>
        <v>#REF!</v>
      </c>
      <c r="P32" s="40" t="e">
        <f>IF('(入力用)集計'!#REF!="","",'(入力用)集計'!#REF!)</f>
        <v>#REF!</v>
      </c>
      <c r="Q32" s="40" t="e">
        <f>IF('(入力用)集計'!#REF!="","",'(入力用)集計'!#REF!)</f>
        <v>#REF!</v>
      </c>
      <c r="R32" s="40" t="e">
        <f>IF('(入力用)集計'!#REF!="","",'(入力用)集計'!#REF!)</f>
        <v>#REF!</v>
      </c>
      <c r="S32" s="40" t="e">
        <f>IF('(入力用)集計'!#REF!="","",'(入力用)集計'!#REF!)</f>
        <v>#REF!</v>
      </c>
      <c r="T32" s="40" t="e">
        <f>IF('(入力用)集計'!#REF!="","",'(入力用)集計'!#REF!)</f>
        <v>#REF!</v>
      </c>
      <c r="U32" s="40" t="e">
        <f>IF('(入力用)集計'!#REF!="","",'(入力用)集計'!#REF!)</f>
        <v>#REF!</v>
      </c>
      <c r="V32" s="40" t="e">
        <f>IF('(入力用)集計'!#REF!="","",'(入力用)集計'!#REF!)</f>
        <v>#REF!</v>
      </c>
      <c r="W32" s="40" t="e">
        <f>IF('(入力用)集計'!#REF!="","",'(入力用)集計'!#REF!)</f>
        <v>#REF!</v>
      </c>
      <c r="X32" s="40" t="e">
        <f>IF('(入力用)集計'!#REF!="","",'(入力用)集計'!#REF!)</f>
        <v>#REF!</v>
      </c>
      <c r="Y32" s="12" t="e">
        <f>IF('(入力用)集計'!#REF!="","",'(入力用)集計'!#REF!)</f>
        <v>#REF!</v>
      </c>
      <c r="Z32" s="12" t="e">
        <f>IF('(入力用)集計'!#REF!="","",'(入力用)集計'!#REF!)</f>
        <v>#REF!</v>
      </c>
      <c r="AA32" s="12" t="e">
        <f>IF('(入力用)集計'!#REF!="","",'(入力用)集計'!#REF!)</f>
        <v>#REF!</v>
      </c>
      <c r="AB32" s="43" t="e">
        <f>IF('(入力用)集計'!#REF!="","",'(入力用)集計'!#REF!)</f>
        <v>#REF!</v>
      </c>
    </row>
    <row r="33" spans="1:28" ht="78.150000000000006" customHeight="1">
      <c r="A33" s="12" t="str">
        <f>IF('(入力用)集計'!BC26="","",'(入力用)集計'!BC26)</f>
        <v>大居042</v>
      </c>
      <c r="B33" s="12" t="str">
        <f>IF('(入力用)集計'!BD26="","",'(入力用)集計'!BD26)</f>
        <v>萩之茶屋地域周辺まちづくり合同会社</v>
      </c>
      <c r="C33" s="12" t="str">
        <f>IF('(入力用)集計'!BE26="","",'(入力用)集計'!BE26)</f>
        <v>大阪府大阪市西成区太子1-3-16はぎまちビル101</v>
      </c>
      <c r="D33" s="40" t="str">
        <f>IF('(入力用)集計'!BF26="","",'(入力用)集計'!BF26)</f>
        <v>①③</v>
      </c>
      <c r="E33" s="48" t="str">
        <f>IF('(入力用)集計'!BG26="","",'(入力用)集計'!BG26)</f>
        <v>「萩之茶屋生活相談サポートセンター」で高齢者、ホームレス、生活困窮者など、住宅確保要配慮者への生活相談を実施。あんしん賃貸住宅の情報提供、入居後の見守り活動、生活必需品のレンタル、食事の提供を行っています。</v>
      </c>
      <c r="F33" s="40" t="str">
        <f>IF('(入力用)集計'!BH26="","",'(入力用)集計'!BH26)</f>
        <v>〇</v>
      </c>
      <c r="G33" s="40" t="str">
        <f>IF('(入力用)集計'!BI26="","",'(入力用)集計'!BI26)</f>
        <v>〇</v>
      </c>
      <c r="H33" s="40" t="str">
        <f>IF('(入力用)集計'!BJ26="","",'(入力用)集計'!BJ26)</f>
        <v>〇</v>
      </c>
      <c r="I33" s="40" t="str">
        <f>IF('(入力用)集計'!BK26="","",'(入力用)集計'!BK26)</f>
        <v>△</v>
      </c>
      <c r="J33" s="40" t="str">
        <f>IF('(入力用)集計'!BM26="","",'(入力用)集計'!BM26)</f>
        <v>△</v>
      </c>
      <c r="K33" s="40" t="str">
        <f>IF('(入力用)集計'!BN26="","",'(入力用)集計'!BN26)</f>
        <v>△</v>
      </c>
      <c r="L33" s="40" t="str">
        <f>IF('(入力用)集計'!BO26="","",'(入力用)集計'!BO26)</f>
        <v>△</v>
      </c>
      <c r="M33" s="40" t="str">
        <f>IF('(入力用)集計'!BP26="","",'(入力用)集計'!BP26)</f>
        <v>〇</v>
      </c>
      <c r="N33" s="40" t="str">
        <f>IF('(入力用)集計'!BQ26="","",'(入力用)集計'!BQ26)</f>
        <v>△</v>
      </c>
      <c r="O33" s="40" t="str">
        <f>IF('(入力用)集計'!BR26="","",'(入力用)集計'!BR26)</f>
        <v>〇</v>
      </c>
      <c r="P33" s="40" t="str">
        <f>IF('(入力用)集計'!BS26="","",'(入力用)集計'!BS26)</f>
        <v>〇</v>
      </c>
      <c r="Q33" s="40" t="str">
        <f>IF('(入力用)集計'!BT26="","",'(入力用)集計'!BT26)</f>
        <v>△</v>
      </c>
      <c r="R33" s="40" t="str">
        <f>IF('(入力用)集計'!BU26="","",'(入力用)集計'!BU26)</f>
        <v/>
      </c>
      <c r="S33" s="40" t="str">
        <f>IF('(入力用)集計'!BV26="","",'(入力用)集計'!BV26)</f>
        <v>〇</v>
      </c>
      <c r="T33" s="40" t="str">
        <f>IF('(入力用)集計'!BW26="","",'(入力用)集計'!BW26)</f>
        <v>〇</v>
      </c>
      <c r="U33" s="40" t="str">
        <f>IF('(入力用)集計'!BX26="","",'(入力用)集計'!BX26)</f>
        <v>△</v>
      </c>
      <c r="V33" s="40" t="str">
        <f>IF('(入力用)集計'!BY26="","",'(入力用)集計'!BY26)</f>
        <v/>
      </c>
      <c r="W33" s="40" t="str">
        <f>IF('(入力用)集計'!BZ26="","",'(入力用)集計'!BZ26)</f>
        <v>△</v>
      </c>
      <c r="X33" s="40" t="str">
        <f>IF('(入力用)集計'!CA26="","",'(入力用)集計'!CA26)</f>
        <v/>
      </c>
      <c r="Y33" s="12" t="str">
        <f>IF('(入力用)集計'!CB26="","",'(入力用)集計'!CB26)</f>
        <v>06-6626-9971</v>
      </c>
      <c r="Z33" s="12" t="str">
        <f>IF('(入力用)集計'!CC26="","",'(入力用)集計'!CC26)</f>
        <v>info@hagimachi.com</v>
      </c>
      <c r="AA33" s="12" t="str">
        <f>IF('(入力用)集計'!CD26="","",'(入力用)集計'!CD26)</f>
        <v>https://www.hagimachisupport.com/</v>
      </c>
      <c r="AB33" s="43">
        <f>IF('(入力用)集計'!CE26="","",'(入力用)集計'!CE26)</f>
        <v>43416</v>
      </c>
    </row>
    <row r="34" spans="1:28" ht="78.150000000000006" customHeight="1">
      <c r="A34" s="12" t="e">
        <f>IF('(入力用)集計'!#REF!="","",'(入力用)集計'!#REF!)</f>
        <v>#REF!</v>
      </c>
      <c r="B34" s="12" t="e">
        <f>IF('(入力用)集計'!#REF!="","",'(入力用)集計'!#REF!)</f>
        <v>#REF!</v>
      </c>
      <c r="C34" s="12" t="e">
        <f>IF('(入力用)集計'!#REF!="","",'(入力用)集計'!#REF!)</f>
        <v>#REF!</v>
      </c>
      <c r="D34" s="40" t="e">
        <f>IF('(入力用)集計'!#REF!="","",'(入力用)集計'!#REF!)</f>
        <v>#REF!</v>
      </c>
      <c r="E34" s="48" t="e">
        <f>IF('(入力用)集計'!#REF!="","",'(入力用)集計'!#REF!)</f>
        <v>#REF!</v>
      </c>
      <c r="F34" s="40" t="e">
        <f>IF('(入力用)集計'!#REF!="","",'(入力用)集計'!#REF!)</f>
        <v>#REF!</v>
      </c>
      <c r="G34" s="40" t="e">
        <f>IF('(入力用)集計'!#REF!="","",'(入力用)集計'!#REF!)</f>
        <v>#REF!</v>
      </c>
      <c r="H34" s="40" t="e">
        <f>IF('(入力用)集計'!#REF!="","",'(入力用)集計'!#REF!)</f>
        <v>#REF!</v>
      </c>
      <c r="I34" s="40" t="e">
        <f>IF('(入力用)集計'!#REF!="","",'(入力用)集計'!#REF!)</f>
        <v>#REF!</v>
      </c>
      <c r="J34" s="40" t="e">
        <f>IF('(入力用)集計'!#REF!="","",'(入力用)集計'!#REF!)</f>
        <v>#REF!</v>
      </c>
      <c r="K34" s="40" t="e">
        <f>IF('(入力用)集計'!#REF!="","",'(入力用)集計'!#REF!)</f>
        <v>#REF!</v>
      </c>
      <c r="L34" s="40" t="e">
        <f>IF('(入力用)集計'!#REF!="","",'(入力用)集計'!#REF!)</f>
        <v>#REF!</v>
      </c>
      <c r="M34" s="40" t="e">
        <f>IF('(入力用)集計'!#REF!="","",'(入力用)集計'!#REF!)</f>
        <v>#REF!</v>
      </c>
      <c r="N34" s="40" t="e">
        <f>IF('(入力用)集計'!#REF!="","",'(入力用)集計'!#REF!)</f>
        <v>#REF!</v>
      </c>
      <c r="O34" s="40" t="e">
        <f>IF('(入力用)集計'!#REF!="","",'(入力用)集計'!#REF!)</f>
        <v>#REF!</v>
      </c>
      <c r="P34" s="40" t="e">
        <f>IF('(入力用)集計'!#REF!="","",'(入力用)集計'!#REF!)</f>
        <v>#REF!</v>
      </c>
      <c r="Q34" s="40" t="e">
        <f>IF('(入力用)集計'!#REF!="","",'(入力用)集計'!#REF!)</f>
        <v>#REF!</v>
      </c>
      <c r="R34" s="40" t="e">
        <f>IF('(入力用)集計'!#REF!="","",'(入力用)集計'!#REF!)</f>
        <v>#REF!</v>
      </c>
      <c r="S34" s="40" t="e">
        <f>IF('(入力用)集計'!#REF!="","",'(入力用)集計'!#REF!)</f>
        <v>#REF!</v>
      </c>
      <c r="T34" s="40" t="e">
        <f>IF('(入力用)集計'!#REF!="","",'(入力用)集計'!#REF!)</f>
        <v>#REF!</v>
      </c>
      <c r="U34" s="40" t="e">
        <f>IF('(入力用)集計'!#REF!="","",'(入力用)集計'!#REF!)</f>
        <v>#REF!</v>
      </c>
      <c r="V34" s="40" t="e">
        <f>IF('(入力用)集計'!#REF!="","",'(入力用)集計'!#REF!)</f>
        <v>#REF!</v>
      </c>
      <c r="W34" s="40" t="e">
        <f>IF('(入力用)集計'!#REF!="","",'(入力用)集計'!#REF!)</f>
        <v>#REF!</v>
      </c>
      <c r="X34" s="40" t="e">
        <f>IF('(入力用)集計'!#REF!="","",'(入力用)集計'!#REF!)</f>
        <v>#REF!</v>
      </c>
      <c r="Y34" s="12" t="e">
        <f>IF('(入力用)集計'!#REF!="","",'(入力用)集計'!#REF!)</f>
        <v>#REF!</v>
      </c>
      <c r="Z34" s="12" t="e">
        <f>IF('(入力用)集計'!#REF!="","",'(入力用)集計'!#REF!)</f>
        <v>#REF!</v>
      </c>
      <c r="AA34" s="12" t="e">
        <f>IF('(入力用)集計'!#REF!="","",'(入力用)集計'!#REF!)</f>
        <v>#REF!</v>
      </c>
      <c r="AB34" s="43" t="e">
        <f>IF('(入力用)集計'!#REF!="","",'(入力用)集計'!#REF!)</f>
        <v>#REF!</v>
      </c>
    </row>
    <row r="35" spans="1:28" ht="78.150000000000006" customHeight="1">
      <c r="A35" s="12" t="str">
        <f>IF('(入力用)集計'!BC27="","",'(入力用)集計'!BC27)</f>
        <v>大居044</v>
      </c>
      <c r="B35" s="12" t="str">
        <f>IF('(入力用)集計'!BD27="","",'(入力用)集計'!BD27)</f>
        <v>特定非営利活動法人空き家サポートセンター</v>
      </c>
      <c r="C35" s="12" t="str">
        <f>IF('(入力用)集計'!BE27="","",'(入力用)集計'!BE27)</f>
        <v>大阪府豊中市立花町1-3-10-301</v>
      </c>
      <c r="D35" s="40" t="str">
        <f>IF('(入力用)集計'!BF27="","",'(入力用)集計'!BF27)</f>
        <v>①</v>
      </c>
      <c r="E35" s="48" t="str">
        <f>IF('(入力用)集計'!BG27="","",'(入力用)集計'!BG27)</f>
        <v>住宅確保要配慮者への支援業務の実施に当たっては相談窓口を常設し、有資格者が多様な相談に対応するとともに支援内容及び空き家問題から波及する遺品整理、相続、遺言、成年後見、筆界特定等のセミナ－を行う。</v>
      </c>
      <c r="F35" s="40" t="str">
        <f>IF('(入力用)集計'!BH27="","",'(入力用)集計'!BH27)</f>
        <v>〇</v>
      </c>
      <c r="G35" s="40" t="str">
        <f>IF('(入力用)集計'!BI27="","",'(入力用)集計'!BI27)</f>
        <v>〇</v>
      </c>
      <c r="H35" s="40" t="str">
        <f>IF('(入力用)集計'!BJ27="","",'(入力用)集計'!BJ27)</f>
        <v>〇</v>
      </c>
      <c r="I35" s="40" t="str">
        <f>IF('(入力用)集計'!BK27="","",'(入力用)集計'!BK27)</f>
        <v/>
      </c>
      <c r="J35" s="40" t="str">
        <f>IF('(入力用)集計'!BM27="","",'(入力用)集計'!BM27)</f>
        <v>〇</v>
      </c>
      <c r="K35" s="40" t="str">
        <f>IF('(入力用)集計'!BN27="","",'(入力用)集計'!BN27)</f>
        <v/>
      </c>
      <c r="L35" s="40" t="str">
        <f>IF('(入力用)集計'!BO27="","",'(入力用)集計'!BO27)</f>
        <v/>
      </c>
      <c r="M35" s="40" t="str">
        <f>IF('(入力用)集計'!BP27="","",'(入力用)集計'!BP27)</f>
        <v>〇</v>
      </c>
      <c r="N35" s="40" t="str">
        <f>IF('(入力用)集計'!BQ27="","",'(入力用)集計'!BQ27)</f>
        <v/>
      </c>
      <c r="O35" s="40" t="str">
        <f>IF('(入力用)集計'!BR27="","",'(入力用)集計'!BR27)</f>
        <v>〇</v>
      </c>
      <c r="P35" s="40" t="str">
        <f>IF('(入力用)集計'!BS27="","",'(入力用)集計'!BS27)</f>
        <v>〇</v>
      </c>
      <c r="Q35" s="40" t="str">
        <f>IF('(入力用)集計'!BT27="","",'(入力用)集計'!BT27)</f>
        <v>〇</v>
      </c>
      <c r="R35" s="40" t="str">
        <f>IF('(入力用)集計'!BU27="","",'(入力用)集計'!BU27)</f>
        <v/>
      </c>
      <c r="S35" s="40" t="str">
        <f>IF('(入力用)集計'!BV27="","",'(入力用)集計'!BV27)</f>
        <v>〇</v>
      </c>
      <c r="T35" s="40" t="str">
        <f>IF('(入力用)集計'!BW27="","",'(入力用)集計'!BW27)</f>
        <v>〇</v>
      </c>
      <c r="U35" s="40" t="str">
        <f>IF('(入力用)集計'!BX27="","",'(入力用)集計'!BX27)</f>
        <v/>
      </c>
      <c r="V35" s="40" t="str">
        <f>IF('(入力用)集計'!BY27="","",'(入力用)集計'!BY27)</f>
        <v/>
      </c>
      <c r="W35" s="40" t="str">
        <f>IF('(入力用)集計'!BZ27="","",'(入力用)集計'!BZ27)</f>
        <v>〇</v>
      </c>
      <c r="X35" s="40" t="str">
        <f>IF('(入力用)集計'!CA27="","",'(入力用)集計'!CA27)</f>
        <v/>
      </c>
      <c r="Y35" s="12" t="str">
        <f>IF('(入力用)集計'!CB27="","",'(入力用)集計'!CB27)</f>
        <v>072-736-0531
090-5678-3157</v>
      </c>
      <c r="Z35" s="12" t="str">
        <f>IF('(入力用)集計'!CC27="","",'(入力用)集計'!CC27)</f>
        <v>Hideshi.g0704175@gaia.eonet.ne.jp</v>
      </c>
      <c r="AA35" s="12" t="str">
        <f>IF('(入力用)集計'!CD27="","",'(入力用)集計'!CD27)</f>
        <v>https://akiyasupprt.jimdo.com/</v>
      </c>
      <c r="AB35" s="43">
        <f>IF('(入力用)集計'!CE27="","",'(入力用)集計'!CE27)</f>
        <v>43432</v>
      </c>
    </row>
    <row r="36" spans="1:28" ht="135.44999999999999" customHeight="1">
      <c r="A36" s="12" t="str">
        <f>IF('(入力用)集計'!BC28="","",'(入力用)集計'!BC28)</f>
        <v>大居045</v>
      </c>
      <c r="B36" s="12" t="str">
        <f>IF('(入力用)集計'!BD28="","",'(入力用)集計'!BD28)</f>
        <v>株式会社　Peace Festa</v>
      </c>
      <c r="C36" s="12" t="str">
        <f>IF('(入力用)集計'!BE28="","",'(入力用)集計'!BE28)</f>
        <v>大阪府大阪市平野区喜連5丁目2－2</v>
      </c>
      <c r="D36" s="40" t="str">
        <f>IF('(入力用)集計'!BF28="","",'(入力用)集計'!BF28)</f>
        <v>①③</v>
      </c>
      <c r="E36" s="48" t="str">
        <f>IF('(入力用)集計'!BG28="","",'(入力用)集計'!BG28)</f>
        <v>シングルマザーの方や、LGBTの方向けにシェアハウスを運営。シングルマザーハウスは、飲食店やフリースクールの運営も並行して行い、シングルマザーの方の雇用促進も併せて行う。</v>
      </c>
      <c r="F36" s="40" t="str">
        <f>IF('(入力用)集計'!BH28="","",'(入力用)集計'!BH28)</f>
        <v>〇</v>
      </c>
      <c r="G36" s="40" t="str">
        <f>IF('(入力用)集計'!BI28="","",'(入力用)集計'!BI28)</f>
        <v>〇</v>
      </c>
      <c r="H36" s="40" t="str">
        <f>IF('(入力用)集計'!BJ28="","",'(入力用)集計'!BJ28)</f>
        <v>〇</v>
      </c>
      <c r="I36" s="40" t="str">
        <f>IF('(入力用)集計'!BK28="","",'(入力用)集計'!BK28)</f>
        <v>〇</v>
      </c>
      <c r="J36" s="40" t="str">
        <f>IF('(入力用)集計'!BM28="","",'(入力用)集計'!BM28)</f>
        <v/>
      </c>
      <c r="K36" s="40" t="str">
        <f>IF('(入力用)集計'!BN28="","",'(入力用)集計'!BN28)</f>
        <v/>
      </c>
      <c r="L36" s="40" t="str">
        <f>IF('(入力用)集計'!BO28="","",'(入力用)集計'!BO28)</f>
        <v>〇</v>
      </c>
      <c r="M36" s="40" t="str">
        <f>IF('(入力用)集計'!BP28="","",'(入力用)集計'!BP28)</f>
        <v>△</v>
      </c>
      <c r="N36" s="40" t="str">
        <f>IF('(入力用)集計'!BQ28="","",'(入力用)集計'!BQ28)</f>
        <v>△</v>
      </c>
      <c r="O36" s="40" t="str">
        <f>IF('(入力用)集計'!BR28="","",'(入力用)集計'!BR28)</f>
        <v>〇</v>
      </c>
      <c r="P36" s="40" t="str">
        <f>IF('(入力用)集計'!BS28="","",'(入力用)集計'!BS28)</f>
        <v>〇</v>
      </c>
      <c r="Q36" s="40" t="str">
        <f>IF('(入力用)集計'!BT28="","",'(入力用)集計'!BT28)</f>
        <v>〇</v>
      </c>
      <c r="R36" s="40" t="str">
        <f>IF('(入力用)集計'!BU28="","",'(入力用)集計'!BU28)</f>
        <v/>
      </c>
      <c r="S36" s="40" t="str">
        <f>IF('(入力用)集計'!BV28="","",'(入力用)集計'!BV28)</f>
        <v>〇</v>
      </c>
      <c r="T36" s="40" t="str">
        <f>IF('(入力用)集計'!BW28="","",'(入力用)集計'!BW28)</f>
        <v>〇</v>
      </c>
      <c r="U36" s="40" t="str">
        <f>IF('(入力用)集計'!BX28="","",'(入力用)集計'!BX28)</f>
        <v>〇</v>
      </c>
      <c r="V36" s="40" t="str">
        <f>IF('(入力用)集計'!BY28="","",'(入力用)集計'!BY28)</f>
        <v/>
      </c>
      <c r="W36" s="40" t="str">
        <f>IF('(入力用)集計'!BZ28="","",'(入力用)集計'!BZ28)</f>
        <v/>
      </c>
      <c r="X36" s="40" t="str">
        <f>IF('(入力用)集計'!CA28="","",'(入力用)集計'!CA28)</f>
        <v/>
      </c>
      <c r="Y36" s="12" t="str">
        <f>IF('(入力用)集計'!CB28="","",'(入力用)集計'!CB28)</f>
        <v/>
      </c>
      <c r="Z36" s="12" t="str">
        <f>IF('(入力用)集計'!CC28="","",'(入力用)集計'!CC28)</f>
        <v>hello@peacefesta.com</v>
      </c>
      <c r="AA36" s="12" t="str">
        <f>IF('(入力用)集計'!CD28="","",'(入力用)集計'!CD28)</f>
        <v>http://peacefesta.com</v>
      </c>
      <c r="AB36" s="43">
        <f>IF('(入力用)集計'!CE28="","",'(入力用)集計'!CE28)</f>
        <v>43459</v>
      </c>
    </row>
    <row r="37" spans="1:28" ht="78.150000000000006" customHeight="1">
      <c r="A37" s="12" t="str">
        <f>IF('(入力用)集計'!BC29="","",'(入力用)集計'!BC29)</f>
        <v>大居047</v>
      </c>
      <c r="B37" s="12" t="str">
        <f>IF('(入力用)集計'!BD29="","",'(入力用)集計'!BD29)</f>
        <v>弁天堂株式会社</v>
      </c>
      <c r="C37" s="12" t="str">
        <f>IF('(入力用)集計'!BE29="","",'(入力用)集計'!BE29)</f>
        <v>大阪市阿倍野区晴明通9番5号</v>
      </c>
      <c r="D37" s="40" t="str">
        <f>IF('(入力用)集計'!BF29="","",'(入力用)集計'!BF29)</f>
        <v>①</v>
      </c>
      <c r="E37" s="48" t="str">
        <f>IF('(入力用)集計'!BG29="","",'(入力用)集計'!BG29)</f>
        <v>高齢者や障害者でも入居できる賃貸住宅のあっせん。介護の必要な高齢者や障害者に適切な住まいのご提案とご相談。介護サービス、住替え、売却、相続、後見人を含めたトータルライフのご相談。</v>
      </c>
      <c r="F37" s="40" t="str">
        <f>IF('(入力用)集計'!BH29="","",'(入力用)集計'!BH29)</f>
        <v>〇</v>
      </c>
      <c r="G37" s="40" t="str">
        <f>IF('(入力用)集計'!BI29="","",'(入力用)集計'!BI29)</f>
        <v>〇</v>
      </c>
      <c r="H37" s="40" t="str">
        <f>IF('(入力用)集計'!BJ29="","",'(入力用)集計'!BJ29)</f>
        <v>△</v>
      </c>
      <c r="I37" s="40" t="str">
        <f>IF('(入力用)集計'!BK29="","",'(入力用)集計'!BK29)</f>
        <v>△</v>
      </c>
      <c r="J37" s="40" t="str">
        <f>IF('(入力用)集計'!BM29="","",'(入力用)集計'!BM29)</f>
        <v/>
      </c>
      <c r="K37" s="40" t="str">
        <f>IF('(入力用)集計'!BN29="","",'(入力用)集計'!BN29)</f>
        <v/>
      </c>
      <c r="L37" s="40" t="str">
        <f>IF('(入力用)集計'!BO29="","",'(入力用)集計'!BO29)</f>
        <v/>
      </c>
      <c r="M37" s="40" t="str">
        <f>IF('(入力用)集計'!BP29="","",'(入力用)集計'!BP29)</f>
        <v/>
      </c>
      <c r="N37" s="40" t="str">
        <f>IF('(入力用)集計'!BQ29="","",'(入力用)集計'!BQ29)</f>
        <v>△</v>
      </c>
      <c r="O37" s="40" t="str">
        <f>IF('(入力用)集計'!BR29="","",'(入力用)集計'!BR29)</f>
        <v>〇</v>
      </c>
      <c r="P37" s="40" t="str">
        <f>IF('(入力用)集計'!BS29="","",'(入力用)集計'!BS29)</f>
        <v>△</v>
      </c>
      <c r="Q37" s="40" t="str">
        <f>IF('(入力用)集計'!BT29="","",'(入力用)集計'!BT29)</f>
        <v>△</v>
      </c>
      <c r="R37" s="40" t="str">
        <f>IF('(入力用)集計'!BU29="","",'(入力用)集計'!BU29)</f>
        <v>△</v>
      </c>
      <c r="S37" s="40" t="str">
        <f>IF('(入力用)集計'!BV29="","",'(入力用)集計'!BV29)</f>
        <v>△</v>
      </c>
      <c r="T37" s="40" t="str">
        <f>IF('(入力用)集計'!BW29="","",'(入力用)集計'!BW29)</f>
        <v/>
      </c>
      <c r="U37" s="40" t="str">
        <f>IF('(入力用)集計'!BX29="","",'(入力用)集計'!BX29)</f>
        <v>△</v>
      </c>
      <c r="V37" s="40" t="str">
        <f>IF('(入力用)集計'!BY29="","",'(入力用)集計'!BY29)</f>
        <v>△</v>
      </c>
      <c r="W37" s="40" t="str">
        <f>IF('(入力用)集計'!BZ29="","",'(入力用)集計'!BZ29)</f>
        <v>△</v>
      </c>
      <c r="X37" s="40" t="str">
        <f>IF('(入力用)集計'!CA29="","",'(入力用)集計'!CA29)</f>
        <v>△</v>
      </c>
      <c r="Y37" s="12" t="str">
        <f>IF('(入力用)集計'!CB29="","",'(入力用)集計'!CB29)</f>
        <v>06-6658-5152</v>
      </c>
      <c r="Z37" s="12" t="str">
        <f>IF('(入力用)集計'!CC29="","",'(入力用)集計'!CC29)</f>
        <v>info@bentendou.jp</v>
      </c>
      <c r="AA37" s="12" t="str">
        <f>IF('(入力用)集計'!CD29="","",'(入力用)集計'!CD29)</f>
        <v>http://www.bentendou.jp/</v>
      </c>
      <c r="AB37" s="43">
        <f>IF('(入力用)集計'!CE29="","",'(入力用)集計'!CE29)</f>
        <v>43481</v>
      </c>
    </row>
    <row r="38" spans="1:28" ht="78.150000000000006" customHeight="1">
      <c r="A38" s="12" t="str">
        <f>IF('(入力用)集計'!BC30="","",'(入力用)集計'!BC30)</f>
        <v>大居048</v>
      </c>
      <c r="B38" s="12" t="str">
        <f>IF('(入力用)集計'!BD30="","",'(入力用)集計'!BD30)</f>
        <v>株式会社エースタイル</v>
      </c>
      <c r="C38" s="12" t="str">
        <f>IF('(入力用)集計'!BE30="","",'(入力用)集計'!BE30)</f>
        <v>大阪市城東区鴫野西4-1-33welfare大阪京橋ビル</v>
      </c>
      <c r="D38" s="40" t="str">
        <f>IF('(入力用)集計'!BF30="","",'(入力用)集計'!BF30)</f>
        <v>①③</v>
      </c>
      <c r="E38" s="48" t="str">
        <f>IF('(入力用)集計'!BG30="","",'(入力用)集計'!BG30)</f>
        <v>高齢者（要介護者）、障がい者、低所得者などから相談を受け付けます。見学時の同行（無料送迎・福祉車両手配可）や引越しのお手伝いなど、入居のための様々なサポートを行います。</v>
      </c>
      <c r="F38" s="40" t="str">
        <f>IF('(入力用)集計'!BH30="","",'(入力用)集計'!BH30)</f>
        <v>〇</v>
      </c>
      <c r="G38" s="40" t="str">
        <f>IF('(入力用)集計'!BI30="","",'(入力用)集計'!BI30)</f>
        <v>〇</v>
      </c>
      <c r="H38" s="40" t="str">
        <f>IF('(入力用)集計'!BJ30="","",'(入力用)集計'!BJ30)</f>
        <v>〇</v>
      </c>
      <c r="I38" s="40" t="str">
        <f>IF('(入力用)集計'!BK30="","",'(入力用)集計'!BK30)</f>
        <v/>
      </c>
      <c r="J38" s="40" t="str">
        <f>IF('(入力用)集計'!BM30="","",'(入力用)集計'!BM30)</f>
        <v/>
      </c>
      <c r="K38" s="40" t="str">
        <f>IF('(入力用)集計'!BN30="","",'(入力用)集計'!BN30)</f>
        <v/>
      </c>
      <c r="L38" s="40" t="str">
        <f>IF('(入力用)集計'!BO30="","",'(入力用)集計'!BO30)</f>
        <v/>
      </c>
      <c r="M38" s="40" t="str">
        <f>IF('(入力用)集計'!BP30="","",'(入力用)集計'!BP30)</f>
        <v/>
      </c>
      <c r="N38" s="40" t="str">
        <f>IF('(入力用)集計'!BQ30="","",'(入力用)集計'!BQ30)</f>
        <v>△</v>
      </c>
      <c r="O38" s="40" t="str">
        <f>IF('(入力用)集計'!BR30="","",'(入力用)集計'!BR30)</f>
        <v>〇</v>
      </c>
      <c r="P38" s="40" t="str">
        <f>IF('(入力用)集計'!BS30="","",'(入力用)集計'!BS30)</f>
        <v/>
      </c>
      <c r="Q38" s="40" t="str">
        <f>IF('(入力用)集計'!BT30="","",'(入力用)集計'!BT30)</f>
        <v/>
      </c>
      <c r="R38" s="40" t="str">
        <f>IF('(入力用)集計'!BU30="","",'(入力用)集計'!BU30)</f>
        <v>〇</v>
      </c>
      <c r="S38" s="40" t="str">
        <f>IF('(入力用)集計'!BV30="","",'(入力用)集計'!BV30)</f>
        <v/>
      </c>
      <c r="T38" s="40" t="str">
        <f>IF('(入力用)集計'!BW30="","",'(入力用)集計'!BW30)</f>
        <v/>
      </c>
      <c r="U38" s="40" t="str">
        <f>IF('(入力用)集計'!BX30="","",'(入力用)集計'!BX30)</f>
        <v/>
      </c>
      <c r="V38" s="40" t="str">
        <f>IF('(入力用)集計'!BY30="","",'(入力用)集計'!BY30)</f>
        <v>△</v>
      </c>
      <c r="W38" s="40" t="str">
        <f>IF('(入力用)集計'!BZ30="","",'(入力用)集計'!BZ30)</f>
        <v>△</v>
      </c>
      <c r="X38" s="40" t="str">
        <f>IF('(入力用)集計'!CA30="","",'(入力用)集計'!CA30)</f>
        <v>△</v>
      </c>
      <c r="Y38" s="12" t="str">
        <f>IF('(入力用)集計'!CB30="","",'(入力用)集計'!CB30)</f>
        <v>0120-554-971
06-6961-3555</v>
      </c>
      <c r="Z38" s="12" t="str">
        <f>IF('(入力用)集計'!CC30="","",'(入力用)集計'!CC30)</f>
        <v>contact@kaifukunavi.com</v>
      </c>
      <c r="AA38" s="12" t="str">
        <f>IF('(入力用)集計'!CD30="","",'(入力用)集計'!CD30)</f>
        <v>https://www.a-style55.co.jp/</v>
      </c>
      <c r="AB38" s="43">
        <f>IF('(入力用)集計'!CE30="","",'(入力用)集計'!CE30)</f>
        <v>43535</v>
      </c>
    </row>
    <row r="39" spans="1:28" ht="70.95" customHeight="1">
      <c r="A39" s="12" t="e">
        <f>IF('(入力用)集計'!#REF!="","",'(入力用)集計'!#REF!)</f>
        <v>#REF!</v>
      </c>
      <c r="B39" s="12" t="e">
        <f>IF('(入力用)集計'!#REF!="","",'(入力用)集計'!#REF!)</f>
        <v>#REF!</v>
      </c>
      <c r="C39" s="12" t="e">
        <f>IF('(入力用)集計'!#REF!="","",'(入力用)集計'!#REF!)</f>
        <v>#REF!</v>
      </c>
      <c r="D39" s="40" t="e">
        <f>IF('(入力用)集計'!#REF!="","",'(入力用)集計'!#REF!)</f>
        <v>#REF!</v>
      </c>
      <c r="E39" s="48" t="e">
        <f>IF('(入力用)集計'!#REF!="","",'(入力用)集計'!#REF!)</f>
        <v>#REF!</v>
      </c>
      <c r="F39" s="40" t="e">
        <f>IF('(入力用)集計'!#REF!="","",'(入力用)集計'!#REF!)</f>
        <v>#REF!</v>
      </c>
      <c r="G39" s="40" t="e">
        <f>IF('(入力用)集計'!#REF!="","",'(入力用)集計'!#REF!)</f>
        <v>#REF!</v>
      </c>
      <c r="H39" s="40" t="e">
        <f>IF('(入力用)集計'!#REF!="","",'(入力用)集計'!#REF!)</f>
        <v>#REF!</v>
      </c>
      <c r="I39" s="40" t="e">
        <f>IF('(入力用)集計'!#REF!="","",'(入力用)集計'!#REF!)</f>
        <v>#REF!</v>
      </c>
      <c r="J39" s="40" t="e">
        <f>IF('(入力用)集計'!#REF!="","",'(入力用)集計'!#REF!)</f>
        <v>#REF!</v>
      </c>
      <c r="K39" s="40" t="e">
        <f>IF('(入力用)集計'!#REF!="","",'(入力用)集計'!#REF!)</f>
        <v>#REF!</v>
      </c>
      <c r="L39" s="40" t="e">
        <f>IF('(入力用)集計'!#REF!="","",'(入力用)集計'!#REF!)</f>
        <v>#REF!</v>
      </c>
      <c r="M39" s="40" t="e">
        <f>IF('(入力用)集計'!#REF!="","",'(入力用)集計'!#REF!)</f>
        <v>#REF!</v>
      </c>
      <c r="N39" s="40" t="e">
        <f>IF('(入力用)集計'!#REF!="","",'(入力用)集計'!#REF!)</f>
        <v>#REF!</v>
      </c>
      <c r="O39" s="40" t="e">
        <f>IF('(入力用)集計'!#REF!="","",'(入力用)集計'!#REF!)</f>
        <v>#REF!</v>
      </c>
      <c r="P39" s="40" t="e">
        <f>IF('(入力用)集計'!#REF!="","",'(入力用)集計'!#REF!)</f>
        <v>#REF!</v>
      </c>
      <c r="Q39" s="40" t="e">
        <f>IF('(入力用)集計'!#REF!="","",'(入力用)集計'!#REF!)</f>
        <v>#REF!</v>
      </c>
      <c r="R39" s="40" t="e">
        <f>IF('(入力用)集計'!#REF!="","",'(入力用)集計'!#REF!)</f>
        <v>#REF!</v>
      </c>
      <c r="S39" s="40" t="e">
        <f>IF('(入力用)集計'!#REF!="","",'(入力用)集計'!#REF!)</f>
        <v>#REF!</v>
      </c>
      <c r="T39" s="40" t="e">
        <f>IF('(入力用)集計'!#REF!="","",'(入力用)集計'!#REF!)</f>
        <v>#REF!</v>
      </c>
      <c r="U39" s="40" t="e">
        <f>IF('(入力用)集計'!#REF!="","",'(入力用)集計'!#REF!)</f>
        <v>#REF!</v>
      </c>
      <c r="V39" s="40" t="e">
        <f>IF('(入力用)集計'!#REF!="","",'(入力用)集計'!#REF!)</f>
        <v>#REF!</v>
      </c>
      <c r="W39" s="40" t="e">
        <f>IF('(入力用)集計'!#REF!="","",'(入力用)集計'!#REF!)</f>
        <v>#REF!</v>
      </c>
      <c r="X39" s="40" t="e">
        <f>IF('(入力用)集計'!#REF!="","",'(入力用)集計'!#REF!)</f>
        <v>#REF!</v>
      </c>
      <c r="Y39" s="12" t="e">
        <f>IF('(入力用)集計'!#REF!="","",'(入力用)集計'!#REF!)</f>
        <v>#REF!</v>
      </c>
      <c r="Z39" s="12" t="e">
        <f>IF('(入力用)集計'!#REF!="","",'(入力用)集計'!#REF!)</f>
        <v>#REF!</v>
      </c>
      <c r="AA39" s="12" t="e">
        <f>IF('(入力用)集計'!#REF!="","",'(入力用)集計'!#REF!)</f>
        <v>#REF!</v>
      </c>
      <c r="AB39" s="43" t="e">
        <f>IF('(入力用)集計'!#REF!="","",'(入力用)集計'!#REF!)</f>
        <v>#REF!</v>
      </c>
    </row>
    <row r="40" spans="1:28" ht="140.25" customHeight="1">
      <c r="A40" s="12" t="str">
        <f>IF('(入力用)集計'!BC31="","",'(入力用)集計'!BC31)</f>
        <v>大居050</v>
      </c>
      <c r="B40" s="12" t="str">
        <f>IF('(入力用)集計'!BD31="","",'(入力用)集計'!BD31)</f>
        <v>社会福祉法人ヒューマンライツ福祉協会</v>
      </c>
      <c r="C40" s="12" t="str">
        <f>IF('(入力用)集計'!BE31="","",'(入力用)集計'!BE31)</f>
        <v>大阪市西成区長橋3-2-27</v>
      </c>
      <c r="D40" s="40" t="str">
        <f>IF('(入力用)集計'!BF31="","",'(入力用)集計'!BF31)</f>
        <v>①③</v>
      </c>
      <c r="E40" s="48" t="str">
        <f>IF('(入力用)集計'!BG31="","",'(入力用)集計'!BG31)</f>
        <v>当協会が活動拠点としている西成区北西部のまちづくりに取り組む法人や団体などのネットワークを活かし、地域の課題に対応するため、円滑入居のみならず入居後の生活安定向上に資するための各種の取り組みを実施します。社会福祉法人として培ってきた強みを活かして、高齢者・障害者を中心とした住宅確保要配慮者に対する支援を行ないます。</v>
      </c>
      <c r="F40" s="40" t="str">
        <f>IF('(入力用)集計'!BH31="","",'(入力用)集計'!BH31)</f>
        <v>〇</v>
      </c>
      <c r="G40" s="40" t="str">
        <f>IF('(入力用)集計'!BI31="","",'(入力用)集計'!BI31)</f>
        <v>〇</v>
      </c>
      <c r="H40" s="40" t="str">
        <f>IF('(入力用)集計'!BJ31="","",'(入力用)集計'!BJ31)</f>
        <v>〇</v>
      </c>
      <c r="I40" s="40" t="str">
        <f>IF('(入力用)集計'!BK31="","",'(入力用)集計'!BK31)</f>
        <v>〇</v>
      </c>
      <c r="J40" s="40" t="str">
        <f>IF('(入力用)集計'!BM31="","",'(入力用)集計'!BM31)</f>
        <v/>
      </c>
      <c r="K40" s="40" t="str">
        <f>IF('(入力用)集計'!BN31="","",'(入力用)集計'!BN31)</f>
        <v>△</v>
      </c>
      <c r="L40" s="40" t="str">
        <f>IF('(入力用)集計'!BO31="","",'(入力用)集計'!BO31)</f>
        <v/>
      </c>
      <c r="M40" s="40" t="str">
        <f>IF('(入力用)集計'!BP31="","",'(入力用)集計'!BP31)</f>
        <v>〇</v>
      </c>
      <c r="N40" s="40" t="str">
        <f>IF('(入力用)集計'!BQ31="","",'(入力用)集計'!BQ31)</f>
        <v>〇</v>
      </c>
      <c r="O40" s="40" t="str">
        <f>IF('(入力用)集計'!BR31="","",'(入力用)集計'!BR31)</f>
        <v>〇</v>
      </c>
      <c r="P40" s="40" t="str">
        <f>IF('(入力用)集計'!BS31="","",'(入力用)集計'!BS31)</f>
        <v>〇</v>
      </c>
      <c r="Q40" s="40" t="str">
        <f>IF('(入力用)集計'!BT31="","",'(入力用)集計'!BT31)</f>
        <v>〇</v>
      </c>
      <c r="R40" s="40" t="str">
        <f>IF('(入力用)集計'!BU31="","",'(入力用)集計'!BU31)</f>
        <v>〇</v>
      </c>
      <c r="S40" s="40" t="str">
        <f>IF('(入力用)集計'!BV31="","",'(入力用)集計'!BV31)</f>
        <v>〇</v>
      </c>
      <c r="T40" s="40" t="str">
        <f>IF('(入力用)集計'!BW31="","",'(入力用)集計'!BW31)</f>
        <v>〇</v>
      </c>
      <c r="U40" s="40" t="str">
        <f>IF('(入力用)集計'!BX31="","",'(入力用)集計'!BX31)</f>
        <v>〇</v>
      </c>
      <c r="V40" s="40" t="str">
        <f>IF('(入力用)集計'!BY31="","",'(入力用)集計'!BY31)</f>
        <v>〇</v>
      </c>
      <c r="W40" s="40" t="str">
        <f>IF('(入力用)集計'!BZ31="","",'(入力用)集計'!BZ31)</f>
        <v>〇</v>
      </c>
      <c r="X40" s="40" t="str">
        <f>IF('(入力用)集計'!CA31="","",'(入力用)集計'!CA31)</f>
        <v>〇</v>
      </c>
      <c r="Y40" s="12" t="str">
        <f>IF('(入力用)集計'!CB31="","",'(入力用)集計'!CB31)</f>
        <v>06-6562-5800</v>
      </c>
      <c r="Z40" s="12" t="str">
        <f>IF('(入力用)集計'!CC31="","",'(入力用)集計'!CC31)</f>
        <v>pokapokati@humannet.or.jp</v>
      </c>
      <c r="AA40" s="12" t="str">
        <f>IF('(入力用)集計'!CD31="","",'(入力用)集計'!CD31)</f>
        <v>www.humannet.or.jp</v>
      </c>
      <c r="AB40" s="43">
        <f>IF('(入力用)集計'!CE31="","",'(入力用)集計'!CE31)</f>
        <v>43570</v>
      </c>
    </row>
    <row r="41" spans="1:28" ht="85.5" customHeight="1">
      <c r="A41" s="126" t="str">
        <f>IF('(入力用)集計'!BC32="","",'(入力用)集計'!BC32)</f>
        <v>大居052</v>
      </c>
      <c r="B41" s="126" t="str">
        <f>IF('(入力用)集計'!BD32="","",'(入力用)集計'!BD32)</f>
        <v>一般社団法人 家財整理相談窓口</v>
      </c>
      <c r="C41" s="126" t="str">
        <f>IF('(入力用)集計'!BE32="","",'(入力用)集計'!BE32)</f>
        <v>大阪府茨木市上穂積4－2－12</v>
      </c>
      <c r="D41" s="127" t="str">
        <f>IF('(入力用)集計'!BF32="","",'(入力用)集計'!BF32)</f>
        <v>①③</v>
      </c>
      <c r="E41" s="128" t="str">
        <f>IF('(入力用)集計'!BG32="","",'(入力用)集計'!BG32)</f>
        <v>住まいに関する相談の他、家財整理の相談に対して適切な情報を提供し、見積りが必要な場合においては安心できる事業者を紹介します。</v>
      </c>
      <c r="F41" s="127" t="str">
        <f>IF('(入力用)集計'!BH32="","",'(入力用)集計'!BH32)</f>
        <v>〇</v>
      </c>
      <c r="G41" s="127" t="str">
        <f>IF('(入力用)集計'!BI32="","",'(入力用)集計'!BI32)</f>
        <v>△</v>
      </c>
      <c r="H41" s="127" t="str">
        <f>IF('(入力用)集計'!BJ32="","",'(入力用)集計'!BJ32)</f>
        <v>△</v>
      </c>
      <c r="I41" s="127" t="str">
        <f>IF('(入力用)集計'!BK32="","",'(入力用)集計'!BK32)</f>
        <v/>
      </c>
      <c r="J41" s="127" t="str">
        <f>IF('(入力用)集計'!BM32="","",'(入力用)集計'!BM32)</f>
        <v/>
      </c>
      <c r="K41" s="127" t="str">
        <f>IF('(入力用)集計'!BN32="","",'(入力用)集計'!BN32)</f>
        <v>△</v>
      </c>
      <c r="L41" s="127" t="str">
        <f>IF('(入力用)集計'!BO32="","",'(入力用)集計'!BO32)</f>
        <v/>
      </c>
      <c r="M41" s="127" t="str">
        <f>IF('(入力用)集計'!BP32="","",'(入力用)集計'!BP32)</f>
        <v/>
      </c>
      <c r="N41" s="127" t="str">
        <f>IF('(入力用)集計'!BQ32="","",'(入力用)集計'!BQ32)</f>
        <v>〇</v>
      </c>
      <c r="O41" s="127" t="str">
        <f>IF('(入力用)集計'!BR32="","",'(入力用)集計'!BR32)</f>
        <v>△</v>
      </c>
      <c r="P41" s="127" t="str">
        <f>IF('(入力用)集計'!BS32="","",'(入力用)集計'!BS32)</f>
        <v/>
      </c>
      <c r="Q41" s="127" t="str">
        <f>IF('(入力用)集計'!BT32="","",'(入力用)集計'!BT32)</f>
        <v/>
      </c>
      <c r="R41" s="127" t="str">
        <f>IF('(入力用)集計'!BU32="","",'(入力用)集計'!BU32)</f>
        <v/>
      </c>
      <c r="S41" s="127" t="str">
        <f>IF('(入力用)集計'!BV32="","",'(入力用)集計'!BV32)</f>
        <v/>
      </c>
      <c r="T41" s="127" t="str">
        <f>IF('(入力用)集計'!BW32="","",'(入力用)集計'!BW32)</f>
        <v/>
      </c>
      <c r="U41" s="127" t="str">
        <f>IF('(入力用)集計'!BX32="","",'(入力用)集計'!BX32)</f>
        <v/>
      </c>
      <c r="V41" s="127" t="str">
        <f>IF('(入力用)集計'!BY32="","",'(入力用)集計'!BY32)</f>
        <v/>
      </c>
      <c r="W41" s="127" t="str">
        <f>IF('(入力用)集計'!BZ32="","",'(入力用)集計'!BZ32)</f>
        <v>〇</v>
      </c>
      <c r="X41" s="127" t="str">
        <f>IF('(入力用)集計'!CA32="","",'(入力用)集計'!CA32)</f>
        <v/>
      </c>
      <c r="Y41" s="126" t="str">
        <f>IF('(入力用)集計'!CB32="","",'(入力用)集計'!CB32)</f>
        <v>0120-166-077</v>
      </c>
      <c r="Z41" s="126" t="str">
        <f>IF('(入力用)集計'!CC32="","",'(入力用)集計'!CC32)</f>
        <v>info@kazaiseiri-soudan.org</v>
      </c>
      <c r="AA41" s="126" t="str">
        <f>IF('(入力用)集計'!CD32="","",'(入力用)集計'!CD32)</f>
        <v>http://www.kazaiseiri-soudan.org</v>
      </c>
      <c r="AB41" s="129">
        <f>IF('(入力用)集計'!CE32="","",'(入力用)集計'!CE32)</f>
        <v>43602</v>
      </c>
    </row>
    <row r="42" spans="1:28" ht="167.25" customHeight="1">
      <c r="A42" s="126" t="str">
        <f>IF('(入力用)集計'!BC33="","",'(入力用)集計'!BC33)</f>
        <v>大居053</v>
      </c>
      <c r="B42" s="126" t="str">
        <f>IF('(入力用)集計'!BD33="","",'(入力用)集計'!BD33)</f>
        <v>一般社団法人大阪賃貸住宅経営協会</v>
      </c>
      <c r="C42" s="126" t="str">
        <f>IF('(入力用)集計'!BE33="","",'(入力用)集計'!BE33)</f>
        <v>大阪府大阪市中央区谷町7丁目5番22号 南納税協会2階</v>
      </c>
      <c r="D42" s="127" t="str">
        <f>IF('(入力用)集計'!BF33="","",'(入力用)集計'!BF33)</f>
        <v>①</v>
      </c>
      <c r="E42" s="128" t="str">
        <f>IF('(入力用)集計'!BG33="","",'(入力用)集計'!BG33)</f>
        <v>・協会員の所有する賃貸住宅をセーフティネット住宅登録制度へ登録をする。
・登録した住宅の借家人が生活保護制度の住宅扶助費の給付を受けている場合、代理納付制度の運用について福祉事務所との調整を行う。
・協会員に対し、セミナーを３～４回/年開催し、Osakaあんしん住まい推進協議会の居住支援に関する取組や情報について周知を行い、住宅登録の促進に努める。</v>
      </c>
      <c r="F42" s="127" t="str">
        <f>IF('(入力用)集計'!BH33="","",'(入力用)集計'!BH33)</f>
        <v>△</v>
      </c>
      <c r="G42" s="127" t="str">
        <f>IF('(入力用)集計'!BI33="","",'(入力用)集計'!BI33)</f>
        <v>△</v>
      </c>
      <c r="H42" s="127" t="str">
        <f>IF('(入力用)集計'!BJ33="","",'(入力用)集計'!BJ33)</f>
        <v/>
      </c>
      <c r="I42" s="127" t="str">
        <f>IF('(入力用)集計'!BK33="","",'(入力用)集計'!BK33)</f>
        <v/>
      </c>
      <c r="J42" s="127" t="str">
        <f>IF('(入力用)集計'!BM33="","",'(入力用)集計'!BM33)</f>
        <v/>
      </c>
      <c r="K42" s="127" t="str">
        <f>IF('(入力用)集計'!BN33="","",'(入力用)集計'!BN33)</f>
        <v>△</v>
      </c>
      <c r="L42" s="127" t="str">
        <f>IF('(入力用)集計'!BO33="","",'(入力用)集計'!BO33)</f>
        <v/>
      </c>
      <c r="M42" s="127" t="str">
        <f>IF('(入力用)集計'!BP33="","",'(入力用)集計'!BP33)</f>
        <v/>
      </c>
      <c r="N42" s="127" t="str">
        <f>IF('(入力用)集計'!BQ33="","",'(入力用)集計'!BQ33)</f>
        <v/>
      </c>
      <c r="O42" s="127" t="str">
        <f>IF('(入力用)集計'!BR33="","",'(入力用)集計'!BR33)</f>
        <v/>
      </c>
      <c r="P42" s="127" t="str">
        <f>IF('(入力用)集計'!BS33="","",'(入力用)集計'!BS33)</f>
        <v/>
      </c>
      <c r="Q42" s="127" t="str">
        <f>IF('(入力用)集計'!BT33="","",'(入力用)集計'!BT33)</f>
        <v/>
      </c>
      <c r="R42" s="127" t="str">
        <f>IF('(入力用)集計'!BU33="","",'(入力用)集計'!BU33)</f>
        <v/>
      </c>
      <c r="S42" s="127" t="str">
        <f>IF('(入力用)集計'!BV33="","",'(入力用)集計'!BV33)</f>
        <v/>
      </c>
      <c r="T42" s="127" t="str">
        <f>IF('(入力用)集計'!BW33="","",'(入力用)集計'!BW33)</f>
        <v/>
      </c>
      <c r="U42" s="127" t="str">
        <f>IF('(入力用)集計'!BX33="","",'(入力用)集計'!BX33)</f>
        <v/>
      </c>
      <c r="V42" s="127" t="str">
        <f>IF('(入力用)集計'!BY33="","",'(入力用)集計'!BY33)</f>
        <v/>
      </c>
      <c r="W42" s="127" t="str">
        <f>IF('(入力用)集計'!BZ33="","",'(入力用)集計'!BZ33)</f>
        <v/>
      </c>
      <c r="X42" s="127" t="str">
        <f>IF('(入力用)集計'!CA33="","",'(入力用)集計'!CA33)</f>
        <v/>
      </c>
      <c r="Y42" s="126" t="str">
        <f>IF('(入力用)集計'!CB33="","",'(入力用)集計'!CB33)</f>
        <v>06-6582-7752</v>
      </c>
      <c r="Z42" s="126" t="str">
        <f>IF('(入力用)集計'!CC33="","",'(入力用)集計'!CC33)</f>
        <v>inoue@toshijuken.com</v>
      </c>
      <c r="AA42" s="126" t="str">
        <f>IF('(入力用)集計'!CD33="","",'(入力用)集計'!CD33)</f>
        <v>http://www.daijyu.or.jp/</v>
      </c>
      <c r="AB42" s="129">
        <f>IF('(入力用)集計'!CE33="","",'(入力用)集計'!CE33)</f>
        <v>43606</v>
      </c>
    </row>
    <row r="43" spans="1:28" ht="70.95" customHeight="1">
      <c r="A43" s="126" t="str">
        <f>IF('(入力用)集計'!BC34="","",'(入力用)集計'!BC34)</f>
        <v>大居054</v>
      </c>
      <c r="B43" s="126" t="str">
        <f>IF('(入力用)集計'!BD34="","",'(入力用)集計'!BD34)</f>
        <v>株式会社ラックハウジング</v>
      </c>
      <c r="C43" s="126" t="str">
        <f>IF('(入力用)集計'!BE34="","",'(入力用)集計'!BE34)</f>
        <v>大阪市城東区成育2-16-15</v>
      </c>
      <c r="D43" s="127" t="str">
        <f>IF('(入力用)集計'!BF34="","",'(入力用)集計'!BF34)</f>
        <v>①</v>
      </c>
      <c r="E43" s="128" t="str">
        <f>IF('(入力用)集計'!BG34="","",'(入力用)集計'!BG34)</f>
        <v>電話窓口を設置し、物件提案や内覧、契約等入居までのサポートをさせていただきます。</v>
      </c>
      <c r="F43" s="127" t="str">
        <f>IF('(入力用)集計'!BH34="","",'(入力用)集計'!BH34)</f>
        <v>〇</v>
      </c>
      <c r="G43" s="127" t="str">
        <f>IF('(入力用)集計'!BI34="","",'(入力用)集計'!BI34)</f>
        <v>〇</v>
      </c>
      <c r="H43" s="127" t="str">
        <f>IF('(入力用)集計'!BJ34="","",'(入力用)集計'!BJ34)</f>
        <v>〇</v>
      </c>
      <c r="I43" s="127" t="str">
        <f>IF('(入力用)集計'!BK34="","",'(入力用)集計'!BK34)</f>
        <v/>
      </c>
      <c r="J43" s="127" t="str">
        <f>IF('(入力用)集計'!BM34="","",'(入力用)集計'!BM34)</f>
        <v/>
      </c>
      <c r="K43" s="127" t="str">
        <f>IF('(入力用)集計'!BN34="","",'(入力用)集計'!BN34)</f>
        <v/>
      </c>
      <c r="L43" s="127" t="str">
        <f>IF('(入力用)集計'!BO34="","",'(入力用)集計'!BO34)</f>
        <v/>
      </c>
      <c r="M43" s="127" t="str">
        <f>IF('(入力用)集計'!BP34="","",'(入力用)集計'!BP34)</f>
        <v/>
      </c>
      <c r="N43" s="127" t="str">
        <f>IF('(入力用)集計'!BQ34="","",'(入力用)集計'!BQ34)</f>
        <v/>
      </c>
      <c r="O43" s="127" t="str">
        <f>IF('(入力用)集計'!BR34="","",'(入力用)集計'!BR34)</f>
        <v/>
      </c>
      <c r="P43" s="127" t="str">
        <f>IF('(入力用)集計'!BS34="","",'(入力用)集計'!BS34)</f>
        <v/>
      </c>
      <c r="Q43" s="127" t="str">
        <f>IF('(入力用)集計'!BT34="","",'(入力用)集計'!BT34)</f>
        <v/>
      </c>
      <c r="R43" s="127" t="str">
        <f>IF('(入力用)集計'!BU34="","",'(入力用)集計'!BU34)</f>
        <v/>
      </c>
      <c r="S43" s="127" t="str">
        <f>IF('(入力用)集計'!BV34="","",'(入力用)集計'!BV34)</f>
        <v/>
      </c>
      <c r="T43" s="127" t="str">
        <f>IF('(入力用)集計'!BW34="","",'(入力用)集計'!BW34)</f>
        <v/>
      </c>
      <c r="U43" s="127" t="str">
        <f>IF('(入力用)集計'!BX34="","",'(入力用)集計'!BX34)</f>
        <v/>
      </c>
      <c r="V43" s="127" t="str">
        <f>IF('(入力用)集計'!BY34="","",'(入力用)集計'!BY34)</f>
        <v/>
      </c>
      <c r="W43" s="127" t="str">
        <f>IF('(入力用)集計'!BZ34="","",'(入力用)集計'!BZ34)</f>
        <v/>
      </c>
      <c r="X43" s="127" t="str">
        <f>IF('(入力用)集計'!CA34="","",'(入力用)集計'!CA34)</f>
        <v/>
      </c>
      <c r="Y43" s="126" t="str">
        <f>IF('(入力用)集計'!CB34="","",'(入力用)集計'!CB34)</f>
        <v>06-6932-7787</v>
      </c>
      <c r="Z43" s="126" t="str">
        <f>IF('(入力用)集計'!CC34="","",'(入力用)集計'!CC34)</f>
        <v>soumu@luckhousing.co.jp</v>
      </c>
      <c r="AA43" s="126" t="str">
        <f>IF('(入力用)集計'!CD34="","",'(入力用)集計'!CD34)</f>
        <v>http://www.luckhousing.info</v>
      </c>
      <c r="AB43" s="129">
        <f>IF('(入力用)集計'!CE34="","",'(入力用)集計'!CE34)</f>
        <v>43609</v>
      </c>
    </row>
    <row r="44" spans="1:28" ht="89.25" customHeight="1">
      <c r="A44" s="126" t="str">
        <f>IF('(入力用)集計'!BC35="","",'(入力用)集計'!BC35)</f>
        <v>大居055</v>
      </c>
      <c r="B44" s="126" t="str">
        <f>IF('(入力用)集計'!BD35="","",'(入力用)集計'!BD35)</f>
        <v>特定非営利活動法人Homedoor</v>
      </c>
      <c r="C44" s="126" t="str">
        <f>IF('(入力用)集計'!BE35="","",'(入力用)集計'!BE35)</f>
        <v>大阪府大阪市北区本庄東1-9-14</v>
      </c>
      <c r="D44" s="127" t="str">
        <f>IF('(入力用)集計'!BF35="","",'(入力用)集計'!BF35)</f>
        <v>①③</v>
      </c>
      <c r="E44" s="128" t="str">
        <f>IF('(入力用)集計'!BG35="","",'(入力用)集計'!BG35)</f>
        <v>ホームレス状態の人や生活困窮者にアウトリーチし、相談があった場合は電話、メール、来所での相談を受け付ける。本人からの希望があれば不動産会社を紹介し、安定した住宅に住めるよう手配を行う。</v>
      </c>
      <c r="F44" s="127" t="str">
        <f>IF('(入力用)集計'!BH35="","",'(入力用)集計'!BH35)</f>
        <v>〇</v>
      </c>
      <c r="G44" s="127" t="str">
        <f>IF('(入力用)集計'!BI35="","",'(入力用)集計'!BI35)</f>
        <v>〇</v>
      </c>
      <c r="H44" s="127" t="str">
        <f>IF('(入力用)集計'!BJ35="","",'(入力用)集計'!BJ35)</f>
        <v>〇</v>
      </c>
      <c r="I44" s="127" t="str">
        <f>IF('(入力用)集計'!BK35="","",'(入力用)集計'!BK35)</f>
        <v>〇</v>
      </c>
      <c r="J44" s="127" t="str">
        <f>IF('(入力用)集計'!BM35="","",'(入力用)集計'!BM35)</f>
        <v/>
      </c>
      <c r="K44" s="127" t="str">
        <f>IF('(入力用)集計'!BN35="","",'(入力用)集計'!BN35)</f>
        <v/>
      </c>
      <c r="L44" s="127" t="str">
        <f>IF('(入力用)集計'!BO35="","",'(入力用)集計'!BO35)</f>
        <v>〇</v>
      </c>
      <c r="M44" s="127" t="str">
        <f>IF('(入力用)集計'!BP35="","",'(入力用)集計'!BP35)</f>
        <v>〇</v>
      </c>
      <c r="N44" s="127" t="str">
        <f>IF('(入力用)集計'!BQ35="","",'(入力用)集計'!BQ35)</f>
        <v>〇</v>
      </c>
      <c r="O44" s="127" t="str">
        <f>IF('(入力用)集計'!BR35="","",'(入力用)集計'!BR35)</f>
        <v>〇</v>
      </c>
      <c r="P44" s="127" t="str">
        <f>IF('(入力用)集計'!BS35="","",'(入力用)集計'!BS35)</f>
        <v>〇</v>
      </c>
      <c r="Q44" s="127" t="str">
        <f>IF('(入力用)集計'!BT35="","",'(入力用)集計'!BT35)</f>
        <v>〇</v>
      </c>
      <c r="R44" s="127" t="str">
        <f>IF('(入力用)集計'!BU35="","",'(入力用)集計'!BU35)</f>
        <v/>
      </c>
      <c r="S44" s="127" t="str">
        <f>IF('(入力用)集計'!BV35="","",'(入力用)集計'!BV35)</f>
        <v>〇</v>
      </c>
      <c r="T44" s="127" t="str">
        <f>IF('(入力用)集計'!BW35="","",'(入力用)集計'!BW35)</f>
        <v>〇</v>
      </c>
      <c r="U44" s="127" t="str">
        <f>IF('(入力用)集計'!BX35="","",'(入力用)集計'!BX35)</f>
        <v>〇</v>
      </c>
      <c r="V44" s="127" t="str">
        <f>IF('(入力用)集計'!BY35="","",'(入力用)集計'!BY35)</f>
        <v/>
      </c>
      <c r="W44" s="127" t="str">
        <f>IF('(入力用)集計'!BZ35="","",'(入力用)集計'!BZ35)</f>
        <v/>
      </c>
      <c r="X44" s="127" t="str">
        <f>IF('(入力用)集計'!CA35="","",'(入力用)集計'!CA35)</f>
        <v/>
      </c>
      <c r="Y44" s="126" t="str">
        <f>IF('(入力用)集計'!CB35="","",'(入力用)集計'!CB35)</f>
        <v>06-6147-7018</v>
      </c>
      <c r="Z44" s="126" t="str">
        <f>IF('(入力用)集計'!CC35="","",'(入力用)集計'!CC35)</f>
        <v>info@homedoor.org</v>
      </c>
      <c r="AA44" s="126" t="str">
        <f>IF('(入力用)集計'!CD35="","",'(入力用)集計'!CD35)</f>
        <v>https://www.homedoor.org/</v>
      </c>
      <c r="AB44" s="129">
        <f>IF('(入力用)集計'!CE35="","",'(入力用)集計'!CE35)</f>
        <v>43622</v>
      </c>
    </row>
    <row r="45" spans="1:28" ht="75.75" customHeight="1">
      <c r="A45" s="126" t="e">
        <f>IF('(入力用)集計'!#REF!="","",'(入力用)集計'!#REF!)</f>
        <v>#REF!</v>
      </c>
      <c r="B45" s="126" t="e">
        <f>IF('(入力用)集計'!#REF!="","",'(入力用)集計'!#REF!)</f>
        <v>#REF!</v>
      </c>
      <c r="C45" s="126" t="e">
        <f>IF('(入力用)集計'!#REF!="","",'(入力用)集計'!#REF!)</f>
        <v>#REF!</v>
      </c>
      <c r="D45" s="127" t="e">
        <f>IF('(入力用)集計'!#REF!="","",'(入力用)集計'!#REF!)</f>
        <v>#REF!</v>
      </c>
      <c r="E45" s="128" t="e">
        <f>IF('(入力用)集計'!#REF!="","",'(入力用)集計'!#REF!)</f>
        <v>#REF!</v>
      </c>
      <c r="F45" s="127" t="e">
        <f>IF('(入力用)集計'!#REF!="","",'(入力用)集計'!#REF!)</f>
        <v>#REF!</v>
      </c>
      <c r="G45" s="127" t="e">
        <f>IF('(入力用)集計'!#REF!="","",'(入力用)集計'!#REF!)</f>
        <v>#REF!</v>
      </c>
      <c r="H45" s="127" t="e">
        <f>IF('(入力用)集計'!#REF!="","",'(入力用)集計'!#REF!)</f>
        <v>#REF!</v>
      </c>
      <c r="I45" s="127" t="e">
        <f>IF('(入力用)集計'!#REF!="","",'(入力用)集計'!#REF!)</f>
        <v>#REF!</v>
      </c>
      <c r="J45" s="127" t="e">
        <f>IF('(入力用)集計'!#REF!="","",'(入力用)集計'!#REF!)</f>
        <v>#REF!</v>
      </c>
      <c r="K45" s="127" t="e">
        <f>IF('(入力用)集計'!#REF!="","",'(入力用)集計'!#REF!)</f>
        <v>#REF!</v>
      </c>
      <c r="L45" s="127" t="e">
        <f>IF('(入力用)集計'!#REF!="","",'(入力用)集計'!#REF!)</f>
        <v>#REF!</v>
      </c>
      <c r="M45" s="127" t="e">
        <f>IF('(入力用)集計'!#REF!="","",'(入力用)集計'!#REF!)</f>
        <v>#REF!</v>
      </c>
      <c r="N45" s="127" t="e">
        <f>IF('(入力用)集計'!#REF!="","",'(入力用)集計'!#REF!)</f>
        <v>#REF!</v>
      </c>
      <c r="O45" s="127" t="e">
        <f>IF('(入力用)集計'!#REF!="","",'(入力用)集計'!#REF!)</f>
        <v>#REF!</v>
      </c>
      <c r="P45" s="127" t="e">
        <f>IF('(入力用)集計'!#REF!="","",'(入力用)集計'!#REF!)</f>
        <v>#REF!</v>
      </c>
      <c r="Q45" s="127" t="e">
        <f>IF('(入力用)集計'!#REF!="","",'(入力用)集計'!#REF!)</f>
        <v>#REF!</v>
      </c>
      <c r="R45" s="127" t="e">
        <f>IF('(入力用)集計'!#REF!="","",'(入力用)集計'!#REF!)</f>
        <v>#REF!</v>
      </c>
      <c r="S45" s="127" t="e">
        <f>IF('(入力用)集計'!#REF!="","",'(入力用)集計'!#REF!)</f>
        <v>#REF!</v>
      </c>
      <c r="T45" s="127" t="e">
        <f>IF('(入力用)集計'!#REF!="","",'(入力用)集計'!#REF!)</f>
        <v>#REF!</v>
      </c>
      <c r="U45" s="127" t="e">
        <f>IF('(入力用)集計'!#REF!="","",'(入力用)集計'!#REF!)</f>
        <v>#REF!</v>
      </c>
      <c r="V45" s="127" t="e">
        <f>IF('(入力用)集計'!#REF!="","",'(入力用)集計'!#REF!)</f>
        <v>#REF!</v>
      </c>
      <c r="W45" s="127" t="e">
        <f>IF('(入力用)集計'!#REF!="","",'(入力用)集計'!#REF!)</f>
        <v>#REF!</v>
      </c>
      <c r="X45" s="127" t="e">
        <f>IF('(入力用)集計'!#REF!="","",'(入力用)集計'!#REF!)</f>
        <v>#REF!</v>
      </c>
      <c r="Y45" s="126" t="e">
        <f>IF('(入力用)集計'!#REF!="","",'(入力用)集計'!#REF!)</f>
        <v>#REF!</v>
      </c>
      <c r="Z45" s="126" t="e">
        <f>IF('(入力用)集計'!#REF!="","",'(入力用)集計'!#REF!)</f>
        <v>#REF!</v>
      </c>
      <c r="AA45" s="126" t="e">
        <f>IF('(入力用)集計'!#REF!="","",'(入力用)集計'!#REF!)</f>
        <v>#REF!</v>
      </c>
      <c r="AB45" s="129" t="e">
        <f>IF('(入力用)集計'!#REF!="","",'(入力用)集計'!#REF!)</f>
        <v>#REF!</v>
      </c>
    </row>
    <row r="46" spans="1:28" s="135" customFormat="1" ht="141.75" customHeight="1">
      <c r="A46" s="12" t="str">
        <f>IF('(入力用)集計'!BC36="","",'(入力用)集計'!BC36)</f>
        <v>大居059</v>
      </c>
      <c r="B46" s="12" t="str">
        <f>IF('(入力用)集計'!BD36="","",'(入力用)集計'!BD36)</f>
        <v>やなぎ建設株式会社</v>
      </c>
      <c r="C46" s="12" t="str">
        <f>IF('(入力用)集計'!BE36="","",'(入力用)集計'!BE36)</f>
        <v>大阪府守口市寺内町2丁目7番32号</v>
      </c>
      <c r="D46" s="40" t="str">
        <f>IF('(入力用)集計'!BF36="","",'(入力用)集計'!BF36)</f>
        <v>①</v>
      </c>
      <c r="E46" s="48" t="str">
        <f>IF('(入力用)集計'!BG36="","",'(入力用)集計'!BG36)</f>
        <v>守口市・大東市を中心に北河内エリアで、あんぜん・あんしん賃貸住宅の仲介、介護施設・有料老人ホーム等の入居相談から見学、契約補助を行っております。来店、訪問、問わず、あらゆる住まいに関するお悩みにお応えします。昭和４６年より培った賃貸仲介のノウハウを生かし、住宅確保要配慮者が円滑に暮らせる社会を目指し地域連携に努めております。</v>
      </c>
      <c r="F46" s="40" t="str">
        <f>IF('(入力用)集計'!BH36="","",'(入力用)集計'!BH36)</f>
        <v>〇</v>
      </c>
      <c r="G46" s="40" t="str">
        <f>IF('(入力用)集計'!BI36="","",'(入力用)集計'!BI36)</f>
        <v>〇</v>
      </c>
      <c r="H46" s="40" t="str">
        <f>IF('(入力用)集計'!BJ36="","",'(入力用)集計'!BJ36)</f>
        <v>〇</v>
      </c>
      <c r="I46" s="40" t="str">
        <f>IF('(入力用)集計'!BK36="","",'(入力用)集計'!BK36)</f>
        <v>〇</v>
      </c>
      <c r="J46" s="40" t="str">
        <f>IF('(入力用)集計'!BM36="","",'(入力用)集計'!BM36)</f>
        <v>△</v>
      </c>
      <c r="K46" s="40" t="str">
        <f>IF('(入力用)集計'!BN36="","",'(入力用)集計'!BN36)</f>
        <v>△</v>
      </c>
      <c r="L46" s="40" t="str">
        <f>IF('(入力用)集計'!BO36="","",'(入力用)集計'!BO36)</f>
        <v>〇</v>
      </c>
      <c r="M46" s="40" t="str">
        <f>IF('(入力用)集計'!BP36="","",'(入力用)集計'!BP36)</f>
        <v>△</v>
      </c>
      <c r="N46" s="40" t="str">
        <f>IF('(入力用)集計'!BQ36="","",'(入力用)集計'!BQ36)</f>
        <v>△</v>
      </c>
      <c r="O46" s="40" t="str">
        <f>IF('(入力用)集計'!BR36="","",'(入力用)集計'!BR36)</f>
        <v>〇</v>
      </c>
      <c r="P46" s="40" t="str">
        <f>IF('(入力用)集計'!BS36="","",'(入力用)集計'!BS36)</f>
        <v>〇</v>
      </c>
      <c r="Q46" s="40" t="str">
        <f>IF('(入力用)集計'!BT36="","",'(入力用)集計'!BT36)</f>
        <v/>
      </c>
      <c r="R46" s="40" t="str">
        <f>IF('(入力用)集計'!BU36="","",'(入力用)集計'!BU36)</f>
        <v/>
      </c>
      <c r="S46" s="40" t="str">
        <f>IF('(入力用)集計'!BV36="","",'(入力用)集計'!BV36)</f>
        <v/>
      </c>
      <c r="T46" s="40" t="str">
        <f>IF('(入力用)集計'!BW36="","",'(入力用)集計'!BW36)</f>
        <v>〇</v>
      </c>
      <c r="U46" s="40" t="str">
        <f>IF('(入力用)集計'!BX36="","",'(入力用)集計'!BX36)</f>
        <v>△</v>
      </c>
      <c r="V46" s="40" t="str">
        <f>IF('(入力用)集計'!BY36="","",'(入力用)集計'!BY36)</f>
        <v>△</v>
      </c>
      <c r="W46" s="40" t="str">
        <f>IF('(入力用)集計'!BZ36="","",'(入力用)集計'!BZ36)</f>
        <v>△</v>
      </c>
      <c r="X46" s="40" t="str">
        <f>IF('(入力用)集計'!CA36="","",'(入力用)集計'!CA36)</f>
        <v>△</v>
      </c>
      <c r="Y46" s="12" t="str">
        <f>IF('(入力用)集計'!CB36="","",'(入力用)集計'!CB36)</f>
        <v>06-6996-0005</v>
      </c>
      <c r="Z46" s="12" t="str">
        <f>IF('(入力用)集計'!CC36="","",'(入力用)集計'!CC36)</f>
        <v>moriguti@yanagi.ne.jp</v>
      </c>
      <c r="AA46" s="12" t="str">
        <f>IF('(入力用)集計'!CD36="","",'(入力用)集計'!CD36)</f>
        <v>http://www.yanagimoriguchi.com/</v>
      </c>
      <c r="AB46" s="43">
        <f>IF('(入力用)集計'!CE36="","",'(入力用)集計'!CE36)</f>
        <v>43790</v>
      </c>
    </row>
    <row r="47" spans="1:28" s="135" customFormat="1" ht="188.25" customHeight="1">
      <c r="A47" s="12" t="str">
        <f>IF('(入力用)集計'!BC37="","",'(入力用)集計'!BC37)</f>
        <v>大居061</v>
      </c>
      <c r="B47" s="12" t="str">
        <f>IF('(入力用)集計'!BD37="","",'(入力用)集計'!BD37)</f>
        <v>株式会社ヨリソア</v>
      </c>
      <c r="C47" s="12" t="str">
        <f>IF('(入力用)集計'!BE37="","",'(入力用)集計'!BE37)</f>
        <v>大阪府堺市堺区向陵東町1丁9番5号104</v>
      </c>
      <c r="D47" s="40" t="str">
        <f>IF('(入力用)集計'!BF37="","",'(入力用)集計'!BF37)</f>
        <v>①③</v>
      </c>
      <c r="E47" s="48" t="str">
        <f>IF('(入力用)集計'!BG37="","",'(入力用)集計'!BG37)</f>
        <v>支援を必要とされている方のお住まい探しから引越、各種行政手続の支援を行っています。また、入居後の生活に関する各種制度の利用相談や定期的な見守りを行っています。</v>
      </c>
      <c r="F47" s="40" t="str">
        <f>IF('(入力用)集計'!BH37="","",'(入力用)集計'!BH37)</f>
        <v>〇</v>
      </c>
      <c r="G47" s="40" t="str">
        <f>IF('(入力用)集計'!BI37="","",'(入力用)集計'!BI37)</f>
        <v>〇</v>
      </c>
      <c r="H47" s="40" t="str">
        <f>IF('(入力用)集計'!BJ37="","",'(入力用)集計'!BJ37)</f>
        <v>〇</v>
      </c>
      <c r="I47" s="40" t="str">
        <f>IF('(入力用)集計'!BK37="","",'(入力用)集計'!BK37)</f>
        <v>〇</v>
      </c>
      <c r="J47" s="40" t="str">
        <f>IF('(入力用)集計'!BM37="","",'(入力用)集計'!BM37)</f>
        <v>△</v>
      </c>
      <c r="K47" s="40" t="str">
        <f>IF('(入力用)集計'!BN37="","",'(入力用)集計'!BN37)</f>
        <v>△</v>
      </c>
      <c r="L47" s="40" t="str">
        <f>IF('(入力用)集計'!BO37="","",'(入力用)集計'!BO37)</f>
        <v>〇</v>
      </c>
      <c r="M47" s="40" t="str">
        <f>IF('(入力用)集計'!BP37="","",'(入力用)集計'!BP37)</f>
        <v>△</v>
      </c>
      <c r="N47" s="40" t="str">
        <f>IF('(入力用)集計'!BQ37="","",'(入力用)集計'!BQ37)</f>
        <v>〇</v>
      </c>
      <c r="O47" s="40" t="str">
        <f>IF('(入力用)集計'!BR37="","",'(入力用)集計'!BR37)</f>
        <v>△</v>
      </c>
      <c r="P47" s="40" t="str">
        <f>IF('(入力用)集計'!BS37="","",'(入力用)集計'!BS37)</f>
        <v>△</v>
      </c>
      <c r="Q47" s="40" t="str">
        <f>IF('(入力用)集計'!BT37="","",'(入力用)集計'!BT37)</f>
        <v>△</v>
      </c>
      <c r="R47" s="40" t="str">
        <f>IF('(入力用)集計'!BU37="","",'(入力用)集計'!BU37)</f>
        <v>△</v>
      </c>
      <c r="S47" s="40" t="str">
        <f>IF('(入力用)集計'!BV37="","",'(入力用)集計'!BV37)</f>
        <v>△</v>
      </c>
      <c r="T47" s="40" t="str">
        <f>IF('(入力用)集計'!BW37="","",'(入力用)集計'!BW37)</f>
        <v>〇</v>
      </c>
      <c r="U47" s="40" t="str">
        <f>IF('(入力用)集計'!BX37="","",'(入力用)集計'!BX37)</f>
        <v>△</v>
      </c>
      <c r="V47" s="40" t="str">
        <f>IF('(入力用)集計'!BY37="","",'(入力用)集計'!BY37)</f>
        <v>〇</v>
      </c>
      <c r="W47" s="40" t="str">
        <f>IF('(入力用)集計'!BZ37="","",'(入力用)集計'!BZ37)</f>
        <v>△</v>
      </c>
      <c r="X47" s="40" t="str">
        <f>IF('(入力用)集計'!CA37="","",'(入力用)集計'!CA37)</f>
        <v>△</v>
      </c>
      <c r="Y47" s="12" t="str">
        <f>IF('(入力用)集計'!CB37="","",'(入力用)集計'!CB37)</f>
        <v>072‐275‐8059</v>
      </c>
      <c r="Z47" s="12" t="str">
        <f>IF('(入力用)集計'!CC37="","",'(入力用)集計'!CC37)</f>
        <v>office@yorisoar.jp</v>
      </c>
      <c r="AA47" s="12" t="str">
        <f>IF('(入力用)集計'!CD37="","",'(入力用)集計'!CD37)</f>
        <v>https://yorisoar.jp/</v>
      </c>
      <c r="AB47" s="43">
        <f>IF('(入力用)集計'!CE37="","",'(入力用)集計'!CE37)</f>
        <v>43901</v>
      </c>
    </row>
    <row r="48" spans="1:28" s="135" customFormat="1" ht="106.65" customHeight="1">
      <c r="A48" s="126" t="str">
        <f>IF('(入力用)集計'!BC38="","",'(入力用)集計'!BC38)</f>
        <v>大居062</v>
      </c>
      <c r="B48" s="126" t="str">
        <f>IF('(入力用)集計'!BD38="","",'(入力用)集計'!BD38)</f>
        <v>株式会社M,LINE</v>
      </c>
      <c r="C48" s="126" t="str">
        <f>IF('(入力用)集計'!BE38="","",'(入力用)集計'!BE38)</f>
        <v>大阪府東大阪市横沼町3-1-1
アイディール俊徳道駅前ビル2F</v>
      </c>
      <c r="D48" s="127" t="str">
        <f>IF('(入力用)集計'!BF38="","",'(入力用)集計'!BF38)</f>
        <v>①</v>
      </c>
      <c r="E48" s="128" t="str">
        <f>IF('(入力用)集計'!BG38="","",'(入力用)集計'!BG38)</f>
        <v>①物件紹介・物件案内・契約のサポート・引っ越し等の家具什器運搬</v>
      </c>
      <c r="F48" s="127" t="str">
        <f>IF('(入力用)集計'!BH38="","",'(入力用)集計'!BH38)</f>
        <v>〇</v>
      </c>
      <c r="G48" s="127" t="str">
        <f>IF('(入力用)集計'!BI38="","",'(入力用)集計'!BI38)</f>
        <v>〇</v>
      </c>
      <c r="H48" s="127" t="str">
        <f>IF('(入力用)集計'!BJ38="","",'(入力用)集計'!BJ38)</f>
        <v>〇</v>
      </c>
      <c r="I48" s="127" t="str">
        <f>IF('(入力用)集計'!BK38="","",'(入力用)集計'!BK38)</f>
        <v/>
      </c>
      <c r="J48" s="127" t="str">
        <f>IF('(入力用)集計'!BM38="","",'(入力用)集計'!BM38)</f>
        <v/>
      </c>
      <c r="K48" s="127" t="str">
        <f>IF('(入力用)集計'!BN38="","",'(入力用)集計'!BN38)</f>
        <v/>
      </c>
      <c r="L48" s="127" t="str">
        <f>IF('(入力用)集計'!BO38="","",'(入力用)集計'!BO38)</f>
        <v/>
      </c>
      <c r="M48" s="127" t="str">
        <f>IF('(入力用)集計'!BP38="","",'(入力用)集計'!BP38)</f>
        <v/>
      </c>
      <c r="N48" s="127" t="str">
        <f>IF('(入力用)集計'!BQ38="","",'(入力用)集計'!BQ38)</f>
        <v>〇</v>
      </c>
      <c r="O48" s="127" t="str">
        <f>IF('(入力用)集計'!BR38="","",'(入力用)集計'!BR38)</f>
        <v/>
      </c>
      <c r="P48" s="127" t="str">
        <f>IF('(入力用)集計'!BS38="","",'(入力用)集計'!BS38)</f>
        <v/>
      </c>
      <c r="Q48" s="127" t="str">
        <f>IF('(入力用)集計'!BT38="","",'(入力用)集計'!BT38)</f>
        <v/>
      </c>
      <c r="R48" s="127" t="str">
        <f>IF('(入力用)集計'!BU38="","",'(入力用)集計'!BU38)</f>
        <v/>
      </c>
      <c r="S48" s="127" t="str">
        <f>IF('(入力用)集計'!BV38="","",'(入力用)集計'!BV38)</f>
        <v/>
      </c>
      <c r="T48" s="127" t="str">
        <f>IF('(入力用)集計'!BW38="","",'(入力用)集計'!BW38)</f>
        <v/>
      </c>
      <c r="U48" s="127" t="str">
        <f>IF('(入力用)集計'!BX38="","",'(入力用)集計'!BX38)</f>
        <v/>
      </c>
      <c r="V48" s="127" t="str">
        <f>IF('(入力用)集計'!BY38="","",'(入力用)集計'!BY38)</f>
        <v/>
      </c>
      <c r="W48" s="127" t="str">
        <f>IF('(入力用)集計'!BZ38="","",'(入力用)集計'!BZ38)</f>
        <v>△</v>
      </c>
      <c r="X48" s="127" t="str">
        <f>IF('(入力用)集計'!CA38="","",'(入力用)集計'!CA38)</f>
        <v/>
      </c>
      <c r="Y48" s="126" t="str">
        <f>IF('(入力用)集計'!CB38="","",'(入力用)集計'!CB38)</f>
        <v>06-4306-3323</v>
      </c>
      <c r="Z48" s="126" t="str">
        <f>IF('(入力用)集計'!CC38="","",'(入力用)集計'!CC38)</f>
        <v>mihara@m-line2020.com</v>
      </c>
      <c r="AA48" s="178" t="str">
        <f>IF('(入力用)集計'!CD38="","",'(入力用)集計'!CD38)</f>
        <v/>
      </c>
      <c r="AB48" s="129">
        <f>IF('(入力用)集計'!CE38="","",'(入力用)集計'!CE38)</f>
        <v>43900</v>
      </c>
    </row>
    <row r="49" spans="1:28" s="135" customFormat="1" ht="106.65" customHeight="1">
      <c r="A49" s="126" t="e">
        <f>IF('(入力用)集計'!#REF!="","",'(入力用)集計'!#REF!)</f>
        <v>#REF!</v>
      </c>
      <c r="B49" s="126" t="e">
        <f>IF('(入力用)集計'!#REF!="","",'(入力用)集計'!#REF!)</f>
        <v>#REF!</v>
      </c>
      <c r="C49" s="126" t="e">
        <f>IF('(入力用)集計'!#REF!="","",'(入力用)集計'!#REF!)</f>
        <v>#REF!</v>
      </c>
      <c r="D49" s="127" t="e">
        <f>IF('(入力用)集計'!#REF!="","",'(入力用)集計'!#REF!)</f>
        <v>#REF!</v>
      </c>
      <c r="E49" s="128" t="e">
        <f>IF('(入力用)集計'!#REF!="","",'(入力用)集計'!#REF!)</f>
        <v>#REF!</v>
      </c>
      <c r="F49" s="127" t="e">
        <f>IF('(入力用)集計'!#REF!="","",'(入力用)集計'!#REF!)</f>
        <v>#REF!</v>
      </c>
      <c r="G49" s="127" t="e">
        <f>IF('(入力用)集計'!#REF!="","",'(入力用)集計'!#REF!)</f>
        <v>#REF!</v>
      </c>
      <c r="H49" s="127" t="e">
        <f>IF('(入力用)集計'!#REF!="","",'(入力用)集計'!#REF!)</f>
        <v>#REF!</v>
      </c>
      <c r="I49" s="127" t="e">
        <f>IF('(入力用)集計'!#REF!="","",'(入力用)集計'!#REF!)</f>
        <v>#REF!</v>
      </c>
      <c r="J49" s="127" t="e">
        <f>IF('(入力用)集計'!#REF!="","",'(入力用)集計'!#REF!)</f>
        <v>#REF!</v>
      </c>
      <c r="K49" s="127" t="e">
        <f>IF('(入力用)集計'!#REF!="","",'(入力用)集計'!#REF!)</f>
        <v>#REF!</v>
      </c>
      <c r="L49" s="127" t="e">
        <f>IF('(入力用)集計'!#REF!="","",'(入力用)集計'!#REF!)</f>
        <v>#REF!</v>
      </c>
      <c r="M49" s="127" t="e">
        <f>IF('(入力用)集計'!#REF!="","",'(入力用)集計'!#REF!)</f>
        <v>#REF!</v>
      </c>
      <c r="N49" s="127" t="e">
        <f>IF('(入力用)集計'!#REF!="","",'(入力用)集計'!#REF!)</f>
        <v>#REF!</v>
      </c>
      <c r="O49" s="127" t="e">
        <f>IF('(入力用)集計'!#REF!="","",'(入力用)集計'!#REF!)</f>
        <v>#REF!</v>
      </c>
      <c r="P49" s="127" t="e">
        <f>IF('(入力用)集計'!#REF!="","",'(入力用)集計'!#REF!)</f>
        <v>#REF!</v>
      </c>
      <c r="Q49" s="127" t="e">
        <f>IF('(入力用)集計'!#REF!="","",'(入力用)集計'!#REF!)</f>
        <v>#REF!</v>
      </c>
      <c r="R49" s="127" t="e">
        <f>IF('(入力用)集計'!#REF!="","",'(入力用)集計'!#REF!)</f>
        <v>#REF!</v>
      </c>
      <c r="S49" s="127" t="e">
        <f>IF('(入力用)集計'!#REF!="","",'(入力用)集計'!#REF!)</f>
        <v>#REF!</v>
      </c>
      <c r="T49" s="127" t="e">
        <f>IF('(入力用)集計'!#REF!="","",'(入力用)集計'!#REF!)</f>
        <v>#REF!</v>
      </c>
      <c r="U49" s="127" t="e">
        <f>IF('(入力用)集計'!#REF!="","",'(入力用)集計'!#REF!)</f>
        <v>#REF!</v>
      </c>
      <c r="V49" s="127" t="e">
        <f>IF('(入力用)集計'!#REF!="","",'(入力用)集計'!#REF!)</f>
        <v>#REF!</v>
      </c>
      <c r="W49" s="127" t="e">
        <f>IF('(入力用)集計'!#REF!="","",'(入力用)集計'!#REF!)</f>
        <v>#REF!</v>
      </c>
      <c r="X49" s="127" t="e">
        <f>IF('(入力用)集計'!#REF!="","",'(入力用)集計'!#REF!)</f>
        <v>#REF!</v>
      </c>
      <c r="Y49" s="126" t="e">
        <f>IF('(入力用)集計'!#REF!="","",'(入力用)集計'!#REF!)</f>
        <v>#REF!</v>
      </c>
      <c r="Z49" s="126" t="e">
        <f>IF('(入力用)集計'!#REF!="","",'(入力用)集計'!#REF!)</f>
        <v>#REF!</v>
      </c>
      <c r="AA49" s="178" t="e">
        <f>IF('(入力用)集計'!#REF!="","",'(入力用)集計'!#REF!)</f>
        <v>#REF!</v>
      </c>
      <c r="AB49" s="129" t="e">
        <f>IF('(入力用)集計'!#REF!="","",'(入力用)集計'!#REF!)</f>
        <v>#REF!</v>
      </c>
    </row>
    <row r="50" spans="1:28" s="135" customFormat="1" ht="106.65" customHeight="1">
      <c r="A50" s="126" t="str">
        <f>IF('(入力用)集計'!BC39="","",'(入力用)集計'!BC39)</f>
        <v>大居064</v>
      </c>
      <c r="B50" s="126" t="str">
        <f>IF('(入力用)集計'!BD39="","",'(入力用)集計'!BD39)</f>
        <v>一般社団法人既存住宅・空家プロデュース協会</v>
      </c>
      <c r="C50" s="126" t="str">
        <f>IF('(入力用)集計'!BE39="","",'(入力用)集計'!BE39)</f>
        <v>大阪市都島区都島南通2-8-31</v>
      </c>
      <c r="D50" s="127" t="str">
        <f>IF('(入力用)集計'!BF39="","",'(入力用)集計'!BF39)</f>
        <v>①③</v>
      </c>
      <c r="E50" s="128" t="str">
        <f>IF('(入力用)集計'!BG39="","",'(入力用)集計'!BG39)</f>
        <v>居住支援は福祉行政、団体との連携を強化して実施。入居時は、住まいと家財支援、就労支援、生活保護サポート、居住中は、安心・安全な暮らしを総合的に支援致します。又死亡時の清掃、葬儀等の預託金保全・積立等総合的支援します。共同住宅を提供する家主様への入居支援及び建物維持管理も実施しています</v>
      </c>
      <c r="F50" s="127" t="str">
        <f>IF('(入力用)集計'!BH39="","",'(入力用)集計'!BH39)</f>
        <v>〇</v>
      </c>
      <c r="G50" s="127" t="str">
        <f>IF('(入力用)集計'!BI39="","",'(入力用)集計'!BI39)</f>
        <v>〇</v>
      </c>
      <c r="H50" s="127" t="str">
        <f>IF('(入力用)集計'!BJ39="","",'(入力用)集計'!BJ39)</f>
        <v>〇</v>
      </c>
      <c r="I50" s="127" t="str">
        <f>IF('(入力用)集計'!BK39="","",'(入力用)集計'!BK39)</f>
        <v>〇</v>
      </c>
      <c r="J50" s="127" t="str">
        <f>IF('(入力用)集計'!BM39="","",'(入力用)集計'!BM39)</f>
        <v/>
      </c>
      <c r="K50" s="127" t="str">
        <f>IF('(入力用)集計'!BN39="","",'(入力用)集計'!BN39)</f>
        <v/>
      </c>
      <c r="L50" s="127" t="str">
        <f>IF('(入力用)集計'!BO39="","",'(入力用)集計'!BO39)</f>
        <v>〇</v>
      </c>
      <c r="M50" s="127" t="str">
        <f>IF('(入力用)集計'!BP39="","",'(入力用)集計'!BP39)</f>
        <v/>
      </c>
      <c r="N50" s="127" t="str">
        <f>IF('(入力用)集計'!BQ39="","",'(入力用)集計'!BQ39)</f>
        <v>〇</v>
      </c>
      <c r="O50" s="127" t="str">
        <f>IF('(入力用)集計'!BR39="","",'(入力用)集計'!BR39)</f>
        <v>△</v>
      </c>
      <c r="P50" s="127" t="str">
        <f>IF('(入力用)集計'!BS39="","",'(入力用)集計'!BS39)</f>
        <v>△</v>
      </c>
      <c r="Q50" s="127" t="str">
        <f>IF('(入力用)集計'!BT39="","",'(入力用)集計'!BT39)</f>
        <v>△</v>
      </c>
      <c r="R50" s="127" t="str">
        <f>IF('(入力用)集計'!BU39="","",'(入力用)集計'!BU39)</f>
        <v>△</v>
      </c>
      <c r="S50" s="127" t="str">
        <f>IF('(入力用)集計'!BV39="","",'(入力用)集計'!BV39)</f>
        <v>△</v>
      </c>
      <c r="T50" s="127" t="str">
        <f>IF('(入力用)集計'!BW39="","",'(入力用)集計'!BW39)</f>
        <v>△</v>
      </c>
      <c r="U50" s="127" t="str">
        <f>IF('(入力用)集計'!BX39="","",'(入力用)集計'!BX39)</f>
        <v>△</v>
      </c>
      <c r="V50" s="127" t="str">
        <f>IF('(入力用)集計'!BY39="","",'(入力用)集計'!BY39)</f>
        <v>△</v>
      </c>
      <c r="W50" s="127" t="str">
        <f>IF('(入力用)集計'!BZ39="","",'(入力用)集計'!BZ39)</f>
        <v>△</v>
      </c>
      <c r="X50" s="127" t="str">
        <f>IF('(入力用)集計'!CA39="","",'(入力用)集計'!CA39)</f>
        <v>△</v>
      </c>
      <c r="Y50" s="126" t="str">
        <f>IF('(入力用)集計'!CB39="","",'(入力用)集計'!CB39)</f>
        <v>090-3991-3022</v>
      </c>
      <c r="Z50" s="126" t="str">
        <f>IF('(入力用)集計'!CC39="","",'(入力用)集計'!CC39)</f>
        <v>info@ve-produce.org</v>
      </c>
      <c r="AA50" s="179" t="str">
        <f>IF('(入力用)集計'!CD39="","",'(入力用)集計'!CD39)</f>
        <v>http://ve-produce.org/</v>
      </c>
      <c r="AB50" s="129">
        <f>IF('(入力用)集計'!CE39="","",'(入力用)集計'!CE39)</f>
        <v>43951</v>
      </c>
    </row>
    <row r="51" spans="1:28" s="135" customFormat="1" ht="132.75" customHeight="1">
      <c r="A51" s="126" t="str">
        <f>IF('(入力用)集計'!BC40="","",'(入力用)集計'!BC40)</f>
        <v>大居065</v>
      </c>
      <c r="B51" s="126" t="str">
        <f>IF('(入力用)集計'!BD40="","",'(入力用)集計'!BD40)</f>
        <v>一般社団法人大阪市新大阪人権協会</v>
      </c>
      <c r="C51" s="126" t="str">
        <f>IF('(入力用)集計'!BE40="","",'(入力用)集計'!BE40)</f>
        <v>大阪市東淀川区西淡路1丁目8番5号</v>
      </c>
      <c r="D51" s="127" t="str">
        <f>IF('(入力用)集計'!BF40="","",'(入力用)集計'!BF40)</f>
        <v>①③</v>
      </c>
      <c r="E51" s="128" t="str">
        <f>IF('(入力用)集計'!BG40="","",'(入力用)集計'!BG40)</f>
        <v>事業実施に当たっては、当法人と日常から連携して取り組みを進めている、社会福祉法人や地域社会福祉協議会との更なる連携、東淀川区自立相談支援機関との新たな連携を構築していき、住宅確保要配慮者への支援に努めます。入居前の支援と同時に入居後の支援や相談についても既存の見守り活動やボランティア組織と連携し取り組んでいきます。</v>
      </c>
      <c r="F51" s="127" t="str">
        <f>IF('(入力用)集計'!BH40="","",'(入力用)集計'!BH40)</f>
        <v/>
      </c>
      <c r="G51" s="127" t="str">
        <f>IF('(入力用)集計'!BI40="","",'(入力用)集計'!BI40)</f>
        <v/>
      </c>
      <c r="H51" s="127" t="str">
        <f>IF('(入力用)集計'!BJ40="","",'(入力用)集計'!BJ40)</f>
        <v/>
      </c>
      <c r="I51" s="127" t="str">
        <f>IF('(入力用)集計'!BK40="","",'(入力用)集計'!BK40)</f>
        <v/>
      </c>
      <c r="J51" s="127" t="str">
        <f>IF('(入力用)集計'!BM40="","",'(入力用)集計'!BM40)</f>
        <v/>
      </c>
      <c r="K51" s="127" t="str">
        <f>IF('(入力用)集計'!BN40="","",'(入力用)集計'!BN40)</f>
        <v/>
      </c>
      <c r="L51" s="127" t="str">
        <f>IF('(入力用)集計'!BO40="","",'(入力用)集計'!BO40)</f>
        <v/>
      </c>
      <c r="M51" s="127" t="str">
        <f>IF('(入力用)集計'!BP40="","",'(入力用)集計'!BP40)</f>
        <v/>
      </c>
      <c r="N51" s="127" t="str">
        <f>IF('(入力用)集計'!BQ40="","",'(入力用)集計'!BQ40)</f>
        <v/>
      </c>
      <c r="O51" s="127" t="str">
        <f>IF('(入力用)集計'!BR40="","",'(入力用)集計'!BR40)</f>
        <v>〇</v>
      </c>
      <c r="P51" s="127" t="str">
        <f>IF('(入力用)集計'!BS40="","",'(入力用)集計'!BS40)</f>
        <v>〇</v>
      </c>
      <c r="Q51" s="127" t="str">
        <f>IF('(入力用)集計'!BT40="","",'(入力用)集計'!BT40)</f>
        <v>〇</v>
      </c>
      <c r="R51" s="127" t="str">
        <f>IF('(入力用)集計'!BU40="","",'(入力用)集計'!BU40)</f>
        <v/>
      </c>
      <c r="S51" s="127" t="str">
        <f>IF('(入力用)集計'!BV40="","",'(入力用)集計'!BV40)</f>
        <v>〇</v>
      </c>
      <c r="T51" s="127" t="str">
        <f>IF('(入力用)集計'!BW40="","",'(入力用)集計'!BW40)</f>
        <v>〇</v>
      </c>
      <c r="U51" s="127" t="str">
        <f>IF('(入力用)集計'!BX40="","",'(入力用)集計'!BX40)</f>
        <v/>
      </c>
      <c r="V51" s="127" t="str">
        <f>IF('(入力用)集計'!BY40="","",'(入力用)集計'!BY40)</f>
        <v/>
      </c>
      <c r="W51" s="127" t="str">
        <f>IF('(入力用)集計'!BZ40="","",'(入力用)集計'!BZ40)</f>
        <v/>
      </c>
      <c r="X51" s="127" t="str">
        <f>IF('(入力用)集計'!CA40="","",'(入力用)集計'!CA40)</f>
        <v>〇</v>
      </c>
      <c r="Y51" s="126" t="str">
        <f>IF('(入力用)集計'!CB40="","",'(入力用)集計'!CB40)</f>
        <v>06-6322-6985</v>
      </c>
      <c r="Z51" s="126" t="str">
        <f>IF('(入力用)集計'!CC40="","",'(入力用)集計'!CC40)</f>
        <v>vpcvpc@iaa.itkeeper.ne.jp</v>
      </c>
      <c r="AA51" s="180" t="str">
        <f>IF('(入力用)集計'!CD40="","",'(入力用)集計'!CD40)</f>
        <v/>
      </c>
      <c r="AB51" s="129">
        <f>IF('(入力用)集計'!CE40="","",'(入力用)集計'!CE40)</f>
        <v>43965</v>
      </c>
    </row>
    <row r="52" spans="1:28" s="135" customFormat="1" ht="106.65" customHeight="1">
      <c r="A52" s="126" t="str">
        <f>IF('(入力用)集計'!BC41="","",'(入力用)集計'!BC41)</f>
        <v>大居066</v>
      </c>
      <c r="B52" s="126" t="str">
        <f>IF('(入力用)集計'!BD41="","",'(入力用)集計'!BD41)</f>
        <v>Rennovater株式会社</v>
      </c>
      <c r="C52" s="126" t="str">
        <f>IF('(入力用)集計'!BE41="","",'(入力用)集計'!BE41)</f>
        <v>京都府京田辺市山手南４－７－３</v>
      </c>
      <c r="D52" s="127" t="str">
        <f>IF('(入力用)集計'!BF41="","",'(入力用)集計'!BF41)</f>
        <v>①</v>
      </c>
      <c r="E52" s="128" t="str">
        <f>IF('(入力用)集計'!BG41="","",'(入力用)集計'!BG41)</f>
        <v>要配慮者の住まいに関する相談等の入居前支援をメインに行っています。当社の一番の特徴は、要配慮者のニーズに適した築古物件を購入・リフォームを施したうえで、提供することです。</v>
      </c>
      <c r="F52" s="127" t="str">
        <f>IF('(入力用)集計'!BH41="","",'(入力用)集計'!BH41)</f>
        <v>〇</v>
      </c>
      <c r="G52" s="127" t="str">
        <f>IF('(入力用)集計'!BI41="","",'(入力用)集計'!BI41)</f>
        <v>〇</v>
      </c>
      <c r="H52" s="127" t="str">
        <f>IF('(入力用)集計'!BJ41="","",'(入力用)集計'!BJ41)</f>
        <v>〇</v>
      </c>
      <c r="I52" s="127" t="str">
        <f>IF('(入力用)集計'!BK41="","",'(入力用)集計'!BK41)</f>
        <v/>
      </c>
      <c r="J52" s="127" t="str">
        <f>IF('(入力用)集計'!BM41="","",'(入力用)集計'!BM41)</f>
        <v/>
      </c>
      <c r="K52" s="127" t="str">
        <f>IF('(入力用)集計'!BN41="","",'(入力用)集計'!BN41)</f>
        <v/>
      </c>
      <c r="L52" s="127" t="str">
        <f>IF('(入力用)集計'!BO41="","",'(入力用)集計'!BO41)</f>
        <v>〇</v>
      </c>
      <c r="M52" s="127" t="str">
        <f>IF('(入力用)集計'!BP41="","",'(入力用)集計'!BP41)</f>
        <v>〇</v>
      </c>
      <c r="N52" s="127" t="str">
        <f>IF('(入力用)集計'!BQ41="","",'(入力用)集計'!BQ41)</f>
        <v>△</v>
      </c>
      <c r="O52" s="127" t="str">
        <f>IF('(入力用)集計'!BR41="","",'(入力用)集計'!BR41)</f>
        <v>〇</v>
      </c>
      <c r="P52" s="127" t="str">
        <f>IF('(入力用)集計'!BS41="","",'(入力用)集計'!BS41)</f>
        <v>〇</v>
      </c>
      <c r="Q52" s="127" t="str">
        <f>IF('(入力用)集計'!BT41="","",'(入力用)集計'!BT41)</f>
        <v>〇</v>
      </c>
      <c r="R52" s="127" t="str">
        <f>IF('(入力用)集計'!BU41="","",'(入力用)集計'!BU41)</f>
        <v/>
      </c>
      <c r="S52" s="127" t="str">
        <f>IF('(入力用)集計'!BV41="","",'(入力用)集計'!BV41)</f>
        <v>〇</v>
      </c>
      <c r="T52" s="127" t="str">
        <f>IF('(入力用)集計'!BW41="","",'(入力用)集計'!BW41)</f>
        <v>〇</v>
      </c>
      <c r="U52" s="127" t="str">
        <f>IF('(入力用)集計'!BX41="","",'(入力用)集計'!BX41)</f>
        <v>〇</v>
      </c>
      <c r="V52" s="127" t="str">
        <f>IF('(入力用)集計'!BY41="","",'(入力用)集計'!BY41)</f>
        <v>〇</v>
      </c>
      <c r="W52" s="127" t="str">
        <f>IF('(入力用)集計'!BZ41="","",'(入力用)集計'!BZ41)</f>
        <v>〇</v>
      </c>
      <c r="X52" s="127" t="str">
        <f>IF('(入力用)集計'!CA41="","",'(入力用)集計'!CA41)</f>
        <v/>
      </c>
      <c r="Y52" s="126" t="str">
        <f>IF('(入力用)集計'!CB41="","",'(入力用)集計'!CB41)</f>
        <v>090-9694-1953</v>
      </c>
      <c r="Z52" s="126" t="str">
        <f>IF('(入力用)集計'!CC41="","",'(入力用)集計'!CC41)</f>
        <v>omatsu5073@gmail.com
flymetothemoon.sbs@gmail.com</v>
      </c>
      <c r="AA52" s="126" t="str">
        <f>IF('(入力用)集計'!CD41="","",'(入力用)集計'!CD41)</f>
        <v>http://rennovater.co.jp/</v>
      </c>
      <c r="AB52" s="129">
        <f>IF('(入力用)集計'!CE41="","",'(入力用)集計'!CE41)</f>
        <v>43971</v>
      </c>
    </row>
    <row r="53" spans="1:28" s="20" customFormat="1" ht="99.75" customHeight="1">
      <c r="A53" s="185" t="str">
        <f>IF('(入力用)集計'!BC42="","",'(入力用)集計'!BC42)</f>
        <v>大居067</v>
      </c>
      <c r="B53" s="185" t="str">
        <f>IF('(入力用)集計'!BD42="","",'(入力用)集計'!BD42)</f>
        <v>株式会社ウチコミ</v>
      </c>
      <c r="C53" s="185" t="str">
        <f>IF('(入力用)集計'!BE42="","",'(入力用)集計'!BE42)</f>
        <v>東京都新宿区西新宿6-14-1 新宿グリーンタワー18階</v>
      </c>
      <c r="D53" s="40" t="str">
        <f>IF('(入力用)集計'!BF42="","",'(入力用)集計'!BF42)</f>
        <v>①</v>
      </c>
      <c r="E53" s="48" t="str">
        <f>IF('(入力用)集計'!BG42="","",'(入力用)集計'!BG42)</f>
        <v>自社運営サイトに登録している大家さんを対象としたセミナーを開催して、居住支援に対する理解を深めてもらい、入居しやすい体制作りをしていく。借主さんの状況を確認し、大家さんへの入居交渉。</v>
      </c>
      <c r="F53" s="40" t="str">
        <f>IF('(入力用)集計'!BH42="","",'(入力用)集計'!BH42)</f>
        <v>△</v>
      </c>
      <c r="G53" s="40" t="str">
        <f>IF('(入力用)集計'!BI42="","",'(入力用)集計'!BI42)</f>
        <v>△</v>
      </c>
      <c r="H53" s="40" t="str">
        <f>IF('(入力用)集計'!BJ42="","",'(入力用)集計'!BJ42)</f>
        <v>△</v>
      </c>
      <c r="I53" s="40" t="str">
        <f>IF('(入力用)集計'!BK42="","",'(入力用)集計'!BK42)</f>
        <v/>
      </c>
      <c r="J53" s="40" t="str">
        <f>IF('(入力用)集計'!BM42="","",'(入力用)集計'!BM42)</f>
        <v>△</v>
      </c>
      <c r="K53" s="40" t="str">
        <f>IF('(入力用)集計'!BN42="","",'(入力用)集計'!BN42)</f>
        <v>△</v>
      </c>
      <c r="L53" s="40" t="str">
        <f>IF('(入力用)集計'!BO42="","",'(入力用)集計'!BO42)</f>
        <v/>
      </c>
      <c r="M53" s="40" t="str">
        <f>IF('(入力用)集計'!BP42="","",'(入力用)集計'!BP42)</f>
        <v/>
      </c>
      <c r="N53" s="40" t="str">
        <f>IF('(入力用)集計'!BQ42="","",'(入力用)集計'!BQ42)</f>
        <v/>
      </c>
      <c r="O53" s="40" t="str">
        <f>IF('(入力用)集計'!BR42="","",'(入力用)集計'!BR42)</f>
        <v/>
      </c>
      <c r="P53" s="40" t="str">
        <f>IF('(入力用)集計'!BS42="","",'(入力用)集計'!BS42)</f>
        <v/>
      </c>
      <c r="Q53" s="40" t="str">
        <f>IF('(入力用)集計'!BT42="","",'(入力用)集計'!BT42)</f>
        <v/>
      </c>
      <c r="R53" s="40" t="str">
        <f>IF('(入力用)集計'!BU42="","",'(入力用)集計'!BU42)</f>
        <v/>
      </c>
      <c r="S53" s="40" t="str">
        <f>IF('(入力用)集計'!BV42="","",'(入力用)集計'!BV42)</f>
        <v/>
      </c>
      <c r="T53" s="40" t="str">
        <f>IF('(入力用)集計'!BW42="","",'(入力用)集計'!BW42)</f>
        <v/>
      </c>
      <c r="U53" s="40" t="str">
        <f>IF('(入力用)集計'!BX42="","",'(入力用)集計'!BX42)</f>
        <v/>
      </c>
      <c r="V53" s="40" t="str">
        <f>IF('(入力用)集計'!BY42="","",'(入力用)集計'!BY42)</f>
        <v/>
      </c>
      <c r="W53" s="40" t="str">
        <f>IF('(入力用)集計'!BZ42="","",'(入力用)集計'!BZ42)</f>
        <v/>
      </c>
      <c r="X53" s="40" t="str">
        <f>IF('(入力用)集計'!CA42="","",'(入力用)集計'!CA42)</f>
        <v/>
      </c>
      <c r="Y53" s="185" t="str">
        <f>IF('(入力用)集計'!CB42="","",'(入力用)集計'!CB42)</f>
        <v>「ウチコミ！」WEBページにてお問い合わせください</v>
      </c>
      <c r="Z53" s="180" t="str">
        <f>IF('(入力用)集計'!CC42="","",'(入力用)集計'!CC42)</f>
        <v/>
      </c>
      <c r="AA53" s="185" t="str">
        <f>IF('(入力用)集計'!CD42="","",'(入力用)集計'!CD42)</f>
        <v>http://uchicomi.com/</v>
      </c>
      <c r="AB53" s="43">
        <f>IF('(入力用)集計'!CE42="","",'(入力用)集計'!CE42)</f>
        <v>43973</v>
      </c>
    </row>
    <row r="54" spans="1:28" s="123" customFormat="1" ht="99.75" customHeight="1">
      <c r="A54" s="189" t="str">
        <f>IF('(入力用)集計'!BC43="","",'(入力用)集計'!BC43)</f>
        <v>大居068</v>
      </c>
      <c r="B54" s="189" t="str">
        <f>IF('(入力用)集計'!BD43="","",'(入力用)集計'!BD43)</f>
        <v>株式会社APOLLO　works</v>
      </c>
      <c r="C54" s="189" t="str">
        <f>IF('(入力用)集計'!BE43="","",'(入力用)集計'!BE43)</f>
        <v>大阪府豊中市庄内東町3-13-3</v>
      </c>
      <c r="D54" s="40" t="str">
        <f>IF('(入力用)集計'!BF43="","",'(入力用)集計'!BF43)</f>
        <v>①③</v>
      </c>
      <c r="E54" s="48" t="str">
        <f>IF('(入力用)集計'!BG43="","",'(入力用)集計'!BG43)</f>
        <v>居住支援関連団体と連携を取りながら、大阪府全域の住宅要配慮者の方へ電話・メール・訪問にて住まい探しの相談、入居・入居後サポートを提供・実施しております。</v>
      </c>
      <c r="F54" s="40" t="str">
        <f>IF('(入力用)集計'!BH43="","",'(入力用)集計'!BH43)</f>
        <v>〇</v>
      </c>
      <c r="G54" s="40" t="str">
        <f>IF('(入力用)集計'!BI43="","",'(入力用)集計'!BI43)</f>
        <v>〇</v>
      </c>
      <c r="H54" s="40" t="str">
        <f>IF('(入力用)集計'!BJ43="","",'(入力用)集計'!BJ43)</f>
        <v>〇</v>
      </c>
      <c r="I54" s="40" t="str">
        <f>IF('(入力用)集計'!BK43="","",'(入力用)集計'!BK43)</f>
        <v>〇</v>
      </c>
      <c r="J54" s="40" t="str">
        <f>IF('(入力用)集計'!BM43="","",'(入力用)集計'!BM43)</f>
        <v/>
      </c>
      <c r="K54" s="40" t="str">
        <f>IF('(入力用)集計'!BN43="","",'(入力用)集計'!BN43)</f>
        <v/>
      </c>
      <c r="L54" s="40" t="str">
        <f>IF('(入力用)集計'!BO43="","",'(入力用)集計'!BO43)</f>
        <v>〇</v>
      </c>
      <c r="M54" s="40" t="str">
        <f>IF('(入力用)集計'!BP43="","",'(入力用)集計'!BP43)</f>
        <v>〇</v>
      </c>
      <c r="N54" s="40" t="str">
        <f>IF('(入力用)集計'!BQ43="","",'(入力用)集計'!BQ43)</f>
        <v>〇</v>
      </c>
      <c r="O54" s="40" t="str">
        <f>IF('(入力用)集計'!BR43="","",'(入力用)集計'!BR43)</f>
        <v>〇</v>
      </c>
      <c r="P54" s="40" t="str">
        <f>IF('(入力用)集計'!BS43="","",'(入力用)集計'!BS43)</f>
        <v>〇</v>
      </c>
      <c r="Q54" s="40" t="str">
        <f>IF('(入力用)集計'!BT43="","",'(入力用)集計'!BT43)</f>
        <v>△</v>
      </c>
      <c r="R54" s="40" t="str">
        <f>IF('(入力用)集計'!BU43="","",'(入力用)集計'!BU43)</f>
        <v>〇</v>
      </c>
      <c r="S54" s="40" t="str">
        <f>IF('(入力用)集計'!BV43="","",'(入力用)集計'!BV43)</f>
        <v>△</v>
      </c>
      <c r="T54" s="40" t="str">
        <f>IF('(入力用)集計'!BW43="","",'(入力用)集計'!BW43)</f>
        <v>〇</v>
      </c>
      <c r="U54" s="40" t="str">
        <f>IF('(入力用)集計'!BX43="","",'(入力用)集計'!BX43)</f>
        <v>△</v>
      </c>
      <c r="V54" s="40" t="str">
        <f>IF('(入力用)集計'!BY43="","",'(入力用)集計'!BY43)</f>
        <v>△</v>
      </c>
      <c r="W54" s="40" t="str">
        <f>IF('(入力用)集計'!BZ43="","",'(入力用)集計'!BZ43)</f>
        <v>△</v>
      </c>
      <c r="X54" s="40" t="str">
        <f>IF('(入力用)集計'!CA43="","",'(入力用)集計'!CA43)</f>
        <v/>
      </c>
      <c r="Y54" s="189" t="str">
        <f>IF('(入力用)集計'!CB43="","",'(入力用)集計'!CB43)</f>
        <v>06-7508-3851</v>
      </c>
      <c r="Z54" s="189" t="str">
        <f>IF('(入力用)集計'!CC43="","",'(入力用)集計'!CC43)</f>
        <v>info@apollo-works.com</v>
      </c>
      <c r="AA54" s="180" t="str">
        <f>IF('(入力用)集計'!CD43="","",'(入力用)集計'!CD43)</f>
        <v/>
      </c>
      <c r="AB54" s="43">
        <f>IF('(入力用)集計'!CE43="","",'(入力用)集計'!CE43)</f>
        <v>44019</v>
      </c>
    </row>
    <row r="55" spans="1:28" s="123" customFormat="1" ht="99.75" customHeight="1">
      <c r="A55" s="189" t="str">
        <f>IF('(入力用)集計'!BC44="","",'(入力用)集計'!BC44)</f>
        <v>大居069</v>
      </c>
      <c r="B55" s="189" t="str">
        <f>IF('(入力用)集計'!BD44="","",'(入力用)集計'!BD44)</f>
        <v>株式会社ひまわりパートナーズ</v>
      </c>
      <c r="C55" s="189" t="str">
        <f>IF('(入力用)集計'!BE44="","",'(入力用)集計'!BE44)</f>
        <v>堺市東区石原町4-259</v>
      </c>
      <c r="D55" s="40" t="str">
        <f>IF('(入力用)集計'!BF44="","",'(入力用)集計'!BF44)</f>
        <v>①</v>
      </c>
      <c r="E55" s="48" t="str">
        <f>IF('(入力用)集計'!BG44="","",'(入力用)集計'!BG44)</f>
        <v>住宅弱者といわれる方々を対象に、入居支援及び生活支援を行っていきます。その過程において、賃貸住宅所有者及び管理会社に対し、居住支援への理解を深めていただく。</v>
      </c>
      <c r="F55" s="40" t="str">
        <f>IF('(入力用)集計'!BH44="","",'(入力用)集計'!BH44)</f>
        <v>〇</v>
      </c>
      <c r="G55" s="40" t="str">
        <f>IF('(入力用)集計'!BI44="","",'(入力用)集計'!BI44)</f>
        <v>〇</v>
      </c>
      <c r="H55" s="40" t="str">
        <f>IF('(入力用)集計'!BJ44="","",'(入力用)集計'!BJ44)</f>
        <v>〇</v>
      </c>
      <c r="I55" s="40" t="str">
        <f>IF('(入力用)集計'!BK44="","",'(入力用)集計'!BK44)</f>
        <v>△</v>
      </c>
      <c r="J55" s="40" t="str">
        <f>IF('(入力用)集計'!BM44="","",'(入力用)集計'!BM44)</f>
        <v>△</v>
      </c>
      <c r="K55" s="40" t="str">
        <f>IF('(入力用)集計'!BN44="","",'(入力用)集計'!BN44)</f>
        <v>△</v>
      </c>
      <c r="L55" s="40" t="str">
        <f>IF('(入力用)集計'!BO44="","",'(入力用)集計'!BO44)</f>
        <v>△</v>
      </c>
      <c r="M55" s="40" t="str">
        <f>IF('(入力用)集計'!BP44="","",'(入力用)集計'!BP44)</f>
        <v>△</v>
      </c>
      <c r="N55" s="40" t="str">
        <f>IF('(入力用)集計'!BQ44="","",'(入力用)集計'!BQ44)</f>
        <v>△</v>
      </c>
      <c r="O55" s="40" t="str">
        <f>IF('(入力用)集計'!BR44="","",'(入力用)集計'!BR44)</f>
        <v>△</v>
      </c>
      <c r="P55" s="40" t="str">
        <f>IF('(入力用)集計'!BS44="","",'(入力用)集計'!BS44)</f>
        <v>△</v>
      </c>
      <c r="Q55" s="40" t="str">
        <f>IF('(入力用)集計'!BT44="","",'(入力用)集計'!BT44)</f>
        <v>△</v>
      </c>
      <c r="R55" s="40" t="str">
        <f>IF('(入力用)集計'!BU44="","",'(入力用)集計'!BU44)</f>
        <v>△</v>
      </c>
      <c r="S55" s="40" t="str">
        <f>IF('(入力用)集計'!BV44="","",'(入力用)集計'!BV44)</f>
        <v>△</v>
      </c>
      <c r="T55" s="40" t="str">
        <f>IF('(入力用)集計'!BW44="","",'(入力用)集計'!BW44)</f>
        <v>△</v>
      </c>
      <c r="U55" s="40" t="str">
        <f>IF('(入力用)集計'!BX44="","",'(入力用)集計'!BX44)</f>
        <v>△</v>
      </c>
      <c r="V55" s="40" t="str">
        <f>IF('(入力用)集計'!BY44="","",'(入力用)集計'!BY44)</f>
        <v>△</v>
      </c>
      <c r="W55" s="40" t="str">
        <f>IF('(入力用)集計'!BZ44="","",'(入力用)集計'!BZ44)</f>
        <v>△</v>
      </c>
      <c r="X55" s="40" t="str">
        <f>IF('(入力用)集計'!CA44="","",'(入力用)集計'!CA44)</f>
        <v>△</v>
      </c>
      <c r="Y55" s="189" t="str">
        <f>IF('(入力用)集計'!CB44="","",'(入力用)集計'!CB44)</f>
        <v>072-247-5705</v>
      </c>
      <c r="Z55" s="189" t="str">
        <f>IF('(入力用)集計'!CC44="","",'(入力用)集計'!CC44)</f>
        <v>info@himawari-pn.com</v>
      </c>
      <c r="AA55" s="189" t="str">
        <f>IF('(入力用)集計'!CD44="","",'(入力用)集計'!CD44)</f>
        <v>http://himawari-pn.com</v>
      </c>
      <c r="AB55" s="43">
        <f>IF('(入力用)集計'!CE44="","",'(入力用)集計'!CE44)</f>
        <v>44054</v>
      </c>
    </row>
    <row r="56" spans="1:28" s="123" customFormat="1" ht="99.75" customHeight="1">
      <c r="A56" s="189" t="str">
        <f>IF('(入力用)集計'!BC45="","",'(入力用)集計'!BC45)</f>
        <v>大居070</v>
      </c>
      <c r="B56" s="189" t="str">
        <f>IF('(入力用)集計'!BD45="","",'(入力用)集計'!BD45)</f>
        <v>株式会社すみれプランニング</v>
      </c>
      <c r="C56" s="189" t="str">
        <f>IF('(入力用)集計'!BE45="","",'(入力用)集計'!BE45)</f>
        <v>松原市三宅西三丁目266-8</v>
      </c>
      <c r="D56" s="40" t="str">
        <f>IF('(入力用)集計'!BF45="","",'(入力用)集計'!BF45)</f>
        <v>①③</v>
      </c>
      <c r="E56" s="48" t="str">
        <f>IF('(入力用)集計'!BG45="","",'(入力用)集計'!BG45)</f>
        <v>入居相談を行い、住宅確保要配慮者の賃貸住宅への円滑な入居促進をサポートし、それに必要な情報提供などを実施していく。入居後も賃貸住宅に入居する住宅確保要配慮者に対して、住宅確保要配慮者の見守り・身元保証を行い、何かあった際は、それに必要な情報提供などを行っていく。</v>
      </c>
      <c r="F56" s="40" t="str">
        <f>IF('(入力用)集計'!BH45="","",'(入力用)集計'!BH45)</f>
        <v>〇</v>
      </c>
      <c r="G56" s="40" t="str">
        <f>IF('(入力用)集計'!BI45="","",'(入力用)集計'!BI45)</f>
        <v>△</v>
      </c>
      <c r="H56" s="40" t="str">
        <f>IF('(入力用)集計'!BJ45="","",'(入力用)集計'!BJ45)</f>
        <v>△</v>
      </c>
      <c r="I56" s="40" t="str">
        <f>IF('(入力用)集計'!BK45="","",'(入力用)集計'!BK45)</f>
        <v>〇</v>
      </c>
      <c r="J56" s="40" t="str">
        <f>IF('(入力用)集計'!BM45="","",'(入力用)集計'!BM45)</f>
        <v>〇</v>
      </c>
      <c r="K56" s="40" t="str">
        <f>IF('(入力用)集計'!BN45="","",'(入力用)集計'!BN45)</f>
        <v/>
      </c>
      <c r="L56" s="40" t="str">
        <f>IF('(入力用)集計'!BO45="","",'(入力用)集計'!BO45)</f>
        <v/>
      </c>
      <c r="M56" s="40" t="str">
        <f>IF('(入力用)集計'!BP45="","",'(入力用)集計'!BP45)</f>
        <v/>
      </c>
      <c r="N56" s="40" t="str">
        <f>IF('(入力用)集計'!BQ45="","",'(入力用)集計'!BQ45)</f>
        <v>〇</v>
      </c>
      <c r="O56" s="40" t="str">
        <f>IF('(入力用)集計'!BR45="","",'(入力用)集計'!BR45)</f>
        <v>〇</v>
      </c>
      <c r="P56" s="40" t="str">
        <f>IF('(入力用)集計'!BS45="","",'(入力用)集計'!BS45)</f>
        <v>〇</v>
      </c>
      <c r="Q56" s="40" t="str">
        <f>IF('(入力用)集計'!BT45="","",'(入力用)集計'!BT45)</f>
        <v>〇</v>
      </c>
      <c r="R56" s="40" t="str">
        <f>IF('(入力用)集計'!BU45="","",'(入力用)集計'!BU45)</f>
        <v>〇</v>
      </c>
      <c r="S56" s="40" t="str">
        <f>IF('(入力用)集計'!BV45="","",'(入力用)集計'!BV45)</f>
        <v>△</v>
      </c>
      <c r="T56" s="40" t="str">
        <f>IF('(入力用)集計'!BW45="","",'(入力用)集計'!BW45)</f>
        <v>△</v>
      </c>
      <c r="U56" s="40" t="str">
        <f>IF('(入力用)集計'!BX45="","",'(入力用)集計'!BX45)</f>
        <v>△</v>
      </c>
      <c r="V56" s="40" t="str">
        <f>IF('(入力用)集計'!BY45="","",'(入力用)集計'!BY45)</f>
        <v>〇</v>
      </c>
      <c r="W56" s="40" t="str">
        <f>IF('(入力用)集計'!BZ45="","",'(入力用)集計'!BZ45)</f>
        <v>〇</v>
      </c>
      <c r="X56" s="40" t="str">
        <f>IF('(入力用)集計'!CA45="","",'(入力用)集計'!CA45)</f>
        <v>△</v>
      </c>
      <c r="Y56" s="189" t="str">
        <f>IF('(入力用)集計'!CB45="","",'(入力用)集計'!CB45)</f>
        <v>06-6115-6444</v>
      </c>
      <c r="Z56" s="189" t="str">
        <f>IF('(入力用)集計'!CC45="","",'(入力用)集計'!CC45)</f>
        <v>sumile.planning@gmail.com</v>
      </c>
      <c r="AA56" s="189" t="str">
        <f>IF('(入力用)集計'!CD45="","",'(入力用)集計'!CD45)</f>
        <v/>
      </c>
      <c r="AB56" s="43">
        <f>IF('(入力用)集計'!CE45="","",'(入力用)集計'!CE45)</f>
        <v>44084</v>
      </c>
    </row>
    <row r="57" spans="1:28" s="123" customFormat="1" ht="99.75" customHeight="1">
      <c r="A57" s="189" t="str">
        <f>IF('(入力用)集計'!BC46="","",'(入力用)集計'!BC46)</f>
        <v>大居071</v>
      </c>
      <c r="B57" s="189" t="str">
        <f>IF('(入力用)集計'!BD46="","",'(入力用)集計'!BD46)</f>
        <v>社会福祉法人ひじり福祉会</v>
      </c>
      <c r="C57" s="189" t="str">
        <f>IF('(入力用)集計'!BE46="","",'(入力用)集計'!BE46)</f>
        <v>大阪府箕面市稲6丁目11番20号</v>
      </c>
      <c r="D57" s="40" t="str">
        <f>IF('(入力用)集計'!BF46="","",'(入力用)集計'!BF46)</f>
        <v>①③</v>
      </c>
      <c r="E57" s="48" t="str">
        <f>IF('(入力用)集計'!BG46="","",'(入力用)集計'!BG46)</f>
        <v>養護老人ホームの施設機能を活かし、居住地確保までのシェルターとしての居住の確保、及び生活支援を行う。また連携する団体や行政との調整を行う。</v>
      </c>
      <c r="F57" s="40" t="str">
        <f>IF('(入力用)集計'!BH46="","",'(入力用)集計'!BH46)</f>
        <v>〇</v>
      </c>
      <c r="G57" s="40" t="str">
        <f>IF('(入力用)集計'!BI46="","",'(入力用)集計'!BI46)</f>
        <v>○</v>
      </c>
      <c r="H57" s="40" t="str">
        <f>IF('(入力用)集計'!BJ46="","",'(入力用)集計'!BJ46)</f>
        <v>△</v>
      </c>
      <c r="I57" s="40" t="str">
        <f>IF('(入力用)集計'!BK46="","",'(入力用)集計'!BK46)</f>
        <v>△</v>
      </c>
      <c r="J57" s="40" t="str">
        <f>IF('(入力用)集計'!BM46="","",'(入力用)集計'!BM46)</f>
        <v/>
      </c>
      <c r="K57" s="40" t="str">
        <f>IF('(入力用)集計'!BN46="","",'(入力用)集計'!BN46)</f>
        <v/>
      </c>
      <c r="L57" s="40" t="str">
        <f>IF('(入力用)集計'!BO46="","",'(入力用)集計'!BO46)</f>
        <v/>
      </c>
      <c r="M57" s="40" t="str">
        <f>IF('(入力用)集計'!BP46="","",'(入力用)集計'!BP46)</f>
        <v>〇</v>
      </c>
      <c r="N57" s="40" t="str">
        <f>IF('(入力用)集計'!BQ46="","",'(入力用)集計'!BQ46)</f>
        <v/>
      </c>
      <c r="O57" s="40" t="str">
        <f>IF('(入力用)集計'!BR46="","",'(入力用)集計'!BR46)</f>
        <v>〇</v>
      </c>
      <c r="P57" s="40" t="str">
        <f>IF('(入力用)集計'!BS46="","",'(入力用)集計'!BS46)</f>
        <v>△</v>
      </c>
      <c r="Q57" s="40" t="str">
        <f>IF('(入力用)集計'!BT46="","",'(入力用)集計'!BT46)</f>
        <v>△</v>
      </c>
      <c r="R57" s="40" t="str">
        <f>IF('(入力用)集計'!BU46="","",'(入力用)集計'!BU46)</f>
        <v/>
      </c>
      <c r="S57" s="40" t="str">
        <f>IF('(入力用)集計'!BV46="","",'(入力用)集計'!BV46)</f>
        <v/>
      </c>
      <c r="T57" s="40" t="str">
        <f>IF('(入力用)集計'!BW46="","",'(入力用)集計'!BW46)</f>
        <v/>
      </c>
      <c r="U57" s="40" t="str">
        <f>IF('(入力用)集計'!BX46="","",'(入力用)集計'!BX46)</f>
        <v>△</v>
      </c>
      <c r="V57" s="40" t="str">
        <f>IF('(入力用)集計'!BY46="","",'(入力用)集計'!BY46)</f>
        <v/>
      </c>
      <c r="W57" s="40" t="str">
        <f>IF('(入力用)集計'!BZ46="","",'(入力用)集計'!BZ46)</f>
        <v/>
      </c>
      <c r="X57" s="40" t="str">
        <f>IF('(入力用)集計'!CA46="","",'(入力用)集計'!CA46)</f>
        <v/>
      </c>
      <c r="Y57" s="189" t="str">
        <f>IF('(入力用)集計'!CB46="","",'(入力用)集計'!CB46)</f>
        <v>072-726-7701</v>
      </c>
      <c r="Z57" s="189" t="str">
        <f>IF('(入力用)集計'!CC46="","",'(入力用)集計'!CC46)</f>
        <v>yuzu-sisetsutyo@hijiri.or.jp</v>
      </c>
      <c r="AA57" s="189" t="str">
        <f>IF('(入力用)集計'!CD46="","",'(入力用)集計'!CD46)</f>
        <v>www.hijiri.or.jp</v>
      </c>
      <c r="AB57" s="43">
        <f>IF('(入力用)集計'!CE46="","",'(入力用)集計'!CE46)</f>
        <v>44098</v>
      </c>
    </row>
    <row r="58" spans="1:28" s="123" customFormat="1" ht="99.75" customHeight="1">
      <c r="A58" s="189" t="str">
        <f>IF('(入力用)集計'!BC47="","",'(入力用)集計'!BC47)</f>
        <v>大居072</v>
      </c>
      <c r="B58" s="189" t="str">
        <f>IF('(入力用)集計'!BD47="","",'(入力用)集計'!BD47)</f>
        <v>株式会社KMGクリエイティブ</v>
      </c>
      <c r="C58" s="189" t="str">
        <f>IF('(入力用)集計'!BE47="","",'(入力用)集計'!BE47)</f>
        <v>大阪府東大阪市中石切町2丁目11番23号</v>
      </c>
      <c r="D58" s="40" t="str">
        <f>IF('(入力用)集計'!BF47="","",'(入力用)集計'!BF47)</f>
        <v>①③</v>
      </c>
      <c r="E58" s="48" t="str">
        <f>IF('(入力用)集計'!BG47="","",'(入力用)集計'!BG47)</f>
        <v>住宅の確保が困難な高齢者や障碍者の方々の単身での引っ越しや、住宅の確保に対して、不動産業者と連携し、住まいの提供と、引っ越し作業を支援する。また住んでからの日々の見守りや、大家との連携をとり、安心して過ごせるように支援する。</v>
      </c>
      <c r="F58" s="40" t="str">
        <f>IF('(入力用)集計'!BH47="","",'(入力用)集計'!BH47)</f>
        <v>〇</v>
      </c>
      <c r="G58" s="40" t="str">
        <f>IF('(入力用)集計'!BI47="","",'(入力用)集計'!BI47)</f>
        <v>〇</v>
      </c>
      <c r="H58" s="40" t="str">
        <f>IF('(入力用)集計'!BJ47="","",'(入力用)集計'!BJ47)</f>
        <v>〇</v>
      </c>
      <c r="I58" s="40" t="str">
        <f>IF('(入力用)集計'!BK47="","",'(入力用)集計'!BK47)</f>
        <v>〇</v>
      </c>
      <c r="J58" s="40" t="str">
        <f>IF('(入力用)集計'!BM47="","",'(入力用)集計'!BM47)</f>
        <v>〇</v>
      </c>
      <c r="K58" s="40" t="str">
        <f>IF('(入力用)集計'!BN47="","",'(入力用)集計'!BN47)</f>
        <v/>
      </c>
      <c r="L58" s="40" t="str">
        <f>IF('(入力用)集計'!BO47="","",'(入力用)集計'!BO47)</f>
        <v>〇</v>
      </c>
      <c r="M58" s="40" t="str">
        <f>IF('(入力用)集計'!BP47="","",'(入力用)集計'!BP47)</f>
        <v>〇</v>
      </c>
      <c r="N58" s="40" t="str">
        <f>IF('(入力用)集計'!BQ47="","",'(入力用)集計'!BQ47)</f>
        <v>〇</v>
      </c>
      <c r="O58" s="40" t="str">
        <f>IF('(入力用)集計'!BR47="","",'(入力用)集計'!BR47)</f>
        <v>〇</v>
      </c>
      <c r="P58" s="40" t="str">
        <f>IF('(入力用)集計'!BS47="","",'(入力用)集計'!BS47)</f>
        <v>〇</v>
      </c>
      <c r="Q58" s="40" t="str">
        <f>IF('(入力用)集計'!BT47="","",'(入力用)集計'!BT47)</f>
        <v>〇</v>
      </c>
      <c r="R58" s="40" t="str">
        <f>IF('(入力用)集計'!BU47="","",'(入力用)集計'!BU47)</f>
        <v>〇</v>
      </c>
      <c r="S58" s="40" t="str">
        <f>IF('(入力用)集計'!BV47="","",'(入力用)集計'!BV47)</f>
        <v>〇</v>
      </c>
      <c r="T58" s="40" t="str">
        <f>IF('(入力用)集計'!BW47="","",'(入力用)集計'!BW47)</f>
        <v>〇</v>
      </c>
      <c r="U58" s="40" t="str">
        <f>IF('(入力用)集計'!BX47="","",'(入力用)集計'!BX47)</f>
        <v>〇</v>
      </c>
      <c r="V58" s="40" t="str">
        <f>IF('(入力用)集計'!BY47="","",'(入力用)集計'!BY47)</f>
        <v>〇</v>
      </c>
      <c r="W58" s="40" t="str">
        <f>IF('(入力用)集計'!BZ47="","",'(入力用)集計'!BZ47)</f>
        <v>〇</v>
      </c>
      <c r="X58" s="40" t="str">
        <f>IF('(入力用)集計'!CA47="","",'(入力用)集計'!CA47)</f>
        <v>〇</v>
      </c>
      <c r="Y58" s="189" t="str">
        <f>IF('(入力用)集計'!CB47="","",'(入力用)集計'!CB47)</f>
        <v>072-981-6150</v>
      </c>
      <c r="Z58" s="189" t="str">
        <f>IF('(入力用)集計'!CC47="","",'(入力用)集計'!CC47)</f>
        <v>heart_share_kmg@yahoo.co.jp</v>
      </c>
      <c r="AA58" s="189" t="str">
        <f>IF('(入力用)集計'!CD47="","",'(入力用)集計'!CD47)</f>
        <v/>
      </c>
      <c r="AB58" s="43">
        <f>IF('(入力用)集計'!CE47="","",'(入力用)集計'!CE47)</f>
        <v>44109</v>
      </c>
    </row>
    <row r="59" spans="1:28" s="123" customFormat="1" ht="99.75" customHeight="1">
      <c r="A59" s="189" t="str">
        <f>IF('(入力用)集計'!BC48="","",'(入力用)集計'!BC48)</f>
        <v>大居073</v>
      </c>
      <c r="B59" s="189" t="str">
        <f>IF('(入力用)集計'!BD48="","",'(入力用)集計'!BD48)</f>
        <v>一般社団法人みのりサポート</v>
      </c>
      <c r="C59" s="189" t="str">
        <f>IF('(入力用)集計'!BE48="","",'(入力用)集計'!BE48)</f>
        <v>大阪市城東区中央2-10-18</v>
      </c>
      <c r="D59" s="40" t="str">
        <f>IF('(入力用)集計'!BF48="","",'(入力用)集計'!BF48)</f>
        <v>①③</v>
      </c>
      <c r="E59" s="48" t="str">
        <f>IF('(入力用)集計'!BG48="","",'(入力用)集計'!BG48)</f>
        <v>当法人は、高齢者、特に身寄りのない方やおひとり暮らしの高齢者、また障碍者の生活支援をすることを目的とし、その目的に資するため、任意後見の相談・受諾、死後事務の相談・受諾、そして居住支援事業を行う。</v>
      </c>
      <c r="F59" s="40" t="str">
        <f>IF('(入力用)集計'!BH48="","",'(入力用)集計'!BH48)</f>
        <v>〇</v>
      </c>
      <c r="G59" s="40" t="str">
        <f>IF('(入力用)集計'!BI48="","",'(入力用)集計'!BI48)</f>
        <v>〇</v>
      </c>
      <c r="H59" s="40" t="str">
        <f>IF('(入力用)集計'!BJ48="","",'(入力用)集計'!BJ48)</f>
        <v>〇</v>
      </c>
      <c r="I59" s="40" t="str">
        <f>IF('(入力用)集計'!BK48="","",'(入力用)集計'!BK48)</f>
        <v>〇</v>
      </c>
      <c r="J59" s="40" t="str">
        <f>IF('(入力用)集計'!BM48="","",'(入力用)集計'!BM48)</f>
        <v>△</v>
      </c>
      <c r="K59" s="40" t="str">
        <f>IF('(入力用)集計'!BN48="","",'(入力用)集計'!BN48)</f>
        <v/>
      </c>
      <c r="L59" s="40" t="str">
        <f>IF('(入力用)集計'!BO48="","",'(入力用)集計'!BO48)</f>
        <v>〇</v>
      </c>
      <c r="M59" s="40" t="str">
        <f>IF('(入力用)集計'!BP48="","",'(入力用)集計'!BP48)</f>
        <v>△</v>
      </c>
      <c r="N59" s="40" t="str">
        <f>IF('(入力用)集計'!BQ48="","",'(入力用)集計'!BQ48)</f>
        <v>△</v>
      </c>
      <c r="O59" s="40" t="str">
        <f>IF('(入力用)集計'!BR48="","",'(入力用)集計'!BR48)</f>
        <v>〇</v>
      </c>
      <c r="P59" s="40" t="str">
        <f>IF('(入力用)集計'!BS48="","",'(入力用)集計'!BS48)</f>
        <v>〇</v>
      </c>
      <c r="Q59" s="40" t="str">
        <f>IF('(入力用)集計'!BT48="","",'(入力用)集計'!BT48)</f>
        <v>△</v>
      </c>
      <c r="R59" s="40" t="str">
        <f>IF('(入力用)集計'!BU48="","",'(入力用)集計'!BU48)</f>
        <v>〇</v>
      </c>
      <c r="S59" s="40" t="str">
        <f>IF('(入力用)集計'!BV48="","",'(入力用)集計'!BV48)</f>
        <v>〇</v>
      </c>
      <c r="T59" s="40" t="str">
        <f>IF('(入力用)集計'!BW48="","",'(入力用)集計'!BW48)</f>
        <v>〇</v>
      </c>
      <c r="U59" s="40" t="str">
        <f>IF('(入力用)集計'!BX48="","",'(入力用)集計'!BX48)</f>
        <v>〇</v>
      </c>
      <c r="V59" s="40" t="str">
        <f>IF('(入力用)集計'!BY48="","",'(入力用)集計'!BY48)</f>
        <v>〇</v>
      </c>
      <c r="W59" s="40" t="str">
        <f>IF('(入力用)集計'!BZ48="","",'(入力用)集計'!BZ48)</f>
        <v>△</v>
      </c>
      <c r="X59" s="40" t="str">
        <f>IF('(入力用)集計'!CA48="","",'(入力用)集計'!CA48)</f>
        <v>△</v>
      </c>
      <c r="Y59" s="189" t="str">
        <f>IF('(入力用)集計'!CB48="","",'(入力用)集計'!CB48)</f>
        <v>06-6167-7466</v>
      </c>
      <c r="Z59" s="189" t="str">
        <f>IF('(入力用)集計'!CC48="","",'(入力用)集計'!CC48)</f>
        <v>s-miura@minori-support.jp</v>
      </c>
      <c r="AA59" s="189" t="str">
        <f>IF('(入力用)集計'!CD48="","",'(入力用)集計'!CD48)</f>
        <v>http://minori-support.jp</v>
      </c>
      <c r="AB59" s="43">
        <f>IF('(入力用)集計'!CE48="","",'(入力用)集計'!CE48)</f>
        <v>44210</v>
      </c>
    </row>
    <row r="60" spans="1:28" s="123" customFormat="1" ht="99.75" customHeight="1">
      <c r="A60" s="189" t="str">
        <f>IF('(入力用)集計'!BC49="","",'(入力用)集計'!BC49)</f>
        <v>大居074</v>
      </c>
      <c r="B60" s="189" t="str">
        <f>IF('(入力用)集計'!BD49="","",'(入力用)集計'!BD49)</f>
        <v>一般社団法人
KMガーディアンズ</v>
      </c>
      <c r="C60" s="189" t="str">
        <f>IF('(入力用)集計'!BE49="","",'(入力用)集計'!BE49)</f>
        <v>大阪市西区京町堀1-4-8京一ビル404号</v>
      </c>
      <c r="D60" s="40" t="str">
        <f>IF('(入力用)集計'!BF49="","",'(入力用)集計'!BF49)</f>
        <v>①③</v>
      </c>
      <c r="E60" s="48" t="str">
        <f>IF('(入力用)集計'!BG49="","",'(入力用)集計'!BG49)</f>
        <v>高齢者の入居拒否問題から入院時の身元保証や死後事務委任などで、高齢者が安心して日常生活をおくれるように【暮らしの安心契約】や【みまもりくん】等のサービスを提供しています。</v>
      </c>
      <c r="F60" s="40" t="str">
        <f>IF('(入力用)集計'!BH49="","",'(入力用)集計'!BH49)</f>
        <v>〇</v>
      </c>
      <c r="G60" s="40" t="str">
        <f>IF('(入力用)集計'!BI49="","",'(入力用)集計'!BI49)</f>
        <v>〇</v>
      </c>
      <c r="H60" s="40" t="str">
        <f>IF('(入力用)集計'!BJ49="","",'(入力用)集計'!BJ49)</f>
        <v>〇</v>
      </c>
      <c r="I60" s="40" t="str">
        <f>IF('(入力用)集計'!BK49="","",'(入力用)集計'!BK49)</f>
        <v>〇</v>
      </c>
      <c r="J60" s="40" t="str">
        <f>IF('(入力用)集計'!BM49="","",'(入力用)集計'!BM49)</f>
        <v>〇</v>
      </c>
      <c r="K60" s="40" t="str">
        <f>IF('(入力用)集計'!BN49="","",'(入力用)集計'!BN49)</f>
        <v>△</v>
      </c>
      <c r="L60" s="40" t="str">
        <f>IF('(入力用)集計'!BO49="","",'(入力用)集計'!BO49)</f>
        <v>△</v>
      </c>
      <c r="M60" s="40" t="str">
        <f>IF('(入力用)集計'!BP49="","",'(入力用)集計'!BP49)</f>
        <v>△</v>
      </c>
      <c r="N60" s="40" t="str">
        <f>IF('(入力用)集計'!BQ49="","",'(入力用)集計'!BQ49)</f>
        <v>△</v>
      </c>
      <c r="O60" s="40" t="str">
        <f>IF('(入力用)集計'!BR49="","",'(入力用)集計'!BR49)</f>
        <v>〇</v>
      </c>
      <c r="P60" s="40" t="str">
        <f>IF('(入力用)集計'!BS49="","",'(入力用)集計'!BS49)</f>
        <v>〇</v>
      </c>
      <c r="Q60" s="40" t="str">
        <f>IF('(入力用)集計'!BT49="","",'(入力用)集計'!BT49)</f>
        <v>△</v>
      </c>
      <c r="R60" s="40" t="str">
        <f>IF('(入力用)集計'!BU49="","",'(入力用)集計'!BU49)</f>
        <v>〇</v>
      </c>
      <c r="S60" s="40" t="str">
        <f>IF('(入力用)集計'!BV49="","",'(入力用)集計'!BV49)</f>
        <v>〇</v>
      </c>
      <c r="T60" s="40" t="str">
        <f>IF('(入力用)集計'!BW49="","",'(入力用)集計'!BW49)</f>
        <v>〇</v>
      </c>
      <c r="U60" s="40" t="str">
        <f>IF('(入力用)集計'!BX49="","",'(入力用)集計'!BX49)</f>
        <v>△</v>
      </c>
      <c r="V60" s="40" t="str">
        <f>IF('(入力用)集計'!BY49="","",'(入力用)集計'!BY49)</f>
        <v>〇</v>
      </c>
      <c r="W60" s="40" t="str">
        <f>IF('(入力用)集計'!BZ49="","",'(入力用)集計'!BZ49)</f>
        <v>〇</v>
      </c>
      <c r="X60" s="40" t="str">
        <f>IF('(入力用)集計'!CA49="","",'(入力用)集計'!CA49)</f>
        <v>〇</v>
      </c>
      <c r="Y60" s="189" t="str">
        <f>IF('(入力用)集計'!CB49="","",'(入力用)集計'!CB49)</f>
        <v>06-6131-7363</v>
      </c>
      <c r="Z60" s="189" t="str">
        <f>IF('(入力用)集計'!CC49="","",'(入力用)集計'!CC49)</f>
        <v>info@km-anshin.jp</v>
      </c>
      <c r="AA60" s="189" t="str">
        <f>IF('(入力用)集計'!CD49="","",'(入力用)集計'!CD49)</f>
        <v>http://www.km-anshin.jp</v>
      </c>
      <c r="AB60" s="43">
        <f>IF('(入力用)集計'!CE49="","",'(入力用)集計'!CE49)</f>
        <v>44210</v>
      </c>
    </row>
    <row r="61" spans="1:28" s="123" customFormat="1" ht="99.75" customHeight="1">
      <c r="A61" s="193" t="str">
        <f>IF('(入力用)集計'!BC50="","",'(入力用)集計'!BC50)</f>
        <v>大居075</v>
      </c>
      <c r="B61" s="193" t="str">
        <f>IF('(入力用)集計'!BD50="","",'(入力用)集計'!BD50)</f>
        <v>社会福祉法人秀幸福祉会</v>
      </c>
      <c r="C61" s="193" t="str">
        <f>IF('(入力用)集計'!BE50="","",'(入力用)集計'!BE50)</f>
        <v>茨木市庄2丁目7番38号</v>
      </c>
      <c r="D61" s="40" t="str">
        <f>IF('(入力用)集計'!BF50="","",'(入力用)集計'!BF50)</f>
        <v>①③</v>
      </c>
      <c r="E61" s="48" t="str">
        <f>IF('(入力用)集計'!BG50="","",'(入力用)集計'!BG50)</f>
        <v>・住まいに関する相談。　・不動産業者、物件の紹介。　・内覧同行、賃貸契約時の立ち合い。　・引っ越し時の家財整理、搬出搬入などの支援。</v>
      </c>
      <c r="F61" s="40" t="str">
        <f>IF('(入力用)集計'!BH50="","",'(入力用)集計'!BH50)</f>
        <v>〇</v>
      </c>
      <c r="G61" s="40" t="str">
        <f>IF('(入力用)集計'!BI50="","",'(入力用)集計'!BI50)</f>
        <v>〇</v>
      </c>
      <c r="H61" s="40" t="str">
        <f>IF('(入力用)集計'!BJ50="","",'(入力用)集計'!BJ50)</f>
        <v>〇</v>
      </c>
      <c r="I61" s="40" t="str">
        <f>IF('(入力用)集計'!BK50="","",'(入力用)集計'!BK50)</f>
        <v>△</v>
      </c>
      <c r="J61" s="40" t="str">
        <f>IF('(入力用)集計'!BM50="","",'(入力用)集計'!BM50)</f>
        <v/>
      </c>
      <c r="K61" s="40" t="str">
        <f>IF('(入力用)集計'!BN50="","",'(入力用)集計'!BN50)</f>
        <v/>
      </c>
      <c r="L61" s="40" t="str">
        <f>IF('(入力用)集計'!BO50="","",'(入力用)集計'!BO50)</f>
        <v/>
      </c>
      <c r="M61" s="40" t="str">
        <f>IF('(入力用)集計'!BP50="","",'(入力用)集計'!BP50)</f>
        <v/>
      </c>
      <c r="N61" s="40" t="str">
        <f>IF('(入力用)集計'!BQ50="","",'(入力用)集計'!BQ50)</f>
        <v>△</v>
      </c>
      <c r="O61" s="40" t="str">
        <f>IF('(入力用)集計'!BR50="","",'(入力用)集計'!BR50)</f>
        <v>〇</v>
      </c>
      <c r="P61" s="40" t="str">
        <f>IF('(入力用)集計'!BS50="","",'(入力用)集計'!BS50)</f>
        <v>〇</v>
      </c>
      <c r="Q61" s="40" t="str">
        <f>IF('(入力用)集計'!BT50="","",'(入力用)集計'!BT50)</f>
        <v>△</v>
      </c>
      <c r="R61" s="40" t="str">
        <f>IF('(入力用)集計'!BU50="","",'(入力用)集計'!BU50)</f>
        <v>△</v>
      </c>
      <c r="S61" s="40" t="str">
        <f>IF('(入力用)集計'!BV50="","",'(入力用)集計'!BV50)</f>
        <v>△</v>
      </c>
      <c r="T61" s="40" t="str">
        <f>IF('(入力用)集計'!BW50="","",'(入力用)集計'!BW50)</f>
        <v>〇</v>
      </c>
      <c r="U61" s="40" t="str">
        <f>IF('(入力用)集計'!BX50="","",'(入力用)集計'!BX50)</f>
        <v>△</v>
      </c>
      <c r="V61" s="40" t="str">
        <f>IF('(入力用)集計'!BY50="","",'(入力用)集計'!BY50)</f>
        <v/>
      </c>
      <c r="W61" s="40" t="str">
        <f>IF('(入力用)集計'!BZ50="","",'(入力用)集計'!BZ50)</f>
        <v>△</v>
      </c>
      <c r="X61" s="40" t="str">
        <f>IF('(入力用)集計'!CA50="","",'(入力用)集計'!CA50)</f>
        <v/>
      </c>
      <c r="Y61" s="193" t="str">
        <f>IF('(入力用)集計'!CB50="","",'(入力用)集計'!CB50)</f>
        <v>090-7180-5543</v>
      </c>
      <c r="Z61" s="193" t="str">
        <f>IF('(入力用)集計'!CC50="","",'(入力用)集計'!CC50)</f>
        <v>uhn89774@s5.dion.ne.jp</v>
      </c>
      <c r="AA61" s="193" t="str">
        <f>IF('(入力用)集計'!CD50="","",'(入力用)集計'!CD50)</f>
        <v>http://care-net.biz/27/shouei/com</v>
      </c>
      <c r="AB61" s="43">
        <f>IF('(入力用)集計'!CE50="","",'(入力用)集計'!CE50)</f>
        <v>44235</v>
      </c>
    </row>
    <row r="62" spans="1:28" s="123" customFormat="1" ht="99.75" customHeight="1">
      <c r="A62" s="193" t="str">
        <f>IF('(入力用)集計'!BC51="","",'(入力用)集計'!BC51)</f>
        <v>大居076</v>
      </c>
      <c r="B62" s="193" t="str">
        <f>IF('(入力用)集計'!BD51="","",'(入力用)集計'!BD51)</f>
        <v>株式会社オッターライフ</v>
      </c>
      <c r="C62" s="193" t="str">
        <f>IF('(入力用)集計'!BE51="","",'(入力用)集計'!BE51)</f>
        <v>大阪府茨木市永代町6-19 近藤ビル301</v>
      </c>
      <c r="D62" s="40" t="str">
        <f>IF('(入力用)集計'!BF51="","",'(入力用)集計'!BF51)</f>
        <v>①</v>
      </c>
      <c r="E62" s="48" t="str">
        <f>IF('(入力用)集計'!BG51="","",'(入力用)集計'!BG51)</f>
        <v>・ヒアリング…年齢、介護度、既往歴、予算、希望エリア、など
・パンフレット、資料、料金表の説明
・見学同行
・入居時に必要な書類の手配
・地域医療連携室との退院調整
・ケースワーカー、行政とのやりとり（生活保護案件）
・契約時立ち合い
・入居時立ち合い</v>
      </c>
      <c r="F62" s="40" t="str">
        <f>IF('(入力用)集計'!BH51="","",'(入力用)集計'!BH51)</f>
        <v>〇</v>
      </c>
      <c r="G62" s="40" t="str">
        <f>IF('(入力用)集計'!BI51="","",'(入力用)集計'!BI51)</f>
        <v>〇</v>
      </c>
      <c r="H62" s="40" t="str">
        <f>IF('(入力用)集計'!BJ51="","",'(入力用)集計'!BJ51)</f>
        <v>〇</v>
      </c>
      <c r="I62" s="40" t="str">
        <f>IF('(入力用)集計'!BK51="","",'(入力用)集計'!BK51)</f>
        <v/>
      </c>
      <c r="J62" s="40" t="str">
        <f>IF('(入力用)集計'!BM51="","",'(入力用)集計'!BM51)</f>
        <v>△</v>
      </c>
      <c r="K62" s="40" t="str">
        <f>IF('(入力用)集計'!BN51="","",'(入力用)集計'!BN51)</f>
        <v>△</v>
      </c>
      <c r="L62" s="40" t="str">
        <f>IF('(入力用)集計'!BO51="","",'(入力用)集計'!BO51)</f>
        <v/>
      </c>
      <c r="M62" s="40" t="str">
        <f>IF('(入力用)集計'!BP51="","",'(入力用)集計'!BP51)</f>
        <v>〇</v>
      </c>
      <c r="N62" s="40" t="str">
        <f>IF('(入力用)集計'!BQ51="","",'(入力用)集計'!BQ51)</f>
        <v>△</v>
      </c>
      <c r="O62" s="40" t="str">
        <f>IF('(入力用)集計'!BR51="","",'(入力用)集計'!BR51)</f>
        <v/>
      </c>
      <c r="P62" s="40" t="str">
        <f>IF('(入力用)集計'!BS51="","",'(入力用)集計'!BS51)</f>
        <v>〇</v>
      </c>
      <c r="Q62" s="40" t="str">
        <f>IF('(入力用)集計'!BT51="","",'(入力用)集計'!BT51)</f>
        <v/>
      </c>
      <c r="R62" s="40" t="str">
        <f>IF('(入力用)集計'!BU51="","",'(入力用)集計'!BU51)</f>
        <v/>
      </c>
      <c r="S62" s="40" t="str">
        <f>IF('(入力用)集計'!BV51="","",'(入力用)集計'!BV51)</f>
        <v>〇</v>
      </c>
      <c r="T62" s="40" t="str">
        <f>IF('(入力用)集計'!BW51="","",'(入力用)集計'!BW51)</f>
        <v>〇</v>
      </c>
      <c r="U62" s="40" t="str">
        <f>IF('(入力用)集計'!BX51="","",'(入力用)集計'!BX51)</f>
        <v/>
      </c>
      <c r="V62" s="40" t="str">
        <f>IF('(入力用)集計'!BY51="","",'(入力用)集計'!BY51)</f>
        <v/>
      </c>
      <c r="W62" s="40" t="str">
        <f>IF('(入力用)集計'!BZ51="","",'(入力用)集計'!BZ51)</f>
        <v>△</v>
      </c>
      <c r="X62" s="40" t="str">
        <f>IF('(入力用)集計'!CA51="","",'(入力用)集計'!CA51)</f>
        <v>△</v>
      </c>
      <c r="Y62" s="193" t="str">
        <f>IF('(入力用)集計'!CB51="","",'(入力用)集計'!CB51)</f>
        <v>06-6435-8724</v>
      </c>
      <c r="Z62" s="193" t="str">
        <f>IF('(入力用)集計'!CC51="","",'(入力用)集計'!CC51)</f>
        <v>info@otter.co.jp</v>
      </c>
      <c r="AA62" s="193" t="str">
        <f>IF('(入力用)集計'!CD51="","",'(入力用)集計'!CD51)</f>
        <v>https://otter.co.jp/</v>
      </c>
      <c r="AB62" s="43">
        <f>IF('(入力用)集計'!CE51="","",'(入力用)集計'!CE51)</f>
        <v>44235</v>
      </c>
    </row>
    <row r="63" spans="1:28" s="123" customFormat="1" ht="99.75" customHeight="1">
      <c r="A63" s="195" t="e">
        <f>IF('(入力用)集計'!#REF!="","",'(入力用)集計'!#REF!)</f>
        <v>#REF!</v>
      </c>
      <c r="B63" s="195" t="e">
        <f>IF('(入力用)集計'!#REF!="","",'(入力用)集計'!#REF!)</f>
        <v>#REF!</v>
      </c>
      <c r="C63" s="195" t="e">
        <f>IF('(入力用)集計'!#REF!="","",'(入力用)集計'!#REF!)</f>
        <v>#REF!</v>
      </c>
      <c r="D63" s="40" t="e">
        <f>IF('(入力用)集計'!#REF!="","",'(入力用)集計'!#REF!)</f>
        <v>#REF!</v>
      </c>
      <c r="E63" s="48" t="e">
        <f>IF('(入力用)集計'!#REF!="","",'(入力用)集計'!#REF!)</f>
        <v>#REF!</v>
      </c>
      <c r="F63" s="40" t="e">
        <f>IF('(入力用)集計'!#REF!="","",'(入力用)集計'!#REF!)</f>
        <v>#REF!</v>
      </c>
      <c r="G63" s="40" t="e">
        <f>IF('(入力用)集計'!#REF!="","",'(入力用)集計'!#REF!)</f>
        <v>#REF!</v>
      </c>
      <c r="H63" s="40" t="e">
        <f>IF('(入力用)集計'!#REF!="","",'(入力用)集計'!#REF!)</f>
        <v>#REF!</v>
      </c>
      <c r="I63" s="40" t="e">
        <f>IF('(入力用)集計'!#REF!="","",'(入力用)集計'!#REF!)</f>
        <v>#REF!</v>
      </c>
      <c r="J63" s="40" t="e">
        <f>IF('(入力用)集計'!#REF!="","",'(入力用)集計'!#REF!)</f>
        <v>#REF!</v>
      </c>
      <c r="K63" s="40" t="e">
        <f>IF('(入力用)集計'!#REF!="","",'(入力用)集計'!#REF!)</f>
        <v>#REF!</v>
      </c>
      <c r="L63" s="40" t="e">
        <f>IF('(入力用)集計'!#REF!="","",'(入力用)集計'!#REF!)</f>
        <v>#REF!</v>
      </c>
      <c r="M63" s="40" t="e">
        <f>IF('(入力用)集計'!#REF!="","",'(入力用)集計'!#REF!)</f>
        <v>#REF!</v>
      </c>
      <c r="N63" s="40" t="e">
        <f>IF('(入力用)集計'!#REF!="","",'(入力用)集計'!#REF!)</f>
        <v>#REF!</v>
      </c>
      <c r="O63" s="40" t="e">
        <f>IF('(入力用)集計'!#REF!="","",'(入力用)集計'!#REF!)</f>
        <v>#REF!</v>
      </c>
      <c r="P63" s="40" t="e">
        <f>IF('(入力用)集計'!#REF!="","",'(入力用)集計'!#REF!)</f>
        <v>#REF!</v>
      </c>
      <c r="Q63" s="40" t="e">
        <f>IF('(入力用)集計'!#REF!="","",'(入力用)集計'!#REF!)</f>
        <v>#REF!</v>
      </c>
      <c r="R63" s="40" t="e">
        <f>IF('(入力用)集計'!#REF!="","",'(入力用)集計'!#REF!)</f>
        <v>#REF!</v>
      </c>
      <c r="S63" s="40" t="e">
        <f>IF('(入力用)集計'!#REF!="","",'(入力用)集計'!#REF!)</f>
        <v>#REF!</v>
      </c>
      <c r="T63" s="40" t="e">
        <f>IF('(入力用)集計'!#REF!="","",'(入力用)集計'!#REF!)</f>
        <v>#REF!</v>
      </c>
      <c r="U63" s="40" t="e">
        <f>IF('(入力用)集計'!#REF!="","",'(入力用)集計'!#REF!)</f>
        <v>#REF!</v>
      </c>
      <c r="V63" s="40" t="e">
        <f>IF('(入力用)集計'!#REF!="","",'(入力用)集計'!#REF!)</f>
        <v>#REF!</v>
      </c>
      <c r="W63" s="40" t="e">
        <f>IF('(入力用)集計'!#REF!="","",'(入力用)集計'!#REF!)</f>
        <v>#REF!</v>
      </c>
      <c r="X63" s="40" t="e">
        <f>IF('(入力用)集計'!#REF!="","",'(入力用)集計'!#REF!)</f>
        <v>#REF!</v>
      </c>
      <c r="Y63" s="195" t="e">
        <f>IF('(入力用)集計'!#REF!="","",'(入力用)集計'!#REF!)</f>
        <v>#REF!</v>
      </c>
      <c r="Z63" s="195" t="e">
        <f>IF('(入力用)集計'!#REF!="","",'(入力用)集計'!#REF!)</f>
        <v>#REF!</v>
      </c>
      <c r="AA63" s="195" t="e">
        <f>IF('(入力用)集計'!#REF!="","",'(入力用)集計'!#REF!)</f>
        <v>#REF!</v>
      </c>
      <c r="AB63" s="43" t="e">
        <f>IF('(入力用)集計'!#REF!="","",'(入力用)集計'!#REF!)</f>
        <v>#REF!</v>
      </c>
    </row>
    <row r="64" spans="1:28" s="123" customFormat="1" ht="99.75" customHeight="1">
      <c r="A64" s="195" t="str">
        <f>IF('(入力用)集計'!BC52="","",'(入力用)集計'!BC52)</f>
        <v>大居078</v>
      </c>
      <c r="B64" s="195" t="str">
        <f>IF('(入力用)集計'!BD52="","",'(入力用)集計'!BD52)</f>
        <v>株式会社スモールスマイル</v>
      </c>
      <c r="C64" s="195" t="str">
        <f>IF('(入力用)集計'!BE52="","",'(入力用)集計'!BE52)</f>
        <v>大阪市北区天神橋 2 丁目北 1 番 11 号-903</v>
      </c>
      <c r="D64" s="40" t="str">
        <f>IF('(入力用)集計'!BF52="","",'(入力用)集計'!BF52)</f>
        <v>①③</v>
      </c>
      <c r="E64" s="48" t="str">
        <f>IF('(入力用)集計'!BG52="","",'(入力用)集計'!BG52)</f>
        <v>シングルマザーが必要とする良質で、安価な住居の情報を地域の不動産店や家主の協力を得ながら集約していきます。
シングルマザーと子どもたちが地域の中でいきいきと楽しく暮らすことができるように支援していきます。</v>
      </c>
      <c r="F64" s="40" t="str">
        <f>IF('(入力用)集計'!BH52="","",'(入力用)集計'!BH52)</f>
        <v>〇</v>
      </c>
      <c r="G64" s="40" t="str">
        <f>IF('(入力用)集計'!BI52="","",'(入力用)集計'!BI52)</f>
        <v>〇</v>
      </c>
      <c r="H64" s="40" t="str">
        <f>IF('(入力用)集計'!BJ52="","",'(入力用)集計'!BJ52)</f>
        <v>〇</v>
      </c>
      <c r="I64" s="40" t="str">
        <f>IF('(入力用)集計'!BK52="","",'(入力用)集計'!BK52)</f>
        <v>〇</v>
      </c>
      <c r="J64" s="40" t="str">
        <f>IF('(入力用)集計'!BM52="","",'(入力用)集計'!BM52)</f>
        <v>△</v>
      </c>
      <c r="K64" s="40" t="str">
        <f>IF('(入力用)集計'!BN52="","",'(入力用)集計'!BN52)</f>
        <v>△</v>
      </c>
      <c r="L64" s="40" t="str">
        <f>IF('(入力用)集計'!BO52="","",'(入力用)集計'!BO52)</f>
        <v/>
      </c>
      <c r="M64" s="40" t="str">
        <f>IF('(入力用)集計'!BP52="","",'(入力用)集計'!BP52)</f>
        <v>△</v>
      </c>
      <c r="N64" s="40" t="str">
        <f>IF('(入力用)集計'!BQ52="","",'(入力用)集計'!BQ52)</f>
        <v>△</v>
      </c>
      <c r="O64" s="40" t="str">
        <f>IF('(入力用)集計'!BR52="","",'(入力用)集計'!BR52)</f>
        <v>〇</v>
      </c>
      <c r="P64" s="40" t="str">
        <f>IF('(入力用)集計'!BS52="","",'(入力用)集計'!BS52)</f>
        <v>〇</v>
      </c>
      <c r="Q64" s="40" t="str">
        <f>IF('(入力用)集計'!BT52="","",'(入力用)集計'!BT52)</f>
        <v>〇</v>
      </c>
      <c r="R64" s="40" t="str">
        <f>IF('(入力用)集計'!BU52="","",'(入力用)集計'!BU52)</f>
        <v>△</v>
      </c>
      <c r="S64" s="40" t="str">
        <f>IF('(入力用)集計'!BV52="","",'(入力用)集計'!BV52)</f>
        <v>△</v>
      </c>
      <c r="T64" s="40" t="str">
        <f>IF('(入力用)集計'!BW52="","",'(入力用)集計'!BW52)</f>
        <v>△</v>
      </c>
      <c r="U64" s="40" t="str">
        <f>IF('(入力用)集計'!BX52="","",'(入力用)集計'!BX52)</f>
        <v>△</v>
      </c>
      <c r="V64" s="40" t="str">
        <f>IF('(入力用)集計'!BY52="","",'(入力用)集計'!BY52)</f>
        <v>△</v>
      </c>
      <c r="W64" s="40" t="str">
        <f>IF('(入力用)集計'!BZ52="","",'(入力用)集計'!BZ52)</f>
        <v>△</v>
      </c>
      <c r="X64" s="40" t="str">
        <f>IF('(入力用)集計'!CA52="","",'(入力用)集計'!CA52)</f>
        <v>△</v>
      </c>
      <c r="Y64" s="195" t="str">
        <f>IF('(入力用)集計'!CB52="","",'(入力用)集計'!CB52)</f>
        <v>080-7366-2911</v>
      </c>
      <c r="Z64" s="195" t="str">
        <f>IF('(入力用)集計'!CC52="","",'(入力用)集計'!CC52)</f>
        <v>smallsmile.nico@gmail.com</v>
      </c>
      <c r="AA64" s="195" t="str">
        <f>IF('(入力用)集計'!CD52="","",'(入力用)集計'!CD52)</f>
        <v/>
      </c>
      <c r="AB64" s="43">
        <f>IF('(入力用)集計'!CE52="","",'(入力用)集計'!CE52)</f>
        <v>44256</v>
      </c>
    </row>
    <row r="65" spans="1:28" ht="32.25" customHeight="1">
      <c r="A65" s="615" t="str">
        <f>IF('(入力用)集計'!A58="","",'(入力用)集計'!A58)</f>
        <v>大居085</v>
      </c>
      <c r="B65" s="615"/>
      <c r="C65" s="130" t="str">
        <f>IF('(入力用)集計'!BE87="","",'(入力用)集計'!BE87)</f>
        <v>大阪市天王寺区上本町１－１－１　ヤブモトビル40S</v>
      </c>
      <c r="D65" s="131" t="str">
        <f>IF('(入力用)集計'!BF87="","",'(入力用)集計'!BF87)</f>
        <v>①</v>
      </c>
      <c r="E65" s="132" t="str">
        <f>IF('(入力用)集計'!BG87="","",'(入力用)集計'!BG87)</f>
        <v>障がいをお持ちの方、介護を必要、その他住宅確保要配慮者へ向けて入居相談、見学同行、関係機関との連携を行います。
お気軽にお問い合わせくださいませ。
  〇相談対応、住宅やサービス等の総合的な情報提供及びマッチング
 〇物件内覧の同行〇入居中の定期連絡支援、声掛け</v>
      </c>
      <c r="F65" s="131" t="str">
        <f>IF('(入力用)集計'!BH87="","",'(入力用)集計'!BH87)</f>
        <v>〇</v>
      </c>
      <c r="G65" s="131" t="str">
        <f>IF('(入力用)集計'!BI87="","",'(入力用)集計'!BI87)</f>
        <v>△</v>
      </c>
      <c r="H65" s="131" t="str">
        <f>IF('(入力用)集計'!BJ87="","",'(入力用)集計'!BJ87)</f>
        <v>△</v>
      </c>
      <c r="I65" s="131" t="str">
        <f>IF('(入力用)集計'!BK87="","",'(入力用)集計'!BK87)</f>
        <v>△</v>
      </c>
      <c r="J65" s="131" t="str">
        <f>IF('(入力用)集計'!BM87="","",'(入力用)集計'!BM87)</f>
        <v/>
      </c>
      <c r="K65" s="131" t="str">
        <f>IF('(入力用)集計'!BN87="","",'(入力用)集計'!BN87)</f>
        <v/>
      </c>
      <c r="L65" s="131" t="str">
        <f>IF('(入力用)集計'!BO87="","",'(入力用)集計'!BO87)</f>
        <v>△</v>
      </c>
      <c r="M65" s="131" t="str">
        <f>IF('(入力用)集計'!BP87="","",'(入力用)集計'!BP87)</f>
        <v>△</v>
      </c>
      <c r="N65" s="131" t="str">
        <f>IF('(入力用)集計'!BQ87="","",'(入力用)集計'!BQ87)</f>
        <v>△</v>
      </c>
      <c r="O65" s="131" t="str">
        <f>IF('(入力用)集計'!BR87="","",'(入力用)集計'!BR87)</f>
        <v>△</v>
      </c>
      <c r="P65" s="131" t="str">
        <f>IF('(入力用)集計'!BS87="","",'(入力用)集計'!BS87)</f>
        <v>△</v>
      </c>
      <c r="Q65" s="131" t="str">
        <f>IF('(入力用)集計'!BT87="","",'(入力用)集計'!BT87)</f>
        <v>△</v>
      </c>
      <c r="R65" s="131" t="str">
        <f>IF('(入力用)集計'!BU87="","",'(入力用)集計'!BU87)</f>
        <v>△</v>
      </c>
      <c r="S65" s="131" t="str">
        <f>IF('(入力用)集計'!BV87="","",'(入力用)集計'!BV87)</f>
        <v>△</v>
      </c>
      <c r="T65" s="131" t="str">
        <f>IF('(入力用)集計'!BW87="","",'(入力用)集計'!BW87)</f>
        <v/>
      </c>
      <c r="U65" s="131" t="str">
        <f>IF('(入力用)集計'!BX87="","",'(入力用)集計'!BX87)</f>
        <v/>
      </c>
      <c r="V65" s="131" t="str">
        <f>IF('(入力用)集計'!BY87="","",'(入力用)集計'!BY87)</f>
        <v/>
      </c>
      <c r="W65" s="131" t="str">
        <f>IF('(入力用)集計'!BZ87="","",'(入力用)集計'!BZ87)</f>
        <v>△</v>
      </c>
      <c r="X65" s="131" t="str">
        <f>IF('(入力用)集計'!CA87="","",'(入力用)集計'!CA87)</f>
        <v/>
      </c>
      <c r="Y65" s="130" t="str">
        <f>IF('(入力用)集計'!CB87="","",'(入力用)集計'!CB87)</f>
        <v>050-5526-7536</v>
      </c>
      <c r="Z65" s="130" t="str">
        <f>IF('(入力用)集計'!CC87="","",'(入力用)集計'!CC87)</f>
        <v>connect.oosaka@gmail.com</v>
      </c>
      <c r="AA65" s="130" t="str">
        <f>IF('(入力用)集計'!CD87="","",'(入力用)集計'!CD87)</f>
        <v>https://www.connect00.com/soudanjyo/</v>
      </c>
      <c r="AB65" s="133">
        <f>IF('(入力用)集計'!CE87="","",'(入力用)集計'!CE87)</f>
        <v>44677</v>
      </c>
    </row>
    <row r="66" spans="1:28" ht="96">
      <c r="A66" s="130" t="str">
        <f>IF('(入力用)集計'!BC88="","",'(入力用)集計'!BC88)</f>
        <v>大居116</v>
      </c>
      <c r="B66" s="130" t="str">
        <f>IF('(入力用)集計'!BD88="","",'(入力用)集計'!BD88)</f>
        <v>株式会社ソーシャルケアリーチ</v>
      </c>
      <c r="C66" s="130" t="str">
        <f>IF('(入力用)集計'!BE88="","",'(入力用)集計'!BE88)</f>
        <v>大阪市天王寺区上汐３丁目２番16号 アリビオ上本町702号室</v>
      </c>
      <c r="D66" s="131" t="str">
        <f>IF('(入力用)集計'!BF88="","",'(入力用)集計'!BF88)</f>
        <v>①③</v>
      </c>
      <c r="E66" s="132" t="str">
        <f>IF('(入力用)集計'!BG88="","",'(入力用)集計'!BG88)</f>
        <v>当社は、ご高齢者・障がいを持たれた方々の住まい探しのご相談を受け、お手伝いさせて頂いております。又、付随する引越・家財処分・身元保証/後見人へ繋ぐサポート等も行っております。ご縁は未来へのお守り、未来へ繋がる「その人らしい」より良い生活をご提案させて頂きます。</v>
      </c>
      <c r="F66" s="131" t="str">
        <f>IF('(入力用)集計'!BH88="","",'(入力用)集計'!BH88)</f>
        <v>〇</v>
      </c>
      <c r="G66" s="131" t="str">
        <f>IF('(入力用)集計'!BI88="","",'(入力用)集計'!BI88)</f>
        <v>〇</v>
      </c>
      <c r="H66" s="131" t="str">
        <f>IF('(入力用)集計'!BJ88="","",'(入力用)集計'!BJ88)</f>
        <v>〇</v>
      </c>
      <c r="I66" s="131" t="str">
        <f>IF('(入力用)集計'!BK88="","",'(入力用)集計'!BK88)</f>
        <v>〇</v>
      </c>
      <c r="J66" s="131" t="str">
        <f>IF('(入力用)集計'!BM88="","",'(入力用)集計'!BM88)</f>
        <v>△</v>
      </c>
      <c r="K66" s="131" t="str">
        <f>IF('(入力用)集計'!BN88="","",'(入力用)集計'!BN88)</f>
        <v>△</v>
      </c>
      <c r="L66" s="131" t="str">
        <f>IF('(入力用)集計'!BO88="","",'(入力用)集計'!BO88)</f>
        <v>△</v>
      </c>
      <c r="M66" s="131" t="str">
        <f>IF('(入力用)集計'!BP88="","",'(入力用)集計'!BP88)</f>
        <v>〇</v>
      </c>
      <c r="N66" s="131" t="str">
        <f>IF('(入力用)集計'!BQ88="","",'(入力用)集計'!BQ88)</f>
        <v>△</v>
      </c>
      <c r="O66" s="131" t="str">
        <f>IF('(入力用)集計'!BR88="","",'(入力用)集計'!BR88)</f>
        <v>△</v>
      </c>
      <c r="P66" s="131" t="str">
        <f>IF('(入力用)集計'!BS88="","",'(入力用)集計'!BS88)</f>
        <v>△</v>
      </c>
      <c r="Q66" s="131" t="str">
        <f>IF('(入力用)集計'!BT88="","",'(入力用)集計'!BT88)</f>
        <v>△</v>
      </c>
      <c r="R66" s="131" t="str">
        <f>IF('(入力用)集計'!BU88="","",'(入力用)集計'!BU88)</f>
        <v>△</v>
      </c>
      <c r="S66" s="131" t="str">
        <f>IF('(入力用)集計'!BV88="","",'(入力用)集計'!BV88)</f>
        <v>〇</v>
      </c>
      <c r="T66" s="131" t="str">
        <f>IF('(入力用)集計'!BW88="","",'(入力用)集計'!BW88)</f>
        <v>〇</v>
      </c>
      <c r="U66" s="131" t="str">
        <f>IF('(入力用)集計'!BX88="","",'(入力用)集計'!BX88)</f>
        <v>△</v>
      </c>
      <c r="V66" s="131" t="str">
        <f>IF('(入力用)集計'!BY88="","",'(入力用)集計'!BY88)</f>
        <v>△</v>
      </c>
      <c r="W66" s="131" t="str">
        <f>IF('(入力用)集計'!BZ88="","",'(入力用)集計'!BZ88)</f>
        <v>△</v>
      </c>
      <c r="X66" s="131" t="str">
        <f>IF('(入力用)集計'!CA88="","",'(入力用)集計'!CA88)</f>
        <v>△</v>
      </c>
      <c r="Y66" s="130" t="str">
        <f>IF('(入力用)集計'!CB88="","",'(入力用)集計'!CB88)</f>
        <v>06-6776-7745
080-4019-3135</v>
      </c>
      <c r="Z66" s="130" t="str">
        <f>IF('(入力用)集計'!CC88="","",'(入力用)集計'!CC88)</f>
        <v>hamasaki_isao@care-reach.jp</v>
      </c>
      <c r="AA66" s="130" t="str">
        <f>IF('(入力用)集計'!CD88="","",'(入力用)集計'!CD88)</f>
        <v>https://www.facebook.com/profile.php?id=100003333533403</v>
      </c>
      <c r="AB66" s="133">
        <f>IF('(入力用)集計'!CE88="","",'(入力用)集計'!CE88)</f>
        <v>44678</v>
      </c>
    </row>
    <row r="67" spans="1:28" ht="76.8">
      <c r="A67" s="130" t="str">
        <f>IF('(入力用)集計'!BC89="","",'(入力用)集計'!BC89)</f>
        <v>大居117</v>
      </c>
      <c r="B67" s="130" t="str">
        <f>IF('(入力用)集計'!BD89="","",'(入力用)集計'!BD89)</f>
        <v>株式会社ダイハツ不動産</v>
      </c>
      <c r="C67" s="130" t="str">
        <f>IF('(入力用)集計'!BE89="","",'(入力用)集計'!BE89)</f>
        <v>大阪市浪速区元町三丁目１－１３</v>
      </c>
      <c r="D67" s="131" t="str">
        <f>IF('(入力用)集計'!BF89="","",'(入力用)集計'!BF89)</f>
        <v>①③</v>
      </c>
      <c r="E67" s="132" t="str">
        <f>IF('(入力用)集計'!BG89="","",'(入力用)集計'!BG89)</f>
        <v>主にベトナム人留学生および技能実習生の入居支援（賃貸物件の仲介）をしており、入居希望者が円滑に入居できるよう、各種手続きなどのサポートもしております。</v>
      </c>
      <c r="F67" s="131" t="str">
        <f>IF('(入力用)集計'!BH89="","",'(入力用)集計'!BH89)</f>
        <v>〇</v>
      </c>
      <c r="G67" s="131" t="str">
        <f>IF('(入力用)集計'!BI89="","",'(入力用)集計'!BI89)</f>
        <v>〇</v>
      </c>
      <c r="H67" s="131" t="str">
        <f>IF('(入力用)集計'!BJ89="","",'(入力用)集計'!BJ89)</f>
        <v>〇</v>
      </c>
      <c r="I67" s="131" t="str">
        <f>IF('(入力用)集計'!BK89="","",'(入力用)集計'!BK89)</f>
        <v/>
      </c>
      <c r="J67" s="131" t="str">
        <f>IF('(入力用)集計'!BM89="","",'(入力用)集計'!BM89)</f>
        <v/>
      </c>
      <c r="K67" s="131" t="str">
        <f>IF('(入力用)集計'!BN89="","",'(入力用)集計'!BN89)</f>
        <v/>
      </c>
      <c r="L67" s="131" t="str">
        <f>IF('(入力用)集計'!BO89="","",'(入力用)集計'!BO89)</f>
        <v/>
      </c>
      <c r="M67" s="131" t="str">
        <f>IF('(入力用)集計'!BP89="","",'(入力用)集計'!BP89)</f>
        <v/>
      </c>
      <c r="N67" s="131" t="str">
        <f>IF('(入力用)集計'!BQ89="","",'(入力用)集計'!BQ89)</f>
        <v/>
      </c>
      <c r="O67" s="131" t="str">
        <f>IF('(入力用)集計'!BR89="","",'(入力用)集計'!BR89)</f>
        <v/>
      </c>
      <c r="P67" s="131" t="str">
        <f>IF('(入力用)集計'!BS89="","",'(入力用)集計'!BS89)</f>
        <v/>
      </c>
      <c r="Q67" s="131" t="str">
        <f>IF('(入力用)集計'!BT89="","",'(入力用)集計'!BT89)</f>
        <v/>
      </c>
      <c r="R67" s="131" t="str">
        <f>IF('(入力用)集計'!BU89="","",'(入力用)集計'!BU89)</f>
        <v/>
      </c>
      <c r="S67" s="131" t="str">
        <f>IF('(入力用)集計'!BV89="","",'(入力用)集計'!BV89)</f>
        <v/>
      </c>
      <c r="T67" s="131" t="str">
        <f>IF('(入力用)集計'!BW89="","",'(入力用)集計'!BW89)</f>
        <v>〇</v>
      </c>
      <c r="U67" s="131" t="str">
        <f>IF('(入力用)集計'!BX89="","",'(入力用)集計'!BX89)</f>
        <v/>
      </c>
      <c r="V67" s="131" t="str">
        <f>IF('(入力用)集計'!BY89="","",'(入力用)集計'!BY89)</f>
        <v/>
      </c>
      <c r="W67" s="131" t="str">
        <f>IF('(入力用)集計'!BZ89="","",'(入力用)集計'!BZ89)</f>
        <v/>
      </c>
      <c r="X67" s="131" t="str">
        <f>IF('(入力用)集計'!CA89="","",'(入力用)集計'!CA89)</f>
        <v/>
      </c>
      <c r="Y67" s="130" t="str">
        <f>IF('(入力用)集計'!CB89="","",'(入力用)集計'!CB89)</f>
        <v>06-6556-9779</v>
      </c>
      <c r="Z67" s="130" t="str">
        <f>IF('(入力用)集計'!CC89="","",'(入力用)集計'!CC89)</f>
        <v>info@daihatsu-group.co.jp</v>
      </c>
      <c r="AA67" s="130" t="str">
        <f>IF('(入力用)集計'!CD89="","",'(入力用)集計'!CD89)</f>
        <v>http://daihatsu-group.co.jp/index.html</v>
      </c>
      <c r="AB67" s="133">
        <f>IF('(入力用)集計'!CE89="","",'(入力用)集計'!CE89)</f>
        <v>44678</v>
      </c>
    </row>
    <row r="68" spans="1:28" ht="96">
      <c r="A68" s="130" t="str">
        <f>IF('(入力用)集計'!BC90="","",'(入力用)集計'!BC90)</f>
        <v>大居118</v>
      </c>
      <c r="B68" s="130" t="str">
        <f>IF('(入力用)集計'!BD90="","",'(入力用)集計'!BD90)</f>
        <v>株式会社日進月舗</v>
      </c>
      <c r="C68" s="130" t="str">
        <f>IF('(入力用)集計'!BE90="","",'(入力用)集計'!BE90)</f>
        <v>大阪市北区松ヶ枝町６-17　408号室</v>
      </c>
      <c r="D68" s="131" t="str">
        <f>IF('(入力用)集計'!BF90="","",'(入力用)集計'!BF90)</f>
        <v>①</v>
      </c>
      <c r="E68" s="132" t="str">
        <f>IF('(入力用)集計'!BG90="","",'(入力用)集計'!BG90)</f>
        <v>・相談窓口を設置し専門知識を有したものが相談対応
・連帯保証人及び緊急連絡先の方の引受に対する説明及び相談
・入居後必要が生じた場合に管理会社及び貸主と連携をしてトラブルの解決に努める。</v>
      </c>
      <c r="F68" s="131" t="str">
        <f>IF('(入力用)集計'!BH90="","",'(入力用)集計'!BH90)</f>
        <v>〇</v>
      </c>
      <c r="G68" s="131" t="str">
        <f>IF('(入力用)集計'!BI90="","",'(入力用)集計'!BI90)</f>
        <v>〇</v>
      </c>
      <c r="H68" s="131" t="str">
        <f>IF('(入力用)集計'!BJ90="","",'(入力用)集計'!BJ90)</f>
        <v>〇</v>
      </c>
      <c r="I68" s="131" t="str">
        <f>IF('(入力用)集計'!BK90="","",'(入力用)集計'!BK90)</f>
        <v>〇</v>
      </c>
      <c r="J68" s="131" t="str">
        <f>IF('(入力用)集計'!BM90="","",'(入力用)集計'!BM90)</f>
        <v/>
      </c>
      <c r="K68" s="131" t="str">
        <f>IF('(入力用)集計'!BN90="","",'(入力用)集計'!BN90)</f>
        <v/>
      </c>
      <c r="L68" s="131" t="str">
        <f>IF('(入力用)集計'!BO90="","",'(入力用)集計'!BO90)</f>
        <v/>
      </c>
      <c r="M68" s="131" t="str">
        <f>IF('(入力用)集計'!BP90="","",'(入力用)集計'!BP90)</f>
        <v/>
      </c>
      <c r="N68" s="131" t="str">
        <f>IF('(入力用)集計'!BQ90="","",'(入力用)集計'!BQ90)</f>
        <v>△</v>
      </c>
      <c r="O68" s="131" t="str">
        <f>IF('(入力用)集計'!BR90="","",'(入力用)集計'!BR90)</f>
        <v>〇</v>
      </c>
      <c r="P68" s="131" t="str">
        <f>IF('(入力用)集計'!BS90="","",'(入力用)集計'!BS90)</f>
        <v>〇</v>
      </c>
      <c r="Q68" s="131" t="str">
        <f>IF('(入力用)集計'!BT90="","",'(入力用)集計'!BT90)</f>
        <v/>
      </c>
      <c r="R68" s="131" t="str">
        <f>IF('(入力用)集計'!BU90="","",'(入力用)集計'!BU90)</f>
        <v>〇</v>
      </c>
      <c r="S68" s="131" t="str">
        <f>IF('(入力用)集計'!BV90="","",'(入力用)集計'!BV90)</f>
        <v>△</v>
      </c>
      <c r="T68" s="131" t="str">
        <f>IF('(入力用)集計'!BW90="","",'(入力用)集計'!BW90)</f>
        <v>〇</v>
      </c>
      <c r="U68" s="131" t="str">
        <f>IF('(入力用)集計'!BX90="","",'(入力用)集計'!BX90)</f>
        <v>△</v>
      </c>
      <c r="V68" s="131" t="str">
        <f>IF('(入力用)集計'!BY90="","",'(入力用)集計'!BY90)</f>
        <v/>
      </c>
      <c r="W68" s="131" t="str">
        <f>IF('(入力用)集計'!BZ90="","",'(入力用)集計'!BZ90)</f>
        <v/>
      </c>
      <c r="X68" s="131" t="str">
        <f>IF('(入力用)集計'!CA90="","",'(入力用)集計'!CA90)</f>
        <v/>
      </c>
      <c r="Y68" s="130" t="str">
        <f>IF('(入力用)集計'!CB90="","",'(入力用)集計'!CB90)</f>
        <v>06-6867-7790</v>
      </c>
      <c r="Z68" s="130" t="str">
        <f>IF('(入力用)集計'!CC90="","",'(入力用)集計'!CC90)</f>
        <v>selecthome20160205@gmail.com</v>
      </c>
      <c r="AA68" s="130" t="str">
        <f>IF('(入力用)集計'!CD90="","",'(入力用)集計'!CD90)</f>
        <v>https://www.nissingeppo.co.jp/</v>
      </c>
      <c r="AB68" s="133">
        <f>IF('(入力用)集計'!CE90="","",'(入力用)集計'!CE90)</f>
        <v>44678</v>
      </c>
    </row>
    <row r="69" spans="1:28" ht="19.2">
      <c r="A69" s="130" t="str">
        <f>IF('(入力用)集計'!BC176="","",'(入力用)集計'!BC176)</f>
        <v/>
      </c>
      <c r="B69" s="130" t="str">
        <f>IF('(入力用)集計'!BD176="","",'(入力用)集計'!BD176)</f>
        <v/>
      </c>
      <c r="C69" s="130" t="str">
        <f>IF('(入力用)集計'!BE176="","",'(入力用)集計'!BE176)</f>
        <v/>
      </c>
      <c r="D69" s="131" t="str">
        <f>IF('(入力用)集計'!BF176="","",'(入力用)集計'!BF176)</f>
        <v/>
      </c>
      <c r="E69" s="132" t="str">
        <f>IF('(入力用)集計'!BG176="","",'(入力用)集計'!BG176)</f>
        <v/>
      </c>
      <c r="F69" s="131" t="str">
        <f>IF('(入力用)集計'!BH176="","",'(入力用)集計'!BH176)</f>
        <v/>
      </c>
      <c r="G69" s="131" t="str">
        <f>IF('(入力用)集計'!BI176="","",'(入力用)集計'!BI176)</f>
        <v/>
      </c>
      <c r="H69" s="131" t="str">
        <f>IF('(入力用)集計'!BJ176="","",'(入力用)集計'!BJ176)</f>
        <v/>
      </c>
      <c r="I69" s="131" t="str">
        <f>IF('(入力用)集計'!BK176="","",'(入力用)集計'!BK176)</f>
        <v/>
      </c>
      <c r="J69" s="131" t="str">
        <f>IF('(入力用)集計'!BM176="","",'(入力用)集計'!BM176)</f>
        <v/>
      </c>
      <c r="K69" s="131" t="str">
        <f>IF('(入力用)集計'!BN176="","",'(入力用)集計'!BN176)</f>
        <v/>
      </c>
      <c r="L69" s="131" t="str">
        <f>IF('(入力用)集計'!BO176="","",'(入力用)集計'!BO176)</f>
        <v/>
      </c>
      <c r="M69" s="131" t="str">
        <f>IF('(入力用)集計'!BP176="","",'(入力用)集計'!BP176)</f>
        <v/>
      </c>
      <c r="N69" s="131" t="str">
        <f>IF('(入力用)集計'!BQ176="","",'(入力用)集計'!BQ176)</f>
        <v/>
      </c>
      <c r="O69" s="131" t="str">
        <f>IF('(入力用)集計'!BR176="","",'(入力用)集計'!BR176)</f>
        <v/>
      </c>
      <c r="P69" s="131" t="str">
        <f>IF('(入力用)集計'!BS176="","",'(入力用)集計'!BS176)</f>
        <v/>
      </c>
      <c r="Q69" s="131" t="str">
        <f>IF('(入力用)集計'!BT176="","",'(入力用)集計'!BT176)</f>
        <v/>
      </c>
      <c r="R69" s="131" t="str">
        <f>IF('(入力用)集計'!BU176="","",'(入力用)集計'!BU176)</f>
        <v/>
      </c>
      <c r="S69" s="131" t="str">
        <f>IF('(入力用)集計'!BV176="","",'(入力用)集計'!BV176)</f>
        <v/>
      </c>
      <c r="T69" s="131" t="str">
        <f>IF('(入力用)集計'!BW176="","",'(入力用)集計'!BW176)</f>
        <v/>
      </c>
      <c r="U69" s="131" t="str">
        <f>IF('(入力用)集計'!BX176="","",'(入力用)集計'!BX176)</f>
        <v/>
      </c>
      <c r="V69" s="131" t="str">
        <f>IF('(入力用)集計'!BY176="","",'(入力用)集計'!BY176)</f>
        <v/>
      </c>
      <c r="W69" s="131" t="str">
        <f>IF('(入力用)集計'!BZ176="","",'(入力用)集計'!BZ176)</f>
        <v/>
      </c>
      <c r="X69" s="131" t="str">
        <f>IF('(入力用)集計'!CA176="","",'(入力用)集計'!CA176)</f>
        <v/>
      </c>
      <c r="Y69" s="130" t="str">
        <f>IF('(入力用)集計'!CB176="","",'(入力用)集計'!CB176)</f>
        <v/>
      </c>
      <c r="Z69" s="130" t="str">
        <f>IF('(入力用)集計'!CC176="","",'(入力用)集計'!CC176)</f>
        <v/>
      </c>
      <c r="AA69" s="130" t="str">
        <f>IF('(入力用)集計'!CD176="","",'(入力用)集計'!CD176)</f>
        <v/>
      </c>
      <c r="AB69" s="133" t="str">
        <f>IF('(入力用)集計'!CE176="","",'(入力用)集計'!CE176)</f>
        <v/>
      </c>
    </row>
    <row r="70" spans="1:28" ht="19.2">
      <c r="A70" s="130" t="str">
        <f>IF('(入力用)集計'!BC177="","",'(入力用)集計'!BC177)</f>
        <v/>
      </c>
      <c r="B70" s="130" t="str">
        <f>IF('(入力用)集計'!BD177="","",'(入力用)集計'!BD177)</f>
        <v/>
      </c>
      <c r="C70" s="130" t="str">
        <f>IF('(入力用)集計'!BE177="","",'(入力用)集計'!BE177)</f>
        <v/>
      </c>
      <c r="D70" s="131" t="str">
        <f>IF('(入力用)集計'!BF177="","",'(入力用)集計'!BF177)</f>
        <v/>
      </c>
      <c r="E70" s="132" t="str">
        <f>IF('(入力用)集計'!BG177="","",'(入力用)集計'!BG177)</f>
        <v/>
      </c>
      <c r="F70" s="131" t="str">
        <f>IF('(入力用)集計'!BH177="","",'(入力用)集計'!BH177)</f>
        <v/>
      </c>
      <c r="G70" s="131" t="str">
        <f>IF('(入力用)集計'!BI177="","",'(入力用)集計'!BI177)</f>
        <v/>
      </c>
      <c r="H70" s="131" t="str">
        <f>IF('(入力用)集計'!BJ177="","",'(入力用)集計'!BJ177)</f>
        <v/>
      </c>
      <c r="I70" s="131" t="str">
        <f>IF('(入力用)集計'!BK177="","",'(入力用)集計'!BK177)</f>
        <v/>
      </c>
      <c r="J70" s="131" t="str">
        <f>IF('(入力用)集計'!BM177="","",'(入力用)集計'!BM177)</f>
        <v/>
      </c>
      <c r="K70" s="131" t="str">
        <f>IF('(入力用)集計'!BN177="","",'(入力用)集計'!BN177)</f>
        <v/>
      </c>
      <c r="L70" s="131" t="str">
        <f>IF('(入力用)集計'!BO177="","",'(入力用)集計'!BO177)</f>
        <v/>
      </c>
      <c r="M70" s="131" t="str">
        <f>IF('(入力用)集計'!BP177="","",'(入力用)集計'!BP177)</f>
        <v/>
      </c>
      <c r="N70" s="131" t="str">
        <f>IF('(入力用)集計'!BQ177="","",'(入力用)集計'!BQ177)</f>
        <v/>
      </c>
      <c r="O70" s="131" t="str">
        <f>IF('(入力用)集計'!BR177="","",'(入力用)集計'!BR177)</f>
        <v/>
      </c>
      <c r="P70" s="131" t="str">
        <f>IF('(入力用)集計'!BS177="","",'(入力用)集計'!BS177)</f>
        <v/>
      </c>
      <c r="Q70" s="131" t="str">
        <f>IF('(入力用)集計'!BT177="","",'(入力用)集計'!BT177)</f>
        <v/>
      </c>
      <c r="R70" s="131" t="str">
        <f>IF('(入力用)集計'!BU177="","",'(入力用)集計'!BU177)</f>
        <v/>
      </c>
      <c r="S70" s="131" t="str">
        <f>IF('(入力用)集計'!BV177="","",'(入力用)集計'!BV177)</f>
        <v/>
      </c>
      <c r="T70" s="131" t="str">
        <f>IF('(入力用)集計'!BW177="","",'(入力用)集計'!BW177)</f>
        <v/>
      </c>
      <c r="U70" s="131" t="str">
        <f>IF('(入力用)集計'!BX177="","",'(入力用)集計'!BX177)</f>
        <v/>
      </c>
      <c r="V70" s="131" t="str">
        <f>IF('(入力用)集計'!BY177="","",'(入力用)集計'!BY177)</f>
        <v/>
      </c>
      <c r="W70" s="131" t="str">
        <f>IF('(入力用)集計'!BZ177="","",'(入力用)集計'!BZ177)</f>
        <v/>
      </c>
      <c r="X70" s="131" t="str">
        <f>IF('(入力用)集計'!CA177="","",'(入力用)集計'!CA177)</f>
        <v/>
      </c>
      <c r="Y70" s="130" t="str">
        <f>IF('(入力用)集計'!CB177="","",'(入力用)集計'!CB177)</f>
        <v/>
      </c>
      <c r="Z70" s="130" t="str">
        <f>IF('(入力用)集計'!CC177="","",'(入力用)集計'!CC177)</f>
        <v/>
      </c>
      <c r="AA70" s="130" t="str">
        <f>IF('(入力用)集計'!CD177="","",'(入力用)集計'!CD177)</f>
        <v/>
      </c>
      <c r="AB70" s="133" t="str">
        <f>IF('(入力用)集計'!CE177="","",'(入力用)集計'!CE177)</f>
        <v/>
      </c>
    </row>
    <row r="71" spans="1:28" ht="19.2">
      <c r="A71" s="130" t="str">
        <f>IF('(入力用)集計'!BC178="","",'(入力用)集計'!BC178)</f>
        <v/>
      </c>
      <c r="B71" s="130" t="str">
        <f>IF('(入力用)集計'!BD178="","",'(入力用)集計'!BD178)</f>
        <v/>
      </c>
      <c r="C71" s="130" t="str">
        <f>IF('(入力用)集計'!BE178="","",'(入力用)集計'!BE178)</f>
        <v/>
      </c>
      <c r="D71" s="131" t="str">
        <f>IF('(入力用)集計'!BF178="","",'(入力用)集計'!BF178)</f>
        <v/>
      </c>
      <c r="E71" s="132" t="str">
        <f>IF('(入力用)集計'!BG178="","",'(入力用)集計'!BG178)</f>
        <v/>
      </c>
      <c r="F71" s="131" t="str">
        <f>IF('(入力用)集計'!BH178="","",'(入力用)集計'!BH178)</f>
        <v/>
      </c>
      <c r="G71" s="131" t="str">
        <f>IF('(入力用)集計'!BI178="","",'(入力用)集計'!BI178)</f>
        <v/>
      </c>
      <c r="H71" s="131" t="str">
        <f>IF('(入力用)集計'!BJ178="","",'(入力用)集計'!BJ178)</f>
        <v/>
      </c>
      <c r="I71" s="131" t="str">
        <f>IF('(入力用)集計'!BK178="","",'(入力用)集計'!BK178)</f>
        <v/>
      </c>
      <c r="J71" s="131" t="str">
        <f>IF('(入力用)集計'!BM178="","",'(入力用)集計'!BM178)</f>
        <v/>
      </c>
      <c r="K71" s="131" t="str">
        <f>IF('(入力用)集計'!BN178="","",'(入力用)集計'!BN178)</f>
        <v/>
      </c>
      <c r="L71" s="131" t="str">
        <f>IF('(入力用)集計'!BO178="","",'(入力用)集計'!BO178)</f>
        <v/>
      </c>
      <c r="M71" s="131" t="str">
        <f>IF('(入力用)集計'!BP178="","",'(入力用)集計'!BP178)</f>
        <v/>
      </c>
      <c r="N71" s="131" t="str">
        <f>IF('(入力用)集計'!BQ178="","",'(入力用)集計'!BQ178)</f>
        <v/>
      </c>
      <c r="O71" s="131" t="str">
        <f>IF('(入力用)集計'!BR178="","",'(入力用)集計'!BR178)</f>
        <v/>
      </c>
      <c r="P71" s="131" t="str">
        <f>IF('(入力用)集計'!BS178="","",'(入力用)集計'!BS178)</f>
        <v/>
      </c>
      <c r="Q71" s="131" t="str">
        <f>IF('(入力用)集計'!BT178="","",'(入力用)集計'!BT178)</f>
        <v/>
      </c>
      <c r="R71" s="131" t="str">
        <f>IF('(入力用)集計'!BU178="","",'(入力用)集計'!BU178)</f>
        <v/>
      </c>
      <c r="S71" s="131" t="str">
        <f>IF('(入力用)集計'!BV178="","",'(入力用)集計'!BV178)</f>
        <v/>
      </c>
      <c r="T71" s="131" t="str">
        <f>IF('(入力用)集計'!BW178="","",'(入力用)集計'!BW178)</f>
        <v/>
      </c>
      <c r="U71" s="131" t="str">
        <f>IF('(入力用)集計'!BX178="","",'(入力用)集計'!BX178)</f>
        <v/>
      </c>
      <c r="V71" s="131" t="str">
        <f>IF('(入力用)集計'!BY178="","",'(入力用)集計'!BY178)</f>
        <v/>
      </c>
      <c r="W71" s="131" t="str">
        <f>IF('(入力用)集計'!BZ178="","",'(入力用)集計'!BZ178)</f>
        <v/>
      </c>
      <c r="X71" s="131" t="str">
        <f>IF('(入力用)集計'!CA178="","",'(入力用)集計'!CA178)</f>
        <v/>
      </c>
      <c r="Y71" s="130" t="str">
        <f>IF('(入力用)集計'!CB178="","",'(入力用)集計'!CB178)</f>
        <v/>
      </c>
      <c r="Z71" s="130" t="str">
        <f>IF('(入力用)集計'!CC178="","",'(入力用)集計'!CC178)</f>
        <v/>
      </c>
      <c r="AA71" s="130" t="str">
        <f>IF('(入力用)集計'!CD178="","",'(入力用)集計'!CD178)</f>
        <v/>
      </c>
      <c r="AB71" s="133" t="str">
        <f>IF('(入力用)集計'!CE178="","",'(入力用)集計'!CE178)</f>
        <v/>
      </c>
    </row>
    <row r="72" spans="1:28" ht="19.2">
      <c r="A72" s="130" t="str">
        <f>IF('(入力用)集計'!BC179="","",'(入力用)集計'!BC179)</f>
        <v/>
      </c>
      <c r="B72" s="130" t="str">
        <f>IF('(入力用)集計'!BD179="","",'(入力用)集計'!BD179)</f>
        <v/>
      </c>
      <c r="C72" s="130" t="str">
        <f>IF('(入力用)集計'!BE179="","",'(入力用)集計'!BE179)</f>
        <v/>
      </c>
      <c r="D72" s="131" t="str">
        <f>IF('(入力用)集計'!BF179="","",'(入力用)集計'!BF179)</f>
        <v/>
      </c>
      <c r="E72" s="132" t="str">
        <f>IF('(入力用)集計'!BG179="","",'(入力用)集計'!BG179)</f>
        <v/>
      </c>
      <c r="F72" s="131" t="str">
        <f>IF('(入力用)集計'!BH179="","",'(入力用)集計'!BH179)</f>
        <v/>
      </c>
      <c r="G72" s="131" t="str">
        <f>IF('(入力用)集計'!BI179="","",'(入力用)集計'!BI179)</f>
        <v/>
      </c>
      <c r="H72" s="131" t="str">
        <f>IF('(入力用)集計'!BJ179="","",'(入力用)集計'!BJ179)</f>
        <v/>
      </c>
      <c r="I72" s="131" t="str">
        <f>IF('(入力用)集計'!BK179="","",'(入力用)集計'!BK179)</f>
        <v/>
      </c>
      <c r="J72" s="131" t="str">
        <f>IF('(入力用)集計'!BM179="","",'(入力用)集計'!BM179)</f>
        <v/>
      </c>
      <c r="K72" s="131" t="str">
        <f>IF('(入力用)集計'!BN179="","",'(入力用)集計'!BN179)</f>
        <v/>
      </c>
      <c r="L72" s="131" t="str">
        <f>IF('(入力用)集計'!BO179="","",'(入力用)集計'!BO179)</f>
        <v/>
      </c>
      <c r="M72" s="131" t="str">
        <f>IF('(入力用)集計'!BP179="","",'(入力用)集計'!BP179)</f>
        <v/>
      </c>
      <c r="N72" s="131" t="str">
        <f>IF('(入力用)集計'!BQ179="","",'(入力用)集計'!BQ179)</f>
        <v/>
      </c>
      <c r="O72" s="131" t="str">
        <f>IF('(入力用)集計'!BR179="","",'(入力用)集計'!BR179)</f>
        <v/>
      </c>
      <c r="P72" s="131" t="str">
        <f>IF('(入力用)集計'!BS179="","",'(入力用)集計'!BS179)</f>
        <v/>
      </c>
      <c r="Q72" s="131" t="str">
        <f>IF('(入力用)集計'!BT179="","",'(入力用)集計'!BT179)</f>
        <v/>
      </c>
      <c r="R72" s="131" t="str">
        <f>IF('(入力用)集計'!BU179="","",'(入力用)集計'!BU179)</f>
        <v/>
      </c>
      <c r="S72" s="131" t="str">
        <f>IF('(入力用)集計'!BV179="","",'(入力用)集計'!BV179)</f>
        <v/>
      </c>
      <c r="T72" s="131" t="str">
        <f>IF('(入力用)集計'!BW179="","",'(入力用)集計'!BW179)</f>
        <v/>
      </c>
      <c r="U72" s="131" t="str">
        <f>IF('(入力用)集計'!BX179="","",'(入力用)集計'!BX179)</f>
        <v/>
      </c>
      <c r="V72" s="131" t="str">
        <f>IF('(入力用)集計'!BY179="","",'(入力用)集計'!BY179)</f>
        <v/>
      </c>
      <c r="W72" s="131" t="str">
        <f>IF('(入力用)集計'!BZ179="","",'(入力用)集計'!BZ179)</f>
        <v/>
      </c>
      <c r="X72" s="131" t="str">
        <f>IF('(入力用)集計'!CA179="","",'(入力用)集計'!CA179)</f>
        <v/>
      </c>
      <c r="Y72" s="130" t="str">
        <f>IF('(入力用)集計'!CB179="","",'(入力用)集計'!CB179)</f>
        <v/>
      </c>
      <c r="Z72" s="130" t="str">
        <f>IF('(入力用)集計'!CC179="","",'(入力用)集計'!CC179)</f>
        <v/>
      </c>
      <c r="AA72" s="130" t="str">
        <f>IF('(入力用)集計'!CD179="","",'(入力用)集計'!CD179)</f>
        <v/>
      </c>
      <c r="AB72" s="133" t="str">
        <f>IF('(入力用)集計'!CE179="","",'(入力用)集計'!CE179)</f>
        <v/>
      </c>
    </row>
    <row r="73" spans="1:28" ht="19.2">
      <c r="A73" s="130" t="str">
        <f>IF('(入力用)集計'!BC180="","",'(入力用)集計'!BC180)</f>
        <v/>
      </c>
      <c r="B73" s="130" t="str">
        <f>IF('(入力用)集計'!BD180="","",'(入力用)集計'!BD180)</f>
        <v/>
      </c>
      <c r="C73" s="130" t="str">
        <f>IF('(入力用)集計'!BE180="","",'(入力用)集計'!BE180)</f>
        <v/>
      </c>
      <c r="D73" s="131" t="str">
        <f>IF('(入力用)集計'!BF180="","",'(入力用)集計'!BF180)</f>
        <v/>
      </c>
      <c r="E73" s="132" t="str">
        <f>IF('(入力用)集計'!BG180="","",'(入力用)集計'!BG180)</f>
        <v/>
      </c>
      <c r="F73" s="131" t="str">
        <f>IF('(入力用)集計'!BH180="","",'(入力用)集計'!BH180)</f>
        <v/>
      </c>
      <c r="G73" s="131" t="str">
        <f>IF('(入力用)集計'!BI180="","",'(入力用)集計'!BI180)</f>
        <v/>
      </c>
      <c r="H73" s="131" t="str">
        <f>IF('(入力用)集計'!BJ180="","",'(入力用)集計'!BJ180)</f>
        <v/>
      </c>
      <c r="I73" s="131" t="str">
        <f>IF('(入力用)集計'!BK180="","",'(入力用)集計'!BK180)</f>
        <v/>
      </c>
      <c r="J73" s="131" t="str">
        <f>IF('(入力用)集計'!BM180="","",'(入力用)集計'!BM180)</f>
        <v/>
      </c>
      <c r="K73" s="131" t="str">
        <f>IF('(入力用)集計'!BN180="","",'(入力用)集計'!BN180)</f>
        <v/>
      </c>
      <c r="L73" s="131" t="str">
        <f>IF('(入力用)集計'!BO180="","",'(入力用)集計'!BO180)</f>
        <v/>
      </c>
      <c r="M73" s="131" t="str">
        <f>IF('(入力用)集計'!BP180="","",'(入力用)集計'!BP180)</f>
        <v/>
      </c>
      <c r="N73" s="131" t="str">
        <f>IF('(入力用)集計'!BQ180="","",'(入力用)集計'!BQ180)</f>
        <v/>
      </c>
      <c r="O73" s="131" t="str">
        <f>IF('(入力用)集計'!BR180="","",'(入力用)集計'!BR180)</f>
        <v/>
      </c>
      <c r="P73" s="131" t="str">
        <f>IF('(入力用)集計'!BS180="","",'(入力用)集計'!BS180)</f>
        <v/>
      </c>
      <c r="Q73" s="131" t="str">
        <f>IF('(入力用)集計'!BT180="","",'(入力用)集計'!BT180)</f>
        <v/>
      </c>
      <c r="R73" s="131" t="str">
        <f>IF('(入力用)集計'!BU180="","",'(入力用)集計'!BU180)</f>
        <v/>
      </c>
      <c r="S73" s="131" t="str">
        <f>IF('(入力用)集計'!BV180="","",'(入力用)集計'!BV180)</f>
        <v/>
      </c>
      <c r="T73" s="131" t="str">
        <f>IF('(入力用)集計'!BW180="","",'(入力用)集計'!BW180)</f>
        <v/>
      </c>
      <c r="U73" s="131" t="str">
        <f>IF('(入力用)集計'!BX180="","",'(入力用)集計'!BX180)</f>
        <v/>
      </c>
      <c r="V73" s="131" t="str">
        <f>IF('(入力用)集計'!BY180="","",'(入力用)集計'!BY180)</f>
        <v/>
      </c>
      <c r="W73" s="131" t="str">
        <f>IF('(入力用)集計'!BZ180="","",'(入力用)集計'!BZ180)</f>
        <v/>
      </c>
      <c r="X73" s="131" t="str">
        <f>IF('(入力用)集計'!CA180="","",'(入力用)集計'!CA180)</f>
        <v/>
      </c>
      <c r="Y73" s="130" t="str">
        <f>IF('(入力用)集計'!CB180="","",'(入力用)集計'!CB180)</f>
        <v/>
      </c>
      <c r="Z73" s="130" t="str">
        <f>IF('(入力用)集計'!CC180="","",'(入力用)集計'!CC180)</f>
        <v/>
      </c>
      <c r="AA73" s="130" t="str">
        <f>IF('(入力用)集計'!CD180="","",'(入力用)集計'!CD180)</f>
        <v/>
      </c>
      <c r="AB73" s="133" t="str">
        <f>IF('(入力用)集計'!CE180="","",'(入力用)集計'!CE180)</f>
        <v/>
      </c>
    </row>
    <row r="74" spans="1:28" ht="19.2">
      <c r="A74" s="130" t="str">
        <f>IF('(入力用)集計'!BC181="","",'(入力用)集計'!BC181)</f>
        <v/>
      </c>
      <c r="B74" s="130" t="str">
        <f>IF('(入力用)集計'!BD181="","",'(入力用)集計'!BD181)</f>
        <v/>
      </c>
      <c r="C74" s="130" t="str">
        <f>IF('(入力用)集計'!BE181="","",'(入力用)集計'!BE181)</f>
        <v/>
      </c>
      <c r="D74" s="131" t="str">
        <f>IF('(入力用)集計'!BF181="","",'(入力用)集計'!BF181)</f>
        <v/>
      </c>
      <c r="E74" s="132" t="str">
        <f>IF('(入力用)集計'!BG181="","",'(入力用)集計'!BG181)</f>
        <v/>
      </c>
      <c r="F74" s="131" t="str">
        <f>IF('(入力用)集計'!BH181="","",'(入力用)集計'!BH181)</f>
        <v/>
      </c>
      <c r="G74" s="131" t="str">
        <f>IF('(入力用)集計'!BI181="","",'(入力用)集計'!BI181)</f>
        <v/>
      </c>
      <c r="H74" s="131" t="str">
        <f>IF('(入力用)集計'!BJ181="","",'(入力用)集計'!BJ181)</f>
        <v/>
      </c>
      <c r="I74" s="131" t="str">
        <f>IF('(入力用)集計'!BK181="","",'(入力用)集計'!BK181)</f>
        <v/>
      </c>
      <c r="J74" s="131" t="str">
        <f>IF('(入力用)集計'!BM181="","",'(入力用)集計'!BM181)</f>
        <v/>
      </c>
      <c r="K74" s="131" t="str">
        <f>IF('(入力用)集計'!BN181="","",'(入力用)集計'!BN181)</f>
        <v/>
      </c>
      <c r="L74" s="131" t="str">
        <f>IF('(入力用)集計'!BO181="","",'(入力用)集計'!BO181)</f>
        <v/>
      </c>
      <c r="M74" s="131" t="str">
        <f>IF('(入力用)集計'!BP181="","",'(入力用)集計'!BP181)</f>
        <v/>
      </c>
      <c r="N74" s="131" t="str">
        <f>IF('(入力用)集計'!BQ181="","",'(入力用)集計'!BQ181)</f>
        <v/>
      </c>
      <c r="O74" s="131" t="str">
        <f>IF('(入力用)集計'!BR181="","",'(入力用)集計'!BR181)</f>
        <v/>
      </c>
      <c r="P74" s="131" t="str">
        <f>IF('(入力用)集計'!BS181="","",'(入力用)集計'!BS181)</f>
        <v/>
      </c>
      <c r="Q74" s="131" t="str">
        <f>IF('(入力用)集計'!BT181="","",'(入力用)集計'!BT181)</f>
        <v/>
      </c>
      <c r="R74" s="131" t="str">
        <f>IF('(入力用)集計'!BU181="","",'(入力用)集計'!BU181)</f>
        <v/>
      </c>
      <c r="S74" s="131" t="str">
        <f>IF('(入力用)集計'!BV181="","",'(入力用)集計'!BV181)</f>
        <v/>
      </c>
      <c r="T74" s="131" t="str">
        <f>IF('(入力用)集計'!BW181="","",'(入力用)集計'!BW181)</f>
        <v/>
      </c>
      <c r="U74" s="131" t="str">
        <f>IF('(入力用)集計'!BX181="","",'(入力用)集計'!BX181)</f>
        <v/>
      </c>
      <c r="V74" s="131" t="str">
        <f>IF('(入力用)集計'!BY181="","",'(入力用)集計'!BY181)</f>
        <v/>
      </c>
      <c r="W74" s="131" t="str">
        <f>IF('(入力用)集計'!BZ181="","",'(入力用)集計'!BZ181)</f>
        <v/>
      </c>
      <c r="X74" s="131" t="str">
        <f>IF('(入力用)集計'!CA181="","",'(入力用)集計'!CA181)</f>
        <v/>
      </c>
      <c r="Y74" s="130" t="str">
        <f>IF('(入力用)集計'!CB181="","",'(入力用)集計'!CB181)</f>
        <v/>
      </c>
      <c r="Z74" s="130" t="str">
        <f>IF('(入力用)集計'!CC181="","",'(入力用)集計'!CC181)</f>
        <v/>
      </c>
      <c r="AA74" s="130" t="str">
        <f>IF('(入力用)集計'!CD181="","",'(入力用)集計'!CD181)</f>
        <v/>
      </c>
      <c r="AB74" s="133" t="str">
        <f>IF('(入力用)集計'!CE181="","",'(入力用)集計'!CE181)</f>
        <v/>
      </c>
    </row>
    <row r="75" spans="1:28" ht="19.2">
      <c r="A75" s="130" t="str">
        <f>IF('(入力用)集計'!BC182="","",'(入力用)集計'!BC182)</f>
        <v/>
      </c>
      <c r="B75" s="130" t="str">
        <f>IF('(入力用)集計'!BD182="","",'(入力用)集計'!BD182)</f>
        <v/>
      </c>
      <c r="C75" s="130" t="str">
        <f>IF('(入力用)集計'!BE182="","",'(入力用)集計'!BE182)</f>
        <v/>
      </c>
      <c r="D75" s="131" t="str">
        <f>IF('(入力用)集計'!BF182="","",'(入力用)集計'!BF182)</f>
        <v/>
      </c>
      <c r="E75" s="132" t="str">
        <f>IF('(入力用)集計'!BG182="","",'(入力用)集計'!BG182)</f>
        <v/>
      </c>
      <c r="F75" s="131" t="str">
        <f>IF('(入力用)集計'!BH182="","",'(入力用)集計'!BH182)</f>
        <v/>
      </c>
      <c r="G75" s="131" t="str">
        <f>IF('(入力用)集計'!BI182="","",'(入力用)集計'!BI182)</f>
        <v/>
      </c>
      <c r="H75" s="131" t="str">
        <f>IF('(入力用)集計'!BJ182="","",'(入力用)集計'!BJ182)</f>
        <v/>
      </c>
      <c r="I75" s="131" t="str">
        <f>IF('(入力用)集計'!BK182="","",'(入力用)集計'!BK182)</f>
        <v/>
      </c>
      <c r="J75" s="131" t="str">
        <f>IF('(入力用)集計'!BM182="","",'(入力用)集計'!BM182)</f>
        <v/>
      </c>
      <c r="K75" s="131" t="str">
        <f>IF('(入力用)集計'!BN182="","",'(入力用)集計'!BN182)</f>
        <v/>
      </c>
      <c r="L75" s="131" t="str">
        <f>IF('(入力用)集計'!BO182="","",'(入力用)集計'!BO182)</f>
        <v/>
      </c>
      <c r="M75" s="131" t="str">
        <f>IF('(入力用)集計'!BP182="","",'(入力用)集計'!BP182)</f>
        <v/>
      </c>
      <c r="N75" s="131" t="str">
        <f>IF('(入力用)集計'!BQ182="","",'(入力用)集計'!BQ182)</f>
        <v/>
      </c>
      <c r="O75" s="131" t="str">
        <f>IF('(入力用)集計'!BR182="","",'(入力用)集計'!BR182)</f>
        <v/>
      </c>
      <c r="P75" s="131" t="str">
        <f>IF('(入力用)集計'!BS182="","",'(入力用)集計'!BS182)</f>
        <v/>
      </c>
      <c r="Q75" s="131" t="str">
        <f>IF('(入力用)集計'!BT182="","",'(入力用)集計'!BT182)</f>
        <v/>
      </c>
      <c r="R75" s="131" t="str">
        <f>IF('(入力用)集計'!BU182="","",'(入力用)集計'!BU182)</f>
        <v/>
      </c>
      <c r="S75" s="131" t="str">
        <f>IF('(入力用)集計'!BV182="","",'(入力用)集計'!BV182)</f>
        <v/>
      </c>
      <c r="T75" s="131" t="str">
        <f>IF('(入力用)集計'!BW182="","",'(入力用)集計'!BW182)</f>
        <v/>
      </c>
      <c r="U75" s="131" t="str">
        <f>IF('(入力用)集計'!BX182="","",'(入力用)集計'!BX182)</f>
        <v/>
      </c>
      <c r="V75" s="131" t="str">
        <f>IF('(入力用)集計'!BY182="","",'(入力用)集計'!BY182)</f>
        <v/>
      </c>
      <c r="W75" s="131" t="str">
        <f>IF('(入力用)集計'!BZ182="","",'(入力用)集計'!BZ182)</f>
        <v/>
      </c>
      <c r="X75" s="131" t="str">
        <f>IF('(入力用)集計'!CA182="","",'(入力用)集計'!CA182)</f>
        <v/>
      </c>
      <c r="Y75" s="130" t="str">
        <f>IF('(入力用)集計'!CB182="","",'(入力用)集計'!CB182)</f>
        <v/>
      </c>
      <c r="Z75" s="130" t="str">
        <f>IF('(入力用)集計'!CC182="","",'(入力用)集計'!CC182)</f>
        <v/>
      </c>
      <c r="AA75" s="130" t="str">
        <f>IF('(入力用)集計'!CD182="","",'(入力用)集計'!CD182)</f>
        <v/>
      </c>
      <c r="AB75" s="133" t="str">
        <f>IF('(入力用)集計'!CE182="","",'(入力用)集計'!CE182)</f>
        <v/>
      </c>
    </row>
    <row r="76" spans="1:28" ht="19.2">
      <c r="A76" s="130" t="str">
        <f>IF('(入力用)集計'!BC183="","",'(入力用)集計'!BC183)</f>
        <v/>
      </c>
      <c r="B76" s="130" t="str">
        <f>IF('(入力用)集計'!BD183="","",'(入力用)集計'!BD183)</f>
        <v/>
      </c>
      <c r="C76" s="130" t="str">
        <f>IF('(入力用)集計'!BE183="","",'(入力用)集計'!BE183)</f>
        <v/>
      </c>
      <c r="D76" s="131" t="str">
        <f>IF('(入力用)集計'!BF183="","",'(入力用)集計'!BF183)</f>
        <v/>
      </c>
      <c r="E76" s="132" t="str">
        <f>IF('(入力用)集計'!BG183="","",'(入力用)集計'!BG183)</f>
        <v/>
      </c>
      <c r="F76" s="131" t="str">
        <f>IF('(入力用)集計'!BH183="","",'(入力用)集計'!BH183)</f>
        <v/>
      </c>
      <c r="G76" s="131" t="str">
        <f>IF('(入力用)集計'!BI183="","",'(入力用)集計'!BI183)</f>
        <v/>
      </c>
      <c r="H76" s="131" t="str">
        <f>IF('(入力用)集計'!BJ183="","",'(入力用)集計'!BJ183)</f>
        <v/>
      </c>
      <c r="I76" s="131" t="str">
        <f>IF('(入力用)集計'!BK183="","",'(入力用)集計'!BK183)</f>
        <v/>
      </c>
      <c r="J76" s="131" t="str">
        <f>IF('(入力用)集計'!BM183="","",'(入力用)集計'!BM183)</f>
        <v/>
      </c>
      <c r="K76" s="131" t="str">
        <f>IF('(入力用)集計'!BN183="","",'(入力用)集計'!BN183)</f>
        <v/>
      </c>
      <c r="L76" s="131" t="str">
        <f>IF('(入力用)集計'!BO183="","",'(入力用)集計'!BO183)</f>
        <v/>
      </c>
      <c r="M76" s="131" t="str">
        <f>IF('(入力用)集計'!BP183="","",'(入力用)集計'!BP183)</f>
        <v/>
      </c>
      <c r="N76" s="131" t="str">
        <f>IF('(入力用)集計'!BQ183="","",'(入力用)集計'!BQ183)</f>
        <v/>
      </c>
      <c r="O76" s="131" t="str">
        <f>IF('(入力用)集計'!BR183="","",'(入力用)集計'!BR183)</f>
        <v/>
      </c>
      <c r="P76" s="131" t="str">
        <f>IF('(入力用)集計'!BS183="","",'(入力用)集計'!BS183)</f>
        <v/>
      </c>
      <c r="Q76" s="131" t="str">
        <f>IF('(入力用)集計'!BT183="","",'(入力用)集計'!BT183)</f>
        <v/>
      </c>
      <c r="R76" s="131" t="str">
        <f>IF('(入力用)集計'!BU183="","",'(入力用)集計'!BU183)</f>
        <v/>
      </c>
      <c r="S76" s="131" t="str">
        <f>IF('(入力用)集計'!BV183="","",'(入力用)集計'!BV183)</f>
        <v/>
      </c>
      <c r="T76" s="131" t="str">
        <f>IF('(入力用)集計'!BW183="","",'(入力用)集計'!BW183)</f>
        <v/>
      </c>
      <c r="U76" s="131" t="str">
        <f>IF('(入力用)集計'!BX183="","",'(入力用)集計'!BX183)</f>
        <v/>
      </c>
      <c r="V76" s="131" t="str">
        <f>IF('(入力用)集計'!BY183="","",'(入力用)集計'!BY183)</f>
        <v/>
      </c>
      <c r="W76" s="131" t="str">
        <f>IF('(入力用)集計'!BZ183="","",'(入力用)集計'!BZ183)</f>
        <v/>
      </c>
      <c r="X76" s="131" t="str">
        <f>IF('(入力用)集計'!CA183="","",'(入力用)集計'!CA183)</f>
        <v/>
      </c>
      <c r="Y76" s="130" t="str">
        <f>IF('(入力用)集計'!CB183="","",'(入力用)集計'!CB183)</f>
        <v/>
      </c>
      <c r="Z76" s="130" t="str">
        <f>IF('(入力用)集計'!CC183="","",'(入力用)集計'!CC183)</f>
        <v/>
      </c>
      <c r="AA76" s="130" t="str">
        <f>IF('(入力用)集計'!CD183="","",'(入力用)集計'!CD183)</f>
        <v/>
      </c>
      <c r="AB76" s="133" t="str">
        <f>IF('(入力用)集計'!CE183="","",'(入力用)集計'!CE183)</f>
        <v/>
      </c>
    </row>
    <row r="77" spans="1:28" ht="19.2">
      <c r="A77" s="130" t="str">
        <f>IF('(入力用)集計'!BC184="","",'(入力用)集計'!BC184)</f>
        <v/>
      </c>
      <c r="B77" s="130" t="str">
        <f>IF('(入力用)集計'!BD184="","",'(入力用)集計'!BD184)</f>
        <v/>
      </c>
      <c r="C77" s="130" t="str">
        <f>IF('(入力用)集計'!BE184="","",'(入力用)集計'!BE184)</f>
        <v/>
      </c>
      <c r="D77" s="131" t="str">
        <f>IF('(入力用)集計'!BF184="","",'(入力用)集計'!BF184)</f>
        <v/>
      </c>
      <c r="E77" s="132" t="str">
        <f>IF('(入力用)集計'!BG184="","",'(入力用)集計'!BG184)</f>
        <v/>
      </c>
      <c r="F77" s="131" t="str">
        <f>IF('(入力用)集計'!BH184="","",'(入力用)集計'!BH184)</f>
        <v/>
      </c>
      <c r="G77" s="131" t="str">
        <f>IF('(入力用)集計'!BI184="","",'(入力用)集計'!BI184)</f>
        <v/>
      </c>
      <c r="H77" s="131" t="str">
        <f>IF('(入力用)集計'!BJ184="","",'(入力用)集計'!BJ184)</f>
        <v/>
      </c>
      <c r="I77" s="131" t="str">
        <f>IF('(入力用)集計'!BK184="","",'(入力用)集計'!BK184)</f>
        <v/>
      </c>
      <c r="J77" s="131" t="str">
        <f>IF('(入力用)集計'!BM184="","",'(入力用)集計'!BM184)</f>
        <v/>
      </c>
      <c r="K77" s="131" t="str">
        <f>IF('(入力用)集計'!BN184="","",'(入力用)集計'!BN184)</f>
        <v/>
      </c>
      <c r="L77" s="131" t="str">
        <f>IF('(入力用)集計'!BO184="","",'(入力用)集計'!BO184)</f>
        <v/>
      </c>
      <c r="M77" s="131" t="str">
        <f>IF('(入力用)集計'!BP184="","",'(入力用)集計'!BP184)</f>
        <v/>
      </c>
      <c r="N77" s="131" t="str">
        <f>IF('(入力用)集計'!BQ184="","",'(入力用)集計'!BQ184)</f>
        <v/>
      </c>
      <c r="O77" s="131" t="str">
        <f>IF('(入力用)集計'!BR184="","",'(入力用)集計'!BR184)</f>
        <v/>
      </c>
      <c r="P77" s="131" t="str">
        <f>IF('(入力用)集計'!BS184="","",'(入力用)集計'!BS184)</f>
        <v/>
      </c>
      <c r="Q77" s="131" t="str">
        <f>IF('(入力用)集計'!BT184="","",'(入力用)集計'!BT184)</f>
        <v/>
      </c>
      <c r="R77" s="131" t="str">
        <f>IF('(入力用)集計'!BU184="","",'(入力用)集計'!BU184)</f>
        <v/>
      </c>
      <c r="S77" s="131" t="str">
        <f>IF('(入力用)集計'!BV184="","",'(入力用)集計'!BV184)</f>
        <v/>
      </c>
      <c r="T77" s="131" t="str">
        <f>IF('(入力用)集計'!BW184="","",'(入力用)集計'!BW184)</f>
        <v/>
      </c>
      <c r="U77" s="131" t="str">
        <f>IF('(入力用)集計'!BX184="","",'(入力用)集計'!BX184)</f>
        <v/>
      </c>
      <c r="V77" s="131" t="str">
        <f>IF('(入力用)集計'!BY184="","",'(入力用)集計'!BY184)</f>
        <v/>
      </c>
      <c r="W77" s="131" t="str">
        <f>IF('(入力用)集計'!BZ184="","",'(入力用)集計'!BZ184)</f>
        <v/>
      </c>
      <c r="X77" s="131" t="str">
        <f>IF('(入力用)集計'!CA184="","",'(入力用)集計'!CA184)</f>
        <v/>
      </c>
      <c r="Y77" s="130" t="str">
        <f>IF('(入力用)集計'!CB184="","",'(入力用)集計'!CB184)</f>
        <v/>
      </c>
      <c r="Z77" s="130" t="str">
        <f>IF('(入力用)集計'!CC184="","",'(入力用)集計'!CC184)</f>
        <v/>
      </c>
      <c r="AA77" s="130" t="str">
        <f>IF('(入力用)集計'!CD184="","",'(入力用)集計'!CD184)</f>
        <v/>
      </c>
      <c r="AB77" s="133" t="str">
        <f>IF('(入力用)集計'!CE184="","",'(入力用)集計'!CE184)</f>
        <v/>
      </c>
    </row>
    <row r="78" spans="1:28" ht="19.2">
      <c r="A78" s="130" t="str">
        <f>IF('(入力用)集計'!BC185="","",'(入力用)集計'!BC185)</f>
        <v/>
      </c>
      <c r="B78" s="130" t="str">
        <f>IF('(入力用)集計'!BD185="","",'(入力用)集計'!BD185)</f>
        <v/>
      </c>
      <c r="C78" s="130" t="str">
        <f>IF('(入力用)集計'!BE185="","",'(入力用)集計'!BE185)</f>
        <v/>
      </c>
      <c r="D78" s="131" t="str">
        <f>IF('(入力用)集計'!BF185="","",'(入力用)集計'!BF185)</f>
        <v/>
      </c>
      <c r="E78" s="132" t="str">
        <f>IF('(入力用)集計'!BG185="","",'(入力用)集計'!BG185)</f>
        <v/>
      </c>
      <c r="F78" s="131" t="str">
        <f>IF('(入力用)集計'!BH185="","",'(入力用)集計'!BH185)</f>
        <v/>
      </c>
      <c r="G78" s="131" t="str">
        <f>IF('(入力用)集計'!BI185="","",'(入力用)集計'!BI185)</f>
        <v/>
      </c>
      <c r="H78" s="131" t="str">
        <f>IF('(入力用)集計'!BJ185="","",'(入力用)集計'!BJ185)</f>
        <v/>
      </c>
      <c r="I78" s="131" t="str">
        <f>IF('(入力用)集計'!BK185="","",'(入力用)集計'!BK185)</f>
        <v/>
      </c>
      <c r="J78" s="131" t="str">
        <f>IF('(入力用)集計'!BM185="","",'(入力用)集計'!BM185)</f>
        <v/>
      </c>
      <c r="K78" s="131" t="str">
        <f>IF('(入力用)集計'!BN185="","",'(入力用)集計'!BN185)</f>
        <v/>
      </c>
      <c r="L78" s="131" t="str">
        <f>IF('(入力用)集計'!BO185="","",'(入力用)集計'!BO185)</f>
        <v/>
      </c>
      <c r="M78" s="131" t="str">
        <f>IF('(入力用)集計'!BP185="","",'(入力用)集計'!BP185)</f>
        <v/>
      </c>
      <c r="N78" s="131" t="str">
        <f>IF('(入力用)集計'!BQ185="","",'(入力用)集計'!BQ185)</f>
        <v/>
      </c>
      <c r="O78" s="131" t="str">
        <f>IF('(入力用)集計'!BR185="","",'(入力用)集計'!BR185)</f>
        <v/>
      </c>
      <c r="P78" s="131" t="str">
        <f>IF('(入力用)集計'!BS185="","",'(入力用)集計'!BS185)</f>
        <v/>
      </c>
      <c r="Q78" s="131" t="str">
        <f>IF('(入力用)集計'!BT185="","",'(入力用)集計'!BT185)</f>
        <v/>
      </c>
      <c r="R78" s="131" t="str">
        <f>IF('(入力用)集計'!BU185="","",'(入力用)集計'!BU185)</f>
        <v/>
      </c>
      <c r="S78" s="131" t="str">
        <f>IF('(入力用)集計'!BV185="","",'(入力用)集計'!BV185)</f>
        <v/>
      </c>
      <c r="T78" s="131" t="str">
        <f>IF('(入力用)集計'!BW185="","",'(入力用)集計'!BW185)</f>
        <v/>
      </c>
      <c r="U78" s="131" t="str">
        <f>IF('(入力用)集計'!BX185="","",'(入力用)集計'!BX185)</f>
        <v/>
      </c>
      <c r="V78" s="131" t="str">
        <f>IF('(入力用)集計'!BY185="","",'(入力用)集計'!BY185)</f>
        <v/>
      </c>
      <c r="W78" s="131" t="str">
        <f>IF('(入力用)集計'!BZ185="","",'(入力用)集計'!BZ185)</f>
        <v/>
      </c>
      <c r="X78" s="131" t="str">
        <f>IF('(入力用)集計'!CA185="","",'(入力用)集計'!CA185)</f>
        <v/>
      </c>
      <c r="Y78" s="130" t="str">
        <f>IF('(入力用)集計'!CB185="","",'(入力用)集計'!CB185)</f>
        <v/>
      </c>
      <c r="Z78" s="130" t="str">
        <f>IF('(入力用)集計'!CC185="","",'(入力用)集計'!CC185)</f>
        <v/>
      </c>
      <c r="AA78" s="130" t="str">
        <f>IF('(入力用)集計'!CD185="","",'(入力用)集計'!CD185)</f>
        <v/>
      </c>
      <c r="AB78" s="133" t="str">
        <f>IF('(入力用)集計'!CE185="","",'(入力用)集計'!CE185)</f>
        <v/>
      </c>
    </row>
    <row r="79" spans="1:28" ht="19.2">
      <c r="A79" s="130" t="str">
        <f>IF('(入力用)集計'!BC186="","",'(入力用)集計'!BC186)</f>
        <v/>
      </c>
      <c r="B79" s="130" t="str">
        <f>IF('(入力用)集計'!BD186="","",'(入力用)集計'!BD186)</f>
        <v/>
      </c>
      <c r="C79" s="130" t="str">
        <f>IF('(入力用)集計'!BE186="","",'(入力用)集計'!BE186)</f>
        <v/>
      </c>
      <c r="D79" s="131" t="str">
        <f>IF('(入力用)集計'!BF186="","",'(入力用)集計'!BF186)</f>
        <v/>
      </c>
      <c r="E79" s="132" t="str">
        <f>IF('(入力用)集計'!BG186="","",'(入力用)集計'!BG186)</f>
        <v/>
      </c>
      <c r="F79" s="131" t="str">
        <f>IF('(入力用)集計'!BH186="","",'(入力用)集計'!BH186)</f>
        <v/>
      </c>
      <c r="G79" s="131" t="str">
        <f>IF('(入力用)集計'!BI186="","",'(入力用)集計'!BI186)</f>
        <v/>
      </c>
      <c r="H79" s="131" t="str">
        <f>IF('(入力用)集計'!BJ186="","",'(入力用)集計'!BJ186)</f>
        <v/>
      </c>
      <c r="I79" s="131" t="str">
        <f>IF('(入力用)集計'!BK186="","",'(入力用)集計'!BK186)</f>
        <v/>
      </c>
      <c r="J79" s="131" t="str">
        <f>IF('(入力用)集計'!BM186="","",'(入力用)集計'!BM186)</f>
        <v/>
      </c>
      <c r="K79" s="131" t="str">
        <f>IF('(入力用)集計'!BN186="","",'(入力用)集計'!BN186)</f>
        <v/>
      </c>
      <c r="L79" s="131" t="str">
        <f>IF('(入力用)集計'!BO186="","",'(入力用)集計'!BO186)</f>
        <v/>
      </c>
      <c r="M79" s="131" t="str">
        <f>IF('(入力用)集計'!BP186="","",'(入力用)集計'!BP186)</f>
        <v/>
      </c>
      <c r="N79" s="131" t="str">
        <f>IF('(入力用)集計'!BQ186="","",'(入力用)集計'!BQ186)</f>
        <v/>
      </c>
      <c r="O79" s="131" t="str">
        <f>IF('(入力用)集計'!BR186="","",'(入力用)集計'!BR186)</f>
        <v/>
      </c>
      <c r="P79" s="131" t="str">
        <f>IF('(入力用)集計'!BS186="","",'(入力用)集計'!BS186)</f>
        <v/>
      </c>
      <c r="Q79" s="131" t="str">
        <f>IF('(入力用)集計'!BT186="","",'(入力用)集計'!BT186)</f>
        <v/>
      </c>
      <c r="R79" s="131" t="str">
        <f>IF('(入力用)集計'!BU186="","",'(入力用)集計'!BU186)</f>
        <v/>
      </c>
      <c r="S79" s="131" t="str">
        <f>IF('(入力用)集計'!BV186="","",'(入力用)集計'!BV186)</f>
        <v/>
      </c>
      <c r="T79" s="131" t="str">
        <f>IF('(入力用)集計'!BW186="","",'(入力用)集計'!BW186)</f>
        <v/>
      </c>
      <c r="U79" s="131" t="str">
        <f>IF('(入力用)集計'!BX186="","",'(入力用)集計'!BX186)</f>
        <v/>
      </c>
      <c r="V79" s="131" t="str">
        <f>IF('(入力用)集計'!BY186="","",'(入力用)集計'!BY186)</f>
        <v/>
      </c>
      <c r="W79" s="131" t="str">
        <f>IF('(入力用)集計'!BZ186="","",'(入力用)集計'!BZ186)</f>
        <v/>
      </c>
      <c r="X79" s="131" t="str">
        <f>IF('(入力用)集計'!CA186="","",'(入力用)集計'!CA186)</f>
        <v/>
      </c>
      <c r="Y79" s="130" t="str">
        <f>IF('(入力用)集計'!CB186="","",'(入力用)集計'!CB186)</f>
        <v/>
      </c>
      <c r="Z79" s="130" t="str">
        <f>IF('(入力用)集計'!CC186="","",'(入力用)集計'!CC186)</f>
        <v/>
      </c>
      <c r="AA79" s="130" t="str">
        <f>IF('(入力用)集計'!CD186="","",'(入力用)集計'!CD186)</f>
        <v/>
      </c>
      <c r="AB79" s="133" t="str">
        <f>IF('(入力用)集計'!CE186="","",'(入力用)集計'!CE186)</f>
        <v/>
      </c>
    </row>
    <row r="80" spans="1:28" ht="19.2">
      <c r="A80" s="130" t="str">
        <f>IF('(入力用)集計'!BC187="","",'(入力用)集計'!BC187)</f>
        <v/>
      </c>
      <c r="B80" s="130" t="str">
        <f>IF('(入力用)集計'!BD187="","",'(入力用)集計'!BD187)</f>
        <v/>
      </c>
      <c r="C80" s="130" t="str">
        <f>IF('(入力用)集計'!BE187="","",'(入力用)集計'!BE187)</f>
        <v/>
      </c>
      <c r="D80" s="131" t="str">
        <f>IF('(入力用)集計'!BF187="","",'(入力用)集計'!BF187)</f>
        <v/>
      </c>
      <c r="E80" s="132" t="str">
        <f>IF('(入力用)集計'!BG187="","",'(入力用)集計'!BG187)</f>
        <v/>
      </c>
      <c r="F80" s="131" t="str">
        <f>IF('(入力用)集計'!BH187="","",'(入力用)集計'!BH187)</f>
        <v/>
      </c>
      <c r="G80" s="131" t="str">
        <f>IF('(入力用)集計'!BI187="","",'(入力用)集計'!BI187)</f>
        <v/>
      </c>
      <c r="H80" s="131" t="str">
        <f>IF('(入力用)集計'!BJ187="","",'(入力用)集計'!BJ187)</f>
        <v/>
      </c>
      <c r="I80" s="131" t="str">
        <f>IF('(入力用)集計'!BK187="","",'(入力用)集計'!BK187)</f>
        <v/>
      </c>
      <c r="J80" s="131" t="str">
        <f>IF('(入力用)集計'!BM187="","",'(入力用)集計'!BM187)</f>
        <v/>
      </c>
      <c r="K80" s="131" t="str">
        <f>IF('(入力用)集計'!BN187="","",'(入力用)集計'!BN187)</f>
        <v/>
      </c>
      <c r="L80" s="131" t="str">
        <f>IF('(入力用)集計'!BO187="","",'(入力用)集計'!BO187)</f>
        <v/>
      </c>
      <c r="M80" s="131" t="str">
        <f>IF('(入力用)集計'!BP187="","",'(入力用)集計'!BP187)</f>
        <v/>
      </c>
      <c r="N80" s="131" t="str">
        <f>IF('(入力用)集計'!BQ187="","",'(入力用)集計'!BQ187)</f>
        <v/>
      </c>
      <c r="O80" s="131" t="str">
        <f>IF('(入力用)集計'!BR187="","",'(入力用)集計'!BR187)</f>
        <v/>
      </c>
      <c r="P80" s="131" t="str">
        <f>IF('(入力用)集計'!BS187="","",'(入力用)集計'!BS187)</f>
        <v/>
      </c>
      <c r="Q80" s="131" t="str">
        <f>IF('(入力用)集計'!BT187="","",'(入力用)集計'!BT187)</f>
        <v/>
      </c>
      <c r="R80" s="131" t="str">
        <f>IF('(入力用)集計'!BU187="","",'(入力用)集計'!BU187)</f>
        <v/>
      </c>
      <c r="S80" s="131" t="str">
        <f>IF('(入力用)集計'!BV187="","",'(入力用)集計'!BV187)</f>
        <v/>
      </c>
      <c r="T80" s="131" t="str">
        <f>IF('(入力用)集計'!BW187="","",'(入力用)集計'!BW187)</f>
        <v/>
      </c>
      <c r="U80" s="131" t="str">
        <f>IF('(入力用)集計'!BX187="","",'(入力用)集計'!BX187)</f>
        <v/>
      </c>
      <c r="V80" s="131" t="str">
        <f>IF('(入力用)集計'!BY187="","",'(入力用)集計'!BY187)</f>
        <v/>
      </c>
      <c r="W80" s="131" t="str">
        <f>IF('(入力用)集計'!BZ187="","",'(入力用)集計'!BZ187)</f>
        <v/>
      </c>
      <c r="X80" s="131" t="str">
        <f>IF('(入力用)集計'!CA187="","",'(入力用)集計'!CA187)</f>
        <v/>
      </c>
      <c r="Y80" s="130" t="str">
        <f>IF('(入力用)集計'!CB187="","",'(入力用)集計'!CB187)</f>
        <v/>
      </c>
      <c r="Z80" s="130" t="str">
        <f>IF('(入力用)集計'!CC187="","",'(入力用)集計'!CC187)</f>
        <v/>
      </c>
      <c r="AA80" s="130" t="str">
        <f>IF('(入力用)集計'!CD187="","",'(入力用)集計'!CD187)</f>
        <v/>
      </c>
      <c r="AB80" s="133" t="str">
        <f>IF('(入力用)集計'!CE187="","",'(入力用)集計'!CE187)</f>
        <v/>
      </c>
    </row>
    <row r="81" spans="1:28" ht="19.2">
      <c r="A81" s="130" t="str">
        <f>IF('(入力用)集計'!BC188="","",'(入力用)集計'!BC188)</f>
        <v/>
      </c>
      <c r="B81" s="130" t="str">
        <f>IF('(入力用)集計'!BD188="","",'(入力用)集計'!BD188)</f>
        <v/>
      </c>
      <c r="C81" s="130" t="str">
        <f>IF('(入力用)集計'!BE188="","",'(入力用)集計'!BE188)</f>
        <v/>
      </c>
      <c r="D81" s="131" t="str">
        <f>IF('(入力用)集計'!BF188="","",'(入力用)集計'!BF188)</f>
        <v/>
      </c>
      <c r="E81" s="132" t="str">
        <f>IF('(入力用)集計'!BG188="","",'(入力用)集計'!BG188)</f>
        <v/>
      </c>
      <c r="F81" s="131" t="str">
        <f>IF('(入力用)集計'!BH188="","",'(入力用)集計'!BH188)</f>
        <v/>
      </c>
      <c r="G81" s="131" t="str">
        <f>IF('(入力用)集計'!BI188="","",'(入力用)集計'!BI188)</f>
        <v/>
      </c>
      <c r="H81" s="131" t="str">
        <f>IF('(入力用)集計'!BJ188="","",'(入力用)集計'!BJ188)</f>
        <v/>
      </c>
      <c r="I81" s="131" t="str">
        <f>IF('(入力用)集計'!BK188="","",'(入力用)集計'!BK188)</f>
        <v/>
      </c>
      <c r="J81" s="131" t="str">
        <f>IF('(入力用)集計'!BM188="","",'(入力用)集計'!BM188)</f>
        <v/>
      </c>
      <c r="K81" s="131" t="str">
        <f>IF('(入力用)集計'!BN188="","",'(入力用)集計'!BN188)</f>
        <v/>
      </c>
      <c r="L81" s="131" t="str">
        <f>IF('(入力用)集計'!BO188="","",'(入力用)集計'!BO188)</f>
        <v/>
      </c>
      <c r="M81" s="131" t="str">
        <f>IF('(入力用)集計'!BP188="","",'(入力用)集計'!BP188)</f>
        <v/>
      </c>
      <c r="N81" s="131" t="str">
        <f>IF('(入力用)集計'!BQ188="","",'(入力用)集計'!BQ188)</f>
        <v/>
      </c>
      <c r="O81" s="131" t="str">
        <f>IF('(入力用)集計'!BR188="","",'(入力用)集計'!BR188)</f>
        <v/>
      </c>
      <c r="P81" s="131" t="str">
        <f>IF('(入力用)集計'!BS188="","",'(入力用)集計'!BS188)</f>
        <v/>
      </c>
      <c r="Q81" s="131" t="str">
        <f>IF('(入力用)集計'!BT188="","",'(入力用)集計'!BT188)</f>
        <v/>
      </c>
      <c r="R81" s="131" t="str">
        <f>IF('(入力用)集計'!BU188="","",'(入力用)集計'!BU188)</f>
        <v/>
      </c>
      <c r="S81" s="131" t="str">
        <f>IF('(入力用)集計'!BV188="","",'(入力用)集計'!BV188)</f>
        <v/>
      </c>
      <c r="T81" s="131" t="str">
        <f>IF('(入力用)集計'!BW188="","",'(入力用)集計'!BW188)</f>
        <v/>
      </c>
      <c r="U81" s="131" t="str">
        <f>IF('(入力用)集計'!BX188="","",'(入力用)集計'!BX188)</f>
        <v/>
      </c>
      <c r="V81" s="131" t="str">
        <f>IF('(入力用)集計'!BY188="","",'(入力用)集計'!BY188)</f>
        <v/>
      </c>
      <c r="W81" s="131" t="str">
        <f>IF('(入力用)集計'!BZ188="","",'(入力用)集計'!BZ188)</f>
        <v/>
      </c>
      <c r="X81" s="131" t="str">
        <f>IF('(入力用)集計'!CA188="","",'(入力用)集計'!CA188)</f>
        <v/>
      </c>
      <c r="Y81" s="130" t="str">
        <f>IF('(入力用)集計'!CB188="","",'(入力用)集計'!CB188)</f>
        <v/>
      </c>
      <c r="Z81" s="130" t="str">
        <f>IF('(入力用)集計'!CC188="","",'(入力用)集計'!CC188)</f>
        <v/>
      </c>
      <c r="AA81" s="130" t="str">
        <f>IF('(入力用)集計'!CD188="","",'(入力用)集計'!CD188)</f>
        <v/>
      </c>
      <c r="AB81" s="133" t="str">
        <f>IF('(入力用)集計'!CE188="","",'(入力用)集計'!CE188)</f>
        <v/>
      </c>
    </row>
    <row r="82" spans="1:28" ht="19.2">
      <c r="A82" s="130" t="str">
        <f>IF('(入力用)集計'!BC189="","",'(入力用)集計'!BC189)</f>
        <v/>
      </c>
      <c r="B82" s="130" t="str">
        <f>IF('(入力用)集計'!BD189="","",'(入力用)集計'!BD189)</f>
        <v/>
      </c>
      <c r="C82" s="130" t="str">
        <f>IF('(入力用)集計'!BE189="","",'(入力用)集計'!BE189)</f>
        <v/>
      </c>
      <c r="D82" s="131" t="str">
        <f>IF('(入力用)集計'!BF189="","",'(入力用)集計'!BF189)</f>
        <v/>
      </c>
      <c r="E82" s="132" t="str">
        <f>IF('(入力用)集計'!BG189="","",'(入力用)集計'!BG189)</f>
        <v/>
      </c>
      <c r="F82" s="131" t="str">
        <f>IF('(入力用)集計'!BH189="","",'(入力用)集計'!BH189)</f>
        <v/>
      </c>
      <c r="G82" s="131" t="str">
        <f>IF('(入力用)集計'!BI189="","",'(入力用)集計'!BI189)</f>
        <v/>
      </c>
      <c r="H82" s="131" t="str">
        <f>IF('(入力用)集計'!BJ189="","",'(入力用)集計'!BJ189)</f>
        <v/>
      </c>
      <c r="I82" s="131" t="str">
        <f>IF('(入力用)集計'!BK189="","",'(入力用)集計'!BK189)</f>
        <v/>
      </c>
      <c r="J82" s="131" t="str">
        <f>IF('(入力用)集計'!BM189="","",'(入力用)集計'!BM189)</f>
        <v/>
      </c>
      <c r="K82" s="131" t="str">
        <f>IF('(入力用)集計'!BN189="","",'(入力用)集計'!BN189)</f>
        <v/>
      </c>
      <c r="L82" s="131" t="str">
        <f>IF('(入力用)集計'!BO189="","",'(入力用)集計'!BO189)</f>
        <v/>
      </c>
      <c r="M82" s="131" t="str">
        <f>IF('(入力用)集計'!BP189="","",'(入力用)集計'!BP189)</f>
        <v/>
      </c>
      <c r="N82" s="131" t="str">
        <f>IF('(入力用)集計'!BQ189="","",'(入力用)集計'!BQ189)</f>
        <v/>
      </c>
      <c r="O82" s="131" t="str">
        <f>IF('(入力用)集計'!BR189="","",'(入力用)集計'!BR189)</f>
        <v/>
      </c>
      <c r="P82" s="131" t="str">
        <f>IF('(入力用)集計'!BS189="","",'(入力用)集計'!BS189)</f>
        <v/>
      </c>
      <c r="Q82" s="131" t="str">
        <f>IF('(入力用)集計'!BT189="","",'(入力用)集計'!BT189)</f>
        <v/>
      </c>
      <c r="R82" s="131" t="str">
        <f>IF('(入力用)集計'!BU189="","",'(入力用)集計'!BU189)</f>
        <v/>
      </c>
      <c r="S82" s="131" t="str">
        <f>IF('(入力用)集計'!BV189="","",'(入力用)集計'!BV189)</f>
        <v/>
      </c>
      <c r="T82" s="131" t="str">
        <f>IF('(入力用)集計'!BW189="","",'(入力用)集計'!BW189)</f>
        <v/>
      </c>
      <c r="U82" s="131" t="str">
        <f>IF('(入力用)集計'!BX189="","",'(入力用)集計'!BX189)</f>
        <v/>
      </c>
      <c r="V82" s="131" t="str">
        <f>IF('(入力用)集計'!BY189="","",'(入力用)集計'!BY189)</f>
        <v/>
      </c>
      <c r="W82" s="131" t="str">
        <f>IF('(入力用)集計'!BZ189="","",'(入力用)集計'!BZ189)</f>
        <v/>
      </c>
      <c r="X82" s="131" t="str">
        <f>IF('(入力用)集計'!CA189="","",'(入力用)集計'!CA189)</f>
        <v/>
      </c>
      <c r="Y82" s="130" t="str">
        <f>IF('(入力用)集計'!CB189="","",'(入力用)集計'!CB189)</f>
        <v/>
      </c>
      <c r="Z82" s="130" t="str">
        <f>IF('(入力用)集計'!CC189="","",'(入力用)集計'!CC189)</f>
        <v/>
      </c>
      <c r="AA82" s="130" t="str">
        <f>IF('(入力用)集計'!CD189="","",'(入力用)集計'!CD189)</f>
        <v/>
      </c>
      <c r="AB82" s="133" t="str">
        <f>IF('(入力用)集計'!CE189="","",'(入力用)集計'!CE189)</f>
        <v/>
      </c>
    </row>
    <row r="83" spans="1:28" ht="19.2">
      <c r="A83" s="130" t="str">
        <f>IF('(入力用)集計'!BC190="","",'(入力用)集計'!BC190)</f>
        <v/>
      </c>
      <c r="B83" s="130" t="str">
        <f>IF('(入力用)集計'!BD190="","",'(入力用)集計'!BD190)</f>
        <v/>
      </c>
      <c r="C83" s="130" t="str">
        <f>IF('(入力用)集計'!BE190="","",'(入力用)集計'!BE190)</f>
        <v/>
      </c>
      <c r="D83" s="131" t="str">
        <f>IF('(入力用)集計'!BF190="","",'(入力用)集計'!BF190)</f>
        <v/>
      </c>
      <c r="E83" s="132" t="str">
        <f>IF('(入力用)集計'!BG190="","",'(入力用)集計'!BG190)</f>
        <v/>
      </c>
      <c r="F83" s="131" t="str">
        <f>IF('(入力用)集計'!BH190="","",'(入力用)集計'!BH190)</f>
        <v/>
      </c>
      <c r="G83" s="131" t="str">
        <f>IF('(入力用)集計'!BI190="","",'(入力用)集計'!BI190)</f>
        <v/>
      </c>
      <c r="H83" s="131" t="str">
        <f>IF('(入力用)集計'!BJ190="","",'(入力用)集計'!BJ190)</f>
        <v/>
      </c>
      <c r="I83" s="131" t="str">
        <f>IF('(入力用)集計'!BK190="","",'(入力用)集計'!BK190)</f>
        <v/>
      </c>
      <c r="J83" s="131" t="str">
        <f>IF('(入力用)集計'!BM190="","",'(入力用)集計'!BM190)</f>
        <v/>
      </c>
      <c r="K83" s="131" t="str">
        <f>IF('(入力用)集計'!BN190="","",'(入力用)集計'!BN190)</f>
        <v/>
      </c>
      <c r="L83" s="131" t="str">
        <f>IF('(入力用)集計'!BO190="","",'(入力用)集計'!BO190)</f>
        <v/>
      </c>
      <c r="M83" s="131" t="str">
        <f>IF('(入力用)集計'!BP190="","",'(入力用)集計'!BP190)</f>
        <v/>
      </c>
      <c r="N83" s="131" t="str">
        <f>IF('(入力用)集計'!BQ190="","",'(入力用)集計'!BQ190)</f>
        <v/>
      </c>
      <c r="O83" s="131" t="str">
        <f>IF('(入力用)集計'!BR190="","",'(入力用)集計'!BR190)</f>
        <v/>
      </c>
      <c r="P83" s="131" t="str">
        <f>IF('(入力用)集計'!BS190="","",'(入力用)集計'!BS190)</f>
        <v/>
      </c>
      <c r="Q83" s="131" t="str">
        <f>IF('(入力用)集計'!BT190="","",'(入力用)集計'!BT190)</f>
        <v/>
      </c>
      <c r="R83" s="131" t="str">
        <f>IF('(入力用)集計'!BU190="","",'(入力用)集計'!BU190)</f>
        <v/>
      </c>
      <c r="S83" s="131" t="str">
        <f>IF('(入力用)集計'!BV190="","",'(入力用)集計'!BV190)</f>
        <v/>
      </c>
      <c r="T83" s="131" t="str">
        <f>IF('(入力用)集計'!BW190="","",'(入力用)集計'!BW190)</f>
        <v/>
      </c>
      <c r="U83" s="131" t="str">
        <f>IF('(入力用)集計'!BX190="","",'(入力用)集計'!BX190)</f>
        <v/>
      </c>
      <c r="V83" s="131" t="str">
        <f>IF('(入力用)集計'!BY190="","",'(入力用)集計'!BY190)</f>
        <v/>
      </c>
      <c r="W83" s="131" t="str">
        <f>IF('(入力用)集計'!BZ190="","",'(入力用)集計'!BZ190)</f>
        <v/>
      </c>
      <c r="X83" s="131" t="str">
        <f>IF('(入力用)集計'!CA190="","",'(入力用)集計'!CA190)</f>
        <v/>
      </c>
      <c r="Y83" s="130" t="str">
        <f>IF('(入力用)集計'!CB190="","",'(入力用)集計'!CB190)</f>
        <v/>
      </c>
      <c r="Z83" s="130" t="str">
        <f>IF('(入力用)集計'!CC190="","",'(入力用)集計'!CC190)</f>
        <v/>
      </c>
      <c r="AA83" s="130" t="str">
        <f>IF('(入力用)集計'!CD190="","",'(入力用)集計'!CD190)</f>
        <v/>
      </c>
      <c r="AB83" s="133" t="str">
        <f>IF('(入力用)集計'!CE190="","",'(入力用)集計'!CE190)</f>
        <v/>
      </c>
    </row>
    <row r="84" spans="1:28" ht="19.2">
      <c r="A84" s="130" t="str">
        <f>IF('(入力用)集計'!BC191="","",'(入力用)集計'!BC191)</f>
        <v/>
      </c>
      <c r="B84" s="130" t="str">
        <f>IF('(入力用)集計'!BD191="","",'(入力用)集計'!BD191)</f>
        <v/>
      </c>
      <c r="C84" s="130" t="str">
        <f>IF('(入力用)集計'!BE191="","",'(入力用)集計'!BE191)</f>
        <v/>
      </c>
      <c r="D84" s="131" t="str">
        <f>IF('(入力用)集計'!BF191="","",'(入力用)集計'!BF191)</f>
        <v/>
      </c>
      <c r="E84" s="132" t="str">
        <f>IF('(入力用)集計'!BG191="","",'(入力用)集計'!BG191)</f>
        <v/>
      </c>
      <c r="F84" s="131" t="str">
        <f>IF('(入力用)集計'!BH191="","",'(入力用)集計'!BH191)</f>
        <v/>
      </c>
      <c r="G84" s="131" t="str">
        <f>IF('(入力用)集計'!BI191="","",'(入力用)集計'!BI191)</f>
        <v/>
      </c>
      <c r="H84" s="131" t="str">
        <f>IF('(入力用)集計'!BJ191="","",'(入力用)集計'!BJ191)</f>
        <v/>
      </c>
      <c r="I84" s="131" t="str">
        <f>IF('(入力用)集計'!BK191="","",'(入力用)集計'!BK191)</f>
        <v/>
      </c>
      <c r="J84" s="131" t="str">
        <f>IF('(入力用)集計'!BM191="","",'(入力用)集計'!BM191)</f>
        <v/>
      </c>
      <c r="K84" s="131" t="str">
        <f>IF('(入力用)集計'!BN191="","",'(入力用)集計'!BN191)</f>
        <v/>
      </c>
      <c r="L84" s="131" t="str">
        <f>IF('(入力用)集計'!BO191="","",'(入力用)集計'!BO191)</f>
        <v/>
      </c>
      <c r="M84" s="131" t="str">
        <f>IF('(入力用)集計'!BP191="","",'(入力用)集計'!BP191)</f>
        <v/>
      </c>
      <c r="N84" s="131" t="str">
        <f>IF('(入力用)集計'!BQ191="","",'(入力用)集計'!BQ191)</f>
        <v/>
      </c>
      <c r="O84" s="131" t="str">
        <f>IF('(入力用)集計'!BR191="","",'(入力用)集計'!BR191)</f>
        <v/>
      </c>
      <c r="P84" s="131" t="str">
        <f>IF('(入力用)集計'!BS191="","",'(入力用)集計'!BS191)</f>
        <v/>
      </c>
      <c r="Q84" s="131" t="str">
        <f>IF('(入力用)集計'!BT191="","",'(入力用)集計'!BT191)</f>
        <v/>
      </c>
      <c r="R84" s="131" t="str">
        <f>IF('(入力用)集計'!BU191="","",'(入力用)集計'!BU191)</f>
        <v/>
      </c>
      <c r="S84" s="131" t="str">
        <f>IF('(入力用)集計'!BV191="","",'(入力用)集計'!BV191)</f>
        <v/>
      </c>
      <c r="T84" s="131" t="str">
        <f>IF('(入力用)集計'!BW191="","",'(入力用)集計'!BW191)</f>
        <v/>
      </c>
      <c r="U84" s="131" t="str">
        <f>IF('(入力用)集計'!BX191="","",'(入力用)集計'!BX191)</f>
        <v/>
      </c>
      <c r="V84" s="131" t="str">
        <f>IF('(入力用)集計'!BY191="","",'(入力用)集計'!BY191)</f>
        <v/>
      </c>
      <c r="W84" s="131" t="str">
        <f>IF('(入力用)集計'!BZ191="","",'(入力用)集計'!BZ191)</f>
        <v/>
      </c>
      <c r="X84" s="131" t="str">
        <f>IF('(入力用)集計'!CA191="","",'(入力用)集計'!CA191)</f>
        <v/>
      </c>
      <c r="Y84" s="130" t="str">
        <f>IF('(入力用)集計'!CB191="","",'(入力用)集計'!CB191)</f>
        <v/>
      </c>
      <c r="Z84" s="130" t="str">
        <f>IF('(入力用)集計'!CC191="","",'(入力用)集計'!CC191)</f>
        <v/>
      </c>
      <c r="AA84" s="130" t="str">
        <f>IF('(入力用)集計'!CD191="","",'(入力用)集計'!CD191)</f>
        <v/>
      </c>
      <c r="AB84" s="133" t="str">
        <f>IF('(入力用)集計'!CE191="","",'(入力用)集計'!CE191)</f>
        <v/>
      </c>
    </row>
    <row r="85" spans="1:28" ht="19.2">
      <c r="A85" s="130" t="str">
        <f>IF('(入力用)集計'!BC192="","",'(入力用)集計'!BC192)</f>
        <v/>
      </c>
      <c r="B85" s="130" t="str">
        <f>IF('(入力用)集計'!BD192="","",'(入力用)集計'!BD192)</f>
        <v/>
      </c>
      <c r="C85" s="130" t="str">
        <f>IF('(入力用)集計'!BE192="","",'(入力用)集計'!BE192)</f>
        <v/>
      </c>
      <c r="D85" s="131" t="str">
        <f>IF('(入力用)集計'!BF192="","",'(入力用)集計'!BF192)</f>
        <v/>
      </c>
      <c r="E85" s="132" t="str">
        <f>IF('(入力用)集計'!BG192="","",'(入力用)集計'!BG192)</f>
        <v/>
      </c>
      <c r="F85" s="131" t="str">
        <f>IF('(入力用)集計'!BH192="","",'(入力用)集計'!BH192)</f>
        <v/>
      </c>
      <c r="G85" s="131" t="str">
        <f>IF('(入力用)集計'!BI192="","",'(入力用)集計'!BI192)</f>
        <v/>
      </c>
      <c r="H85" s="131" t="str">
        <f>IF('(入力用)集計'!BJ192="","",'(入力用)集計'!BJ192)</f>
        <v/>
      </c>
      <c r="I85" s="131" t="str">
        <f>IF('(入力用)集計'!BK192="","",'(入力用)集計'!BK192)</f>
        <v/>
      </c>
      <c r="J85" s="131" t="str">
        <f>IF('(入力用)集計'!BM192="","",'(入力用)集計'!BM192)</f>
        <v/>
      </c>
      <c r="K85" s="131" t="str">
        <f>IF('(入力用)集計'!BN192="","",'(入力用)集計'!BN192)</f>
        <v/>
      </c>
      <c r="L85" s="131" t="str">
        <f>IF('(入力用)集計'!BO192="","",'(入力用)集計'!BO192)</f>
        <v/>
      </c>
      <c r="M85" s="131" t="str">
        <f>IF('(入力用)集計'!BP192="","",'(入力用)集計'!BP192)</f>
        <v/>
      </c>
      <c r="N85" s="131" t="str">
        <f>IF('(入力用)集計'!BQ192="","",'(入力用)集計'!BQ192)</f>
        <v/>
      </c>
      <c r="O85" s="131" t="str">
        <f>IF('(入力用)集計'!BR192="","",'(入力用)集計'!BR192)</f>
        <v/>
      </c>
      <c r="P85" s="131" t="str">
        <f>IF('(入力用)集計'!BS192="","",'(入力用)集計'!BS192)</f>
        <v/>
      </c>
      <c r="Q85" s="131" t="str">
        <f>IF('(入力用)集計'!BT192="","",'(入力用)集計'!BT192)</f>
        <v/>
      </c>
      <c r="R85" s="131" t="str">
        <f>IF('(入力用)集計'!BU192="","",'(入力用)集計'!BU192)</f>
        <v/>
      </c>
      <c r="S85" s="131" t="str">
        <f>IF('(入力用)集計'!BV192="","",'(入力用)集計'!BV192)</f>
        <v/>
      </c>
      <c r="T85" s="131" t="str">
        <f>IF('(入力用)集計'!BW192="","",'(入力用)集計'!BW192)</f>
        <v/>
      </c>
      <c r="U85" s="131" t="str">
        <f>IF('(入力用)集計'!BX192="","",'(入力用)集計'!BX192)</f>
        <v/>
      </c>
      <c r="V85" s="131" t="str">
        <f>IF('(入力用)集計'!BY192="","",'(入力用)集計'!BY192)</f>
        <v/>
      </c>
      <c r="W85" s="131" t="str">
        <f>IF('(入力用)集計'!BZ192="","",'(入力用)集計'!BZ192)</f>
        <v/>
      </c>
      <c r="X85" s="131" t="str">
        <f>IF('(入力用)集計'!CA192="","",'(入力用)集計'!CA192)</f>
        <v/>
      </c>
      <c r="Y85" s="130" t="str">
        <f>IF('(入力用)集計'!CB192="","",'(入力用)集計'!CB192)</f>
        <v/>
      </c>
      <c r="Z85" s="130" t="str">
        <f>IF('(入力用)集計'!CC192="","",'(入力用)集計'!CC192)</f>
        <v/>
      </c>
      <c r="AA85" s="130" t="str">
        <f>IF('(入力用)集計'!CD192="","",'(入力用)集計'!CD192)</f>
        <v/>
      </c>
      <c r="AB85" s="133" t="str">
        <f>IF('(入力用)集計'!CE192="","",'(入力用)集計'!CE192)</f>
        <v/>
      </c>
    </row>
    <row r="86" spans="1:28" ht="19.2">
      <c r="A86" s="130" t="str">
        <f>IF('(入力用)集計'!BC193="","",'(入力用)集計'!BC193)</f>
        <v/>
      </c>
      <c r="B86" s="130" t="str">
        <f>IF('(入力用)集計'!BD193="","",'(入力用)集計'!BD193)</f>
        <v/>
      </c>
      <c r="C86" s="130" t="str">
        <f>IF('(入力用)集計'!BE193="","",'(入力用)集計'!BE193)</f>
        <v/>
      </c>
      <c r="D86" s="131" t="str">
        <f>IF('(入力用)集計'!BF193="","",'(入力用)集計'!BF193)</f>
        <v/>
      </c>
      <c r="E86" s="132" t="str">
        <f>IF('(入力用)集計'!BG193="","",'(入力用)集計'!BG193)</f>
        <v/>
      </c>
      <c r="F86" s="131" t="str">
        <f>IF('(入力用)集計'!BH193="","",'(入力用)集計'!BH193)</f>
        <v/>
      </c>
      <c r="G86" s="131" t="str">
        <f>IF('(入力用)集計'!BI193="","",'(入力用)集計'!BI193)</f>
        <v/>
      </c>
      <c r="H86" s="131" t="str">
        <f>IF('(入力用)集計'!BJ193="","",'(入力用)集計'!BJ193)</f>
        <v/>
      </c>
      <c r="I86" s="131" t="str">
        <f>IF('(入力用)集計'!BK193="","",'(入力用)集計'!BK193)</f>
        <v/>
      </c>
      <c r="J86" s="131" t="str">
        <f>IF('(入力用)集計'!BM193="","",'(入力用)集計'!BM193)</f>
        <v/>
      </c>
      <c r="K86" s="131" t="str">
        <f>IF('(入力用)集計'!BN193="","",'(入力用)集計'!BN193)</f>
        <v/>
      </c>
      <c r="L86" s="131" t="str">
        <f>IF('(入力用)集計'!BO193="","",'(入力用)集計'!BO193)</f>
        <v/>
      </c>
      <c r="M86" s="131" t="str">
        <f>IF('(入力用)集計'!BP193="","",'(入力用)集計'!BP193)</f>
        <v/>
      </c>
      <c r="N86" s="131" t="str">
        <f>IF('(入力用)集計'!BQ193="","",'(入力用)集計'!BQ193)</f>
        <v/>
      </c>
      <c r="O86" s="131" t="str">
        <f>IF('(入力用)集計'!BR193="","",'(入力用)集計'!BR193)</f>
        <v/>
      </c>
      <c r="P86" s="131" t="str">
        <f>IF('(入力用)集計'!BS193="","",'(入力用)集計'!BS193)</f>
        <v/>
      </c>
      <c r="Q86" s="131" t="str">
        <f>IF('(入力用)集計'!BT193="","",'(入力用)集計'!BT193)</f>
        <v/>
      </c>
      <c r="R86" s="131" t="str">
        <f>IF('(入力用)集計'!BU193="","",'(入力用)集計'!BU193)</f>
        <v/>
      </c>
      <c r="S86" s="131" t="str">
        <f>IF('(入力用)集計'!BV193="","",'(入力用)集計'!BV193)</f>
        <v/>
      </c>
      <c r="T86" s="131" t="str">
        <f>IF('(入力用)集計'!BW193="","",'(入力用)集計'!BW193)</f>
        <v/>
      </c>
      <c r="U86" s="131" t="str">
        <f>IF('(入力用)集計'!BX193="","",'(入力用)集計'!BX193)</f>
        <v/>
      </c>
      <c r="V86" s="131" t="str">
        <f>IF('(入力用)集計'!BY193="","",'(入力用)集計'!BY193)</f>
        <v/>
      </c>
      <c r="W86" s="131" t="str">
        <f>IF('(入力用)集計'!BZ193="","",'(入力用)集計'!BZ193)</f>
        <v/>
      </c>
      <c r="X86" s="131" t="str">
        <f>IF('(入力用)集計'!CA193="","",'(入力用)集計'!CA193)</f>
        <v/>
      </c>
      <c r="Y86" s="130" t="str">
        <f>IF('(入力用)集計'!CB193="","",'(入力用)集計'!CB193)</f>
        <v/>
      </c>
      <c r="Z86" s="130" t="str">
        <f>IF('(入力用)集計'!CC193="","",'(入力用)集計'!CC193)</f>
        <v/>
      </c>
      <c r="AA86" s="130" t="str">
        <f>IF('(入力用)集計'!CD193="","",'(入力用)集計'!CD193)</f>
        <v/>
      </c>
      <c r="AB86" s="133" t="str">
        <f>IF('(入力用)集計'!CE193="","",'(入力用)集計'!CE193)</f>
        <v/>
      </c>
    </row>
    <row r="87" spans="1:28" ht="19.2">
      <c r="A87" s="130" t="str">
        <f>IF('(入力用)集計'!BC194="","",'(入力用)集計'!BC194)</f>
        <v/>
      </c>
      <c r="B87" s="130" t="str">
        <f>IF('(入力用)集計'!BD194="","",'(入力用)集計'!BD194)</f>
        <v/>
      </c>
      <c r="C87" s="130" t="str">
        <f>IF('(入力用)集計'!BE194="","",'(入力用)集計'!BE194)</f>
        <v/>
      </c>
      <c r="D87" s="131" t="str">
        <f>IF('(入力用)集計'!BF194="","",'(入力用)集計'!BF194)</f>
        <v/>
      </c>
      <c r="E87" s="132" t="str">
        <f>IF('(入力用)集計'!BG194="","",'(入力用)集計'!BG194)</f>
        <v/>
      </c>
      <c r="F87" s="131" t="str">
        <f>IF('(入力用)集計'!BH194="","",'(入力用)集計'!BH194)</f>
        <v/>
      </c>
      <c r="G87" s="131" t="str">
        <f>IF('(入力用)集計'!BI194="","",'(入力用)集計'!BI194)</f>
        <v/>
      </c>
      <c r="H87" s="131" t="str">
        <f>IF('(入力用)集計'!BJ194="","",'(入力用)集計'!BJ194)</f>
        <v/>
      </c>
      <c r="I87" s="131" t="str">
        <f>IF('(入力用)集計'!BK194="","",'(入力用)集計'!BK194)</f>
        <v/>
      </c>
      <c r="J87" s="131" t="str">
        <f>IF('(入力用)集計'!BM194="","",'(入力用)集計'!BM194)</f>
        <v/>
      </c>
      <c r="K87" s="131" t="str">
        <f>IF('(入力用)集計'!BN194="","",'(入力用)集計'!BN194)</f>
        <v/>
      </c>
      <c r="L87" s="131" t="str">
        <f>IF('(入力用)集計'!BO194="","",'(入力用)集計'!BO194)</f>
        <v/>
      </c>
      <c r="M87" s="131" t="str">
        <f>IF('(入力用)集計'!BP194="","",'(入力用)集計'!BP194)</f>
        <v/>
      </c>
      <c r="N87" s="131" t="str">
        <f>IF('(入力用)集計'!BQ194="","",'(入力用)集計'!BQ194)</f>
        <v/>
      </c>
      <c r="O87" s="131" t="str">
        <f>IF('(入力用)集計'!BR194="","",'(入力用)集計'!BR194)</f>
        <v/>
      </c>
      <c r="P87" s="131" t="str">
        <f>IF('(入力用)集計'!BS194="","",'(入力用)集計'!BS194)</f>
        <v/>
      </c>
      <c r="Q87" s="131" t="str">
        <f>IF('(入力用)集計'!BT194="","",'(入力用)集計'!BT194)</f>
        <v/>
      </c>
      <c r="R87" s="131" t="str">
        <f>IF('(入力用)集計'!BU194="","",'(入力用)集計'!BU194)</f>
        <v/>
      </c>
      <c r="S87" s="131" t="str">
        <f>IF('(入力用)集計'!BV194="","",'(入力用)集計'!BV194)</f>
        <v/>
      </c>
      <c r="T87" s="131" t="str">
        <f>IF('(入力用)集計'!BW194="","",'(入力用)集計'!BW194)</f>
        <v/>
      </c>
      <c r="U87" s="131" t="str">
        <f>IF('(入力用)集計'!BX194="","",'(入力用)集計'!BX194)</f>
        <v/>
      </c>
      <c r="V87" s="131" t="str">
        <f>IF('(入力用)集計'!BY194="","",'(入力用)集計'!BY194)</f>
        <v/>
      </c>
      <c r="W87" s="131" t="str">
        <f>IF('(入力用)集計'!BZ194="","",'(入力用)集計'!BZ194)</f>
        <v/>
      </c>
      <c r="X87" s="131" t="str">
        <f>IF('(入力用)集計'!CA194="","",'(入力用)集計'!CA194)</f>
        <v/>
      </c>
      <c r="Y87" s="130" t="str">
        <f>IF('(入力用)集計'!CB194="","",'(入力用)集計'!CB194)</f>
        <v/>
      </c>
      <c r="Z87" s="130" t="str">
        <f>IF('(入力用)集計'!CC194="","",'(入力用)集計'!CC194)</f>
        <v/>
      </c>
      <c r="AA87" s="130" t="str">
        <f>IF('(入力用)集計'!CD194="","",'(入力用)集計'!CD194)</f>
        <v/>
      </c>
      <c r="AB87" s="133" t="str">
        <f>IF('(入力用)集計'!CE194="","",'(入力用)集計'!CE194)</f>
        <v/>
      </c>
    </row>
    <row r="88" spans="1:28" ht="19.2">
      <c r="A88" s="130" t="str">
        <f>IF('(入力用)集計'!BC195="","",'(入力用)集計'!BC195)</f>
        <v/>
      </c>
      <c r="B88" s="130" t="str">
        <f>IF('(入力用)集計'!BD195="","",'(入力用)集計'!BD195)</f>
        <v/>
      </c>
      <c r="C88" s="130" t="str">
        <f>IF('(入力用)集計'!BE195="","",'(入力用)集計'!BE195)</f>
        <v/>
      </c>
      <c r="D88" s="131" t="str">
        <f>IF('(入力用)集計'!BF195="","",'(入力用)集計'!BF195)</f>
        <v/>
      </c>
      <c r="E88" s="132" t="str">
        <f>IF('(入力用)集計'!BG195="","",'(入力用)集計'!BG195)</f>
        <v/>
      </c>
      <c r="F88" s="131" t="str">
        <f>IF('(入力用)集計'!BH195="","",'(入力用)集計'!BH195)</f>
        <v/>
      </c>
      <c r="G88" s="131" t="str">
        <f>IF('(入力用)集計'!BI195="","",'(入力用)集計'!BI195)</f>
        <v/>
      </c>
      <c r="H88" s="131" t="str">
        <f>IF('(入力用)集計'!BJ195="","",'(入力用)集計'!BJ195)</f>
        <v/>
      </c>
      <c r="I88" s="131" t="str">
        <f>IF('(入力用)集計'!BK195="","",'(入力用)集計'!BK195)</f>
        <v/>
      </c>
      <c r="J88" s="131" t="str">
        <f>IF('(入力用)集計'!BM195="","",'(入力用)集計'!BM195)</f>
        <v/>
      </c>
      <c r="K88" s="131" t="str">
        <f>IF('(入力用)集計'!BN195="","",'(入力用)集計'!BN195)</f>
        <v/>
      </c>
      <c r="L88" s="131" t="str">
        <f>IF('(入力用)集計'!BO195="","",'(入力用)集計'!BO195)</f>
        <v/>
      </c>
      <c r="M88" s="131" t="str">
        <f>IF('(入力用)集計'!BP195="","",'(入力用)集計'!BP195)</f>
        <v/>
      </c>
      <c r="N88" s="131" t="str">
        <f>IF('(入力用)集計'!BQ195="","",'(入力用)集計'!BQ195)</f>
        <v/>
      </c>
      <c r="O88" s="131" t="str">
        <f>IF('(入力用)集計'!BR195="","",'(入力用)集計'!BR195)</f>
        <v/>
      </c>
      <c r="P88" s="131" t="str">
        <f>IF('(入力用)集計'!BS195="","",'(入力用)集計'!BS195)</f>
        <v/>
      </c>
      <c r="Q88" s="131" t="str">
        <f>IF('(入力用)集計'!BT195="","",'(入力用)集計'!BT195)</f>
        <v/>
      </c>
      <c r="R88" s="131" t="str">
        <f>IF('(入力用)集計'!BU195="","",'(入力用)集計'!BU195)</f>
        <v/>
      </c>
      <c r="S88" s="131" t="str">
        <f>IF('(入力用)集計'!BV195="","",'(入力用)集計'!BV195)</f>
        <v/>
      </c>
      <c r="T88" s="131" t="str">
        <f>IF('(入力用)集計'!BW195="","",'(入力用)集計'!BW195)</f>
        <v/>
      </c>
      <c r="U88" s="131" t="str">
        <f>IF('(入力用)集計'!BX195="","",'(入力用)集計'!BX195)</f>
        <v/>
      </c>
      <c r="V88" s="131" t="str">
        <f>IF('(入力用)集計'!BY195="","",'(入力用)集計'!BY195)</f>
        <v/>
      </c>
      <c r="W88" s="131" t="str">
        <f>IF('(入力用)集計'!BZ195="","",'(入力用)集計'!BZ195)</f>
        <v/>
      </c>
      <c r="X88" s="131" t="str">
        <f>IF('(入力用)集計'!CA195="","",'(入力用)集計'!CA195)</f>
        <v/>
      </c>
      <c r="Y88" s="130" t="str">
        <f>IF('(入力用)集計'!CB195="","",'(入力用)集計'!CB195)</f>
        <v/>
      </c>
      <c r="Z88" s="130" t="str">
        <f>IF('(入力用)集計'!CC195="","",'(入力用)集計'!CC195)</f>
        <v/>
      </c>
      <c r="AA88" s="130" t="str">
        <f>IF('(入力用)集計'!CD195="","",'(入力用)集計'!CD195)</f>
        <v/>
      </c>
      <c r="AB88" s="133" t="str">
        <f>IF('(入力用)集計'!CE195="","",'(入力用)集計'!CE195)</f>
        <v/>
      </c>
    </row>
    <row r="89" spans="1:28" ht="19.2">
      <c r="A89" s="130" t="str">
        <f>IF('(入力用)集計'!BC196="","",'(入力用)集計'!BC196)</f>
        <v/>
      </c>
      <c r="B89" s="130" t="str">
        <f>IF('(入力用)集計'!BD196="","",'(入力用)集計'!BD196)</f>
        <v/>
      </c>
      <c r="C89" s="130" t="str">
        <f>IF('(入力用)集計'!BE196="","",'(入力用)集計'!BE196)</f>
        <v/>
      </c>
      <c r="D89" s="131" t="str">
        <f>IF('(入力用)集計'!BF196="","",'(入力用)集計'!BF196)</f>
        <v/>
      </c>
      <c r="E89" s="132" t="str">
        <f>IF('(入力用)集計'!BG196="","",'(入力用)集計'!BG196)</f>
        <v/>
      </c>
      <c r="F89" s="131" t="str">
        <f>IF('(入力用)集計'!BH196="","",'(入力用)集計'!BH196)</f>
        <v/>
      </c>
      <c r="G89" s="131" t="str">
        <f>IF('(入力用)集計'!BI196="","",'(入力用)集計'!BI196)</f>
        <v/>
      </c>
      <c r="H89" s="131" t="str">
        <f>IF('(入力用)集計'!BJ196="","",'(入力用)集計'!BJ196)</f>
        <v/>
      </c>
      <c r="I89" s="131" t="str">
        <f>IF('(入力用)集計'!BK196="","",'(入力用)集計'!BK196)</f>
        <v/>
      </c>
      <c r="J89" s="131" t="str">
        <f>IF('(入力用)集計'!BM196="","",'(入力用)集計'!BM196)</f>
        <v/>
      </c>
      <c r="K89" s="131" t="str">
        <f>IF('(入力用)集計'!BN196="","",'(入力用)集計'!BN196)</f>
        <v/>
      </c>
      <c r="L89" s="131" t="str">
        <f>IF('(入力用)集計'!BO196="","",'(入力用)集計'!BO196)</f>
        <v/>
      </c>
      <c r="M89" s="131" t="str">
        <f>IF('(入力用)集計'!BP196="","",'(入力用)集計'!BP196)</f>
        <v/>
      </c>
      <c r="N89" s="131" t="str">
        <f>IF('(入力用)集計'!BQ196="","",'(入力用)集計'!BQ196)</f>
        <v/>
      </c>
      <c r="O89" s="131" t="str">
        <f>IF('(入力用)集計'!BR196="","",'(入力用)集計'!BR196)</f>
        <v/>
      </c>
      <c r="P89" s="131" t="str">
        <f>IF('(入力用)集計'!BS196="","",'(入力用)集計'!BS196)</f>
        <v/>
      </c>
      <c r="Q89" s="131" t="str">
        <f>IF('(入力用)集計'!BT196="","",'(入力用)集計'!BT196)</f>
        <v/>
      </c>
      <c r="R89" s="131" t="str">
        <f>IF('(入力用)集計'!BU196="","",'(入力用)集計'!BU196)</f>
        <v/>
      </c>
      <c r="S89" s="131" t="str">
        <f>IF('(入力用)集計'!BV196="","",'(入力用)集計'!BV196)</f>
        <v/>
      </c>
      <c r="T89" s="131" t="str">
        <f>IF('(入力用)集計'!BW196="","",'(入力用)集計'!BW196)</f>
        <v/>
      </c>
      <c r="U89" s="131" t="str">
        <f>IF('(入力用)集計'!BX196="","",'(入力用)集計'!BX196)</f>
        <v/>
      </c>
      <c r="V89" s="131" t="str">
        <f>IF('(入力用)集計'!BY196="","",'(入力用)集計'!BY196)</f>
        <v/>
      </c>
      <c r="W89" s="131" t="str">
        <f>IF('(入力用)集計'!BZ196="","",'(入力用)集計'!BZ196)</f>
        <v/>
      </c>
      <c r="X89" s="131" t="str">
        <f>IF('(入力用)集計'!CA196="","",'(入力用)集計'!CA196)</f>
        <v/>
      </c>
      <c r="Y89" s="130" t="str">
        <f>IF('(入力用)集計'!CB196="","",'(入力用)集計'!CB196)</f>
        <v/>
      </c>
      <c r="Z89" s="130" t="str">
        <f>IF('(入力用)集計'!CC196="","",'(入力用)集計'!CC196)</f>
        <v/>
      </c>
      <c r="AA89" s="130" t="str">
        <f>IF('(入力用)集計'!CD196="","",'(入力用)集計'!CD196)</f>
        <v/>
      </c>
      <c r="AB89" s="133" t="str">
        <f>IF('(入力用)集計'!CE196="","",'(入力用)集計'!CE196)</f>
        <v/>
      </c>
    </row>
    <row r="90" spans="1:28" ht="19.2">
      <c r="A90" s="130" t="str">
        <f>IF('(入力用)集計'!BC197="","",'(入力用)集計'!BC197)</f>
        <v/>
      </c>
      <c r="B90" s="130" t="str">
        <f>IF('(入力用)集計'!BD197="","",'(入力用)集計'!BD197)</f>
        <v/>
      </c>
      <c r="C90" s="130" t="str">
        <f>IF('(入力用)集計'!BE197="","",'(入力用)集計'!BE197)</f>
        <v/>
      </c>
      <c r="D90" s="131" t="str">
        <f>IF('(入力用)集計'!BF197="","",'(入力用)集計'!BF197)</f>
        <v/>
      </c>
      <c r="E90" s="132" t="str">
        <f>IF('(入力用)集計'!BG197="","",'(入力用)集計'!BG197)</f>
        <v/>
      </c>
      <c r="F90" s="131" t="str">
        <f>IF('(入力用)集計'!BH197="","",'(入力用)集計'!BH197)</f>
        <v/>
      </c>
      <c r="G90" s="131" t="str">
        <f>IF('(入力用)集計'!BI197="","",'(入力用)集計'!BI197)</f>
        <v/>
      </c>
      <c r="H90" s="131" t="str">
        <f>IF('(入力用)集計'!BJ197="","",'(入力用)集計'!BJ197)</f>
        <v/>
      </c>
      <c r="I90" s="131" t="str">
        <f>IF('(入力用)集計'!BK197="","",'(入力用)集計'!BK197)</f>
        <v/>
      </c>
      <c r="J90" s="131" t="str">
        <f>IF('(入力用)集計'!BM197="","",'(入力用)集計'!BM197)</f>
        <v/>
      </c>
      <c r="K90" s="131" t="str">
        <f>IF('(入力用)集計'!BN197="","",'(入力用)集計'!BN197)</f>
        <v/>
      </c>
      <c r="L90" s="131" t="str">
        <f>IF('(入力用)集計'!BO197="","",'(入力用)集計'!BO197)</f>
        <v/>
      </c>
      <c r="M90" s="131" t="str">
        <f>IF('(入力用)集計'!BP197="","",'(入力用)集計'!BP197)</f>
        <v/>
      </c>
      <c r="N90" s="131" t="str">
        <f>IF('(入力用)集計'!BQ197="","",'(入力用)集計'!BQ197)</f>
        <v/>
      </c>
      <c r="O90" s="131" t="str">
        <f>IF('(入力用)集計'!BR197="","",'(入力用)集計'!BR197)</f>
        <v/>
      </c>
      <c r="P90" s="131" t="str">
        <f>IF('(入力用)集計'!BS197="","",'(入力用)集計'!BS197)</f>
        <v/>
      </c>
      <c r="Q90" s="131" t="str">
        <f>IF('(入力用)集計'!BT197="","",'(入力用)集計'!BT197)</f>
        <v/>
      </c>
      <c r="R90" s="131" t="str">
        <f>IF('(入力用)集計'!BU197="","",'(入力用)集計'!BU197)</f>
        <v/>
      </c>
      <c r="S90" s="131" t="str">
        <f>IF('(入力用)集計'!BV197="","",'(入力用)集計'!BV197)</f>
        <v/>
      </c>
      <c r="T90" s="131" t="str">
        <f>IF('(入力用)集計'!BW197="","",'(入力用)集計'!BW197)</f>
        <v/>
      </c>
      <c r="U90" s="131" t="str">
        <f>IF('(入力用)集計'!BX197="","",'(入力用)集計'!BX197)</f>
        <v/>
      </c>
      <c r="V90" s="131" t="str">
        <f>IF('(入力用)集計'!BY197="","",'(入力用)集計'!BY197)</f>
        <v/>
      </c>
      <c r="W90" s="131" t="str">
        <f>IF('(入力用)集計'!BZ197="","",'(入力用)集計'!BZ197)</f>
        <v/>
      </c>
      <c r="X90" s="131" t="str">
        <f>IF('(入力用)集計'!CA197="","",'(入力用)集計'!CA197)</f>
        <v/>
      </c>
      <c r="Y90" s="130" t="str">
        <f>IF('(入力用)集計'!CB197="","",'(入力用)集計'!CB197)</f>
        <v/>
      </c>
      <c r="Z90" s="130" t="str">
        <f>IF('(入力用)集計'!CC197="","",'(入力用)集計'!CC197)</f>
        <v/>
      </c>
      <c r="AA90" s="130" t="str">
        <f>IF('(入力用)集計'!CD197="","",'(入力用)集計'!CD197)</f>
        <v/>
      </c>
      <c r="AB90" s="133" t="str">
        <f>IF('(入力用)集計'!CE197="","",'(入力用)集計'!CE197)</f>
        <v/>
      </c>
    </row>
    <row r="91" spans="1:28" ht="19.2">
      <c r="A91" s="130" t="str">
        <f>IF('(入力用)集計'!BC198="","",'(入力用)集計'!BC198)</f>
        <v/>
      </c>
      <c r="B91" s="130" t="str">
        <f>IF('(入力用)集計'!BD198="","",'(入力用)集計'!BD198)</f>
        <v/>
      </c>
      <c r="C91" s="130" t="str">
        <f>IF('(入力用)集計'!BE198="","",'(入力用)集計'!BE198)</f>
        <v/>
      </c>
      <c r="D91" s="131" t="str">
        <f>IF('(入力用)集計'!BF198="","",'(入力用)集計'!BF198)</f>
        <v/>
      </c>
      <c r="E91" s="132" t="str">
        <f>IF('(入力用)集計'!BG198="","",'(入力用)集計'!BG198)</f>
        <v/>
      </c>
      <c r="F91" s="131" t="str">
        <f>IF('(入力用)集計'!BH198="","",'(入力用)集計'!BH198)</f>
        <v/>
      </c>
      <c r="G91" s="131" t="str">
        <f>IF('(入力用)集計'!BI198="","",'(入力用)集計'!BI198)</f>
        <v/>
      </c>
      <c r="H91" s="131" t="str">
        <f>IF('(入力用)集計'!BJ198="","",'(入力用)集計'!BJ198)</f>
        <v/>
      </c>
      <c r="I91" s="131" t="str">
        <f>IF('(入力用)集計'!BK198="","",'(入力用)集計'!BK198)</f>
        <v/>
      </c>
      <c r="J91" s="131" t="str">
        <f>IF('(入力用)集計'!BM198="","",'(入力用)集計'!BM198)</f>
        <v/>
      </c>
      <c r="K91" s="131" t="str">
        <f>IF('(入力用)集計'!BN198="","",'(入力用)集計'!BN198)</f>
        <v/>
      </c>
      <c r="L91" s="131" t="str">
        <f>IF('(入力用)集計'!BO198="","",'(入力用)集計'!BO198)</f>
        <v/>
      </c>
      <c r="M91" s="131" t="str">
        <f>IF('(入力用)集計'!BP198="","",'(入力用)集計'!BP198)</f>
        <v/>
      </c>
      <c r="N91" s="131" t="str">
        <f>IF('(入力用)集計'!BQ198="","",'(入力用)集計'!BQ198)</f>
        <v/>
      </c>
      <c r="O91" s="131" t="str">
        <f>IF('(入力用)集計'!BR198="","",'(入力用)集計'!BR198)</f>
        <v/>
      </c>
      <c r="P91" s="131" t="str">
        <f>IF('(入力用)集計'!BS198="","",'(入力用)集計'!BS198)</f>
        <v/>
      </c>
      <c r="Q91" s="131" t="str">
        <f>IF('(入力用)集計'!BT198="","",'(入力用)集計'!BT198)</f>
        <v/>
      </c>
      <c r="R91" s="131" t="str">
        <f>IF('(入力用)集計'!BU198="","",'(入力用)集計'!BU198)</f>
        <v/>
      </c>
      <c r="S91" s="131" t="str">
        <f>IF('(入力用)集計'!BV198="","",'(入力用)集計'!BV198)</f>
        <v/>
      </c>
      <c r="T91" s="131" t="str">
        <f>IF('(入力用)集計'!BW198="","",'(入力用)集計'!BW198)</f>
        <v/>
      </c>
      <c r="U91" s="131" t="str">
        <f>IF('(入力用)集計'!BX198="","",'(入力用)集計'!BX198)</f>
        <v/>
      </c>
      <c r="V91" s="131" t="str">
        <f>IF('(入力用)集計'!BY198="","",'(入力用)集計'!BY198)</f>
        <v/>
      </c>
      <c r="W91" s="131" t="str">
        <f>IF('(入力用)集計'!BZ198="","",'(入力用)集計'!BZ198)</f>
        <v/>
      </c>
      <c r="X91" s="131" t="str">
        <f>IF('(入力用)集計'!CA198="","",'(入力用)集計'!CA198)</f>
        <v/>
      </c>
      <c r="Y91" s="130" t="str">
        <f>IF('(入力用)集計'!CB198="","",'(入力用)集計'!CB198)</f>
        <v/>
      </c>
      <c r="Z91" s="130" t="str">
        <f>IF('(入力用)集計'!CC198="","",'(入力用)集計'!CC198)</f>
        <v/>
      </c>
      <c r="AA91" s="130" t="str">
        <f>IF('(入力用)集計'!CD198="","",'(入力用)集計'!CD198)</f>
        <v/>
      </c>
      <c r="AB91" s="133" t="str">
        <f>IF('(入力用)集計'!CE198="","",'(入力用)集計'!CE198)</f>
        <v/>
      </c>
    </row>
    <row r="92" spans="1:28" ht="19.2">
      <c r="A92" s="130" t="str">
        <f>IF('(入力用)集計'!BC199="","",'(入力用)集計'!BC199)</f>
        <v/>
      </c>
      <c r="B92" s="130" t="str">
        <f>IF('(入力用)集計'!BD199="","",'(入力用)集計'!BD199)</f>
        <v/>
      </c>
      <c r="C92" s="130" t="str">
        <f>IF('(入力用)集計'!BE199="","",'(入力用)集計'!BE199)</f>
        <v/>
      </c>
      <c r="D92" s="131" t="str">
        <f>IF('(入力用)集計'!BF199="","",'(入力用)集計'!BF199)</f>
        <v/>
      </c>
      <c r="E92" s="132" t="str">
        <f>IF('(入力用)集計'!BG199="","",'(入力用)集計'!BG199)</f>
        <v/>
      </c>
      <c r="F92" s="131" t="str">
        <f>IF('(入力用)集計'!BH199="","",'(入力用)集計'!BH199)</f>
        <v/>
      </c>
      <c r="G92" s="131" t="str">
        <f>IF('(入力用)集計'!BI199="","",'(入力用)集計'!BI199)</f>
        <v/>
      </c>
      <c r="H92" s="131" t="str">
        <f>IF('(入力用)集計'!BJ199="","",'(入力用)集計'!BJ199)</f>
        <v/>
      </c>
      <c r="I92" s="131" t="str">
        <f>IF('(入力用)集計'!BK199="","",'(入力用)集計'!BK199)</f>
        <v/>
      </c>
      <c r="J92" s="131" t="str">
        <f>IF('(入力用)集計'!BM199="","",'(入力用)集計'!BM199)</f>
        <v/>
      </c>
      <c r="K92" s="131" t="str">
        <f>IF('(入力用)集計'!BN199="","",'(入力用)集計'!BN199)</f>
        <v/>
      </c>
      <c r="L92" s="131" t="str">
        <f>IF('(入力用)集計'!BO199="","",'(入力用)集計'!BO199)</f>
        <v/>
      </c>
      <c r="M92" s="131" t="str">
        <f>IF('(入力用)集計'!BP199="","",'(入力用)集計'!BP199)</f>
        <v/>
      </c>
      <c r="N92" s="131" t="str">
        <f>IF('(入力用)集計'!BQ199="","",'(入力用)集計'!BQ199)</f>
        <v/>
      </c>
      <c r="O92" s="131" t="str">
        <f>IF('(入力用)集計'!BR199="","",'(入力用)集計'!BR199)</f>
        <v/>
      </c>
      <c r="P92" s="131" t="str">
        <f>IF('(入力用)集計'!BS199="","",'(入力用)集計'!BS199)</f>
        <v/>
      </c>
      <c r="Q92" s="131" t="str">
        <f>IF('(入力用)集計'!BT199="","",'(入力用)集計'!BT199)</f>
        <v/>
      </c>
      <c r="R92" s="131" t="str">
        <f>IF('(入力用)集計'!BU199="","",'(入力用)集計'!BU199)</f>
        <v/>
      </c>
      <c r="S92" s="131" t="str">
        <f>IF('(入力用)集計'!BV199="","",'(入力用)集計'!BV199)</f>
        <v/>
      </c>
      <c r="T92" s="131" t="str">
        <f>IF('(入力用)集計'!BW199="","",'(入力用)集計'!BW199)</f>
        <v/>
      </c>
      <c r="U92" s="131" t="str">
        <f>IF('(入力用)集計'!BX199="","",'(入力用)集計'!BX199)</f>
        <v/>
      </c>
      <c r="V92" s="131" t="str">
        <f>IF('(入力用)集計'!BY199="","",'(入力用)集計'!BY199)</f>
        <v/>
      </c>
      <c r="W92" s="131" t="str">
        <f>IF('(入力用)集計'!BZ199="","",'(入力用)集計'!BZ199)</f>
        <v/>
      </c>
      <c r="X92" s="131" t="str">
        <f>IF('(入力用)集計'!CA199="","",'(入力用)集計'!CA199)</f>
        <v/>
      </c>
      <c r="Y92" s="130" t="str">
        <f>IF('(入力用)集計'!CB199="","",'(入力用)集計'!CB199)</f>
        <v/>
      </c>
      <c r="Z92" s="130" t="str">
        <f>IF('(入力用)集計'!CC199="","",'(入力用)集計'!CC199)</f>
        <v/>
      </c>
      <c r="AA92" s="130" t="str">
        <f>IF('(入力用)集計'!CD199="","",'(入力用)集計'!CD199)</f>
        <v/>
      </c>
      <c r="AB92" s="133" t="str">
        <f>IF('(入力用)集計'!CE199="","",'(入力用)集計'!CE199)</f>
        <v/>
      </c>
    </row>
    <row r="93" spans="1:28" ht="19.2">
      <c r="A93" s="130" t="str">
        <f>IF('(入力用)集計'!BC200="","",'(入力用)集計'!BC200)</f>
        <v/>
      </c>
      <c r="B93" s="130" t="str">
        <f>IF('(入力用)集計'!BD200="","",'(入力用)集計'!BD200)</f>
        <v/>
      </c>
      <c r="C93" s="130" t="str">
        <f>IF('(入力用)集計'!BE200="","",'(入力用)集計'!BE200)</f>
        <v/>
      </c>
      <c r="D93" s="131" t="str">
        <f>IF('(入力用)集計'!BF200="","",'(入力用)集計'!BF200)</f>
        <v/>
      </c>
      <c r="E93" s="132" t="str">
        <f>IF('(入力用)集計'!BG200="","",'(入力用)集計'!BG200)</f>
        <v/>
      </c>
      <c r="F93" s="131" t="str">
        <f>IF('(入力用)集計'!BH200="","",'(入力用)集計'!BH200)</f>
        <v/>
      </c>
      <c r="G93" s="131" t="str">
        <f>IF('(入力用)集計'!BI200="","",'(入力用)集計'!BI200)</f>
        <v/>
      </c>
      <c r="H93" s="131" t="str">
        <f>IF('(入力用)集計'!BJ200="","",'(入力用)集計'!BJ200)</f>
        <v/>
      </c>
      <c r="I93" s="131" t="str">
        <f>IF('(入力用)集計'!BK200="","",'(入力用)集計'!BK200)</f>
        <v/>
      </c>
      <c r="J93" s="131" t="str">
        <f>IF('(入力用)集計'!BM200="","",'(入力用)集計'!BM200)</f>
        <v/>
      </c>
      <c r="K93" s="131" t="str">
        <f>IF('(入力用)集計'!BN200="","",'(入力用)集計'!BN200)</f>
        <v/>
      </c>
      <c r="L93" s="131" t="str">
        <f>IF('(入力用)集計'!BO200="","",'(入力用)集計'!BO200)</f>
        <v/>
      </c>
      <c r="M93" s="131" t="str">
        <f>IF('(入力用)集計'!BP200="","",'(入力用)集計'!BP200)</f>
        <v/>
      </c>
      <c r="N93" s="131" t="str">
        <f>IF('(入力用)集計'!BQ200="","",'(入力用)集計'!BQ200)</f>
        <v/>
      </c>
      <c r="O93" s="131" t="str">
        <f>IF('(入力用)集計'!BR200="","",'(入力用)集計'!BR200)</f>
        <v/>
      </c>
      <c r="P93" s="131" t="str">
        <f>IF('(入力用)集計'!BS200="","",'(入力用)集計'!BS200)</f>
        <v/>
      </c>
      <c r="Q93" s="131" t="str">
        <f>IF('(入力用)集計'!BT200="","",'(入力用)集計'!BT200)</f>
        <v/>
      </c>
      <c r="R93" s="131" t="str">
        <f>IF('(入力用)集計'!BU200="","",'(入力用)集計'!BU200)</f>
        <v/>
      </c>
      <c r="S93" s="131" t="str">
        <f>IF('(入力用)集計'!BV200="","",'(入力用)集計'!BV200)</f>
        <v/>
      </c>
      <c r="T93" s="131" t="str">
        <f>IF('(入力用)集計'!BW200="","",'(入力用)集計'!BW200)</f>
        <v/>
      </c>
      <c r="U93" s="131" t="str">
        <f>IF('(入力用)集計'!BX200="","",'(入力用)集計'!BX200)</f>
        <v/>
      </c>
      <c r="V93" s="131" t="str">
        <f>IF('(入力用)集計'!BY200="","",'(入力用)集計'!BY200)</f>
        <v/>
      </c>
      <c r="W93" s="131" t="str">
        <f>IF('(入力用)集計'!BZ200="","",'(入力用)集計'!BZ200)</f>
        <v/>
      </c>
      <c r="X93" s="131" t="str">
        <f>IF('(入力用)集計'!CA200="","",'(入力用)集計'!CA200)</f>
        <v/>
      </c>
      <c r="Y93" s="130" t="str">
        <f>IF('(入力用)集計'!CB200="","",'(入力用)集計'!CB200)</f>
        <v/>
      </c>
      <c r="Z93" s="130" t="str">
        <f>IF('(入力用)集計'!CC200="","",'(入力用)集計'!CC200)</f>
        <v/>
      </c>
      <c r="AA93" s="130" t="str">
        <f>IF('(入力用)集計'!CD200="","",'(入力用)集計'!CD200)</f>
        <v/>
      </c>
      <c r="AB93" s="133" t="str">
        <f>IF('(入力用)集計'!CE200="","",'(入力用)集計'!CE200)</f>
        <v/>
      </c>
    </row>
    <row r="94" spans="1:28" ht="19.2">
      <c r="A94" s="130" t="str">
        <f>IF('(入力用)集計'!BC201="","",'(入力用)集計'!BC201)</f>
        <v/>
      </c>
      <c r="B94" s="130" t="str">
        <f>IF('(入力用)集計'!BD201="","",'(入力用)集計'!BD201)</f>
        <v/>
      </c>
      <c r="C94" s="130" t="str">
        <f>IF('(入力用)集計'!BE201="","",'(入力用)集計'!BE201)</f>
        <v/>
      </c>
      <c r="D94" s="131" t="str">
        <f>IF('(入力用)集計'!BF201="","",'(入力用)集計'!BF201)</f>
        <v/>
      </c>
      <c r="E94" s="132" t="str">
        <f>IF('(入力用)集計'!BG201="","",'(入力用)集計'!BG201)</f>
        <v/>
      </c>
      <c r="F94" s="131" t="str">
        <f>IF('(入力用)集計'!BH201="","",'(入力用)集計'!BH201)</f>
        <v/>
      </c>
      <c r="G94" s="131" t="str">
        <f>IF('(入力用)集計'!BI201="","",'(入力用)集計'!BI201)</f>
        <v/>
      </c>
      <c r="H94" s="131" t="str">
        <f>IF('(入力用)集計'!BJ201="","",'(入力用)集計'!BJ201)</f>
        <v/>
      </c>
      <c r="I94" s="131" t="str">
        <f>IF('(入力用)集計'!BK201="","",'(入力用)集計'!BK201)</f>
        <v/>
      </c>
      <c r="J94" s="131" t="str">
        <f>IF('(入力用)集計'!BM201="","",'(入力用)集計'!BM201)</f>
        <v/>
      </c>
      <c r="K94" s="131" t="str">
        <f>IF('(入力用)集計'!BN201="","",'(入力用)集計'!BN201)</f>
        <v/>
      </c>
      <c r="L94" s="131" t="str">
        <f>IF('(入力用)集計'!BO201="","",'(入力用)集計'!BO201)</f>
        <v/>
      </c>
      <c r="M94" s="131" t="str">
        <f>IF('(入力用)集計'!BP201="","",'(入力用)集計'!BP201)</f>
        <v/>
      </c>
      <c r="N94" s="131" t="str">
        <f>IF('(入力用)集計'!BQ201="","",'(入力用)集計'!BQ201)</f>
        <v/>
      </c>
      <c r="O94" s="131" t="str">
        <f>IF('(入力用)集計'!BR201="","",'(入力用)集計'!BR201)</f>
        <v/>
      </c>
      <c r="P94" s="131" t="str">
        <f>IF('(入力用)集計'!BS201="","",'(入力用)集計'!BS201)</f>
        <v/>
      </c>
      <c r="Q94" s="131" t="str">
        <f>IF('(入力用)集計'!BT201="","",'(入力用)集計'!BT201)</f>
        <v/>
      </c>
      <c r="R94" s="131" t="str">
        <f>IF('(入力用)集計'!BU201="","",'(入力用)集計'!BU201)</f>
        <v/>
      </c>
      <c r="S94" s="131" t="str">
        <f>IF('(入力用)集計'!BV201="","",'(入力用)集計'!BV201)</f>
        <v/>
      </c>
      <c r="T94" s="131" t="str">
        <f>IF('(入力用)集計'!BW201="","",'(入力用)集計'!BW201)</f>
        <v/>
      </c>
      <c r="U94" s="131" t="str">
        <f>IF('(入力用)集計'!BX201="","",'(入力用)集計'!BX201)</f>
        <v/>
      </c>
      <c r="V94" s="131" t="str">
        <f>IF('(入力用)集計'!BY201="","",'(入力用)集計'!BY201)</f>
        <v/>
      </c>
      <c r="W94" s="131" t="str">
        <f>IF('(入力用)集計'!BZ201="","",'(入力用)集計'!BZ201)</f>
        <v/>
      </c>
      <c r="X94" s="131" t="str">
        <f>IF('(入力用)集計'!CA201="","",'(入力用)集計'!CA201)</f>
        <v/>
      </c>
      <c r="Y94" s="130" t="str">
        <f>IF('(入力用)集計'!CB201="","",'(入力用)集計'!CB201)</f>
        <v/>
      </c>
      <c r="Z94" s="130" t="str">
        <f>IF('(入力用)集計'!CC201="","",'(入力用)集計'!CC201)</f>
        <v/>
      </c>
      <c r="AA94" s="130" t="str">
        <f>IF('(入力用)集計'!CD201="","",'(入力用)集計'!CD201)</f>
        <v/>
      </c>
      <c r="AB94" s="133" t="str">
        <f>IF('(入力用)集計'!CE201="","",'(入力用)集計'!CE201)</f>
        <v/>
      </c>
    </row>
    <row r="95" spans="1:28" ht="19.2">
      <c r="A95" s="130" t="str">
        <f>IF('(入力用)集計'!BC202="","",'(入力用)集計'!BC202)</f>
        <v/>
      </c>
      <c r="B95" s="130" t="str">
        <f>IF('(入力用)集計'!BD202="","",'(入力用)集計'!BD202)</f>
        <v/>
      </c>
      <c r="C95" s="130" t="str">
        <f>IF('(入力用)集計'!BE202="","",'(入力用)集計'!BE202)</f>
        <v/>
      </c>
      <c r="D95" s="131" t="str">
        <f>IF('(入力用)集計'!BF202="","",'(入力用)集計'!BF202)</f>
        <v/>
      </c>
      <c r="E95" s="132" t="str">
        <f>IF('(入力用)集計'!BG202="","",'(入力用)集計'!BG202)</f>
        <v/>
      </c>
      <c r="F95" s="131" t="str">
        <f>IF('(入力用)集計'!BH202="","",'(入力用)集計'!BH202)</f>
        <v/>
      </c>
      <c r="G95" s="131" t="str">
        <f>IF('(入力用)集計'!BI202="","",'(入力用)集計'!BI202)</f>
        <v/>
      </c>
      <c r="H95" s="131" t="str">
        <f>IF('(入力用)集計'!BJ202="","",'(入力用)集計'!BJ202)</f>
        <v/>
      </c>
      <c r="I95" s="131" t="str">
        <f>IF('(入力用)集計'!BK202="","",'(入力用)集計'!BK202)</f>
        <v/>
      </c>
      <c r="J95" s="131" t="str">
        <f>IF('(入力用)集計'!BM202="","",'(入力用)集計'!BM202)</f>
        <v/>
      </c>
      <c r="K95" s="131" t="str">
        <f>IF('(入力用)集計'!BN202="","",'(入力用)集計'!BN202)</f>
        <v/>
      </c>
      <c r="L95" s="131" t="str">
        <f>IF('(入力用)集計'!BO202="","",'(入力用)集計'!BO202)</f>
        <v/>
      </c>
      <c r="M95" s="131" t="str">
        <f>IF('(入力用)集計'!BP202="","",'(入力用)集計'!BP202)</f>
        <v/>
      </c>
      <c r="N95" s="131" t="str">
        <f>IF('(入力用)集計'!BQ202="","",'(入力用)集計'!BQ202)</f>
        <v/>
      </c>
      <c r="O95" s="131" t="str">
        <f>IF('(入力用)集計'!BR202="","",'(入力用)集計'!BR202)</f>
        <v/>
      </c>
      <c r="P95" s="131" t="str">
        <f>IF('(入力用)集計'!BS202="","",'(入力用)集計'!BS202)</f>
        <v/>
      </c>
      <c r="Q95" s="131" t="str">
        <f>IF('(入力用)集計'!BT202="","",'(入力用)集計'!BT202)</f>
        <v/>
      </c>
      <c r="R95" s="131" t="str">
        <f>IF('(入力用)集計'!BU202="","",'(入力用)集計'!BU202)</f>
        <v/>
      </c>
      <c r="S95" s="131" t="str">
        <f>IF('(入力用)集計'!BV202="","",'(入力用)集計'!BV202)</f>
        <v/>
      </c>
      <c r="T95" s="131" t="str">
        <f>IF('(入力用)集計'!BW202="","",'(入力用)集計'!BW202)</f>
        <v/>
      </c>
      <c r="U95" s="131" t="str">
        <f>IF('(入力用)集計'!BX202="","",'(入力用)集計'!BX202)</f>
        <v/>
      </c>
      <c r="V95" s="131" t="str">
        <f>IF('(入力用)集計'!BY202="","",'(入力用)集計'!BY202)</f>
        <v/>
      </c>
      <c r="W95" s="131" t="str">
        <f>IF('(入力用)集計'!BZ202="","",'(入力用)集計'!BZ202)</f>
        <v/>
      </c>
      <c r="X95" s="131" t="str">
        <f>IF('(入力用)集計'!CA202="","",'(入力用)集計'!CA202)</f>
        <v/>
      </c>
      <c r="Y95" s="130" t="str">
        <f>IF('(入力用)集計'!CB202="","",'(入力用)集計'!CB202)</f>
        <v/>
      </c>
      <c r="Z95" s="130" t="str">
        <f>IF('(入力用)集計'!CC202="","",'(入力用)集計'!CC202)</f>
        <v/>
      </c>
      <c r="AA95" s="130" t="str">
        <f>IF('(入力用)集計'!CD202="","",'(入力用)集計'!CD202)</f>
        <v/>
      </c>
      <c r="AB95" s="133" t="str">
        <f>IF('(入力用)集計'!CE202="","",'(入力用)集計'!CE202)</f>
        <v/>
      </c>
    </row>
    <row r="96" spans="1:28" ht="19.2">
      <c r="A96" s="130" t="str">
        <f>IF('(入力用)集計'!BC203="","",'(入力用)集計'!BC203)</f>
        <v/>
      </c>
      <c r="B96" s="130" t="str">
        <f>IF('(入力用)集計'!BD203="","",'(入力用)集計'!BD203)</f>
        <v/>
      </c>
      <c r="C96" s="130" t="str">
        <f>IF('(入力用)集計'!BE203="","",'(入力用)集計'!BE203)</f>
        <v/>
      </c>
      <c r="D96" s="131" t="str">
        <f>IF('(入力用)集計'!BF203="","",'(入力用)集計'!BF203)</f>
        <v/>
      </c>
      <c r="E96" s="132" t="str">
        <f>IF('(入力用)集計'!BG203="","",'(入力用)集計'!BG203)</f>
        <v/>
      </c>
      <c r="F96" s="131" t="str">
        <f>IF('(入力用)集計'!BH203="","",'(入力用)集計'!BH203)</f>
        <v/>
      </c>
      <c r="G96" s="131" t="str">
        <f>IF('(入力用)集計'!BI203="","",'(入力用)集計'!BI203)</f>
        <v/>
      </c>
      <c r="H96" s="131" t="str">
        <f>IF('(入力用)集計'!BJ203="","",'(入力用)集計'!BJ203)</f>
        <v/>
      </c>
      <c r="I96" s="131" t="str">
        <f>IF('(入力用)集計'!BK203="","",'(入力用)集計'!BK203)</f>
        <v/>
      </c>
      <c r="J96" s="131" t="str">
        <f>IF('(入力用)集計'!BM203="","",'(入力用)集計'!BM203)</f>
        <v/>
      </c>
      <c r="K96" s="131" t="str">
        <f>IF('(入力用)集計'!BN203="","",'(入力用)集計'!BN203)</f>
        <v/>
      </c>
      <c r="L96" s="131" t="str">
        <f>IF('(入力用)集計'!BO203="","",'(入力用)集計'!BO203)</f>
        <v/>
      </c>
      <c r="M96" s="131" t="str">
        <f>IF('(入力用)集計'!BP203="","",'(入力用)集計'!BP203)</f>
        <v/>
      </c>
      <c r="N96" s="131" t="str">
        <f>IF('(入力用)集計'!BQ203="","",'(入力用)集計'!BQ203)</f>
        <v/>
      </c>
      <c r="O96" s="131" t="str">
        <f>IF('(入力用)集計'!BR203="","",'(入力用)集計'!BR203)</f>
        <v/>
      </c>
      <c r="P96" s="131" t="str">
        <f>IF('(入力用)集計'!BS203="","",'(入力用)集計'!BS203)</f>
        <v/>
      </c>
      <c r="Q96" s="131" t="str">
        <f>IF('(入力用)集計'!BT203="","",'(入力用)集計'!BT203)</f>
        <v/>
      </c>
      <c r="R96" s="131" t="str">
        <f>IF('(入力用)集計'!BU203="","",'(入力用)集計'!BU203)</f>
        <v/>
      </c>
      <c r="S96" s="131" t="str">
        <f>IF('(入力用)集計'!BV203="","",'(入力用)集計'!BV203)</f>
        <v/>
      </c>
      <c r="T96" s="131" t="str">
        <f>IF('(入力用)集計'!BW203="","",'(入力用)集計'!BW203)</f>
        <v/>
      </c>
      <c r="U96" s="131" t="str">
        <f>IF('(入力用)集計'!BX203="","",'(入力用)集計'!BX203)</f>
        <v/>
      </c>
      <c r="V96" s="131" t="str">
        <f>IF('(入力用)集計'!BY203="","",'(入力用)集計'!BY203)</f>
        <v/>
      </c>
      <c r="W96" s="131" t="str">
        <f>IF('(入力用)集計'!BZ203="","",'(入力用)集計'!BZ203)</f>
        <v/>
      </c>
      <c r="X96" s="131" t="str">
        <f>IF('(入力用)集計'!CA203="","",'(入力用)集計'!CA203)</f>
        <v/>
      </c>
      <c r="Y96" s="130" t="str">
        <f>IF('(入力用)集計'!CB203="","",'(入力用)集計'!CB203)</f>
        <v/>
      </c>
      <c r="Z96" s="130" t="str">
        <f>IF('(入力用)集計'!CC203="","",'(入力用)集計'!CC203)</f>
        <v/>
      </c>
      <c r="AA96" s="130" t="str">
        <f>IF('(入力用)集計'!CD203="","",'(入力用)集計'!CD203)</f>
        <v/>
      </c>
      <c r="AB96" s="133" t="str">
        <f>IF('(入力用)集計'!CE203="","",'(入力用)集計'!CE203)</f>
        <v/>
      </c>
    </row>
    <row r="97" spans="1:28" ht="19.2">
      <c r="A97" s="130" t="str">
        <f>IF('(入力用)集計'!BC204="","",'(入力用)集計'!BC204)</f>
        <v/>
      </c>
      <c r="B97" s="130" t="str">
        <f>IF('(入力用)集計'!BD204="","",'(入力用)集計'!BD204)</f>
        <v/>
      </c>
      <c r="C97" s="130" t="str">
        <f>IF('(入力用)集計'!BE204="","",'(入力用)集計'!BE204)</f>
        <v/>
      </c>
      <c r="D97" s="131" t="str">
        <f>IF('(入力用)集計'!BF204="","",'(入力用)集計'!BF204)</f>
        <v/>
      </c>
      <c r="E97" s="132" t="str">
        <f>IF('(入力用)集計'!BG204="","",'(入力用)集計'!BG204)</f>
        <v/>
      </c>
      <c r="F97" s="131" t="str">
        <f>IF('(入力用)集計'!BH204="","",'(入力用)集計'!BH204)</f>
        <v/>
      </c>
      <c r="G97" s="131" t="str">
        <f>IF('(入力用)集計'!BI204="","",'(入力用)集計'!BI204)</f>
        <v/>
      </c>
      <c r="H97" s="131" t="str">
        <f>IF('(入力用)集計'!BJ204="","",'(入力用)集計'!BJ204)</f>
        <v/>
      </c>
      <c r="I97" s="131" t="str">
        <f>IF('(入力用)集計'!BK204="","",'(入力用)集計'!BK204)</f>
        <v/>
      </c>
      <c r="J97" s="131" t="str">
        <f>IF('(入力用)集計'!BM204="","",'(入力用)集計'!BM204)</f>
        <v/>
      </c>
      <c r="K97" s="131" t="str">
        <f>IF('(入力用)集計'!BN204="","",'(入力用)集計'!BN204)</f>
        <v/>
      </c>
      <c r="L97" s="131" t="str">
        <f>IF('(入力用)集計'!BO204="","",'(入力用)集計'!BO204)</f>
        <v/>
      </c>
      <c r="M97" s="131" t="str">
        <f>IF('(入力用)集計'!BP204="","",'(入力用)集計'!BP204)</f>
        <v/>
      </c>
      <c r="N97" s="131" t="str">
        <f>IF('(入力用)集計'!BQ204="","",'(入力用)集計'!BQ204)</f>
        <v/>
      </c>
      <c r="O97" s="131" t="str">
        <f>IF('(入力用)集計'!BR204="","",'(入力用)集計'!BR204)</f>
        <v/>
      </c>
      <c r="P97" s="131" t="str">
        <f>IF('(入力用)集計'!BS204="","",'(入力用)集計'!BS204)</f>
        <v/>
      </c>
      <c r="Q97" s="131" t="str">
        <f>IF('(入力用)集計'!BT204="","",'(入力用)集計'!BT204)</f>
        <v/>
      </c>
      <c r="R97" s="131" t="str">
        <f>IF('(入力用)集計'!BU204="","",'(入力用)集計'!BU204)</f>
        <v/>
      </c>
      <c r="S97" s="131" t="str">
        <f>IF('(入力用)集計'!BV204="","",'(入力用)集計'!BV204)</f>
        <v/>
      </c>
      <c r="T97" s="131" t="str">
        <f>IF('(入力用)集計'!BW204="","",'(入力用)集計'!BW204)</f>
        <v/>
      </c>
      <c r="U97" s="131" t="str">
        <f>IF('(入力用)集計'!BX204="","",'(入力用)集計'!BX204)</f>
        <v/>
      </c>
      <c r="V97" s="131" t="str">
        <f>IF('(入力用)集計'!BY204="","",'(入力用)集計'!BY204)</f>
        <v/>
      </c>
      <c r="W97" s="131" t="str">
        <f>IF('(入力用)集計'!BZ204="","",'(入力用)集計'!BZ204)</f>
        <v/>
      </c>
      <c r="X97" s="131" t="str">
        <f>IF('(入力用)集計'!CA204="","",'(入力用)集計'!CA204)</f>
        <v/>
      </c>
      <c r="Y97" s="130" t="str">
        <f>IF('(入力用)集計'!CB204="","",'(入力用)集計'!CB204)</f>
        <v/>
      </c>
      <c r="Z97" s="130" t="str">
        <f>IF('(入力用)集計'!CC204="","",'(入力用)集計'!CC204)</f>
        <v/>
      </c>
      <c r="AA97" s="130" t="str">
        <f>IF('(入力用)集計'!CD204="","",'(入力用)集計'!CD204)</f>
        <v/>
      </c>
      <c r="AB97" s="133" t="str">
        <f>IF('(入力用)集計'!CE204="","",'(入力用)集計'!CE204)</f>
        <v/>
      </c>
    </row>
    <row r="98" spans="1:28" ht="19.2">
      <c r="A98" s="130" t="str">
        <f>IF('(入力用)集計'!BC205="","",'(入力用)集計'!BC205)</f>
        <v/>
      </c>
      <c r="B98" s="130" t="str">
        <f>IF('(入力用)集計'!BD205="","",'(入力用)集計'!BD205)</f>
        <v/>
      </c>
      <c r="C98" s="130" t="str">
        <f>IF('(入力用)集計'!BE205="","",'(入力用)集計'!BE205)</f>
        <v/>
      </c>
      <c r="D98" s="131" t="str">
        <f>IF('(入力用)集計'!BF205="","",'(入力用)集計'!BF205)</f>
        <v/>
      </c>
      <c r="E98" s="132" t="str">
        <f>IF('(入力用)集計'!BG205="","",'(入力用)集計'!BG205)</f>
        <v/>
      </c>
      <c r="F98" s="131" t="str">
        <f>IF('(入力用)集計'!BH205="","",'(入力用)集計'!BH205)</f>
        <v/>
      </c>
      <c r="G98" s="131" t="str">
        <f>IF('(入力用)集計'!BI205="","",'(入力用)集計'!BI205)</f>
        <v/>
      </c>
      <c r="H98" s="131" t="str">
        <f>IF('(入力用)集計'!BJ205="","",'(入力用)集計'!BJ205)</f>
        <v/>
      </c>
      <c r="I98" s="131" t="str">
        <f>IF('(入力用)集計'!BK205="","",'(入力用)集計'!BK205)</f>
        <v/>
      </c>
      <c r="J98" s="131" t="str">
        <f>IF('(入力用)集計'!BM205="","",'(入力用)集計'!BM205)</f>
        <v/>
      </c>
      <c r="K98" s="131" t="str">
        <f>IF('(入力用)集計'!BN205="","",'(入力用)集計'!BN205)</f>
        <v/>
      </c>
      <c r="L98" s="131" t="str">
        <f>IF('(入力用)集計'!BO205="","",'(入力用)集計'!BO205)</f>
        <v/>
      </c>
      <c r="M98" s="131" t="str">
        <f>IF('(入力用)集計'!BP205="","",'(入力用)集計'!BP205)</f>
        <v/>
      </c>
      <c r="N98" s="131" t="str">
        <f>IF('(入力用)集計'!BQ205="","",'(入力用)集計'!BQ205)</f>
        <v/>
      </c>
      <c r="O98" s="131" t="str">
        <f>IF('(入力用)集計'!BR205="","",'(入力用)集計'!BR205)</f>
        <v/>
      </c>
      <c r="P98" s="131" t="str">
        <f>IF('(入力用)集計'!BS205="","",'(入力用)集計'!BS205)</f>
        <v/>
      </c>
      <c r="Q98" s="131" t="str">
        <f>IF('(入力用)集計'!BT205="","",'(入力用)集計'!BT205)</f>
        <v/>
      </c>
      <c r="R98" s="131" t="str">
        <f>IF('(入力用)集計'!BU205="","",'(入力用)集計'!BU205)</f>
        <v/>
      </c>
      <c r="S98" s="131" t="str">
        <f>IF('(入力用)集計'!BV205="","",'(入力用)集計'!BV205)</f>
        <v/>
      </c>
      <c r="T98" s="131" t="str">
        <f>IF('(入力用)集計'!BW205="","",'(入力用)集計'!BW205)</f>
        <v/>
      </c>
      <c r="U98" s="131" t="str">
        <f>IF('(入力用)集計'!BX205="","",'(入力用)集計'!BX205)</f>
        <v/>
      </c>
      <c r="V98" s="131" t="str">
        <f>IF('(入力用)集計'!BY205="","",'(入力用)集計'!BY205)</f>
        <v/>
      </c>
      <c r="W98" s="131" t="str">
        <f>IF('(入力用)集計'!BZ205="","",'(入力用)集計'!BZ205)</f>
        <v/>
      </c>
      <c r="X98" s="131" t="str">
        <f>IF('(入力用)集計'!CA205="","",'(入力用)集計'!CA205)</f>
        <v/>
      </c>
      <c r="Y98" s="130" t="str">
        <f>IF('(入力用)集計'!CB205="","",'(入力用)集計'!CB205)</f>
        <v/>
      </c>
      <c r="Z98" s="130" t="str">
        <f>IF('(入力用)集計'!CC205="","",'(入力用)集計'!CC205)</f>
        <v/>
      </c>
      <c r="AA98" s="130" t="str">
        <f>IF('(入力用)集計'!CD205="","",'(入力用)集計'!CD205)</f>
        <v/>
      </c>
      <c r="AB98" s="133" t="str">
        <f>IF('(入力用)集計'!CE205="","",'(入力用)集計'!CE205)</f>
        <v/>
      </c>
    </row>
    <row r="99" spans="1:28" ht="19.2">
      <c r="A99" s="130" t="str">
        <f>IF('(入力用)集計'!BC206="","",'(入力用)集計'!BC206)</f>
        <v/>
      </c>
      <c r="B99" s="130" t="str">
        <f>IF('(入力用)集計'!BD206="","",'(入力用)集計'!BD206)</f>
        <v/>
      </c>
      <c r="C99" s="130" t="str">
        <f>IF('(入力用)集計'!BE206="","",'(入力用)集計'!BE206)</f>
        <v/>
      </c>
      <c r="D99" s="131" t="str">
        <f>IF('(入力用)集計'!BF206="","",'(入力用)集計'!BF206)</f>
        <v/>
      </c>
      <c r="E99" s="132" t="str">
        <f>IF('(入力用)集計'!BG206="","",'(入力用)集計'!BG206)</f>
        <v/>
      </c>
      <c r="F99" s="131" t="str">
        <f>IF('(入力用)集計'!BH206="","",'(入力用)集計'!BH206)</f>
        <v/>
      </c>
      <c r="G99" s="131" t="str">
        <f>IF('(入力用)集計'!BI206="","",'(入力用)集計'!BI206)</f>
        <v/>
      </c>
      <c r="H99" s="131" t="str">
        <f>IF('(入力用)集計'!BJ206="","",'(入力用)集計'!BJ206)</f>
        <v/>
      </c>
      <c r="I99" s="131" t="str">
        <f>IF('(入力用)集計'!BK206="","",'(入力用)集計'!BK206)</f>
        <v/>
      </c>
      <c r="J99" s="131" t="str">
        <f>IF('(入力用)集計'!BM206="","",'(入力用)集計'!BM206)</f>
        <v/>
      </c>
      <c r="K99" s="131" t="str">
        <f>IF('(入力用)集計'!BN206="","",'(入力用)集計'!BN206)</f>
        <v/>
      </c>
      <c r="L99" s="131" t="str">
        <f>IF('(入力用)集計'!BO206="","",'(入力用)集計'!BO206)</f>
        <v/>
      </c>
      <c r="M99" s="131" t="str">
        <f>IF('(入力用)集計'!BP206="","",'(入力用)集計'!BP206)</f>
        <v/>
      </c>
      <c r="N99" s="131" t="str">
        <f>IF('(入力用)集計'!BQ206="","",'(入力用)集計'!BQ206)</f>
        <v/>
      </c>
      <c r="O99" s="131" t="str">
        <f>IF('(入力用)集計'!BR206="","",'(入力用)集計'!BR206)</f>
        <v/>
      </c>
      <c r="P99" s="131" t="str">
        <f>IF('(入力用)集計'!BS206="","",'(入力用)集計'!BS206)</f>
        <v/>
      </c>
      <c r="Q99" s="131" t="str">
        <f>IF('(入力用)集計'!BT206="","",'(入力用)集計'!BT206)</f>
        <v/>
      </c>
      <c r="R99" s="131" t="str">
        <f>IF('(入力用)集計'!BU206="","",'(入力用)集計'!BU206)</f>
        <v/>
      </c>
      <c r="S99" s="131" t="str">
        <f>IF('(入力用)集計'!BV206="","",'(入力用)集計'!BV206)</f>
        <v/>
      </c>
      <c r="T99" s="131" t="str">
        <f>IF('(入力用)集計'!BW206="","",'(入力用)集計'!BW206)</f>
        <v/>
      </c>
      <c r="U99" s="131" t="str">
        <f>IF('(入力用)集計'!BX206="","",'(入力用)集計'!BX206)</f>
        <v/>
      </c>
      <c r="V99" s="131" t="str">
        <f>IF('(入力用)集計'!BY206="","",'(入力用)集計'!BY206)</f>
        <v/>
      </c>
      <c r="W99" s="131" t="str">
        <f>IF('(入力用)集計'!BZ206="","",'(入力用)集計'!BZ206)</f>
        <v/>
      </c>
      <c r="X99" s="131" t="str">
        <f>IF('(入力用)集計'!CA206="","",'(入力用)集計'!CA206)</f>
        <v/>
      </c>
      <c r="Y99" s="130" t="str">
        <f>IF('(入力用)集計'!CB206="","",'(入力用)集計'!CB206)</f>
        <v/>
      </c>
      <c r="Z99" s="130" t="str">
        <f>IF('(入力用)集計'!CC206="","",'(入力用)集計'!CC206)</f>
        <v/>
      </c>
      <c r="AA99" s="130" t="str">
        <f>IF('(入力用)集計'!CD206="","",'(入力用)集計'!CD206)</f>
        <v/>
      </c>
      <c r="AB99" s="133" t="str">
        <f>IF('(入力用)集計'!CE206="","",'(入力用)集計'!CE206)</f>
        <v/>
      </c>
    </row>
    <row r="100" spans="1:28" ht="19.2">
      <c r="A100" s="130" t="str">
        <f>IF('(入力用)集計'!BC207="","",'(入力用)集計'!BC207)</f>
        <v/>
      </c>
      <c r="B100" s="130" t="str">
        <f>IF('(入力用)集計'!BD207="","",'(入力用)集計'!BD207)</f>
        <v/>
      </c>
      <c r="C100" s="130" t="str">
        <f>IF('(入力用)集計'!BE207="","",'(入力用)集計'!BE207)</f>
        <v/>
      </c>
      <c r="D100" s="131" t="str">
        <f>IF('(入力用)集計'!BF207="","",'(入力用)集計'!BF207)</f>
        <v/>
      </c>
      <c r="E100" s="132" t="str">
        <f>IF('(入力用)集計'!BG207="","",'(入力用)集計'!BG207)</f>
        <v/>
      </c>
      <c r="F100" s="131" t="str">
        <f>IF('(入力用)集計'!BH207="","",'(入力用)集計'!BH207)</f>
        <v/>
      </c>
      <c r="G100" s="131" t="str">
        <f>IF('(入力用)集計'!BI207="","",'(入力用)集計'!BI207)</f>
        <v/>
      </c>
      <c r="H100" s="131" t="str">
        <f>IF('(入力用)集計'!BJ207="","",'(入力用)集計'!BJ207)</f>
        <v/>
      </c>
      <c r="I100" s="131" t="str">
        <f>IF('(入力用)集計'!BK207="","",'(入力用)集計'!BK207)</f>
        <v/>
      </c>
      <c r="J100" s="131" t="str">
        <f>IF('(入力用)集計'!BM207="","",'(入力用)集計'!BM207)</f>
        <v/>
      </c>
      <c r="K100" s="131" t="str">
        <f>IF('(入力用)集計'!BN207="","",'(入力用)集計'!BN207)</f>
        <v/>
      </c>
      <c r="L100" s="131" t="str">
        <f>IF('(入力用)集計'!BO207="","",'(入力用)集計'!BO207)</f>
        <v/>
      </c>
      <c r="M100" s="131" t="str">
        <f>IF('(入力用)集計'!BP207="","",'(入力用)集計'!BP207)</f>
        <v/>
      </c>
      <c r="N100" s="131" t="str">
        <f>IF('(入力用)集計'!BQ207="","",'(入力用)集計'!BQ207)</f>
        <v/>
      </c>
      <c r="O100" s="131" t="str">
        <f>IF('(入力用)集計'!BR207="","",'(入力用)集計'!BR207)</f>
        <v/>
      </c>
      <c r="P100" s="131" t="str">
        <f>IF('(入力用)集計'!BS207="","",'(入力用)集計'!BS207)</f>
        <v/>
      </c>
      <c r="Q100" s="131" t="str">
        <f>IF('(入力用)集計'!BT207="","",'(入力用)集計'!BT207)</f>
        <v/>
      </c>
      <c r="R100" s="131" t="str">
        <f>IF('(入力用)集計'!BU207="","",'(入力用)集計'!BU207)</f>
        <v/>
      </c>
      <c r="S100" s="131" t="str">
        <f>IF('(入力用)集計'!BV207="","",'(入力用)集計'!BV207)</f>
        <v/>
      </c>
      <c r="T100" s="131" t="str">
        <f>IF('(入力用)集計'!BW207="","",'(入力用)集計'!BW207)</f>
        <v/>
      </c>
      <c r="U100" s="131" t="str">
        <f>IF('(入力用)集計'!BX207="","",'(入力用)集計'!BX207)</f>
        <v/>
      </c>
      <c r="V100" s="131" t="str">
        <f>IF('(入力用)集計'!BY207="","",'(入力用)集計'!BY207)</f>
        <v/>
      </c>
      <c r="W100" s="131" t="str">
        <f>IF('(入力用)集計'!BZ207="","",'(入力用)集計'!BZ207)</f>
        <v/>
      </c>
      <c r="X100" s="131" t="str">
        <f>IF('(入力用)集計'!CA207="","",'(入力用)集計'!CA207)</f>
        <v/>
      </c>
      <c r="Y100" s="130" t="str">
        <f>IF('(入力用)集計'!CB207="","",'(入力用)集計'!CB207)</f>
        <v/>
      </c>
      <c r="Z100" s="130" t="str">
        <f>IF('(入力用)集計'!CC207="","",'(入力用)集計'!CC207)</f>
        <v/>
      </c>
      <c r="AA100" s="130" t="str">
        <f>IF('(入力用)集計'!CD207="","",'(入力用)集計'!CD207)</f>
        <v/>
      </c>
      <c r="AB100" s="133" t="str">
        <f>IF('(入力用)集計'!CE207="","",'(入力用)集計'!CE207)</f>
        <v/>
      </c>
    </row>
    <row r="101" spans="1:28" ht="19.2">
      <c r="A101" s="130" t="str">
        <f>IF('(入力用)集計'!BC208="","",'(入力用)集計'!BC208)</f>
        <v/>
      </c>
      <c r="B101" s="130" t="str">
        <f>IF('(入力用)集計'!BD208="","",'(入力用)集計'!BD208)</f>
        <v/>
      </c>
      <c r="C101" s="130" t="str">
        <f>IF('(入力用)集計'!BE208="","",'(入力用)集計'!BE208)</f>
        <v/>
      </c>
      <c r="D101" s="131" t="str">
        <f>IF('(入力用)集計'!BF208="","",'(入力用)集計'!BF208)</f>
        <v/>
      </c>
      <c r="E101" s="132" t="str">
        <f>IF('(入力用)集計'!BG208="","",'(入力用)集計'!BG208)</f>
        <v/>
      </c>
      <c r="F101" s="131" t="str">
        <f>IF('(入力用)集計'!BH208="","",'(入力用)集計'!BH208)</f>
        <v/>
      </c>
      <c r="G101" s="131" t="str">
        <f>IF('(入力用)集計'!BI208="","",'(入力用)集計'!BI208)</f>
        <v/>
      </c>
      <c r="H101" s="131" t="str">
        <f>IF('(入力用)集計'!BJ208="","",'(入力用)集計'!BJ208)</f>
        <v/>
      </c>
      <c r="I101" s="131" t="str">
        <f>IF('(入力用)集計'!BK208="","",'(入力用)集計'!BK208)</f>
        <v/>
      </c>
      <c r="J101" s="131" t="str">
        <f>IF('(入力用)集計'!BM208="","",'(入力用)集計'!BM208)</f>
        <v/>
      </c>
      <c r="K101" s="131" t="str">
        <f>IF('(入力用)集計'!BN208="","",'(入力用)集計'!BN208)</f>
        <v/>
      </c>
      <c r="L101" s="131" t="str">
        <f>IF('(入力用)集計'!BO208="","",'(入力用)集計'!BO208)</f>
        <v/>
      </c>
      <c r="M101" s="131" t="str">
        <f>IF('(入力用)集計'!BP208="","",'(入力用)集計'!BP208)</f>
        <v/>
      </c>
      <c r="N101" s="131" t="str">
        <f>IF('(入力用)集計'!BQ208="","",'(入力用)集計'!BQ208)</f>
        <v/>
      </c>
      <c r="O101" s="131" t="str">
        <f>IF('(入力用)集計'!BR208="","",'(入力用)集計'!BR208)</f>
        <v/>
      </c>
      <c r="P101" s="131" t="str">
        <f>IF('(入力用)集計'!BS208="","",'(入力用)集計'!BS208)</f>
        <v/>
      </c>
      <c r="Q101" s="131" t="str">
        <f>IF('(入力用)集計'!BT208="","",'(入力用)集計'!BT208)</f>
        <v/>
      </c>
      <c r="R101" s="131" t="str">
        <f>IF('(入力用)集計'!BU208="","",'(入力用)集計'!BU208)</f>
        <v/>
      </c>
      <c r="S101" s="131" t="str">
        <f>IF('(入力用)集計'!BV208="","",'(入力用)集計'!BV208)</f>
        <v/>
      </c>
      <c r="T101" s="131" t="str">
        <f>IF('(入力用)集計'!BW208="","",'(入力用)集計'!BW208)</f>
        <v/>
      </c>
      <c r="U101" s="131" t="str">
        <f>IF('(入力用)集計'!BX208="","",'(入力用)集計'!BX208)</f>
        <v/>
      </c>
      <c r="V101" s="131" t="str">
        <f>IF('(入力用)集計'!BY208="","",'(入力用)集計'!BY208)</f>
        <v/>
      </c>
      <c r="W101" s="131" t="str">
        <f>IF('(入力用)集計'!BZ208="","",'(入力用)集計'!BZ208)</f>
        <v/>
      </c>
      <c r="X101" s="131" t="str">
        <f>IF('(入力用)集計'!CA208="","",'(入力用)集計'!CA208)</f>
        <v/>
      </c>
      <c r="Y101" s="130" t="str">
        <f>IF('(入力用)集計'!CB208="","",'(入力用)集計'!CB208)</f>
        <v/>
      </c>
      <c r="Z101" s="130" t="str">
        <f>IF('(入力用)集計'!CC208="","",'(入力用)集計'!CC208)</f>
        <v/>
      </c>
      <c r="AA101" s="130" t="str">
        <f>IF('(入力用)集計'!CD208="","",'(入力用)集計'!CD208)</f>
        <v/>
      </c>
      <c r="AB101" s="133" t="str">
        <f>IF('(入力用)集計'!CE208="","",'(入力用)集計'!CE208)</f>
        <v/>
      </c>
    </row>
    <row r="102" spans="1:28" ht="19.2">
      <c r="A102" s="130" t="str">
        <f>IF('(入力用)集計'!BC209="","",'(入力用)集計'!BC209)</f>
        <v/>
      </c>
      <c r="B102" s="130" t="str">
        <f>IF('(入力用)集計'!BD209="","",'(入力用)集計'!BD209)</f>
        <v/>
      </c>
      <c r="C102" s="130" t="str">
        <f>IF('(入力用)集計'!BE209="","",'(入力用)集計'!BE209)</f>
        <v/>
      </c>
      <c r="D102" s="131" t="str">
        <f>IF('(入力用)集計'!BF209="","",'(入力用)集計'!BF209)</f>
        <v/>
      </c>
      <c r="E102" s="132" t="str">
        <f>IF('(入力用)集計'!BG209="","",'(入力用)集計'!BG209)</f>
        <v/>
      </c>
      <c r="F102" s="131" t="str">
        <f>IF('(入力用)集計'!BH209="","",'(入力用)集計'!BH209)</f>
        <v/>
      </c>
      <c r="G102" s="131" t="str">
        <f>IF('(入力用)集計'!BI209="","",'(入力用)集計'!BI209)</f>
        <v/>
      </c>
      <c r="H102" s="131" t="str">
        <f>IF('(入力用)集計'!BJ209="","",'(入力用)集計'!BJ209)</f>
        <v/>
      </c>
      <c r="I102" s="131" t="str">
        <f>IF('(入力用)集計'!BK209="","",'(入力用)集計'!BK209)</f>
        <v/>
      </c>
      <c r="J102" s="131" t="str">
        <f>IF('(入力用)集計'!BM209="","",'(入力用)集計'!BM209)</f>
        <v/>
      </c>
      <c r="K102" s="131" t="str">
        <f>IF('(入力用)集計'!BN209="","",'(入力用)集計'!BN209)</f>
        <v/>
      </c>
      <c r="L102" s="131" t="str">
        <f>IF('(入力用)集計'!BO209="","",'(入力用)集計'!BO209)</f>
        <v/>
      </c>
      <c r="M102" s="131" t="str">
        <f>IF('(入力用)集計'!BP209="","",'(入力用)集計'!BP209)</f>
        <v/>
      </c>
      <c r="N102" s="131" t="str">
        <f>IF('(入力用)集計'!BQ209="","",'(入力用)集計'!BQ209)</f>
        <v/>
      </c>
      <c r="O102" s="131" t="str">
        <f>IF('(入力用)集計'!BR209="","",'(入力用)集計'!BR209)</f>
        <v/>
      </c>
      <c r="P102" s="131" t="str">
        <f>IF('(入力用)集計'!BS209="","",'(入力用)集計'!BS209)</f>
        <v/>
      </c>
      <c r="Q102" s="131" t="str">
        <f>IF('(入力用)集計'!BT209="","",'(入力用)集計'!BT209)</f>
        <v/>
      </c>
      <c r="R102" s="131" t="str">
        <f>IF('(入力用)集計'!BU209="","",'(入力用)集計'!BU209)</f>
        <v/>
      </c>
      <c r="S102" s="131" t="str">
        <f>IF('(入力用)集計'!BV209="","",'(入力用)集計'!BV209)</f>
        <v/>
      </c>
      <c r="T102" s="131" t="str">
        <f>IF('(入力用)集計'!BW209="","",'(入力用)集計'!BW209)</f>
        <v/>
      </c>
      <c r="U102" s="131" t="str">
        <f>IF('(入力用)集計'!BX209="","",'(入力用)集計'!BX209)</f>
        <v/>
      </c>
      <c r="V102" s="131" t="str">
        <f>IF('(入力用)集計'!BY209="","",'(入力用)集計'!BY209)</f>
        <v/>
      </c>
      <c r="W102" s="131" t="str">
        <f>IF('(入力用)集計'!BZ209="","",'(入力用)集計'!BZ209)</f>
        <v/>
      </c>
      <c r="X102" s="131" t="str">
        <f>IF('(入力用)集計'!CA209="","",'(入力用)集計'!CA209)</f>
        <v/>
      </c>
      <c r="Y102" s="130" t="str">
        <f>IF('(入力用)集計'!CB209="","",'(入力用)集計'!CB209)</f>
        <v/>
      </c>
      <c r="Z102" s="130" t="str">
        <f>IF('(入力用)集計'!CC209="","",'(入力用)集計'!CC209)</f>
        <v/>
      </c>
      <c r="AA102" s="130" t="str">
        <f>IF('(入力用)集計'!CD209="","",'(入力用)集計'!CD209)</f>
        <v/>
      </c>
      <c r="AB102" s="133" t="str">
        <f>IF('(入力用)集計'!CE209="","",'(入力用)集計'!CE209)</f>
        <v/>
      </c>
    </row>
    <row r="103" spans="1:28" ht="19.2">
      <c r="A103" s="130" t="str">
        <f>IF('(入力用)集計'!BC210="","",'(入力用)集計'!BC210)</f>
        <v/>
      </c>
      <c r="B103" s="130" t="str">
        <f>IF('(入力用)集計'!BD210="","",'(入力用)集計'!BD210)</f>
        <v/>
      </c>
      <c r="C103" s="130" t="str">
        <f>IF('(入力用)集計'!BE210="","",'(入力用)集計'!BE210)</f>
        <v/>
      </c>
      <c r="D103" s="131" t="str">
        <f>IF('(入力用)集計'!BF210="","",'(入力用)集計'!BF210)</f>
        <v/>
      </c>
      <c r="E103" s="132" t="str">
        <f>IF('(入力用)集計'!BG210="","",'(入力用)集計'!BG210)</f>
        <v/>
      </c>
      <c r="F103" s="131" t="str">
        <f>IF('(入力用)集計'!BH210="","",'(入力用)集計'!BH210)</f>
        <v/>
      </c>
      <c r="G103" s="131" t="str">
        <f>IF('(入力用)集計'!BI210="","",'(入力用)集計'!BI210)</f>
        <v/>
      </c>
      <c r="H103" s="131" t="str">
        <f>IF('(入力用)集計'!BJ210="","",'(入力用)集計'!BJ210)</f>
        <v/>
      </c>
      <c r="I103" s="131" t="str">
        <f>IF('(入力用)集計'!BK210="","",'(入力用)集計'!BK210)</f>
        <v/>
      </c>
      <c r="J103" s="131" t="str">
        <f>IF('(入力用)集計'!BM210="","",'(入力用)集計'!BM210)</f>
        <v/>
      </c>
      <c r="K103" s="131" t="str">
        <f>IF('(入力用)集計'!BN210="","",'(入力用)集計'!BN210)</f>
        <v/>
      </c>
      <c r="L103" s="131" t="str">
        <f>IF('(入力用)集計'!BO210="","",'(入力用)集計'!BO210)</f>
        <v/>
      </c>
      <c r="M103" s="131" t="str">
        <f>IF('(入力用)集計'!BP210="","",'(入力用)集計'!BP210)</f>
        <v/>
      </c>
      <c r="N103" s="131" t="str">
        <f>IF('(入力用)集計'!BQ210="","",'(入力用)集計'!BQ210)</f>
        <v/>
      </c>
      <c r="O103" s="131" t="str">
        <f>IF('(入力用)集計'!BR210="","",'(入力用)集計'!BR210)</f>
        <v/>
      </c>
      <c r="P103" s="131" t="str">
        <f>IF('(入力用)集計'!BS210="","",'(入力用)集計'!BS210)</f>
        <v/>
      </c>
      <c r="Q103" s="131" t="str">
        <f>IF('(入力用)集計'!BT210="","",'(入力用)集計'!BT210)</f>
        <v/>
      </c>
      <c r="R103" s="131" t="str">
        <f>IF('(入力用)集計'!BU210="","",'(入力用)集計'!BU210)</f>
        <v/>
      </c>
      <c r="S103" s="131" t="str">
        <f>IF('(入力用)集計'!BV210="","",'(入力用)集計'!BV210)</f>
        <v/>
      </c>
      <c r="T103" s="131" t="str">
        <f>IF('(入力用)集計'!BW210="","",'(入力用)集計'!BW210)</f>
        <v/>
      </c>
      <c r="U103" s="131" t="str">
        <f>IF('(入力用)集計'!BX210="","",'(入力用)集計'!BX210)</f>
        <v/>
      </c>
      <c r="V103" s="131" t="str">
        <f>IF('(入力用)集計'!BY210="","",'(入力用)集計'!BY210)</f>
        <v/>
      </c>
      <c r="W103" s="131" t="str">
        <f>IF('(入力用)集計'!BZ210="","",'(入力用)集計'!BZ210)</f>
        <v/>
      </c>
      <c r="X103" s="131" t="str">
        <f>IF('(入力用)集計'!CA210="","",'(入力用)集計'!CA210)</f>
        <v/>
      </c>
      <c r="Y103" s="130" t="str">
        <f>IF('(入力用)集計'!CB210="","",'(入力用)集計'!CB210)</f>
        <v/>
      </c>
      <c r="Z103" s="130" t="str">
        <f>IF('(入力用)集計'!CC210="","",'(入力用)集計'!CC210)</f>
        <v/>
      </c>
      <c r="AA103" s="130" t="str">
        <f>IF('(入力用)集計'!CD210="","",'(入力用)集計'!CD210)</f>
        <v/>
      </c>
      <c r="AB103" s="133" t="str">
        <f>IF('(入力用)集計'!CE210="","",'(入力用)集計'!CE210)</f>
        <v/>
      </c>
    </row>
    <row r="104" spans="1:28" ht="19.2">
      <c r="A104" s="130" t="str">
        <f>IF('(入力用)集計'!BC211="","",'(入力用)集計'!BC211)</f>
        <v/>
      </c>
      <c r="B104" s="130" t="str">
        <f>IF('(入力用)集計'!BD211="","",'(入力用)集計'!BD211)</f>
        <v/>
      </c>
      <c r="C104" s="130" t="str">
        <f>IF('(入力用)集計'!BE211="","",'(入力用)集計'!BE211)</f>
        <v/>
      </c>
      <c r="D104" s="131" t="str">
        <f>IF('(入力用)集計'!BF211="","",'(入力用)集計'!BF211)</f>
        <v/>
      </c>
      <c r="E104" s="132" t="str">
        <f>IF('(入力用)集計'!BG211="","",'(入力用)集計'!BG211)</f>
        <v/>
      </c>
      <c r="F104" s="131" t="str">
        <f>IF('(入力用)集計'!BH211="","",'(入力用)集計'!BH211)</f>
        <v/>
      </c>
      <c r="G104" s="131" t="str">
        <f>IF('(入力用)集計'!BI211="","",'(入力用)集計'!BI211)</f>
        <v/>
      </c>
      <c r="H104" s="131" t="str">
        <f>IF('(入力用)集計'!BJ211="","",'(入力用)集計'!BJ211)</f>
        <v/>
      </c>
      <c r="I104" s="131" t="str">
        <f>IF('(入力用)集計'!BK211="","",'(入力用)集計'!BK211)</f>
        <v/>
      </c>
      <c r="J104" s="131" t="str">
        <f>IF('(入力用)集計'!BM211="","",'(入力用)集計'!BM211)</f>
        <v/>
      </c>
      <c r="K104" s="131" t="str">
        <f>IF('(入力用)集計'!BN211="","",'(入力用)集計'!BN211)</f>
        <v/>
      </c>
      <c r="L104" s="131" t="str">
        <f>IF('(入力用)集計'!BO211="","",'(入力用)集計'!BO211)</f>
        <v/>
      </c>
      <c r="M104" s="131" t="str">
        <f>IF('(入力用)集計'!BP211="","",'(入力用)集計'!BP211)</f>
        <v/>
      </c>
      <c r="N104" s="131" t="str">
        <f>IF('(入力用)集計'!BQ211="","",'(入力用)集計'!BQ211)</f>
        <v/>
      </c>
      <c r="O104" s="131" t="str">
        <f>IF('(入力用)集計'!BR211="","",'(入力用)集計'!BR211)</f>
        <v/>
      </c>
      <c r="P104" s="131" t="str">
        <f>IF('(入力用)集計'!BS211="","",'(入力用)集計'!BS211)</f>
        <v/>
      </c>
      <c r="Q104" s="131" t="str">
        <f>IF('(入力用)集計'!BT211="","",'(入力用)集計'!BT211)</f>
        <v/>
      </c>
      <c r="R104" s="131" t="str">
        <f>IF('(入力用)集計'!BU211="","",'(入力用)集計'!BU211)</f>
        <v/>
      </c>
      <c r="S104" s="131" t="str">
        <f>IF('(入力用)集計'!BV211="","",'(入力用)集計'!BV211)</f>
        <v/>
      </c>
      <c r="T104" s="131" t="str">
        <f>IF('(入力用)集計'!BW211="","",'(入力用)集計'!BW211)</f>
        <v/>
      </c>
      <c r="U104" s="131" t="str">
        <f>IF('(入力用)集計'!BX211="","",'(入力用)集計'!BX211)</f>
        <v/>
      </c>
      <c r="V104" s="131" t="str">
        <f>IF('(入力用)集計'!BY211="","",'(入力用)集計'!BY211)</f>
        <v/>
      </c>
      <c r="W104" s="131" t="str">
        <f>IF('(入力用)集計'!BZ211="","",'(入力用)集計'!BZ211)</f>
        <v/>
      </c>
      <c r="X104" s="131" t="str">
        <f>IF('(入力用)集計'!CA211="","",'(入力用)集計'!CA211)</f>
        <v/>
      </c>
      <c r="Y104" s="130" t="str">
        <f>IF('(入力用)集計'!CB211="","",'(入力用)集計'!CB211)</f>
        <v/>
      </c>
      <c r="Z104" s="130" t="str">
        <f>IF('(入力用)集計'!CC211="","",'(入力用)集計'!CC211)</f>
        <v/>
      </c>
      <c r="AA104" s="130" t="str">
        <f>IF('(入力用)集計'!CD211="","",'(入力用)集計'!CD211)</f>
        <v/>
      </c>
      <c r="AB104" s="133" t="str">
        <f>IF('(入力用)集計'!CE211="","",'(入力用)集計'!CE211)</f>
        <v/>
      </c>
    </row>
    <row r="105" spans="1:28" ht="19.2">
      <c r="A105" s="130" t="str">
        <f>IF('(入力用)集計'!BC212="","",'(入力用)集計'!BC212)</f>
        <v/>
      </c>
      <c r="B105" s="130" t="str">
        <f>IF('(入力用)集計'!BD212="","",'(入力用)集計'!BD212)</f>
        <v/>
      </c>
      <c r="C105" s="130" t="str">
        <f>IF('(入力用)集計'!BE212="","",'(入力用)集計'!BE212)</f>
        <v/>
      </c>
      <c r="D105" s="131" t="str">
        <f>IF('(入力用)集計'!BF212="","",'(入力用)集計'!BF212)</f>
        <v/>
      </c>
      <c r="E105" s="132" t="str">
        <f>IF('(入力用)集計'!BG212="","",'(入力用)集計'!BG212)</f>
        <v/>
      </c>
      <c r="F105" s="131" t="str">
        <f>IF('(入力用)集計'!BH212="","",'(入力用)集計'!BH212)</f>
        <v/>
      </c>
      <c r="G105" s="131" t="str">
        <f>IF('(入力用)集計'!BI212="","",'(入力用)集計'!BI212)</f>
        <v/>
      </c>
      <c r="H105" s="131" t="str">
        <f>IF('(入力用)集計'!BJ212="","",'(入力用)集計'!BJ212)</f>
        <v/>
      </c>
      <c r="I105" s="131" t="str">
        <f>IF('(入力用)集計'!BK212="","",'(入力用)集計'!BK212)</f>
        <v/>
      </c>
      <c r="J105" s="131" t="str">
        <f>IF('(入力用)集計'!BM212="","",'(入力用)集計'!BM212)</f>
        <v/>
      </c>
      <c r="K105" s="131" t="str">
        <f>IF('(入力用)集計'!BN212="","",'(入力用)集計'!BN212)</f>
        <v/>
      </c>
      <c r="L105" s="131" t="str">
        <f>IF('(入力用)集計'!BO212="","",'(入力用)集計'!BO212)</f>
        <v/>
      </c>
      <c r="M105" s="131" t="str">
        <f>IF('(入力用)集計'!BP212="","",'(入力用)集計'!BP212)</f>
        <v/>
      </c>
      <c r="N105" s="131" t="str">
        <f>IF('(入力用)集計'!BQ212="","",'(入力用)集計'!BQ212)</f>
        <v/>
      </c>
      <c r="O105" s="131" t="str">
        <f>IF('(入力用)集計'!BR212="","",'(入力用)集計'!BR212)</f>
        <v/>
      </c>
      <c r="P105" s="131" t="str">
        <f>IF('(入力用)集計'!BS212="","",'(入力用)集計'!BS212)</f>
        <v/>
      </c>
      <c r="Q105" s="131" t="str">
        <f>IF('(入力用)集計'!BT212="","",'(入力用)集計'!BT212)</f>
        <v/>
      </c>
      <c r="R105" s="131" t="str">
        <f>IF('(入力用)集計'!BU212="","",'(入力用)集計'!BU212)</f>
        <v/>
      </c>
      <c r="S105" s="131" t="str">
        <f>IF('(入力用)集計'!BV212="","",'(入力用)集計'!BV212)</f>
        <v/>
      </c>
      <c r="T105" s="131" t="str">
        <f>IF('(入力用)集計'!BW212="","",'(入力用)集計'!BW212)</f>
        <v/>
      </c>
      <c r="U105" s="131" t="str">
        <f>IF('(入力用)集計'!BX212="","",'(入力用)集計'!BX212)</f>
        <v/>
      </c>
      <c r="V105" s="131" t="str">
        <f>IF('(入力用)集計'!BY212="","",'(入力用)集計'!BY212)</f>
        <v/>
      </c>
      <c r="W105" s="131" t="str">
        <f>IF('(入力用)集計'!BZ212="","",'(入力用)集計'!BZ212)</f>
        <v/>
      </c>
      <c r="X105" s="131" t="str">
        <f>IF('(入力用)集計'!CA212="","",'(入力用)集計'!CA212)</f>
        <v/>
      </c>
      <c r="Y105" s="130" t="str">
        <f>IF('(入力用)集計'!CB212="","",'(入力用)集計'!CB212)</f>
        <v/>
      </c>
      <c r="Z105" s="130" t="str">
        <f>IF('(入力用)集計'!CC212="","",'(入力用)集計'!CC212)</f>
        <v/>
      </c>
      <c r="AA105" s="130" t="str">
        <f>IF('(入力用)集計'!CD212="","",'(入力用)集計'!CD212)</f>
        <v/>
      </c>
      <c r="AB105" s="133" t="str">
        <f>IF('(入力用)集計'!CE212="","",'(入力用)集計'!CE212)</f>
        <v/>
      </c>
    </row>
    <row r="106" spans="1:28" ht="19.2">
      <c r="A106" s="130" t="str">
        <f>IF('(入力用)集計'!BC213="","",'(入力用)集計'!BC213)</f>
        <v/>
      </c>
      <c r="B106" s="130" t="str">
        <f>IF('(入力用)集計'!BD213="","",'(入力用)集計'!BD213)</f>
        <v/>
      </c>
      <c r="C106" s="130" t="str">
        <f>IF('(入力用)集計'!BE213="","",'(入力用)集計'!BE213)</f>
        <v/>
      </c>
      <c r="D106" s="131" t="str">
        <f>IF('(入力用)集計'!BF213="","",'(入力用)集計'!BF213)</f>
        <v/>
      </c>
      <c r="E106" s="132" t="str">
        <f>IF('(入力用)集計'!BG213="","",'(入力用)集計'!BG213)</f>
        <v/>
      </c>
      <c r="F106" s="131" t="str">
        <f>IF('(入力用)集計'!BH213="","",'(入力用)集計'!BH213)</f>
        <v/>
      </c>
      <c r="G106" s="131" t="str">
        <f>IF('(入力用)集計'!BI213="","",'(入力用)集計'!BI213)</f>
        <v/>
      </c>
      <c r="H106" s="131" t="str">
        <f>IF('(入力用)集計'!BJ213="","",'(入力用)集計'!BJ213)</f>
        <v/>
      </c>
      <c r="I106" s="131" t="str">
        <f>IF('(入力用)集計'!BK213="","",'(入力用)集計'!BK213)</f>
        <v/>
      </c>
      <c r="J106" s="131" t="str">
        <f>IF('(入力用)集計'!BM213="","",'(入力用)集計'!BM213)</f>
        <v/>
      </c>
      <c r="K106" s="131" t="str">
        <f>IF('(入力用)集計'!BN213="","",'(入力用)集計'!BN213)</f>
        <v/>
      </c>
      <c r="L106" s="131" t="str">
        <f>IF('(入力用)集計'!BO213="","",'(入力用)集計'!BO213)</f>
        <v/>
      </c>
      <c r="M106" s="131" t="str">
        <f>IF('(入力用)集計'!BP213="","",'(入力用)集計'!BP213)</f>
        <v/>
      </c>
      <c r="N106" s="131" t="str">
        <f>IF('(入力用)集計'!BQ213="","",'(入力用)集計'!BQ213)</f>
        <v/>
      </c>
      <c r="O106" s="131" t="str">
        <f>IF('(入力用)集計'!BR213="","",'(入力用)集計'!BR213)</f>
        <v/>
      </c>
      <c r="P106" s="131" t="str">
        <f>IF('(入力用)集計'!BS213="","",'(入力用)集計'!BS213)</f>
        <v/>
      </c>
      <c r="Q106" s="131" t="str">
        <f>IF('(入力用)集計'!BT213="","",'(入力用)集計'!BT213)</f>
        <v/>
      </c>
      <c r="R106" s="131" t="str">
        <f>IF('(入力用)集計'!BU213="","",'(入力用)集計'!BU213)</f>
        <v/>
      </c>
      <c r="S106" s="131" t="str">
        <f>IF('(入力用)集計'!BV213="","",'(入力用)集計'!BV213)</f>
        <v/>
      </c>
      <c r="T106" s="131" t="str">
        <f>IF('(入力用)集計'!BW213="","",'(入力用)集計'!BW213)</f>
        <v/>
      </c>
      <c r="U106" s="131" t="str">
        <f>IF('(入力用)集計'!BX213="","",'(入力用)集計'!BX213)</f>
        <v/>
      </c>
      <c r="V106" s="131" t="str">
        <f>IF('(入力用)集計'!BY213="","",'(入力用)集計'!BY213)</f>
        <v/>
      </c>
      <c r="W106" s="131" t="str">
        <f>IF('(入力用)集計'!BZ213="","",'(入力用)集計'!BZ213)</f>
        <v/>
      </c>
      <c r="X106" s="131" t="str">
        <f>IF('(入力用)集計'!CA213="","",'(入力用)集計'!CA213)</f>
        <v/>
      </c>
      <c r="Y106" s="130" t="str">
        <f>IF('(入力用)集計'!CB213="","",'(入力用)集計'!CB213)</f>
        <v/>
      </c>
      <c r="Z106" s="130" t="str">
        <f>IF('(入力用)集計'!CC213="","",'(入力用)集計'!CC213)</f>
        <v/>
      </c>
      <c r="AA106" s="130" t="str">
        <f>IF('(入力用)集計'!CD213="","",'(入力用)集計'!CD213)</f>
        <v/>
      </c>
      <c r="AB106" s="133" t="str">
        <f>IF('(入力用)集計'!CE213="","",'(入力用)集計'!CE213)</f>
        <v/>
      </c>
    </row>
    <row r="107" spans="1:28" ht="19.2">
      <c r="A107" s="130" t="str">
        <f>IF('(入力用)集計'!BC214="","",'(入力用)集計'!BC214)</f>
        <v/>
      </c>
      <c r="B107" s="130" t="str">
        <f>IF('(入力用)集計'!BD214="","",'(入力用)集計'!BD214)</f>
        <v/>
      </c>
      <c r="C107" s="130" t="str">
        <f>IF('(入力用)集計'!BE214="","",'(入力用)集計'!BE214)</f>
        <v/>
      </c>
      <c r="D107" s="131" t="str">
        <f>IF('(入力用)集計'!BF214="","",'(入力用)集計'!BF214)</f>
        <v/>
      </c>
      <c r="E107" s="132" t="str">
        <f>IF('(入力用)集計'!BG214="","",'(入力用)集計'!BG214)</f>
        <v/>
      </c>
      <c r="F107" s="131" t="str">
        <f>IF('(入力用)集計'!BH214="","",'(入力用)集計'!BH214)</f>
        <v/>
      </c>
      <c r="G107" s="131" t="str">
        <f>IF('(入力用)集計'!BI214="","",'(入力用)集計'!BI214)</f>
        <v/>
      </c>
      <c r="H107" s="131" t="str">
        <f>IF('(入力用)集計'!BJ214="","",'(入力用)集計'!BJ214)</f>
        <v/>
      </c>
      <c r="I107" s="131" t="str">
        <f>IF('(入力用)集計'!BK214="","",'(入力用)集計'!BK214)</f>
        <v/>
      </c>
      <c r="J107" s="131" t="str">
        <f>IF('(入力用)集計'!BM214="","",'(入力用)集計'!BM214)</f>
        <v/>
      </c>
      <c r="K107" s="131" t="str">
        <f>IF('(入力用)集計'!BN214="","",'(入力用)集計'!BN214)</f>
        <v/>
      </c>
      <c r="L107" s="131" t="str">
        <f>IF('(入力用)集計'!BO214="","",'(入力用)集計'!BO214)</f>
        <v/>
      </c>
      <c r="M107" s="131" t="str">
        <f>IF('(入力用)集計'!BP214="","",'(入力用)集計'!BP214)</f>
        <v/>
      </c>
      <c r="N107" s="131" t="str">
        <f>IF('(入力用)集計'!BQ214="","",'(入力用)集計'!BQ214)</f>
        <v/>
      </c>
      <c r="O107" s="131" t="str">
        <f>IF('(入力用)集計'!BR214="","",'(入力用)集計'!BR214)</f>
        <v/>
      </c>
      <c r="P107" s="131" t="str">
        <f>IF('(入力用)集計'!BS214="","",'(入力用)集計'!BS214)</f>
        <v/>
      </c>
      <c r="Q107" s="131" t="str">
        <f>IF('(入力用)集計'!BT214="","",'(入力用)集計'!BT214)</f>
        <v/>
      </c>
      <c r="R107" s="131" t="str">
        <f>IF('(入力用)集計'!BU214="","",'(入力用)集計'!BU214)</f>
        <v/>
      </c>
      <c r="S107" s="131" t="str">
        <f>IF('(入力用)集計'!BV214="","",'(入力用)集計'!BV214)</f>
        <v/>
      </c>
      <c r="T107" s="131" t="str">
        <f>IF('(入力用)集計'!BW214="","",'(入力用)集計'!BW214)</f>
        <v/>
      </c>
      <c r="U107" s="131" t="str">
        <f>IF('(入力用)集計'!BX214="","",'(入力用)集計'!BX214)</f>
        <v/>
      </c>
      <c r="V107" s="131" t="str">
        <f>IF('(入力用)集計'!BY214="","",'(入力用)集計'!BY214)</f>
        <v/>
      </c>
      <c r="W107" s="131" t="str">
        <f>IF('(入力用)集計'!BZ214="","",'(入力用)集計'!BZ214)</f>
        <v/>
      </c>
      <c r="X107" s="131" t="str">
        <f>IF('(入力用)集計'!CA214="","",'(入力用)集計'!CA214)</f>
        <v/>
      </c>
      <c r="Y107" s="130" t="str">
        <f>IF('(入力用)集計'!CB214="","",'(入力用)集計'!CB214)</f>
        <v/>
      </c>
      <c r="Z107" s="130" t="str">
        <f>IF('(入力用)集計'!CC214="","",'(入力用)集計'!CC214)</f>
        <v/>
      </c>
      <c r="AA107" s="130" t="str">
        <f>IF('(入力用)集計'!CD214="","",'(入力用)集計'!CD214)</f>
        <v/>
      </c>
      <c r="AB107" s="133" t="str">
        <f>IF('(入力用)集計'!CE214="","",'(入力用)集計'!CE214)</f>
        <v/>
      </c>
    </row>
    <row r="108" spans="1:28" ht="19.2">
      <c r="A108" s="130" t="str">
        <f>IF('(入力用)集計'!BC215="","",'(入力用)集計'!BC215)</f>
        <v/>
      </c>
      <c r="B108" s="130" t="str">
        <f>IF('(入力用)集計'!BD215="","",'(入力用)集計'!BD215)</f>
        <v/>
      </c>
      <c r="C108" s="130" t="str">
        <f>IF('(入力用)集計'!BE215="","",'(入力用)集計'!BE215)</f>
        <v/>
      </c>
      <c r="D108" s="131" t="str">
        <f>IF('(入力用)集計'!BF215="","",'(入力用)集計'!BF215)</f>
        <v/>
      </c>
      <c r="E108" s="132" t="str">
        <f>IF('(入力用)集計'!BG215="","",'(入力用)集計'!BG215)</f>
        <v/>
      </c>
      <c r="F108" s="131" t="str">
        <f>IF('(入力用)集計'!BH215="","",'(入力用)集計'!BH215)</f>
        <v/>
      </c>
      <c r="G108" s="131" t="str">
        <f>IF('(入力用)集計'!BI215="","",'(入力用)集計'!BI215)</f>
        <v/>
      </c>
      <c r="H108" s="131" t="str">
        <f>IF('(入力用)集計'!BJ215="","",'(入力用)集計'!BJ215)</f>
        <v/>
      </c>
      <c r="I108" s="131" t="str">
        <f>IF('(入力用)集計'!BK215="","",'(入力用)集計'!BK215)</f>
        <v/>
      </c>
      <c r="J108" s="131" t="str">
        <f>IF('(入力用)集計'!BM215="","",'(入力用)集計'!BM215)</f>
        <v/>
      </c>
      <c r="K108" s="131" t="str">
        <f>IF('(入力用)集計'!BN215="","",'(入力用)集計'!BN215)</f>
        <v/>
      </c>
      <c r="L108" s="131" t="str">
        <f>IF('(入力用)集計'!BO215="","",'(入力用)集計'!BO215)</f>
        <v/>
      </c>
      <c r="M108" s="131" t="str">
        <f>IF('(入力用)集計'!BP215="","",'(入力用)集計'!BP215)</f>
        <v/>
      </c>
      <c r="N108" s="131" t="str">
        <f>IF('(入力用)集計'!BQ215="","",'(入力用)集計'!BQ215)</f>
        <v/>
      </c>
      <c r="O108" s="131" t="str">
        <f>IF('(入力用)集計'!BR215="","",'(入力用)集計'!BR215)</f>
        <v/>
      </c>
      <c r="P108" s="131" t="str">
        <f>IF('(入力用)集計'!BS215="","",'(入力用)集計'!BS215)</f>
        <v/>
      </c>
      <c r="Q108" s="131" t="str">
        <f>IF('(入力用)集計'!BT215="","",'(入力用)集計'!BT215)</f>
        <v/>
      </c>
      <c r="R108" s="131" t="str">
        <f>IF('(入力用)集計'!BU215="","",'(入力用)集計'!BU215)</f>
        <v/>
      </c>
      <c r="S108" s="131" t="str">
        <f>IF('(入力用)集計'!BV215="","",'(入力用)集計'!BV215)</f>
        <v/>
      </c>
      <c r="T108" s="131" t="str">
        <f>IF('(入力用)集計'!BW215="","",'(入力用)集計'!BW215)</f>
        <v/>
      </c>
      <c r="U108" s="131" t="str">
        <f>IF('(入力用)集計'!BX215="","",'(入力用)集計'!BX215)</f>
        <v/>
      </c>
      <c r="V108" s="131" t="str">
        <f>IF('(入力用)集計'!BY215="","",'(入力用)集計'!BY215)</f>
        <v/>
      </c>
      <c r="W108" s="131" t="str">
        <f>IF('(入力用)集計'!BZ215="","",'(入力用)集計'!BZ215)</f>
        <v/>
      </c>
      <c r="X108" s="131" t="str">
        <f>IF('(入力用)集計'!CA215="","",'(入力用)集計'!CA215)</f>
        <v/>
      </c>
      <c r="Y108" s="130" t="str">
        <f>IF('(入力用)集計'!CB215="","",'(入力用)集計'!CB215)</f>
        <v/>
      </c>
      <c r="Z108" s="130" t="str">
        <f>IF('(入力用)集計'!CC215="","",'(入力用)集計'!CC215)</f>
        <v/>
      </c>
      <c r="AA108" s="130" t="str">
        <f>IF('(入力用)集計'!CD215="","",'(入力用)集計'!CD215)</f>
        <v/>
      </c>
      <c r="AB108" s="133" t="str">
        <f>IF('(入力用)集計'!CE215="","",'(入力用)集計'!CE215)</f>
        <v/>
      </c>
    </row>
    <row r="109" spans="1:28" ht="19.2">
      <c r="A109" s="130" t="str">
        <f>IF('(入力用)集計'!BC216="","",'(入力用)集計'!BC216)</f>
        <v/>
      </c>
      <c r="B109" s="130" t="str">
        <f>IF('(入力用)集計'!BD216="","",'(入力用)集計'!BD216)</f>
        <v/>
      </c>
      <c r="C109" s="130" t="str">
        <f>IF('(入力用)集計'!BE216="","",'(入力用)集計'!BE216)</f>
        <v/>
      </c>
      <c r="D109" s="131" t="str">
        <f>IF('(入力用)集計'!BF216="","",'(入力用)集計'!BF216)</f>
        <v/>
      </c>
      <c r="E109" s="132" t="str">
        <f>IF('(入力用)集計'!BG216="","",'(入力用)集計'!BG216)</f>
        <v/>
      </c>
      <c r="F109" s="131" t="str">
        <f>IF('(入力用)集計'!BH216="","",'(入力用)集計'!BH216)</f>
        <v/>
      </c>
      <c r="G109" s="131" t="str">
        <f>IF('(入力用)集計'!BI216="","",'(入力用)集計'!BI216)</f>
        <v/>
      </c>
      <c r="H109" s="131" t="str">
        <f>IF('(入力用)集計'!BJ216="","",'(入力用)集計'!BJ216)</f>
        <v/>
      </c>
      <c r="I109" s="131" t="str">
        <f>IF('(入力用)集計'!BK216="","",'(入力用)集計'!BK216)</f>
        <v/>
      </c>
      <c r="J109" s="131" t="str">
        <f>IF('(入力用)集計'!BM216="","",'(入力用)集計'!BM216)</f>
        <v/>
      </c>
      <c r="K109" s="131" t="str">
        <f>IF('(入力用)集計'!BN216="","",'(入力用)集計'!BN216)</f>
        <v/>
      </c>
      <c r="L109" s="131" t="str">
        <f>IF('(入力用)集計'!BO216="","",'(入力用)集計'!BO216)</f>
        <v/>
      </c>
      <c r="M109" s="131" t="str">
        <f>IF('(入力用)集計'!BP216="","",'(入力用)集計'!BP216)</f>
        <v/>
      </c>
      <c r="N109" s="131" t="str">
        <f>IF('(入力用)集計'!BQ216="","",'(入力用)集計'!BQ216)</f>
        <v/>
      </c>
      <c r="O109" s="131" t="str">
        <f>IF('(入力用)集計'!BR216="","",'(入力用)集計'!BR216)</f>
        <v/>
      </c>
      <c r="P109" s="131" t="str">
        <f>IF('(入力用)集計'!BS216="","",'(入力用)集計'!BS216)</f>
        <v/>
      </c>
      <c r="Q109" s="131" t="str">
        <f>IF('(入力用)集計'!BT216="","",'(入力用)集計'!BT216)</f>
        <v/>
      </c>
      <c r="R109" s="131" t="str">
        <f>IF('(入力用)集計'!BU216="","",'(入力用)集計'!BU216)</f>
        <v/>
      </c>
      <c r="S109" s="131" t="str">
        <f>IF('(入力用)集計'!BV216="","",'(入力用)集計'!BV216)</f>
        <v/>
      </c>
      <c r="T109" s="131" t="str">
        <f>IF('(入力用)集計'!BW216="","",'(入力用)集計'!BW216)</f>
        <v/>
      </c>
      <c r="U109" s="131" t="str">
        <f>IF('(入力用)集計'!BX216="","",'(入力用)集計'!BX216)</f>
        <v/>
      </c>
      <c r="V109" s="131" t="str">
        <f>IF('(入力用)集計'!BY216="","",'(入力用)集計'!BY216)</f>
        <v/>
      </c>
      <c r="W109" s="131" t="str">
        <f>IF('(入力用)集計'!BZ216="","",'(入力用)集計'!BZ216)</f>
        <v/>
      </c>
      <c r="X109" s="131" t="str">
        <f>IF('(入力用)集計'!CA216="","",'(入力用)集計'!CA216)</f>
        <v/>
      </c>
      <c r="Y109" s="130" t="str">
        <f>IF('(入力用)集計'!CB216="","",'(入力用)集計'!CB216)</f>
        <v/>
      </c>
      <c r="Z109" s="130" t="str">
        <f>IF('(入力用)集計'!CC216="","",'(入力用)集計'!CC216)</f>
        <v/>
      </c>
      <c r="AA109" s="130" t="str">
        <f>IF('(入力用)集計'!CD216="","",'(入力用)集計'!CD216)</f>
        <v/>
      </c>
      <c r="AB109" s="133" t="str">
        <f>IF('(入力用)集計'!CE216="","",'(入力用)集計'!CE216)</f>
        <v/>
      </c>
    </row>
    <row r="110" spans="1:28" ht="19.2">
      <c r="A110" s="130" t="str">
        <f>IF('(入力用)集計'!BC217="","",'(入力用)集計'!BC217)</f>
        <v/>
      </c>
      <c r="B110" s="130" t="str">
        <f>IF('(入力用)集計'!BD217="","",'(入力用)集計'!BD217)</f>
        <v/>
      </c>
      <c r="C110" s="130" t="str">
        <f>IF('(入力用)集計'!BE217="","",'(入力用)集計'!BE217)</f>
        <v/>
      </c>
      <c r="D110" s="131" t="str">
        <f>IF('(入力用)集計'!BF217="","",'(入力用)集計'!BF217)</f>
        <v/>
      </c>
      <c r="E110" s="132" t="str">
        <f>IF('(入力用)集計'!BG217="","",'(入力用)集計'!BG217)</f>
        <v/>
      </c>
      <c r="F110" s="131" t="str">
        <f>IF('(入力用)集計'!BH217="","",'(入力用)集計'!BH217)</f>
        <v/>
      </c>
      <c r="G110" s="131" t="str">
        <f>IF('(入力用)集計'!BI217="","",'(入力用)集計'!BI217)</f>
        <v/>
      </c>
      <c r="H110" s="131" t="str">
        <f>IF('(入力用)集計'!BJ217="","",'(入力用)集計'!BJ217)</f>
        <v/>
      </c>
      <c r="I110" s="131" t="str">
        <f>IF('(入力用)集計'!BK217="","",'(入力用)集計'!BK217)</f>
        <v/>
      </c>
      <c r="J110" s="131" t="str">
        <f>IF('(入力用)集計'!BM217="","",'(入力用)集計'!BM217)</f>
        <v/>
      </c>
      <c r="K110" s="131" t="str">
        <f>IF('(入力用)集計'!BN217="","",'(入力用)集計'!BN217)</f>
        <v/>
      </c>
      <c r="L110" s="131" t="str">
        <f>IF('(入力用)集計'!BO217="","",'(入力用)集計'!BO217)</f>
        <v/>
      </c>
      <c r="M110" s="131" t="str">
        <f>IF('(入力用)集計'!BP217="","",'(入力用)集計'!BP217)</f>
        <v/>
      </c>
      <c r="N110" s="131" t="str">
        <f>IF('(入力用)集計'!BQ217="","",'(入力用)集計'!BQ217)</f>
        <v/>
      </c>
      <c r="O110" s="131" t="str">
        <f>IF('(入力用)集計'!BR217="","",'(入力用)集計'!BR217)</f>
        <v/>
      </c>
      <c r="P110" s="131" t="str">
        <f>IF('(入力用)集計'!BS217="","",'(入力用)集計'!BS217)</f>
        <v/>
      </c>
      <c r="Q110" s="131" t="str">
        <f>IF('(入力用)集計'!BT217="","",'(入力用)集計'!BT217)</f>
        <v/>
      </c>
      <c r="R110" s="131" t="str">
        <f>IF('(入力用)集計'!BU217="","",'(入力用)集計'!BU217)</f>
        <v/>
      </c>
      <c r="S110" s="131" t="str">
        <f>IF('(入力用)集計'!BV217="","",'(入力用)集計'!BV217)</f>
        <v/>
      </c>
      <c r="T110" s="131" t="str">
        <f>IF('(入力用)集計'!BW217="","",'(入力用)集計'!BW217)</f>
        <v/>
      </c>
      <c r="U110" s="131" t="str">
        <f>IF('(入力用)集計'!BX217="","",'(入力用)集計'!BX217)</f>
        <v/>
      </c>
      <c r="V110" s="131" t="str">
        <f>IF('(入力用)集計'!BY217="","",'(入力用)集計'!BY217)</f>
        <v/>
      </c>
      <c r="W110" s="131" t="str">
        <f>IF('(入力用)集計'!BZ217="","",'(入力用)集計'!BZ217)</f>
        <v/>
      </c>
      <c r="X110" s="131" t="str">
        <f>IF('(入力用)集計'!CA217="","",'(入力用)集計'!CA217)</f>
        <v/>
      </c>
      <c r="Y110" s="130" t="str">
        <f>IF('(入力用)集計'!CB217="","",'(入力用)集計'!CB217)</f>
        <v/>
      </c>
      <c r="Z110" s="130" t="str">
        <f>IF('(入力用)集計'!CC217="","",'(入力用)集計'!CC217)</f>
        <v/>
      </c>
      <c r="AA110" s="130" t="str">
        <f>IF('(入力用)集計'!CD217="","",'(入力用)集計'!CD217)</f>
        <v/>
      </c>
      <c r="AB110" s="133" t="str">
        <f>IF('(入力用)集計'!CE217="","",'(入力用)集計'!CE217)</f>
        <v/>
      </c>
    </row>
    <row r="111" spans="1:28" ht="19.2">
      <c r="A111" s="130" t="str">
        <f>IF('(入力用)集計'!BC218="","",'(入力用)集計'!BC218)</f>
        <v/>
      </c>
      <c r="B111" s="130" t="str">
        <f>IF('(入力用)集計'!BD218="","",'(入力用)集計'!BD218)</f>
        <v/>
      </c>
      <c r="C111" s="130" t="str">
        <f>IF('(入力用)集計'!BE218="","",'(入力用)集計'!BE218)</f>
        <v/>
      </c>
      <c r="D111" s="131" t="str">
        <f>IF('(入力用)集計'!BF218="","",'(入力用)集計'!BF218)</f>
        <v/>
      </c>
      <c r="E111" s="132" t="str">
        <f>IF('(入力用)集計'!BG218="","",'(入力用)集計'!BG218)</f>
        <v/>
      </c>
      <c r="F111" s="131" t="str">
        <f>IF('(入力用)集計'!BH218="","",'(入力用)集計'!BH218)</f>
        <v/>
      </c>
      <c r="G111" s="131" t="str">
        <f>IF('(入力用)集計'!BI218="","",'(入力用)集計'!BI218)</f>
        <v/>
      </c>
      <c r="H111" s="131" t="str">
        <f>IF('(入力用)集計'!BJ218="","",'(入力用)集計'!BJ218)</f>
        <v/>
      </c>
      <c r="I111" s="131" t="str">
        <f>IF('(入力用)集計'!BK218="","",'(入力用)集計'!BK218)</f>
        <v/>
      </c>
      <c r="J111" s="131" t="str">
        <f>IF('(入力用)集計'!BM218="","",'(入力用)集計'!BM218)</f>
        <v/>
      </c>
      <c r="K111" s="131" t="str">
        <f>IF('(入力用)集計'!BN218="","",'(入力用)集計'!BN218)</f>
        <v/>
      </c>
      <c r="L111" s="131" t="str">
        <f>IF('(入力用)集計'!BO218="","",'(入力用)集計'!BO218)</f>
        <v/>
      </c>
      <c r="M111" s="131" t="str">
        <f>IF('(入力用)集計'!BP218="","",'(入力用)集計'!BP218)</f>
        <v/>
      </c>
      <c r="N111" s="131" t="str">
        <f>IF('(入力用)集計'!BQ218="","",'(入力用)集計'!BQ218)</f>
        <v/>
      </c>
      <c r="O111" s="131" t="str">
        <f>IF('(入力用)集計'!BR218="","",'(入力用)集計'!BR218)</f>
        <v/>
      </c>
      <c r="P111" s="131" t="str">
        <f>IF('(入力用)集計'!BS218="","",'(入力用)集計'!BS218)</f>
        <v/>
      </c>
      <c r="Q111" s="131" t="str">
        <f>IF('(入力用)集計'!BT218="","",'(入力用)集計'!BT218)</f>
        <v/>
      </c>
      <c r="R111" s="131" t="str">
        <f>IF('(入力用)集計'!BU218="","",'(入力用)集計'!BU218)</f>
        <v/>
      </c>
      <c r="S111" s="131" t="str">
        <f>IF('(入力用)集計'!BV218="","",'(入力用)集計'!BV218)</f>
        <v/>
      </c>
      <c r="T111" s="131" t="str">
        <f>IF('(入力用)集計'!BW218="","",'(入力用)集計'!BW218)</f>
        <v/>
      </c>
      <c r="U111" s="131" t="str">
        <f>IF('(入力用)集計'!BX218="","",'(入力用)集計'!BX218)</f>
        <v/>
      </c>
      <c r="V111" s="131" t="str">
        <f>IF('(入力用)集計'!BY218="","",'(入力用)集計'!BY218)</f>
        <v/>
      </c>
      <c r="W111" s="131" t="str">
        <f>IF('(入力用)集計'!BZ218="","",'(入力用)集計'!BZ218)</f>
        <v/>
      </c>
      <c r="X111" s="131" t="str">
        <f>IF('(入力用)集計'!CA218="","",'(入力用)集計'!CA218)</f>
        <v/>
      </c>
      <c r="Y111" s="130" t="str">
        <f>IF('(入力用)集計'!CB218="","",'(入力用)集計'!CB218)</f>
        <v/>
      </c>
      <c r="Z111" s="130" t="str">
        <f>IF('(入力用)集計'!CC218="","",'(入力用)集計'!CC218)</f>
        <v/>
      </c>
      <c r="AA111" s="130" t="str">
        <f>IF('(入力用)集計'!CD218="","",'(入力用)集計'!CD218)</f>
        <v/>
      </c>
      <c r="AB111" s="133" t="str">
        <f>IF('(入力用)集計'!CE218="","",'(入力用)集計'!CE218)</f>
        <v/>
      </c>
    </row>
    <row r="112" spans="1:28" ht="19.2">
      <c r="A112" s="130" t="str">
        <f>IF('(入力用)集計'!BC219="","",'(入力用)集計'!BC219)</f>
        <v/>
      </c>
      <c r="B112" s="130" t="str">
        <f>IF('(入力用)集計'!BD219="","",'(入力用)集計'!BD219)</f>
        <v/>
      </c>
      <c r="C112" s="130" t="str">
        <f>IF('(入力用)集計'!BE219="","",'(入力用)集計'!BE219)</f>
        <v/>
      </c>
      <c r="D112" s="131" t="str">
        <f>IF('(入力用)集計'!BF219="","",'(入力用)集計'!BF219)</f>
        <v/>
      </c>
      <c r="E112" s="132" t="str">
        <f>IF('(入力用)集計'!BG219="","",'(入力用)集計'!BG219)</f>
        <v/>
      </c>
      <c r="F112" s="131" t="str">
        <f>IF('(入力用)集計'!BH219="","",'(入力用)集計'!BH219)</f>
        <v/>
      </c>
      <c r="G112" s="131" t="str">
        <f>IF('(入力用)集計'!BI219="","",'(入力用)集計'!BI219)</f>
        <v/>
      </c>
      <c r="H112" s="131" t="str">
        <f>IF('(入力用)集計'!BJ219="","",'(入力用)集計'!BJ219)</f>
        <v/>
      </c>
      <c r="I112" s="131" t="str">
        <f>IF('(入力用)集計'!BK219="","",'(入力用)集計'!BK219)</f>
        <v/>
      </c>
      <c r="J112" s="131" t="str">
        <f>IF('(入力用)集計'!BM219="","",'(入力用)集計'!BM219)</f>
        <v/>
      </c>
      <c r="K112" s="131" t="str">
        <f>IF('(入力用)集計'!BN219="","",'(入力用)集計'!BN219)</f>
        <v/>
      </c>
      <c r="L112" s="131" t="str">
        <f>IF('(入力用)集計'!BO219="","",'(入力用)集計'!BO219)</f>
        <v/>
      </c>
      <c r="M112" s="131" t="str">
        <f>IF('(入力用)集計'!BP219="","",'(入力用)集計'!BP219)</f>
        <v/>
      </c>
      <c r="N112" s="131" t="str">
        <f>IF('(入力用)集計'!BQ219="","",'(入力用)集計'!BQ219)</f>
        <v/>
      </c>
      <c r="O112" s="131" t="str">
        <f>IF('(入力用)集計'!BR219="","",'(入力用)集計'!BR219)</f>
        <v/>
      </c>
      <c r="P112" s="131" t="str">
        <f>IF('(入力用)集計'!BS219="","",'(入力用)集計'!BS219)</f>
        <v/>
      </c>
      <c r="Q112" s="131" t="str">
        <f>IF('(入力用)集計'!BT219="","",'(入力用)集計'!BT219)</f>
        <v/>
      </c>
      <c r="R112" s="131" t="str">
        <f>IF('(入力用)集計'!BU219="","",'(入力用)集計'!BU219)</f>
        <v/>
      </c>
      <c r="S112" s="131" t="str">
        <f>IF('(入力用)集計'!BV219="","",'(入力用)集計'!BV219)</f>
        <v/>
      </c>
      <c r="T112" s="131" t="str">
        <f>IF('(入力用)集計'!BW219="","",'(入力用)集計'!BW219)</f>
        <v/>
      </c>
      <c r="U112" s="131" t="str">
        <f>IF('(入力用)集計'!BX219="","",'(入力用)集計'!BX219)</f>
        <v/>
      </c>
      <c r="V112" s="131" t="str">
        <f>IF('(入力用)集計'!BY219="","",'(入力用)集計'!BY219)</f>
        <v/>
      </c>
      <c r="W112" s="131" t="str">
        <f>IF('(入力用)集計'!BZ219="","",'(入力用)集計'!BZ219)</f>
        <v/>
      </c>
      <c r="X112" s="131" t="str">
        <f>IF('(入力用)集計'!CA219="","",'(入力用)集計'!CA219)</f>
        <v/>
      </c>
      <c r="Y112" s="130" t="str">
        <f>IF('(入力用)集計'!CB219="","",'(入力用)集計'!CB219)</f>
        <v/>
      </c>
      <c r="Z112" s="130" t="str">
        <f>IF('(入力用)集計'!CC219="","",'(入力用)集計'!CC219)</f>
        <v/>
      </c>
      <c r="AA112" s="130" t="str">
        <f>IF('(入力用)集計'!CD219="","",'(入力用)集計'!CD219)</f>
        <v/>
      </c>
      <c r="AB112" s="133" t="str">
        <f>IF('(入力用)集計'!CE219="","",'(入力用)集計'!CE219)</f>
        <v/>
      </c>
    </row>
    <row r="113" spans="1:28" ht="19.2">
      <c r="A113" s="130" t="str">
        <f>IF('(入力用)集計'!BC220="","",'(入力用)集計'!BC220)</f>
        <v/>
      </c>
      <c r="B113" s="130" t="str">
        <f>IF('(入力用)集計'!BD220="","",'(入力用)集計'!BD220)</f>
        <v/>
      </c>
      <c r="C113" s="130" t="str">
        <f>IF('(入力用)集計'!BE220="","",'(入力用)集計'!BE220)</f>
        <v/>
      </c>
      <c r="D113" s="131" t="str">
        <f>IF('(入力用)集計'!BF220="","",'(入力用)集計'!BF220)</f>
        <v/>
      </c>
      <c r="E113" s="132" t="str">
        <f>IF('(入力用)集計'!BG220="","",'(入力用)集計'!BG220)</f>
        <v/>
      </c>
      <c r="F113" s="131" t="str">
        <f>IF('(入力用)集計'!BH220="","",'(入力用)集計'!BH220)</f>
        <v/>
      </c>
      <c r="G113" s="131" t="str">
        <f>IF('(入力用)集計'!BI220="","",'(入力用)集計'!BI220)</f>
        <v/>
      </c>
      <c r="H113" s="131" t="str">
        <f>IF('(入力用)集計'!BJ220="","",'(入力用)集計'!BJ220)</f>
        <v/>
      </c>
      <c r="I113" s="131" t="str">
        <f>IF('(入力用)集計'!BK220="","",'(入力用)集計'!BK220)</f>
        <v/>
      </c>
      <c r="J113" s="131" t="str">
        <f>IF('(入力用)集計'!BM220="","",'(入力用)集計'!BM220)</f>
        <v/>
      </c>
      <c r="K113" s="131" t="str">
        <f>IF('(入力用)集計'!BN220="","",'(入力用)集計'!BN220)</f>
        <v/>
      </c>
      <c r="L113" s="131" t="str">
        <f>IF('(入力用)集計'!BO220="","",'(入力用)集計'!BO220)</f>
        <v/>
      </c>
      <c r="M113" s="131" t="str">
        <f>IF('(入力用)集計'!BP220="","",'(入力用)集計'!BP220)</f>
        <v/>
      </c>
      <c r="N113" s="131" t="str">
        <f>IF('(入力用)集計'!BQ220="","",'(入力用)集計'!BQ220)</f>
        <v/>
      </c>
      <c r="O113" s="131" t="str">
        <f>IF('(入力用)集計'!BR220="","",'(入力用)集計'!BR220)</f>
        <v/>
      </c>
      <c r="P113" s="131" t="str">
        <f>IF('(入力用)集計'!BS220="","",'(入力用)集計'!BS220)</f>
        <v/>
      </c>
      <c r="Q113" s="131" t="str">
        <f>IF('(入力用)集計'!BT220="","",'(入力用)集計'!BT220)</f>
        <v/>
      </c>
      <c r="R113" s="131" t="str">
        <f>IF('(入力用)集計'!BU220="","",'(入力用)集計'!BU220)</f>
        <v/>
      </c>
      <c r="S113" s="131" t="str">
        <f>IF('(入力用)集計'!BV220="","",'(入力用)集計'!BV220)</f>
        <v/>
      </c>
      <c r="T113" s="131" t="str">
        <f>IF('(入力用)集計'!BW220="","",'(入力用)集計'!BW220)</f>
        <v/>
      </c>
      <c r="U113" s="131" t="str">
        <f>IF('(入力用)集計'!BX220="","",'(入力用)集計'!BX220)</f>
        <v/>
      </c>
      <c r="V113" s="131" t="str">
        <f>IF('(入力用)集計'!BY220="","",'(入力用)集計'!BY220)</f>
        <v/>
      </c>
      <c r="W113" s="131" t="str">
        <f>IF('(入力用)集計'!BZ220="","",'(入力用)集計'!BZ220)</f>
        <v/>
      </c>
      <c r="X113" s="131" t="str">
        <f>IF('(入力用)集計'!CA220="","",'(入力用)集計'!CA220)</f>
        <v/>
      </c>
      <c r="Y113" s="130" t="str">
        <f>IF('(入力用)集計'!CB220="","",'(入力用)集計'!CB220)</f>
        <v/>
      </c>
      <c r="Z113" s="130" t="str">
        <f>IF('(入力用)集計'!CC220="","",'(入力用)集計'!CC220)</f>
        <v/>
      </c>
      <c r="AA113" s="130" t="str">
        <f>IF('(入力用)集計'!CD220="","",'(入力用)集計'!CD220)</f>
        <v/>
      </c>
      <c r="AB113" s="133" t="str">
        <f>IF('(入力用)集計'!CE220="","",'(入力用)集計'!CE220)</f>
        <v/>
      </c>
    </row>
    <row r="114" spans="1:28" ht="19.2">
      <c r="A114" s="130" t="str">
        <f>IF('(入力用)集計'!BC221="","",'(入力用)集計'!BC221)</f>
        <v/>
      </c>
      <c r="B114" s="130" t="str">
        <f>IF('(入力用)集計'!BD221="","",'(入力用)集計'!BD221)</f>
        <v/>
      </c>
      <c r="C114" s="130" t="str">
        <f>IF('(入力用)集計'!BE221="","",'(入力用)集計'!BE221)</f>
        <v/>
      </c>
      <c r="D114" s="131" t="str">
        <f>IF('(入力用)集計'!BF221="","",'(入力用)集計'!BF221)</f>
        <v/>
      </c>
      <c r="E114" s="132" t="str">
        <f>IF('(入力用)集計'!BG221="","",'(入力用)集計'!BG221)</f>
        <v/>
      </c>
      <c r="F114" s="131" t="str">
        <f>IF('(入力用)集計'!BH221="","",'(入力用)集計'!BH221)</f>
        <v/>
      </c>
      <c r="G114" s="131" t="str">
        <f>IF('(入力用)集計'!BI221="","",'(入力用)集計'!BI221)</f>
        <v/>
      </c>
      <c r="H114" s="131" t="str">
        <f>IF('(入力用)集計'!BJ221="","",'(入力用)集計'!BJ221)</f>
        <v/>
      </c>
      <c r="I114" s="131" t="str">
        <f>IF('(入力用)集計'!BK221="","",'(入力用)集計'!BK221)</f>
        <v/>
      </c>
      <c r="J114" s="131" t="str">
        <f>IF('(入力用)集計'!BM221="","",'(入力用)集計'!BM221)</f>
        <v/>
      </c>
      <c r="K114" s="131" t="str">
        <f>IF('(入力用)集計'!BN221="","",'(入力用)集計'!BN221)</f>
        <v/>
      </c>
      <c r="L114" s="131" t="str">
        <f>IF('(入力用)集計'!BO221="","",'(入力用)集計'!BO221)</f>
        <v/>
      </c>
      <c r="M114" s="131" t="str">
        <f>IF('(入力用)集計'!BP221="","",'(入力用)集計'!BP221)</f>
        <v/>
      </c>
      <c r="N114" s="131" t="str">
        <f>IF('(入力用)集計'!BQ221="","",'(入力用)集計'!BQ221)</f>
        <v/>
      </c>
      <c r="O114" s="131" t="str">
        <f>IF('(入力用)集計'!BR221="","",'(入力用)集計'!BR221)</f>
        <v/>
      </c>
      <c r="P114" s="131" t="str">
        <f>IF('(入力用)集計'!BS221="","",'(入力用)集計'!BS221)</f>
        <v/>
      </c>
      <c r="Q114" s="131" t="str">
        <f>IF('(入力用)集計'!BT221="","",'(入力用)集計'!BT221)</f>
        <v/>
      </c>
      <c r="R114" s="131" t="str">
        <f>IF('(入力用)集計'!BU221="","",'(入力用)集計'!BU221)</f>
        <v/>
      </c>
      <c r="S114" s="131" t="str">
        <f>IF('(入力用)集計'!BV221="","",'(入力用)集計'!BV221)</f>
        <v/>
      </c>
      <c r="T114" s="131" t="str">
        <f>IF('(入力用)集計'!BW221="","",'(入力用)集計'!BW221)</f>
        <v/>
      </c>
      <c r="U114" s="131" t="str">
        <f>IF('(入力用)集計'!BX221="","",'(入力用)集計'!BX221)</f>
        <v/>
      </c>
      <c r="V114" s="131" t="str">
        <f>IF('(入力用)集計'!BY221="","",'(入力用)集計'!BY221)</f>
        <v/>
      </c>
      <c r="W114" s="131" t="str">
        <f>IF('(入力用)集計'!BZ221="","",'(入力用)集計'!BZ221)</f>
        <v/>
      </c>
      <c r="X114" s="131" t="str">
        <f>IF('(入力用)集計'!CA221="","",'(入力用)集計'!CA221)</f>
        <v/>
      </c>
      <c r="Y114" s="130" t="str">
        <f>IF('(入力用)集計'!CB221="","",'(入力用)集計'!CB221)</f>
        <v/>
      </c>
      <c r="Z114" s="130" t="str">
        <f>IF('(入力用)集計'!CC221="","",'(入力用)集計'!CC221)</f>
        <v/>
      </c>
      <c r="AA114" s="130" t="str">
        <f>IF('(入力用)集計'!CD221="","",'(入力用)集計'!CD221)</f>
        <v/>
      </c>
      <c r="AB114" s="133" t="str">
        <f>IF('(入力用)集計'!CE221="","",'(入力用)集計'!CE221)</f>
        <v/>
      </c>
    </row>
    <row r="115" spans="1:28" ht="19.2">
      <c r="A115" s="130" t="str">
        <f>IF('(入力用)集計'!BC222="","",'(入力用)集計'!BC222)</f>
        <v/>
      </c>
      <c r="B115" s="130" t="str">
        <f>IF('(入力用)集計'!BD222="","",'(入力用)集計'!BD222)</f>
        <v/>
      </c>
      <c r="C115" s="130" t="str">
        <f>IF('(入力用)集計'!BE222="","",'(入力用)集計'!BE222)</f>
        <v/>
      </c>
      <c r="D115" s="131" t="str">
        <f>IF('(入力用)集計'!BF222="","",'(入力用)集計'!BF222)</f>
        <v/>
      </c>
      <c r="E115" s="132" t="str">
        <f>IF('(入力用)集計'!BG222="","",'(入力用)集計'!BG222)</f>
        <v/>
      </c>
      <c r="F115" s="131" t="str">
        <f>IF('(入力用)集計'!BH222="","",'(入力用)集計'!BH222)</f>
        <v/>
      </c>
      <c r="G115" s="131" t="str">
        <f>IF('(入力用)集計'!BI222="","",'(入力用)集計'!BI222)</f>
        <v/>
      </c>
      <c r="H115" s="131" t="str">
        <f>IF('(入力用)集計'!BJ222="","",'(入力用)集計'!BJ222)</f>
        <v/>
      </c>
      <c r="I115" s="131" t="str">
        <f>IF('(入力用)集計'!BK222="","",'(入力用)集計'!BK222)</f>
        <v/>
      </c>
      <c r="J115" s="131" t="str">
        <f>IF('(入力用)集計'!BM222="","",'(入力用)集計'!BM222)</f>
        <v/>
      </c>
      <c r="K115" s="131" t="str">
        <f>IF('(入力用)集計'!BN222="","",'(入力用)集計'!BN222)</f>
        <v/>
      </c>
      <c r="L115" s="131" t="str">
        <f>IF('(入力用)集計'!BO222="","",'(入力用)集計'!BO222)</f>
        <v/>
      </c>
      <c r="M115" s="131" t="str">
        <f>IF('(入力用)集計'!BP222="","",'(入力用)集計'!BP222)</f>
        <v/>
      </c>
      <c r="N115" s="131" t="str">
        <f>IF('(入力用)集計'!BQ222="","",'(入力用)集計'!BQ222)</f>
        <v/>
      </c>
      <c r="O115" s="131" t="str">
        <f>IF('(入力用)集計'!BR222="","",'(入力用)集計'!BR222)</f>
        <v/>
      </c>
      <c r="P115" s="131" t="str">
        <f>IF('(入力用)集計'!BS222="","",'(入力用)集計'!BS222)</f>
        <v/>
      </c>
      <c r="Q115" s="131" t="str">
        <f>IF('(入力用)集計'!BT222="","",'(入力用)集計'!BT222)</f>
        <v/>
      </c>
      <c r="R115" s="131" t="str">
        <f>IF('(入力用)集計'!BU222="","",'(入力用)集計'!BU222)</f>
        <v/>
      </c>
      <c r="S115" s="131" t="str">
        <f>IF('(入力用)集計'!BV222="","",'(入力用)集計'!BV222)</f>
        <v/>
      </c>
      <c r="T115" s="131" t="str">
        <f>IF('(入力用)集計'!BW222="","",'(入力用)集計'!BW222)</f>
        <v/>
      </c>
      <c r="U115" s="131" t="str">
        <f>IF('(入力用)集計'!BX222="","",'(入力用)集計'!BX222)</f>
        <v/>
      </c>
      <c r="V115" s="131" t="str">
        <f>IF('(入力用)集計'!BY222="","",'(入力用)集計'!BY222)</f>
        <v/>
      </c>
      <c r="W115" s="131" t="str">
        <f>IF('(入力用)集計'!BZ222="","",'(入力用)集計'!BZ222)</f>
        <v/>
      </c>
      <c r="X115" s="131" t="str">
        <f>IF('(入力用)集計'!CA222="","",'(入力用)集計'!CA222)</f>
        <v/>
      </c>
      <c r="Y115" s="130" t="str">
        <f>IF('(入力用)集計'!CB222="","",'(入力用)集計'!CB222)</f>
        <v/>
      </c>
      <c r="Z115" s="130" t="str">
        <f>IF('(入力用)集計'!CC222="","",'(入力用)集計'!CC222)</f>
        <v/>
      </c>
      <c r="AA115" s="130" t="str">
        <f>IF('(入力用)集計'!CD222="","",'(入力用)集計'!CD222)</f>
        <v/>
      </c>
      <c r="AB115" s="133" t="str">
        <f>IF('(入力用)集計'!CE222="","",'(入力用)集計'!CE222)</f>
        <v/>
      </c>
    </row>
    <row r="116" spans="1:28" ht="19.2">
      <c r="A116" s="130" t="str">
        <f>IF('(入力用)集計'!BC223="","",'(入力用)集計'!BC223)</f>
        <v/>
      </c>
      <c r="B116" s="130" t="str">
        <f>IF('(入力用)集計'!BD223="","",'(入力用)集計'!BD223)</f>
        <v/>
      </c>
      <c r="C116" s="130" t="str">
        <f>IF('(入力用)集計'!BE223="","",'(入力用)集計'!BE223)</f>
        <v/>
      </c>
      <c r="D116" s="131" t="str">
        <f>IF('(入力用)集計'!BF223="","",'(入力用)集計'!BF223)</f>
        <v/>
      </c>
      <c r="E116" s="132" t="str">
        <f>IF('(入力用)集計'!BG223="","",'(入力用)集計'!BG223)</f>
        <v/>
      </c>
      <c r="F116" s="131" t="str">
        <f>IF('(入力用)集計'!BH223="","",'(入力用)集計'!BH223)</f>
        <v/>
      </c>
      <c r="G116" s="131" t="str">
        <f>IF('(入力用)集計'!BI223="","",'(入力用)集計'!BI223)</f>
        <v/>
      </c>
      <c r="H116" s="131" t="str">
        <f>IF('(入力用)集計'!BJ223="","",'(入力用)集計'!BJ223)</f>
        <v/>
      </c>
      <c r="I116" s="131" t="str">
        <f>IF('(入力用)集計'!BK223="","",'(入力用)集計'!BK223)</f>
        <v/>
      </c>
      <c r="J116" s="131" t="str">
        <f>IF('(入力用)集計'!BM223="","",'(入力用)集計'!BM223)</f>
        <v/>
      </c>
      <c r="K116" s="131" t="str">
        <f>IF('(入力用)集計'!BN223="","",'(入力用)集計'!BN223)</f>
        <v/>
      </c>
      <c r="L116" s="131" t="str">
        <f>IF('(入力用)集計'!BO223="","",'(入力用)集計'!BO223)</f>
        <v/>
      </c>
      <c r="M116" s="131" t="str">
        <f>IF('(入力用)集計'!BP223="","",'(入力用)集計'!BP223)</f>
        <v/>
      </c>
      <c r="N116" s="131" t="str">
        <f>IF('(入力用)集計'!BQ223="","",'(入力用)集計'!BQ223)</f>
        <v/>
      </c>
      <c r="O116" s="131" t="str">
        <f>IF('(入力用)集計'!BR223="","",'(入力用)集計'!BR223)</f>
        <v/>
      </c>
      <c r="P116" s="131" t="str">
        <f>IF('(入力用)集計'!BS223="","",'(入力用)集計'!BS223)</f>
        <v/>
      </c>
      <c r="Q116" s="131" t="str">
        <f>IF('(入力用)集計'!BT223="","",'(入力用)集計'!BT223)</f>
        <v/>
      </c>
      <c r="R116" s="131" t="str">
        <f>IF('(入力用)集計'!BU223="","",'(入力用)集計'!BU223)</f>
        <v/>
      </c>
      <c r="S116" s="131" t="str">
        <f>IF('(入力用)集計'!BV223="","",'(入力用)集計'!BV223)</f>
        <v/>
      </c>
      <c r="T116" s="131" t="str">
        <f>IF('(入力用)集計'!BW223="","",'(入力用)集計'!BW223)</f>
        <v/>
      </c>
      <c r="U116" s="131" t="str">
        <f>IF('(入力用)集計'!BX223="","",'(入力用)集計'!BX223)</f>
        <v/>
      </c>
      <c r="V116" s="131" t="str">
        <f>IF('(入力用)集計'!BY223="","",'(入力用)集計'!BY223)</f>
        <v/>
      </c>
      <c r="W116" s="131" t="str">
        <f>IF('(入力用)集計'!BZ223="","",'(入力用)集計'!BZ223)</f>
        <v/>
      </c>
      <c r="X116" s="131" t="str">
        <f>IF('(入力用)集計'!CA223="","",'(入力用)集計'!CA223)</f>
        <v/>
      </c>
      <c r="Y116" s="130" t="str">
        <f>IF('(入力用)集計'!CB223="","",'(入力用)集計'!CB223)</f>
        <v/>
      </c>
      <c r="Z116" s="130" t="str">
        <f>IF('(入力用)集計'!CC223="","",'(入力用)集計'!CC223)</f>
        <v/>
      </c>
      <c r="AA116" s="130" t="str">
        <f>IF('(入力用)集計'!CD223="","",'(入力用)集計'!CD223)</f>
        <v/>
      </c>
      <c r="AB116" s="133" t="str">
        <f>IF('(入力用)集計'!CE223="","",'(入力用)集計'!CE223)</f>
        <v/>
      </c>
    </row>
    <row r="117" spans="1:28" ht="19.2">
      <c r="A117" s="130" t="str">
        <f>IF('(入力用)集計'!BC224="","",'(入力用)集計'!BC224)</f>
        <v/>
      </c>
      <c r="B117" s="130" t="str">
        <f>IF('(入力用)集計'!BD224="","",'(入力用)集計'!BD224)</f>
        <v/>
      </c>
      <c r="C117" s="130" t="str">
        <f>IF('(入力用)集計'!BE224="","",'(入力用)集計'!BE224)</f>
        <v/>
      </c>
      <c r="D117" s="131" t="str">
        <f>IF('(入力用)集計'!BF224="","",'(入力用)集計'!BF224)</f>
        <v/>
      </c>
      <c r="E117" s="132" t="str">
        <f>IF('(入力用)集計'!BG224="","",'(入力用)集計'!BG224)</f>
        <v/>
      </c>
      <c r="F117" s="131" t="str">
        <f>IF('(入力用)集計'!BH224="","",'(入力用)集計'!BH224)</f>
        <v/>
      </c>
      <c r="G117" s="131" t="str">
        <f>IF('(入力用)集計'!BI224="","",'(入力用)集計'!BI224)</f>
        <v/>
      </c>
      <c r="H117" s="131" t="str">
        <f>IF('(入力用)集計'!BJ224="","",'(入力用)集計'!BJ224)</f>
        <v/>
      </c>
      <c r="I117" s="131" t="str">
        <f>IF('(入力用)集計'!BK224="","",'(入力用)集計'!BK224)</f>
        <v/>
      </c>
      <c r="J117" s="131" t="str">
        <f>IF('(入力用)集計'!BM224="","",'(入力用)集計'!BM224)</f>
        <v/>
      </c>
      <c r="K117" s="131" t="str">
        <f>IF('(入力用)集計'!BN224="","",'(入力用)集計'!BN224)</f>
        <v/>
      </c>
      <c r="L117" s="131" t="str">
        <f>IF('(入力用)集計'!BO224="","",'(入力用)集計'!BO224)</f>
        <v/>
      </c>
      <c r="M117" s="131" t="str">
        <f>IF('(入力用)集計'!BP224="","",'(入力用)集計'!BP224)</f>
        <v/>
      </c>
      <c r="N117" s="131" t="str">
        <f>IF('(入力用)集計'!BQ224="","",'(入力用)集計'!BQ224)</f>
        <v/>
      </c>
      <c r="O117" s="131" t="str">
        <f>IF('(入力用)集計'!BR224="","",'(入力用)集計'!BR224)</f>
        <v/>
      </c>
      <c r="P117" s="131" t="str">
        <f>IF('(入力用)集計'!BS224="","",'(入力用)集計'!BS224)</f>
        <v/>
      </c>
      <c r="Q117" s="131" t="str">
        <f>IF('(入力用)集計'!BT224="","",'(入力用)集計'!BT224)</f>
        <v/>
      </c>
      <c r="R117" s="131" t="str">
        <f>IF('(入力用)集計'!BU224="","",'(入力用)集計'!BU224)</f>
        <v/>
      </c>
      <c r="S117" s="131" t="str">
        <f>IF('(入力用)集計'!BV224="","",'(入力用)集計'!BV224)</f>
        <v/>
      </c>
      <c r="T117" s="131" t="str">
        <f>IF('(入力用)集計'!BW224="","",'(入力用)集計'!BW224)</f>
        <v/>
      </c>
      <c r="U117" s="131" t="str">
        <f>IF('(入力用)集計'!BX224="","",'(入力用)集計'!BX224)</f>
        <v/>
      </c>
      <c r="V117" s="131" t="str">
        <f>IF('(入力用)集計'!BY224="","",'(入力用)集計'!BY224)</f>
        <v/>
      </c>
      <c r="W117" s="131" t="str">
        <f>IF('(入力用)集計'!BZ224="","",'(入力用)集計'!BZ224)</f>
        <v/>
      </c>
      <c r="X117" s="131" t="str">
        <f>IF('(入力用)集計'!CA224="","",'(入力用)集計'!CA224)</f>
        <v/>
      </c>
      <c r="Y117" s="130" t="str">
        <f>IF('(入力用)集計'!CB224="","",'(入力用)集計'!CB224)</f>
        <v/>
      </c>
      <c r="Z117" s="130" t="str">
        <f>IF('(入力用)集計'!CC224="","",'(入力用)集計'!CC224)</f>
        <v/>
      </c>
      <c r="AA117" s="130" t="str">
        <f>IF('(入力用)集計'!CD224="","",'(入力用)集計'!CD224)</f>
        <v/>
      </c>
      <c r="AB117" s="133" t="str">
        <f>IF('(入力用)集計'!CE224="","",'(入力用)集計'!CE224)</f>
        <v/>
      </c>
    </row>
    <row r="118" spans="1:28" ht="19.2">
      <c r="A118" s="130" t="str">
        <f>IF('(入力用)集計'!BC225="","",'(入力用)集計'!BC225)</f>
        <v/>
      </c>
      <c r="B118" s="130" t="str">
        <f>IF('(入力用)集計'!BD225="","",'(入力用)集計'!BD225)</f>
        <v/>
      </c>
      <c r="C118" s="130" t="str">
        <f>IF('(入力用)集計'!BE225="","",'(入力用)集計'!BE225)</f>
        <v/>
      </c>
      <c r="D118" s="131" t="str">
        <f>IF('(入力用)集計'!BF225="","",'(入力用)集計'!BF225)</f>
        <v/>
      </c>
      <c r="E118" s="132" t="str">
        <f>IF('(入力用)集計'!BG225="","",'(入力用)集計'!BG225)</f>
        <v/>
      </c>
      <c r="F118" s="131" t="str">
        <f>IF('(入力用)集計'!BH225="","",'(入力用)集計'!BH225)</f>
        <v/>
      </c>
      <c r="G118" s="131" t="str">
        <f>IF('(入力用)集計'!BI225="","",'(入力用)集計'!BI225)</f>
        <v/>
      </c>
      <c r="H118" s="131" t="str">
        <f>IF('(入力用)集計'!BJ225="","",'(入力用)集計'!BJ225)</f>
        <v/>
      </c>
      <c r="I118" s="131" t="str">
        <f>IF('(入力用)集計'!BK225="","",'(入力用)集計'!BK225)</f>
        <v/>
      </c>
      <c r="J118" s="131" t="str">
        <f>IF('(入力用)集計'!BM225="","",'(入力用)集計'!BM225)</f>
        <v/>
      </c>
      <c r="K118" s="131" t="str">
        <f>IF('(入力用)集計'!BN225="","",'(入力用)集計'!BN225)</f>
        <v/>
      </c>
      <c r="L118" s="131" t="str">
        <f>IF('(入力用)集計'!BO225="","",'(入力用)集計'!BO225)</f>
        <v/>
      </c>
      <c r="M118" s="131" t="str">
        <f>IF('(入力用)集計'!BP225="","",'(入力用)集計'!BP225)</f>
        <v/>
      </c>
      <c r="N118" s="131" t="str">
        <f>IF('(入力用)集計'!BQ225="","",'(入力用)集計'!BQ225)</f>
        <v/>
      </c>
      <c r="O118" s="131" t="str">
        <f>IF('(入力用)集計'!BR225="","",'(入力用)集計'!BR225)</f>
        <v/>
      </c>
      <c r="P118" s="131" t="str">
        <f>IF('(入力用)集計'!BS225="","",'(入力用)集計'!BS225)</f>
        <v/>
      </c>
      <c r="Q118" s="131" t="str">
        <f>IF('(入力用)集計'!BT225="","",'(入力用)集計'!BT225)</f>
        <v/>
      </c>
      <c r="R118" s="131" t="str">
        <f>IF('(入力用)集計'!BU225="","",'(入力用)集計'!BU225)</f>
        <v/>
      </c>
      <c r="S118" s="131" t="str">
        <f>IF('(入力用)集計'!BV225="","",'(入力用)集計'!BV225)</f>
        <v/>
      </c>
      <c r="T118" s="131" t="str">
        <f>IF('(入力用)集計'!BW225="","",'(入力用)集計'!BW225)</f>
        <v/>
      </c>
      <c r="U118" s="131" t="str">
        <f>IF('(入力用)集計'!BX225="","",'(入力用)集計'!BX225)</f>
        <v/>
      </c>
      <c r="V118" s="131" t="str">
        <f>IF('(入力用)集計'!BY225="","",'(入力用)集計'!BY225)</f>
        <v/>
      </c>
      <c r="W118" s="131" t="str">
        <f>IF('(入力用)集計'!BZ225="","",'(入力用)集計'!BZ225)</f>
        <v/>
      </c>
      <c r="X118" s="131" t="str">
        <f>IF('(入力用)集計'!CA225="","",'(入力用)集計'!CA225)</f>
        <v/>
      </c>
      <c r="Y118" s="130" t="str">
        <f>IF('(入力用)集計'!CB225="","",'(入力用)集計'!CB225)</f>
        <v/>
      </c>
      <c r="Z118" s="130" t="str">
        <f>IF('(入力用)集計'!CC225="","",'(入力用)集計'!CC225)</f>
        <v/>
      </c>
      <c r="AA118" s="130" t="str">
        <f>IF('(入力用)集計'!CD225="","",'(入力用)集計'!CD225)</f>
        <v/>
      </c>
      <c r="AB118" s="133" t="str">
        <f>IF('(入力用)集計'!CE225="","",'(入力用)集計'!CE225)</f>
        <v/>
      </c>
    </row>
    <row r="119" spans="1:28" ht="19.2">
      <c r="A119" s="130" t="str">
        <f>IF('(入力用)集計'!BC226="","",'(入力用)集計'!BC226)</f>
        <v/>
      </c>
      <c r="B119" s="130" t="str">
        <f>IF('(入力用)集計'!BD226="","",'(入力用)集計'!BD226)</f>
        <v/>
      </c>
      <c r="C119" s="130" t="str">
        <f>IF('(入力用)集計'!BE226="","",'(入力用)集計'!BE226)</f>
        <v/>
      </c>
      <c r="D119" s="131" t="str">
        <f>IF('(入力用)集計'!BF226="","",'(入力用)集計'!BF226)</f>
        <v/>
      </c>
      <c r="E119" s="132" t="str">
        <f>IF('(入力用)集計'!BG226="","",'(入力用)集計'!BG226)</f>
        <v/>
      </c>
      <c r="F119" s="131" t="str">
        <f>IF('(入力用)集計'!BH226="","",'(入力用)集計'!BH226)</f>
        <v/>
      </c>
      <c r="G119" s="131" t="str">
        <f>IF('(入力用)集計'!BI226="","",'(入力用)集計'!BI226)</f>
        <v/>
      </c>
      <c r="H119" s="131" t="str">
        <f>IF('(入力用)集計'!BJ226="","",'(入力用)集計'!BJ226)</f>
        <v/>
      </c>
      <c r="I119" s="131" t="str">
        <f>IF('(入力用)集計'!BK226="","",'(入力用)集計'!BK226)</f>
        <v/>
      </c>
      <c r="J119" s="131" t="str">
        <f>IF('(入力用)集計'!BM226="","",'(入力用)集計'!BM226)</f>
        <v/>
      </c>
      <c r="K119" s="131" t="str">
        <f>IF('(入力用)集計'!BN226="","",'(入力用)集計'!BN226)</f>
        <v/>
      </c>
      <c r="L119" s="131" t="str">
        <f>IF('(入力用)集計'!BO226="","",'(入力用)集計'!BO226)</f>
        <v/>
      </c>
      <c r="M119" s="131" t="str">
        <f>IF('(入力用)集計'!BP226="","",'(入力用)集計'!BP226)</f>
        <v/>
      </c>
      <c r="N119" s="131" t="str">
        <f>IF('(入力用)集計'!BQ226="","",'(入力用)集計'!BQ226)</f>
        <v/>
      </c>
      <c r="O119" s="131" t="str">
        <f>IF('(入力用)集計'!BR226="","",'(入力用)集計'!BR226)</f>
        <v/>
      </c>
      <c r="P119" s="131" t="str">
        <f>IF('(入力用)集計'!BS226="","",'(入力用)集計'!BS226)</f>
        <v/>
      </c>
      <c r="Q119" s="131" t="str">
        <f>IF('(入力用)集計'!BT226="","",'(入力用)集計'!BT226)</f>
        <v/>
      </c>
      <c r="R119" s="131" t="str">
        <f>IF('(入力用)集計'!BU226="","",'(入力用)集計'!BU226)</f>
        <v/>
      </c>
      <c r="S119" s="131" t="str">
        <f>IF('(入力用)集計'!BV226="","",'(入力用)集計'!BV226)</f>
        <v/>
      </c>
      <c r="T119" s="131" t="str">
        <f>IF('(入力用)集計'!BW226="","",'(入力用)集計'!BW226)</f>
        <v/>
      </c>
      <c r="U119" s="131" t="str">
        <f>IF('(入力用)集計'!BX226="","",'(入力用)集計'!BX226)</f>
        <v/>
      </c>
      <c r="V119" s="131" t="str">
        <f>IF('(入力用)集計'!BY226="","",'(入力用)集計'!BY226)</f>
        <v/>
      </c>
      <c r="W119" s="131" t="str">
        <f>IF('(入力用)集計'!BZ226="","",'(入力用)集計'!BZ226)</f>
        <v/>
      </c>
      <c r="X119" s="131" t="str">
        <f>IF('(入力用)集計'!CA226="","",'(入力用)集計'!CA226)</f>
        <v/>
      </c>
      <c r="Y119" s="130" t="str">
        <f>IF('(入力用)集計'!CB226="","",'(入力用)集計'!CB226)</f>
        <v/>
      </c>
      <c r="Z119" s="130" t="str">
        <f>IF('(入力用)集計'!CC226="","",'(入力用)集計'!CC226)</f>
        <v/>
      </c>
      <c r="AA119" s="130" t="str">
        <f>IF('(入力用)集計'!CD226="","",'(入力用)集計'!CD226)</f>
        <v/>
      </c>
      <c r="AB119" s="133" t="str">
        <f>IF('(入力用)集計'!CE226="","",'(入力用)集計'!CE226)</f>
        <v/>
      </c>
    </row>
    <row r="120" spans="1:28" ht="19.2">
      <c r="A120" s="130" t="str">
        <f>IF('(入力用)集計'!BC227="","",'(入力用)集計'!BC227)</f>
        <v/>
      </c>
      <c r="B120" s="130" t="str">
        <f>IF('(入力用)集計'!BD227="","",'(入力用)集計'!BD227)</f>
        <v/>
      </c>
      <c r="C120" s="130" t="str">
        <f>IF('(入力用)集計'!BE227="","",'(入力用)集計'!BE227)</f>
        <v/>
      </c>
      <c r="D120" s="131" t="str">
        <f>IF('(入力用)集計'!BF227="","",'(入力用)集計'!BF227)</f>
        <v/>
      </c>
      <c r="E120" s="132" t="str">
        <f>IF('(入力用)集計'!BG227="","",'(入力用)集計'!BG227)</f>
        <v/>
      </c>
      <c r="F120" s="131" t="str">
        <f>IF('(入力用)集計'!BH227="","",'(入力用)集計'!BH227)</f>
        <v/>
      </c>
      <c r="G120" s="131" t="str">
        <f>IF('(入力用)集計'!BI227="","",'(入力用)集計'!BI227)</f>
        <v/>
      </c>
      <c r="H120" s="131" t="str">
        <f>IF('(入力用)集計'!BJ227="","",'(入力用)集計'!BJ227)</f>
        <v/>
      </c>
      <c r="I120" s="131" t="str">
        <f>IF('(入力用)集計'!BK227="","",'(入力用)集計'!BK227)</f>
        <v/>
      </c>
      <c r="J120" s="131" t="str">
        <f>IF('(入力用)集計'!BM227="","",'(入力用)集計'!BM227)</f>
        <v/>
      </c>
      <c r="K120" s="131" t="str">
        <f>IF('(入力用)集計'!BN227="","",'(入力用)集計'!BN227)</f>
        <v/>
      </c>
      <c r="L120" s="131" t="str">
        <f>IF('(入力用)集計'!BO227="","",'(入力用)集計'!BO227)</f>
        <v/>
      </c>
      <c r="M120" s="131" t="str">
        <f>IF('(入力用)集計'!BP227="","",'(入力用)集計'!BP227)</f>
        <v/>
      </c>
      <c r="N120" s="131" t="str">
        <f>IF('(入力用)集計'!BQ227="","",'(入力用)集計'!BQ227)</f>
        <v/>
      </c>
      <c r="O120" s="131" t="str">
        <f>IF('(入力用)集計'!BR227="","",'(入力用)集計'!BR227)</f>
        <v/>
      </c>
      <c r="P120" s="131" t="str">
        <f>IF('(入力用)集計'!BS227="","",'(入力用)集計'!BS227)</f>
        <v/>
      </c>
      <c r="Q120" s="131" t="str">
        <f>IF('(入力用)集計'!BT227="","",'(入力用)集計'!BT227)</f>
        <v/>
      </c>
      <c r="R120" s="131" t="str">
        <f>IF('(入力用)集計'!BU227="","",'(入力用)集計'!BU227)</f>
        <v/>
      </c>
      <c r="S120" s="131" t="str">
        <f>IF('(入力用)集計'!BV227="","",'(入力用)集計'!BV227)</f>
        <v/>
      </c>
      <c r="T120" s="131" t="str">
        <f>IF('(入力用)集計'!BW227="","",'(入力用)集計'!BW227)</f>
        <v/>
      </c>
      <c r="U120" s="131" t="str">
        <f>IF('(入力用)集計'!BX227="","",'(入力用)集計'!BX227)</f>
        <v/>
      </c>
      <c r="V120" s="131" t="str">
        <f>IF('(入力用)集計'!BY227="","",'(入力用)集計'!BY227)</f>
        <v/>
      </c>
      <c r="W120" s="131" t="str">
        <f>IF('(入力用)集計'!BZ227="","",'(入力用)集計'!BZ227)</f>
        <v/>
      </c>
      <c r="X120" s="131" t="str">
        <f>IF('(入力用)集計'!CA227="","",'(入力用)集計'!CA227)</f>
        <v/>
      </c>
      <c r="Y120" s="130" t="str">
        <f>IF('(入力用)集計'!CB227="","",'(入力用)集計'!CB227)</f>
        <v/>
      </c>
      <c r="Z120" s="130" t="str">
        <f>IF('(入力用)集計'!CC227="","",'(入力用)集計'!CC227)</f>
        <v/>
      </c>
      <c r="AA120" s="130" t="str">
        <f>IF('(入力用)集計'!CD227="","",'(入力用)集計'!CD227)</f>
        <v/>
      </c>
      <c r="AB120" s="133" t="str">
        <f>IF('(入力用)集計'!CE227="","",'(入力用)集計'!CE227)</f>
        <v/>
      </c>
    </row>
    <row r="121" spans="1:28" ht="19.2">
      <c r="A121" s="130" t="str">
        <f>IF('(入力用)集計'!BC228="","",'(入力用)集計'!BC228)</f>
        <v/>
      </c>
      <c r="B121" s="130" t="str">
        <f>IF('(入力用)集計'!BD228="","",'(入力用)集計'!BD228)</f>
        <v/>
      </c>
      <c r="C121" s="130" t="str">
        <f>IF('(入力用)集計'!BE228="","",'(入力用)集計'!BE228)</f>
        <v/>
      </c>
      <c r="D121" s="131" t="str">
        <f>IF('(入力用)集計'!BF228="","",'(入力用)集計'!BF228)</f>
        <v/>
      </c>
      <c r="E121" s="132" t="str">
        <f>IF('(入力用)集計'!BG228="","",'(入力用)集計'!BG228)</f>
        <v/>
      </c>
      <c r="F121" s="131" t="str">
        <f>IF('(入力用)集計'!BH228="","",'(入力用)集計'!BH228)</f>
        <v/>
      </c>
      <c r="G121" s="131" t="str">
        <f>IF('(入力用)集計'!BI228="","",'(入力用)集計'!BI228)</f>
        <v/>
      </c>
      <c r="H121" s="131" t="str">
        <f>IF('(入力用)集計'!BJ228="","",'(入力用)集計'!BJ228)</f>
        <v/>
      </c>
      <c r="I121" s="131" t="str">
        <f>IF('(入力用)集計'!BK228="","",'(入力用)集計'!BK228)</f>
        <v/>
      </c>
      <c r="J121" s="131" t="str">
        <f>IF('(入力用)集計'!BM228="","",'(入力用)集計'!BM228)</f>
        <v/>
      </c>
      <c r="K121" s="131" t="str">
        <f>IF('(入力用)集計'!BN228="","",'(入力用)集計'!BN228)</f>
        <v/>
      </c>
      <c r="L121" s="131" t="str">
        <f>IF('(入力用)集計'!BO228="","",'(入力用)集計'!BO228)</f>
        <v/>
      </c>
      <c r="M121" s="131" t="str">
        <f>IF('(入力用)集計'!BP228="","",'(入力用)集計'!BP228)</f>
        <v/>
      </c>
      <c r="N121" s="131" t="str">
        <f>IF('(入力用)集計'!BQ228="","",'(入力用)集計'!BQ228)</f>
        <v/>
      </c>
      <c r="O121" s="131" t="str">
        <f>IF('(入力用)集計'!BR228="","",'(入力用)集計'!BR228)</f>
        <v/>
      </c>
      <c r="P121" s="131" t="str">
        <f>IF('(入力用)集計'!BS228="","",'(入力用)集計'!BS228)</f>
        <v/>
      </c>
      <c r="Q121" s="131" t="str">
        <f>IF('(入力用)集計'!BT228="","",'(入力用)集計'!BT228)</f>
        <v/>
      </c>
      <c r="R121" s="131" t="str">
        <f>IF('(入力用)集計'!BU228="","",'(入力用)集計'!BU228)</f>
        <v/>
      </c>
      <c r="S121" s="131" t="str">
        <f>IF('(入力用)集計'!BV228="","",'(入力用)集計'!BV228)</f>
        <v/>
      </c>
      <c r="T121" s="131" t="str">
        <f>IF('(入力用)集計'!BW228="","",'(入力用)集計'!BW228)</f>
        <v/>
      </c>
      <c r="U121" s="131" t="str">
        <f>IF('(入力用)集計'!BX228="","",'(入力用)集計'!BX228)</f>
        <v/>
      </c>
      <c r="V121" s="131" t="str">
        <f>IF('(入力用)集計'!BY228="","",'(入力用)集計'!BY228)</f>
        <v/>
      </c>
      <c r="W121" s="131" t="str">
        <f>IF('(入力用)集計'!BZ228="","",'(入力用)集計'!BZ228)</f>
        <v/>
      </c>
      <c r="X121" s="131" t="str">
        <f>IF('(入力用)集計'!CA228="","",'(入力用)集計'!CA228)</f>
        <v/>
      </c>
      <c r="Y121" s="130" t="str">
        <f>IF('(入力用)集計'!CB228="","",'(入力用)集計'!CB228)</f>
        <v/>
      </c>
      <c r="Z121" s="130" t="str">
        <f>IF('(入力用)集計'!CC228="","",'(入力用)集計'!CC228)</f>
        <v/>
      </c>
      <c r="AA121" s="130" t="str">
        <f>IF('(入力用)集計'!CD228="","",'(入力用)集計'!CD228)</f>
        <v/>
      </c>
      <c r="AB121" s="133" t="str">
        <f>IF('(入力用)集計'!CE228="","",'(入力用)集計'!CE228)</f>
        <v/>
      </c>
    </row>
    <row r="122" spans="1:28" ht="19.2">
      <c r="A122" s="130" t="str">
        <f>IF('(入力用)集計'!BC229="","",'(入力用)集計'!BC229)</f>
        <v/>
      </c>
      <c r="B122" s="130" t="str">
        <f>IF('(入力用)集計'!BD229="","",'(入力用)集計'!BD229)</f>
        <v/>
      </c>
      <c r="C122" s="130" t="str">
        <f>IF('(入力用)集計'!BE229="","",'(入力用)集計'!BE229)</f>
        <v/>
      </c>
      <c r="D122" s="131" t="str">
        <f>IF('(入力用)集計'!BF229="","",'(入力用)集計'!BF229)</f>
        <v/>
      </c>
      <c r="E122" s="132" t="str">
        <f>IF('(入力用)集計'!BG229="","",'(入力用)集計'!BG229)</f>
        <v/>
      </c>
      <c r="F122" s="131" t="str">
        <f>IF('(入力用)集計'!BH229="","",'(入力用)集計'!BH229)</f>
        <v/>
      </c>
      <c r="G122" s="131" t="str">
        <f>IF('(入力用)集計'!BI229="","",'(入力用)集計'!BI229)</f>
        <v/>
      </c>
      <c r="H122" s="131" t="str">
        <f>IF('(入力用)集計'!BJ229="","",'(入力用)集計'!BJ229)</f>
        <v/>
      </c>
      <c r="I122" s="131" t="str">
        <f>IF('(入力用)集計'!BK229="","",'(入力用)集計'!BK229)</f>
        <v/>
      </c>
      <c r="J122" s="131" t="str">
        <f>IF('(入力用)集計'!BM229="","",'(入力用)集計'!BM229)</f>
        <v/>
      </c>
      <c r="K122" s="131" t="str">
        <f>IF('(入力用)集計'!BN229="","",'(入力用)集計'!BN229)</f>
        <v/>
      </c>
      <c r="L122" s="131" t="str">
        <f>IF('(入力用)集計'!BO229="","",'(入力用)集計'!BO229)</f>
        <v/>
      </c>
      <c r="M122" s="131" t="str">
        <f>IF('(入力用)集計'!BP229="","",'(入力用)集計'!BP229)</f>
        <v/>
      </c>
      <c r="N122" s="131" t="str">
        <f>IF('(入力用)集計'!BQ229="","",'(入力用)集計'!BQ229)</f>
        <v/>
      </c>
      <c r="O122" s="131" t="str">
        <f>IF('(入力用)集計'!BR229="","",'(入力用)集計'!BR229)</f>
        <v/>
      </c>
      <c r="P122" s="131" t="str">
        <f>IF('(入力用)集計'!BS229="","",'(入力用)集計'!BS229)</f>
        <v/>
      </c>
      <c r="Q122" s="131" t="str">
        <f>IF('(入力用)集計'!BT229="","",'(入力用)集計'!BT229)</f>
        <v/>
      </c>
      <c r="R122" s="131" t="str">
        <f>IF('(入力用)集計'!BU229="","",'(入力用)集計'!BU229)</f>
        <v/>
      </c>
      <c r="S122" s="131" t="str">
        <f>IF('(入力用)集計'!BV229="","",'(入力用)集計'!BV229)</f>
        <v/>
      </c>
      <c r="T122" s="131" t="str">
        <f>IF('(入力用)集計'!BW229="","",'(入力用)集計'!BW229)</f>
        <v/>
      </c>
      <c r="U122" s="131" t="str">
        <f>IF('(入力用)集計'!BX229="","",'(入力用)集計'!BX229)</f>
        <v/>
      </c>
      <c r="V122" s="131" t="str">
        <f>IF('(入力用)集計'!BY229="","",'(入力用)集計'!BY229)</f>
        <v/>
      </c>
      <c r="W122" s="131" t="str">
        <f>IF('(入力用)集計'!BZ229="","",'(入力用)集計'!BZ229)</f>
        <v/>
      </c>
      <c r="X122" s="131" t="str">
        <f>IF('(入力用)集計'!CA229="","",'(入力用)集計'!CA229)</f>
        <v/>
      </c>
      <c r="Y122" s="130" t="str">
        <f>IF('(入力用)集計'!CB229="","",'(入力用)集計'!CB229)</f>
        <v/>
      </c>
      <c r="Z122" s="130" t="str">
        <f>IF('(入力用)集計'!CC229="","",'(入力用)集計'!CC229)</f>
        <v/>
      </c>
      <c r="AA122" s="130" t="str">
        <f>IF('(入力用)集計'!CD229="","",'(入力用)集計'!CD229)</f>
        <v/>
      </c>
      <c r="AB122" s="133" t="str">
        <f>IF('(入力用)集計'!CE229="","",'(入力用)集計'!CE229)</f>
        <v/>
      </c>
    </row>
    <row r="123" spans="1:28" ht="19.2">
      <c r="A123" s="130" t="str">
        <f>IF('(入力用)集計'!BC230="","",'(入力用)集計'!BC230)</f>
        <v/>
      </c>
      <c r="B123" s="130" t="str">
        <f>IF('(入力用)集計'!BD230="","",'(入力用)集計'!BD230)</f>
        <v/>
      </c>
      <c r="C123" s="130" t="str">
        <f>IF('(入力用)集計'!BE230="","",'(入力用)集計'!BE230)</f>
        <v/>
      </c>
      <c r="D123" s="131" t="str">
        <f>IF('(入力用)集計'!BF230="","",'(入力用)集計'!BF230)</f>
        <v/>
      </c>
      <c r="E123" s="132" t="str">
        <f>IF('(入力用)集計'!BG230="","",'(入力用)集計'!BG230)</f>
        <v/>
      </c>
      <c r="F123" s="131" t="str">
        <f>IF('(入力用)集計'!BH230="","",'(入力用)集計'!BH230)</f>
        <v/>
      </c>
      <c r="G123" s="131" t="str">
        <f>IF('(入力用)集計'!BI230="","",'(入力用)集計'!BI230)</f>
        <v/>
      </c>
      <c r="H123" s="131" t="str">
        <f>IF('(入力用)集計'!BJ230="","",'(入力用)集計'!BJ230)</f>
        <v/>
      </c>
      <c r="I123" s="131" t="str">
        <f>IF('(入力用)集計'!BK230="","",'(入力用)集計'!BK230)</f>
        <v/>
      </c>
      <c r="J123" s="131" t="str">
        <f>IF('(入力用)集計'!BM230="","",'(入力用)集計'!BM230)</f>
        <v/>
      </c>
      <c r="K123" s="131" t="str">
        <f>IF('(入力用)集計'!BN230="","",'(入力用)集計'!BN230)</f>
        <v/>
      </c>
      <c r="L123" s="131" t="str">
        <f>IF('(入力用)集計'!BO230="","",'(入力用)集計'!BO230)</f>
        <v/>
      </c>
      <c r="M123" s="131" t="str">
        <f>IF('(入力用)集計'!BP230="","",'(入力用)集計'!BP230)</f>
        <v/>
      </c>
      <c r="N123" s="131" t="str">
        <f>IF('(入力用)集計'!BQ230="","",'(入力用)集計'!BQ230)</f>
        <v/>
      </c>
      <c r="O123" s="131" t="str">
        <f>IF('(入力用)集計'!BR230="","",'(入力用)集計'!BR230)</f>
        <v/>
      </c>
      <c r="P123" s="131" t="str">
        <f>IF('(入力用)集計'!BS230="","",'(入力用)集計'!BS230)</f>
        <v/>
      </c>
      <c r="Q123" s="131" t="str">
        <f>IF('(入力用)集計'!BT230="","",'(入力用)集計'!BT230)</f>
        <v/>
      </c>
      <c r="R123" s="131" t="str">
        <f>IF('(入力用)集計'!BU230="","",'(入力用)集計'!BU230)</f>
        <v/>
      </c>
      <c r="S123" s="131" t="str">
        <f>IF('(入力用)集計'!BV230="","",'(入力用)集計'!BV230)</f>
        <v/>
      </c>
      <c r="T123" s="131" t="str">
        <f>IF('(入力用)集計'!BW230="","",'(入力用)集計'!BW230)</f>
        <v/>
      </c>
      <c r="U123" s="131" t="str">
        <f>IF('(入力用)集計'!BX230="","",'(入力用)集計'!BX230)</f>
        <v/>
      </c>
      <c r="V123" s="131" t="str">
        <f>IF('(入力用)集計'!BY230="","",'(入力用)集計'!BY230)</f>
        <v/>
      </c>
      <c r="W123" s="131" t="str">
        <f>IF('(入力用)集計'!BZ230="","",'(入力用)集計'!BZ230)</f>
        <v/>
      </c>
      <c r="X123" s="131" t="str">
        <f>IF('(入力用)集計'!CA230="","",'(入力用)集計'!CA230)</f>
        <v/>
      </c>
      <c r="Y123" s="130" t="str">
        <f>IF('(入力用)集計'!CB230="","",'(入力用)集計'!CB230)</f>
        <v/>
      </c>
      <c r="Z123" s="130" t="str">
        <f>IF('(入力用)集計'!CC230="","",'(入力用)集計'!CC230)</f>
        <v/>
      </c>
      <c r="AA123" s="130" t="str">
        <f>IF('(入力用)集計'!CD230="","",'(入力用)集計'!CD230)</f>
        <v/>
      </c>
      <c r="AB123" s="133" t="str">
        <f>IF('(入力用)集計'!CE230="","",'(入力用)集計'!CE230)</f>
        <v/>
      </c>
    </row>
    <row r="124" spans="1:28" ht="19.2">
      <c r="A124" s="130" t="str">
        <f>IF('(入力用)集計'!BC231="","",'(入力用)集計'!BC231)</f>
        <v/>
      </c>
      <c r="B124" s="130" t="str">
        <f>IF('(入力用)集計'!BD231="","",'(入力用)集計'!BD231)</f>
        <v/>
      </c>
      <c r="C124" s="130" t="str">
        <f>IF('(入力用)集計'!BE231="","",'(入力用)集計'!BE231)</f>
        <v/>
      </c>
      <c r="D124" s="131" t="str">
        <f>IF('(入力用)集計'!BF231="","",'(入力用)集計'!BF231)</f>
        <v/>
      </c>
      <c r="E124" s="132" t="str">
        <f>IF('(入力用)集計'!BG231="","",'(入力用)集計'!BG231)</f>
        <v/>
      </c>
      <c r="F124" s="131" t="str">
        <f>IF('(入力用)集計'!BH231="","",'(入力用)集計'!BH231)</f>
        <v/>
      </c>
      <c r="G124" s="131" t="str">
        <f>IF('(入力用)集計'!BI231="","",'(入力用)集計'!BI231)</f>
        <v/>
      </c>
      <c r="H124" s="131" t="str">
        <f>IF('(入力用)集計'!BJ231="","",'(入力用)集計'!BJ231)</f>
        <v/>
      </c>
      <c r="I124" s="131" t="str">
        <f>IF('(入力用)集計'!BK231="","",'(入力用)集計'!BK231)</f>
        <v/>
      </c>
      <c r="J124" s="131" t="str">
        <f>IF('(入力用)集計'!BM231="","",'(入力用)集計'!BM231)</f>
        <v/>
      </c>
      <c r="K124" s="131" t="str">
        <f>IF('(入力用)集計'!BN231="","",'(入力用)集計'!BN231)</f>
        <v/>
      </c>
      <c r="L124" s="131" t="str">
        <f>IF('(入力用)集計'!BO231="","",'(入力用)集計'!BO231)</f>
        <v/>
      </c>
      <c r="M124" s="131" t="str">
        <f>IF('(入力用)集計'!BP231="","",'(入力用)集計'!BP231)</f>
        <v/>
      </c>
      <c r="N124" s="131" t="str">
        <f>IF('(入力用)集計'!BQ231="","",'(入力用)集計'!BQ231)</f>
        <v/>
      </c>
      <c r="O124" s="131" t="str">
        <f>IF('(入力用)集計'!BR231="","",'(入力用)集計'!BR231)</f>
        <v/>
      </c>
      <c r="P124" s="131" t="str">
        <f>IF('(入力用)集計'!BS231="","",'(入力用)集計'!BS231)</f>
        <v/>
      </c>
      <c r="Q124" s="131" t="str">
        <f>IF('(入力用)集計'!BT231="","",'(入力用)集計'!BT231)</f>
        <v/>
      </c>
      <c r="R124" s="131" t="str">
        <f>IF('(入力用)集計'!BU231="","",'(入力用)集計'!BU231)</f>
        <v/>
      </c>
      <c r="S124" s="131" t="str">
        <f>IF('(入力用)集計'!BV231="","",'(入力用)集計'!BV231)</f>
        <v/>
      </c>
      <c r="T124" s="131" t="str">
        <f>IF('(入力用)集計'!BW231="","",'(入力用)集計'!BW231)</f>
        <v/>
      </c>
      <c r="U124" s="131" t="str">
        <f>IF('(入力用)集計'!BX231="","",'(入力用)集計'!BX231)</f>
        <v/>
      </c>
      <c r="V124" s="131" t="str">
        <f>IF('(入力用)集計'!BY231="","",'(入力用)集計'!BY231)</f>
        <v/>
      </c>
      <c r="W124" s="131" t="str">
        <f>IF('(入力用)集計'!BZ231="","",'(入力用)集計'!BZ231)</f>
        <v/>
      </c>
      <c r="X124" s="131" t="str">
        <f>IF('(入力用)集計'!CA231="","",'(入力用)集計'!CA231)</f>
        <v/>
      </c>
      <c r="Y124" s="130" t="str">
        <f>IF('(入力用)集計'!CB231="","",'(入力用)集計'!CB231)</f>
        <v/>
      </c>
      <c r="Z124" s="130" t="str">
        <f>IF('(入力用)集計'!CC231="","",'(入力用)集計'!CC231)</f>
        <v/>
      </c>
      <c r="AA124" s="130" t="str">
        <f>IF('(入力用)集計'!CD231="","",'(入力用)集計'!CD231)</f>
        <v/>
      </c>
      <c r="AB124" s="133" t="str">
        <f>IF('(入力用)集計'!CE231="","",'(入力用)集計'!CE231)</f>
        <v/>
      </c>
    </row>
    <row r="125" spans="1:28" ht="19.2">
      <c r="A125" s="130" t="str">
        <f>IF('(入力用)集計'!BC232="","",'(入力用)集計'!BC232)</f>
        <v/>
      </c>
      <c r="B125" s="130" t="str">
        <f>IF('(入力用)集計'!BD232="","",'(入力用)集計'!BD232)</f>
        <v/>
      </c>
      <c r="C125" s="130" t="str">
        <f>IF('(入力用)集計'!BE232="","",'(入力用)集計'!BE232)</f>
        <v/>
      </c>
      <c r="D125" s="131" t="str">
        <f>IF('(入力用)集計'!BF232="","",'(入力用)集計'!BF232)</f>
        <v/>
      </c>
      <c r="E125" s="132" t="str">
        <f>IF('(入力用)集計'!BG232="","",'(入力用)集計'!BG232)</f>
        <v/>
      </c>
      <c r="F125" s="131" t="str">
        <f>IF('(入力用)集計'!BH232="","",'(入力用)集計'!BH232)</f>
        <v/>
      </c>
      <c r="G125" s="131" t="str">
        <f>IF('(入力用)集計'!BI232="","",'(入力用)集計'!BI232)</f>
        <v/>
      </c>
      <c r="H125" s="131" t="str">
        <f>IF('(入力用)集計'!BJ232="","",'(入力用)集計'!BJ232)</f>
        <v/>
      </c>
      <c r="I125" s="131" t="str">
        <f>IF('(入力用)集計'!BK232="","",'(入力用)集計'!BK232)</f>
        <v/>
      </c>
      <c r="J125" s="131" t="str">
        <f>IF('(入力用)集計'!BM232="","",'(入力用)集計'!BM232)</f>
        <v/>
      </c>
      <c r="K125" s="131" t="str">
        <f>IF('(入力用)集計'!BN232="","",'(入力用)集計'!BN232)</f>
        <v/>
      </c>
      <c r="L125" s="131" t="str">
        <f>IF('(入力用)集計'!BO232="","",'(入力用)集計'!BO232)</f>
        <v/>
      </c>
      <c r="M125" s="131" t="str">
        <f>IF('(入力用)集計'!BP232="","",'(入力用)集計'!BP232)</f>
        <v/>
      </c>
      <c r="N125" s="131" t="str">
        <f>IF('(入力用)集計'!BQ232="","",'(入力用)集計'!BQ232)</f>
        <v/>
      </c>
      <c r="O125" s="131" t="str">
        <f>IF('(入力用)集計'!BR232="","",'(入力用)集計'!BR232)</f>
        <v/>
      </c>
      <c r="P125" s="131" t="str">
        <f>IF('(入力用)集計'!BS232="","",'(入力用)集計'!BS232)</f>
        <v/>
      </c>
      <c r="Q125" s="131" t="str">
        <f>IF('(入力用)集計'!BT232="","",'(入力用)集計'!BT232)</f>
        <v/>
      </c>
      <c r="R125" s="131" t="str">
        <f>IF('(入力用)集計'!BU232="","",'(入力用)集計'!BU232)</f>
        <v/>
      </c>
      <c r="S125" s="131" t="str">
        <f>IF('(入力用)集計'!BV232="","",'(入力用)集計'!BV232)</f>
        <v/>
      </c>
      <c r="T125" s="131" t="str">
        <f>IF('(入力用)集計'!BW232="","",'(入力用)集計'!BW232)</f>
        <v/>
      </c>
      <c r="U125" s="131" t="str">
        <f>IF('(入力用)集計'!BX232="","",'(入力用)集計'!BX232)</f>
        <v/>
      </c>
      <c r="V125" s="131" t="str">
        <f>IF('(入力用)集計'!BY232="","",'(入力用)集計'!BY232)</f>
        <v/>
      </c>
      <c r="W125" s="131" t="str">
        <f>IF('(入力用)集計'!BZ232="","",'(入力用)集計'!BZ232)</f>
        <v/>
      </c>
      <c r="X125" s="131" t="str">
        <f>IF('(入力用)集計'!CA232="","",'(入力用)集計'!CA232)</f>
        <v/>
      </c>
      <c r="Y125" s="130" t="str">
        <f>IF('(入力用)集計'!CB232="","",'(入力用)集計'!CB232)</f>
        <v/>
      </c>
      <c r="Z125" s="130" t="str">
        <f>IF('(入力用)集計'!CC232="","",'(入力用)集計'!CC232)</f>
        <v/>
      </c>
      <c r="AA125" s="130" t="str">
        <f>IF('(入力用)集計'!CD232="","",'(入力用)集計'!CD232)</f>
        <v/>
      </c>
      <c r="AB125" s="133" t="str">
        <f>IF('(入力用)集計'!CE232="","",'(入力用)集計'!CE232)</f>
        <v/>
      </c>
    </row>
    <row r="126" spans="1:28" ht="19.2">
      <c r="A126" s="130" t="str">
        <f>IF('(入力用)集計'!BC233="","",'(入力用)集計'!BC233)</f>
        <v/>
      </c>
      <c r="B126" s="130" t="str">
        <f>IF('(入力用)集計'!BD233="","",'(入力用)集計'!BD233)</f>
        <v/>
      </c>
      <c r="C126" s="130" t="str">
        <f>IF('(入力用)集計'!BE233="","",'(入力用)集計'!BE233)</f>
        <v/>
      </c>
      <c r="D126" s="131" t="str">
        <f>IF('(入力用)集計'!BF233="","",'(入力用)集計'!BF233)</f>
        <v/>
      </c>
      <c r="E126" s="132" t="str">
        <f>IF('(入力用)集計'!BG233="","",'(入力用)集計'!BG233)</f>
        <v/>
      </c>
      <c r="F126" s="131" t="str">
        <f>IF('(入力用)集計'!BH233="","",'(入力用)集計'!BH233)</f>
        <v/>
      </c>
      <c r="G126" s="131" t="str">
        <f>IF('(入力用)集計'!BI233="","",'(入力用)集計'!BI233)</f>
        <v/>
      </c>
      <c r="H126" s="131" t="str">
        <f>IF('(入力用)集計'!BJ233="","",'(入力用)集計'!BJ233)</f>
        <v/>
      </c>
      <c r="I126" s="131" t="str">
        <f>IF('(入力用)集計'!BK233="","",'(入力用)集計'!BK233)</f>
        <v/>
      </c>
      <c r="J126" s="131" t="str">
        <f>IF('(入力用)集計'!BM233="","",'(入力用)集計'!BM233)</f>
        <v/>
      </c>
      <c r="K126" s="131" t="str">
        <f>IF('(入力用)集計'!BN233="","",'(入力用)集計'!BN233)</f>
        <v/>
      </c>
      <c r="L126" s="131" t="str">
        <f>IF('(入力用)集計'!BO233="","",'(入力用)集計'!BO233)</f>
        <v/>
      </c>
      <c r="M126" s="131" t="str">
        <f>IF('(入力用)集計'!BP233="","",'(入力用)集計'!BP233)</f>
        <v/>
      </c>
      <c r="N126" s="131" t="str">
        <f>IF('(入力用)集計'!BQ233="","",'(入力用)集計'!BQ233)</f>
        <v/>
      </c>
      <c r="O126" s="131" t="str">
        <f>IF('(入力用)集計'!BR233="","",'(入力用)集計'!BR233)</f>
        <v/>
      </c>
      <c r="P126" s="131" t="str">
        <f>IF('(入力用)集計'!BS233="","",'(入力用)集計'!BS233)</f>
        <v/>
      </c>
      <c r="Q126" s="131" t="str">
        <f>IF('(入力用)集計'!BT233="","",'(入力用)集計'!BT233)</f>
        <v/>
      </c>
      <c r="R126" s="131" t="str">
        <f>IF('(入力用)集計'!BU233="","",'(入力用)集計'!BU233)</f>
        <v/>
      </c>
      <c r="S126" s="131" t="str">
        <f>IF('(入力用)集計'!BV233="","",'(入力用)集計'!BV233)</f>
        <v/>
      </c>
      <c r="T126" s="131" t="str">
        <f>IF('(入力用)集計'!BW233="","",'(入力用)集計'!BW233)</f>
        <v/>
      </c>
      <c r="U126" s="131" t="str">
        <f>IF('(入力用)集計'!BX233="","",'(入力用)集計'!BX233)</f>
        <v/>
      </c>
      <c r="V126" s="131" t="str">
        <f>IF('(入力用)集計'!BY233="","",'(入力用)集計'!BY233)</f>
        <v/>
      </c>
      <c r="W126" s="131" t="str">
        <f>IF('(入力用)集計'!BZ233="","",'(入力用)集計'!BZ233)</f>
        <v/>
      </c>
      <c r="X126" s="131" t="str">
        <f>IF('(入力用)集計'!CA233="","",'(入力用)集計'!CA233)</f>
        <v/>
      </c>
      <c r="Y126" s="130" t="str">
        <f>IF('(入力用)集計'!CB233="","",'(入力用)集計'!CB233)</f>
        <v/>
      </c>
      <c r="Z126" s="130" t="str">
        <f>IF('(入力用)集計'!CC233="","",'(入力用)集計'!CC233)</f>
        <v/>
      </c>
      <c r="AA126" s="130" t="str">
        <f>IF('(入力用)集計'!CD233="","",'(入力用)集計'!CD233)</f>
        <v/>
      </c>
      <c r="AB126" s="133" t="str">
        <f>IF('(入力用)集計'!CE233="","",'(入力用)集計'!CE233)</f>
        <v/>
      </c>
    </row>
    <row r="127" spans="1:28" ht="19.2">
      <c r="A127" s="130" t="str">
        <f>IF('(入力用)集計'!BC234="","",'(入力用)集計'!BC234)</f>
        <v/>
      </c>
      <c r="B127" s="130" t="str">
        <f>IF('(入力用)集計'!BD234="","",'(入力用)集計'!BD234)</f>
        <v/>
      </c>
      <c r="C127" s="130" t="str">
        <f>IF('(入力用)集計'!BE234="","",'(入力用)集計'!BE234)</f>
        <v/>
      </c>
      <c r="D127" s="131" t="str">
        <f>IF('(入力用)集計'!BF234="","",'(入力用)集計'!BF234)</f>
        <v/>
      </c>
      <c r="E127" s="132" t="str">
        <f>IF('(入力用)集計'!BG234="","",'(入力用)集計'!BG234)</f>
        <v/>
      </c>
      <c r="F127" s="131" t="str">
        <f>IF('(入力用)集計'!BH234="","",'(入力用)集計'!BH234)</f>
        <v/>
      </c>
      <c r="G127" s="131" t="str">
        <f>IF('(入力用)集計'!BI234="","",'(入力用)集計'!BI234)</f>
        <v/>
      </c>
      <c r="H127" s="131" t="str">
        <f>IF('(入力用)集計'!BJ234="","",'(入力用)集計'!BJ234)</f>
        <v/>
      </c>
      <c r="I127" s="131" t="str">
        <f>IF('(入力用)集計'!BK234="","",'(入力用)集計'!BK234)</f>
        <v/>
      </c>
      <c r="J127" s="131" t="str">
        <f>IF('(入力用)集計'!BM234="","",'(入力用)集計'!BM234)</f>
        <v/>
      </c>
      <c r="K127" s="131" t="str">
        <f>IF('(入力用)集計'!BN234="","",'(入力用)集計'!BN234)</f>
        <v/>
      </c>
      <c r="L127" s="131" t="str">
        <f>IF('(入力用)集計'!BO234="","",'(入力用)集計'!BO234)</f>
        <v/>
      </c>
      <c r="M127" s="131" t="str">
        <f>IF('(入力用)集計'!BP234="","",'(入力用)集計'!BP234)</f>
        <v/>
      </c>
      <c r="N127" s="131" t="str">
        <f>IF('(入力用)集計'!BQ234="","",'(入力用)集計'!BQ234)</f>
        <v/>
      </c>
      <c r="O127" s="131" t="str">
        <f>IF('(入力用)集計'!BR234="","",'(入力用)集計'!BR234)</f>
        <v/>
      </c>
      <c r="P127" s="131" t="str">
        <f>IF('(入力用)集計'!BS234="","",'(入力用)集計'!BS234)</f>
        <v/>
      </c>
      <c r="Q127" s="131" t="str">
        <f>IF('(入力用)集計'!BT234="","",'(入力用)集計'!BT234)</f>
        <v/>
      </c>
      <c r="R127" s="131" t="str">
        <f>IF('(入力用)集計'!BU234="","",'(入力用)集計'!BU234)</f>
        <v/>
      </c>
      <c r="S127" s="131" t="str">
        <f>IF('(入力用)集計'!BV234="","",'(入力用)集計'!BV234)</f>
        <v/>
      </c>
      <c r="T127" s="131" t="str">
        <f>IF('(入力用)集計'!BW234="","",'(入力用)集計'!BW234)</f>
        <v/>
      </c>
      <c r="U127" s="131" t="str">
        <f>IF('(入力用)集計'!BX234="","",'(入力用)集計'!BX234)</f>
        <v/>
      </c>
      <c r="V127" s="131" t="str">
        <f>IF('(入力用)集計'!BY234="","",'(入力用)集計'!BY234)</f>
        <v/>
      </c>
      <c r="W127" s="131" t="str">
        <f>IF('(入力用)集計'!BZ234="","",'(入力用)集計'!BZ234)</f>
        <v/>
      </c>
      <c r="X127" s="131" t="str">
        <f>IF('(入力用)集計'!CA234="","",'(入力用)集計'!CA234)</f>
        <v/>
      </c>
      <c r="Y127" s="130" t="str">
        <f>IF('(入力用)集計'!CB234="","",'(入力用)集計'!CB234)</f>
        <v/>
      </c>
      <c r="Z127" s="130" t="str">
        <f>IF('(入力用)集計'!CC234="","",'(入力用)集計'!CC234)</f>
        <v/>
      </c>
      <c r="AA127" s="130" t="str">
        <f>IF('(入力用)集計'!CD234="","",'(入力用)集計'!CD234)</f>
        <v/>
      </c>
      <c r="AB127" s="133" t="str">
        <f>IF('(入力用)集計'!CE234="","",'(入力用)集計'!CE234)</f>
        <v/>
      </c>
    </row>
    <row r="128" spans="1:28" ht="19.2">
      <c r="A128" s="130" t="str">
        <f>IF('(入力用)集計'!BC235="","",'(入力用)集計'!BC235)</f>
        <v/>
      </c>
      <c r="B128" s="130" t="str">
        <f>IF('(入力用)集計'!BD235="","",'(入力用)集計'!BD235)</f>
        <v/>
      </c>
      <c r="C128" s="130" t="str">
        <f>IF('(入力用)集計'!BE235="","",'(入力用)集計'!BE235)</f>
        <v/>
      </c>
      <c r="D128" s="131" t="str">
        <f>IF('(入力用)集計'!BF235="","",'(入力用)集計'!BF235)</f>
        <v/>
      </c>
      <c r="E128" s="132" t="str">
        <f>IF('(入力用)集計'!BG235="","",'(入力用)集計'!BG235)</f>
        <v/>
      </c>
      <c r="F128" s="131" t="str">
        <f>IF('(入力用)集計'!BH235="","",'(入力用)集計'!BH235)</f>
        <v/>
      </c>
      <c r="G128" s="131" t="str">
        <f>IF('(入力用)集計'!BI235="","",'(入力用)集計'!BI235)</f>
        <v/>
      </c>
      <c r="H128" s="131" t="str">
        <f>IF('(入力用)集計'!BJ235="","",'(入力用)集計'!BJ235)</f>
        <v/>
      </c>
      <c r="I128" s="131" t="str">
        <f>IF('(入力用)集計'!BK235="","",'(入力用)集計'!BK235)</f>
        <v/>
      </c>
      <c r="J128" s="131" t="str">
        <f>IF('(入力用)集計'!BM235="","",'(入力用)集計'!BM235)</f>
        <v/>
      </c>
      <c r="K128" s="131" t="str">
        <f>IF('(入力用)集計'!BN235="","",'(入力用)集計'!BN235)</f>
        <v/>
      </c>
      <c r="L128" s="131" t="str">
        <f>IF('(入力用)集計'!BO235="","",'(入力用)集計'!BO235)</f>
        <v/>
      </c>
      <c r="M128" s="131" t="str">
        <f>IF('(入力用)集計'!BP235="","",'(入力用)集計'!BP235)</f>
        <v/>
      </c>
      <c r="N128" s="131" t="str">
        <f>IF('(入力用)集計'!BQ235="","",'(入力用)集計'!BQ235)</f>
        <v/>
      </c>
      <c r="O128" s="131" t="str">
        <f>IF('(入力用)集計'!BR235="","",'(入力用)集計'!BR235)</f>
        <v/>
      </c>
      <c r="P128" s="131" t="str">
        <f>IF('(入力用)集計'!BS235="","",'(入力用)集計'!BS235)</f>
        <v/>
      </c>
      <c r="Q128" s="131" t="str">
        <f>IF('(入力用)集計'!BT235="","",'(入力用)集計'!BT235)</f>
        <v/>
      </c>
      <c r="R128" s="131" t="str">
        <f>IF('(入力用)集計'!BU235="","",'(入力用)集計'!BU235)</f>
        <v/>
      </c>
      <c r="S128" s="131" t="str">
        <f>IF('(入力用)集計'!BV235="","",'(入力用)集計'!BV235)</f>
        <v/>
      </c>
      <c r="T128" s="131" t="str">
        <f>IF('(入力用)集計'!BW235="","",'(入力用)集計'!BW235)</f>
        <v/>
      </c>
      <c r="U128" s="131" t="str">
        <f>IF('(入力用)集計'!BX235="","",'(入力用)集計'!BX235)</f>
        <v/>
      </c>
      <c r="V128" s="131" t="str">
        <f>IF('(入力用)集計'!BY235="","",'(入力用)集計'!BY235)</f>
        <v/>
      </c>
      <c r="W128" s="131" t="str">
        <f>IF('(入力用)集計'!BZ235="","",'(入力用)集計'!BZ235)</f>
        <v/>
      </c>
      <c r="X128" s="131" t="str">
        <f>IF('(入力用)集計'!CA235="","",'(入力用)集計'!CA235)</f>
        <v/>
      </c>
      <c r="Y128" s="130" t="str">
        <f>IF('(入力用)集計'!CB235="","",'(入力用)集計'!CB235)</f>
        <v/>
      </c>
      <c r="Z128" s="130" t="str">
        <f>IF('(入力用)集計'!CC235="","",'(入力用)集計'!CC235)</f>
        <v/>
      </c>
      <c r="AA128" s="130" t="str">
        <f>IF('(入力用)集計'!CD235="","",'(入力用)集計'!CD235)</f>
        <v/>
      </c>
      <c r="AB128" s="133" t="str">
        <f>IF('(入力用)集計'!CE235="","",'(入力用)集計'!CE235)</f>
        <v/>
      </c>
    </row>
    <row r="129" spans="1:28" ht="19.2">
      <c r="A129" s="130" t="str">
        <f>IF('(入力用)集計'!BC236="","",'(入力用)集計'!BC236)</f>
        <v/>
      </c>
      <c r="B129" s="130" t="str">
        <f>IF('(入力用)集計'!BD236="","",'(入力用)集計'!BD236)</f>
        <v/>
      </c>
      <c r="C129" s="130" t="str">
        <f>IF('(入力用)集計'!BE236="","",'(入力用)集計'!BE236)</f>
        <v/>
      </c>
      <c r="D129" s="131" t="str">
        <f>IF('(入力用)集計'!BF236="","",'(入力用)集計'!BF236)</f>
        <v/>
      </c>
      <c r="E129" s="132" t="str">
        <f>IF('(入力用)集計'!BG236="","",'(入力用)集計'!BG236)</f>
        <v/>
      </c>
      <c r="F129" s="131" t="str">
        <f>IF('(入力用)集計'!BH236="","",'(入力用)集計'!BH236)</f>
        <v/>
      </c>
      <c r="G129" s="131" t="str">
        <f>IF('(入力用)集計'!BI236="","",'(入力用)集計'!BI236)</f>
        <v/>
      </c>
      <c r="H129" s="131" t="str">
        <f>IF('(入力用)集計'!BJ236="","",'(入力用)集計'!BJ236)</f>
        <v/>
      </c>
      <c r="I129" s="131" t="str">
        <f>IF('(入力用)集計'!BK236="","",'(入力用)集計'!BK236)</f>
        <v/>
      </c>
      <c r="J129" s="131" t="str">
        <f>IF('(入力用)集計'!BM236="","",'(入力用)集計'!BM236)</f>
        <v/>
      </c>
      <c r="K129" s="131" t="str">
        <f>IF('(入力用)集計'!BN236="","",'(入力用)集計'!BN236)</f>
        <v/>
      </c>
      <c r="L129" s="131" t="str">
        <f>IF('(入力用)集計'!BO236="","",'(入力用)集計'!BO236)</f>
        <v/>
      </c>
      <c r="M129" s="131" t="str">
        <f>IF('(入力用)集計'!BP236="","",'(入力用)集計'!BP236)</f>
        <v/>
      </c>
      <c r="N129" s="131" t="str">
        <f>IF('(入力用)集計'!BQ236="","",'(入力用)集計'!BQ236)</f>
        <v/>
      </c>
      <c r="O129" s="131" t="str">
        <f>IF('(入力用)集計'!BR236="","",'(入力用)集計'!BR236)</f>
        <v/>
      </c>
      <c r="P129" s="131" t="str">
        <f>IF('(入力用)集計'!BS236="","",'(入力用)集計'!BS236)</f>
        <v/>
      </c>
      <c r="Q129" s="131" t="str">
        <f>IF('(入力用)集計'!BT236="","",'(入力用)集計'!BT236)</f>
        <v/>
      </c>
      <c r="R129" s="131" t="str">
        <f>IF('(入力用)集計'!BU236="","",'(入力用)集計'!BU236)</f>
        <v/>
      </c>
      <c r="S129" s="131" t="str">
        <f>IF('(入力用)集計'!BV236="","",'(入力用)集計'!BV236)</f>
        <v/>
      </c>
      <c r="T129" s="131" t="str">
        <f>IF('(入力用)集計'!BW236="","",'(入力用)集計'!BW236)</f>
        <v/>
      </c>
      <c r="U129" s="131" t="str">
        <f>IF('(入力用)集計'!BX236="","",'(入力用)集計'!BX236)</f>
        <v/>
      </c>
      <c r="V129" s="131" t="str">
        <f>IF('(入力用)集計'!BY236="","",'(入力用)集計'!BY236)</f>
        <v/>
      </c>
      <c r="W129" s="131" t="str">
        <f>IF('(入力用)集計'!BZ236="","",'(入力用)集計'!BZ236)</f>
        <v/>
      </c>
      <c r="X129" s="131" t="str">
        <f>IF('(入力用)集計'!CA236="","",'(入力用)集計'!CA236)</f>
        <v/>
      </c>
      <c r="Y129" s="130" t="str">
        <f>IF('(入力用)集計'!CB236="","",'(入力用)集計'!CB236)</f>
        <v/>
      </c>
      <c r="Z129" s="130" t="str">
        <f>IF('(入力用)集計'!CC236="","",'(入力用)集計'!CC236)</f>
        <v/>
      </c>
      <c r="AA129" s="130" t="str">
        <f>IF('(入力用)集計'!CD236="","",'(入力用)集計'!CD236)</f>
        <v/>
      </c>
      <c r="AB129" s="133" t="str">
        <f>IF('(入力用)集計'!CE236="","",'(入力用)集計'!CE236)</f>
        <v/>
      </c>
    </row>
    <row r="130" spans="1:28" ht="19.2">
      <c r="A130" s="130" t="str">
        <f>IF('(入力用)集計'!BC237="","",'(入力用)集計'!BC237)</f>
        <v/>
      </c>
      <c r="B130" s="130" t="str">
        <f>IF('(入力用)集計'!BD237="","",'(入力用)集計'!BD237)</f>
        <v/>
      </c>
      <c r="C130" s="130" t="str">
        <f>IF('(入力用)集計'!BE237="","",'(入力用)集計'!BE237)</f>
        <v/>
      </c>
      <c r="D130" s="131" t="str">
        <f>IF('(入力用)集計'!BF237="","",'(入力用)集計'!BF237)</f>
        <v/>
      </c>
      <c r="E130" s="132" t="str">
        <f>IF('(入力用)集計'!BG237="","",'(入力用)集計'!BG237)</f>
        <v/>
      </c>
      <c r="F130" s="131" t="str">
        <f>IF('(入力用)集計'!BH237="","",'(入力用)集計'!BH237)</f>
        <v/>
      </c>
      <c r="G130" s="131" t="str">
        <f>IF('(入力用)集計'!BI237="","",'(入力用)集計'!BI237)</f>
        <v/>
      </c>
      <c r="H130" s="131" t="str">
        <f>IF('(入力用)集計'!BJ237="","",'(入力用)集計'!BJ237)</f>
        <v/>
      </c>
      <c r="I130" s="131" t="str">
        <f>IF('(入力用)集計'!BK237="","",'(入力用)集計'!BK237)</f>
        <v/>
      </c>
      <c r="J130" s="131" t="str">
        <f>IF('(入力用)集計'!BM237="","",'(入力用)集計'!BM237)</f>
        <v/>
      </c>
      <c r="K130" s="131" t="str">
        <f>IF('(入力用)集計'!BN237="","",'(入力用)集計'!BN237)</f>
        <v/>
      </c>
      <c r="L130" s="131" t="str">
        <f>IF('(入力用)集計'!BO237="","",'(入力用)集計'!BO237)</f>
        <v/>
      </c>
      <c r="M130" s="131" t="str">
        <f>IF('(入力用)集計'!BP237="","",'(入力用)集計'!BP237)</f>
        <v/>
      </c>
      <c r="N130" s="131" t="str">
        <f>IF('(入力用)集計'!BQ237="","",'(入力用)集計'!BQ237)</f>
        <v/>
      </c>
      <c r="O130" s="131" t="str">
        <f>IF('(入力用)集計'!BR237="","",'(入力用)集計'!BR237)</f>
        <v/>
      </c>
      <c r="P130" s="131" t="str">
        <f>IF('(入力用)集計'!BS237="","",'(入力用)集計'!BS237)</f>
        <v/>
      </c>
      <c r="Q130" s="131" t="str">
        <f>IF('(入力用)集計'!BT237="","",'(入力用)集計'!BT237)</f>
        <v/>
      </c>
      <c r="R130" s="131" t="str">
        <f>IF('(入力用)集計'!BU237="","",'(入力用)集計'!BU237)</f>
        <v/>
      </c>
      <c r="S130" s="131" t="str">
        <f>IF('(入力用)集計'!BV237="","",'(入力用)集計'!BV237)</f>
        <v/>
      </c>
      <c r="T130" s="131" t="str">
        <f>IF('(入力用)集計'!BW237="","",'(入力用)集計'!BW237)</f>
        <v/>
      </c>
      <c r="U130" s="131" t="str">
        <f>IF('(入力用)集計'!BX237="","",'(入力用)集計'!BX237)</f>
        <v/>
      </c>
      <c r="V130" s="131" t="str">
        <f>IF('(入力用)集計'!BY237="","",'(入力用)集計'!BY237)</f>
        <v/>
      </c>
      <c r="W130" s="131" t="str">
        <f>IF('(入力用)集計'!BZ237="","",'(入力用)集計'!BZ237)</f>
        <v/>
      </c>
      <c r="X130" s="131" t="str">
        <f>IF('(入力用)集計'!CA237="","",'(入力用)集計'!CA237)</f>
        <v/>
      </c>
      <c r="Y130" s="130" t="str">
        <f>IF('(入力用)集計'!CB237="","",'(入力用)集計'!CB237)</f>
        <v/>
      </c>
      <c r="Z130" s="130" t="str">
        <f>IF('(入力用)集計'!CC237="","",'(入力用)集計'!CC237)</f>
        <v/>
      </c>
      <c r="AA130" s="130" t="str">
        <f>IF('(入力用)集計'!CD237="","",'(入力用)集計'!CD237)</f>
        <v/>
      </c>
      <c r="AB130" s="133" t="str">
        <f>IF('(入力用)集計'!CE237="","",'(入力用)集計'!CE237)</f>
        <v/>
      </c>
    </row>
    <row r="131" spans="1:28" ht="19.2">
      <c r="A131" s="130" t="str">
        <f>IF('(入力用)集計'!BC238="","",'(入力用)集計'!BC238)</f>
        <v/>
      </c>
      <c r="B131" s="130" t="str">
        <f>IF('(入力用)集計'!BD238="","",'(入力用)集計'!BD238)</f>
        <v/>
      </c>
      <c r="C131" s="130" t="str">
        <f>IF('(入力用)集計'!BE238="","",'(入力用)集計'!BE238)</f>
        <v/>
      </c>
      <c r="D131" s="131" t="str">
        <f>IF('(入力用)集計'!BF238="","",'(入力用)集計'!BF238)</f>
        <v/>
      </c>
      <c r="E131" s="132" t="str">
        <f>IF('(入力用)集計'!BG238="","",'(入力用)集計'!BG238)</f>
        <v/>
      </c>
      <c r="F131" s="131" t="str">
        <f>IF('(入力用)集計'!BH238="","",'(入力用)集計'!BH238)</f>
        <v/>
      </c>
      <c r="G131" s="131" t="str">
        <f>IF('(入力用)集計'!BI238="","",'(入力用)集計'!BI238)</f>
        <v/>
      </c>
      <c r="H131" s="131" t="str">
        <f>IF('(入力用)集計'!BJ238="","",'(入力用)集計'!BJ238)</f>
        <v/>
      </c>
      <c r="I131" s="131" t="str">
        <f>IF('(入力用)集計'!BK238="","",'(入力用)集計'!BK238)</f>
        <v/>
      </c>
      <c r="J131" s="131" t="str">
        <f>IF('(入力用)集計'!BM238="","",'(入力用)集計'!BM238)</f>
        <v/>
      </c>
      <c r="K131" s="131" t="str">
        <f>IF('(入力用)集計'!BN238="","",'(入力用)集計'!BN238)</f>
        <v/>
      </c>
      <c r="L131" s="131" t="str">
        <f>IF('(入力用)集計'!BO238="","",'(入力用)集計'!BO238)</f>
        <v/>
      </c>
      <c r="M131" s="131" t="str">
        <f>IF('(入力用)集計'!BP238="","",'(入力用)集計'!BP238)</f>
        <v/>
      </c>
      <c r="N131" s="131" t="str">
        <f>IF('(入力用)集計'!BQ238="","",'(入力用)集計'!BQ238)</f>
        <v/>
      </c>
      <c r="O131" s="131" t="str">
        <f>IF('(入力用)集計'!BR238="","",'(入力用)集計'!BR238)</f>
        <v/>
      </c>
      <c r="P131" s="131" t="str">
        <f>IF('(入力用)集計'!BS238="","",'(入力用)集計'!BS238)</f>
        <v/>
      </c>
      <c r="Q131" s="131" t="str">
        <f>IF('(入力用)集計'!BT238="","",'(入力用)集計'!BT238)</f>
        <v/>
      </c>
      <c r="R131" s="131" t="str">
        <f>IF('(入力用)集計'!BU238="","",'(入力用)集計'!BU238)</f>
        <v/>
      </c>
      <c r="S131" s="131" t="str">
        <f>IF('(入力用)集計'!BV238="","",'(入力用)集計'!BV238)</f>
        <v/>
      </c>
      <c r="T131" s="131" t="str">
        <f>IF('(入力用)集計'!BW238="","",'(入力用)集計'!BW238)</f>
        <v/>
      </c>
      <c r="U131" s="131" t="str">
        <f>IF('(入力用)集計'!BX238="","",'(入力用)集計'!BX238)</f>
        <v/>
      </c>
      <c r="V131" s="131" t="str">
        <f>IF('(入力用)集計'!BY238="","",'(入力用)集計'!BY238)</f>
        <v/>
      </c>
      <c r="W131" s="131" t="str">
        <f>IF('(入力用)集計'!BZ238="","",'(入力用)集計'!BZ238)</f>
        <v/>
      </c>
      <c r="X131" s="131" t="str">
        <f>IF('(入力用)集計'!CA238="","",'(入力用)集計'!CA238)</f>
        <v/>
      </c>
      <c r="Y131" s="130" t="str">
        <f>IF('(入力用)集計'!CB238="","",'(入力用)集計'!CB238)</f>
        <v/>
      </c>
      <c r="Z131" s="130" t="str">
        <f>IF('(入力用)集計'!CC238="","",'(入力用)集計'!CC238)</f>
        <v/>
      </c>
      <c r="AA131" s="130" t="str">
        <f>IF('(入力用)集計'!CD238="","",'(入力用)集計'!CD238)</f>
        <v/>
      </c>
      <c r="AB131" s="133" t="str">
        <f>IF('(入力用)集計'!CE238="","",'(入力用)集計'!CE238)</f>
        <v/>
      </c>
    </row>
    <row r="132" spans="1:28" ht="19.2">
      <c r="A132" s="130" t="str">
        <f>IF('(入力用)集計'!BC239="","",'(入力用)集計'!BC239)</f>
        <v/>
      </c>
      <c r="B132" s="130" t="str">
        <f>IF('(入力用)集計'!BD239="","",'(入力用)集計'!BD239)</f>
        <v/>
      </c>
      <c r="C132" s="130" t="str">
        <f>IF('(入力用)集計'!BE239="","",'(入力用)集計'!BE239)</f>
        <v/>
      </c>
      <c r="D132" s="131" t="str">
        <f>IF('(入力用)集計'!BF239="","",'(入力用)集計'!BF239)</f>
        <v/>
      </c>
      <c r="E132" s="132" t="str">
        <f>IF('(入力用)集計'!BG239="","",'(入力用)集計'!BG239)</f>
        <v/>
      </c>
      <c r="F132" s="131" t="str">
        <f>IF('(入力用)集計'!BH239="","",'(入力用)集計'!BH239)</f>
        <v/>
      </c>
      <c r="G132" s="131" t="str">
        <f>IF('(入力用)集計'!BI239="","",'(入力用)集計'!BI239)</f>
        <v/>
      </c>
      <c r="H132" s="131" t="str">
        <f>IF('(入力用)集計'!BJ239="","",'(入力用)集計'!BJ239)</f>
        <v/>
      </c>
      <c r="I132" s="131" t="str">
        <f>IF('(入力用)集計'!BK239="","",'(入力用)集計'!BK239)</f>
        <v/>
      </c>
      <c r="J132" s="131" t="str">
        <f>IF('(入力用)集計'!BM239="","",'(入力用)集計'!BM239)</f>
        <v/>
      </c>
      <c r="K132" s="131" t="str">
        <f>IF('(入力用)集計'!BN239="","",'(入力用)集計'!BN239)</f>
        <v/>
      </c>
      <c r="L132" s="131" t="str">
        <f>IF('(入力用)集計'!BO239="","",'(入力用)集計'!BO239)</f>
        <v/>
      </c>
      <c r="M132" s="131" t="str">
        <f>IF('(入力用)集計'!BP239="","",'(入力用)集計'!BP239)</f>
        <v/>
      </c>
      <c r="N132" s="131" t="str">
        <f>IF('(入力用)集計'!BQ239="","",'(入力用)集計'!BQ239)</f>
        <v/>
      </c>
      <c r="O132" s="131" t="str">
        <f>IF('(入力用)集計'!BR239="","",'(入力用)集計'!BR239)</f>
        <v/>
      </c>
      <c r="P132" s="131" t="str">
        <f>IF('(入力用)集計'!BS239="","",'(入力用)集計'!BS239)</f>
        <v/>
      </c>
      <c r="Q132" s="131" t="str">
        <f>IF('(入力用)集計'!BT239="","",'(入力用)集計'!BT239)</f>
        <v/>
      </c>
      <c r="R132" s="131" t="str">
        <f>IF('(入力用)集計'!BU239="","",'(入力用)集計'!BU239)</f>
        <v/>
      </c>
      <c r="S132" s="131" t="str">
        <f>IF('(入力用)集計'!BV239="","",'(入力用)集計'!BV239)</f>
        <v/>
      </c>
      <c r="T132" s="131" t="str">
        <f>IF('(入力用)集計'!BW239="","",'(入力用)集計'!BW239)</f>
        <v/>
      </c>
      <c r="U132" s="131" t="str">
        <f>IF('(入力用)集計'!BX239="","",'(入力用)集計'!BX239)</f>
        <v/>
      </c>
      <c r="V132" s="131" t="str">
        <f>IF('(入力用)集計'!BY239="","",'(入力用)集計'!BY239)</f>
        <v/>
      </c>
      <c r="W132" s="131" t="str">
        <f>IF('(入力用)集計'!BZ239="","",'(入力用)集計'!BZ239)</f>
        <v/>
      </c>
      <c r="X132" s="131" t="str">
        <f>IF('(入力用)集計'!CA239="","",'(入力用)集計'!CA239)</f>
        <v/>
      </c>
      <c r="Y132" s="130" t="str">
        <f>IF('(入力用)集計'!CB239="","",'(入力用)集計'!CB239)</f>
        <v/>
      </c>
      <c r="Z132" s="130" t="str">
        <f>IF('(入力用)集計'!CC239="","",'(入力用)集計'!CC239)</f>
        <v/>
      </c>
      <c r="AA132" s="130" t="str">
        <f>IF('(入力用)集計'!CD239="","",'(入力用)集計'!CD239)</f>
        <v/>
      </c>
      <c r="AB132" s="133" t="str">
        <f>IF('(入力用)集計'!CE239="","",'(入力用)集計'!CE239)</f>
        <v/>
      </c>
    </row>
    <row r="133" spans="1:28" ht="19.2">
      <c r="A133" s="130" t="str">
        <f>IF('(入力用)集計'!BC240="","",'(入力用)集計'!BC240)</f>
        <v/>
      </c>
      <c r="B133" s="130" t="str">
        <f>IF('(入力用)集計'!BD240="","",'(入力用)集計'!BD240)</f>
        <v/>
      </c>
      <c r="C133" s="130" t="str">
        <f>IF('(入力用)集計'!BE240="","",'(入力用)集計'!BE240)</f>
        <v/>
      </c>
      <c r="D133" s="131" t="str">
        <f>IF('(入力用)集計'!BF240="","",'(入力用)集計'!BF240)</f>
        <v/>
      </c>
      <c r="E133" s="132" t="str">
        <f>IF('(入力用)集計'!BG240="","",'(入力用)集計'!BG240)</f>
        <v/>
      </c>
      <c r="F133" s="131" t="str">
        <f>IF('(入力用)集計'!BH240="","",'(入力用)集計'!BH240)</f>
        <v/>
      </c>
      <c r="G133" s="131" t="str">
        <f>IF('(入力用)集計'!BI240="","",'(入力用)集計'!BI240)</f>
        <v/>
      </c>
      <c r="H133" s="131" t="str">
        <f>IF('(入力用)集計'!BJ240="","",'(入力用)集計'!BJ240)</f>
        <v/>
      </c>
      <c r="I133" s="131" t="str">
        <f>IF('(入力用)集計'!BK240="","",'(入力用)集計'!BK240)</f>
        <v/>
      </c>
      <c r="J133" s="131" t="str">
        <f>IF('(入力用)集計'!BM240="","",'(入力用)集計'!BM240)</f>
        <v/>
      </c>
      <c r="K133" s="131" t="str">
        <f>IF('(入力用)集計'!BN240="","",'(入力用)集計'!BN240)</f>
        <v/>
      </c>
      <c r="L133" s="131" t="str">
        <f>IF('(入力用)集計'!BO240="","",'(入力用)集計'!BO240)</f>
        <v/>
      </c>
      <c r="M133" s="131" t="str">
        <f>IF('(入力用)集計'!BP240="","",'(入力用)集計'!BP240)</f>
        <v/>
      </c>
      <c r="N133" s="131" t="str">
        <f>IF('(入力用)集計'!BQ240="","",'(入力用)集計'!BQ240)</f>
        <v/>
      </c>
      <c r="O133" s="131" t="str">
        <f>IF('(入力用)集計'!BR240="","",'(入力用)集計'!BR240)</f>
        <v/>
      </c>
      <c r="P133" s="131" t="str">
        <f>IF('(入力用)集計'!BS240="","",'(入力用)集計'!BS240)</f>
        <v/>
      </c>
      <c r="Q133" s="131" t="str">
        <f>IF('(入力用)集計'!BT240="","",'(入力用)集計'!BT240)</f>
        <v/>
      </c>
      <c r="R133" s="131" t="str">
        <f>IF('(入力用)集計'!BU240="","",'(入力用)集計'!BU240)</f>
        <v/>
      </c>
      <c r="S133" s="131" t="str">
        <f>IF('(入力用)集計'!BV240="","",'(入力用)集計'!BV240)</f>
        <v/>
      </c>
      <c r="T133" s="131" t="str">
        <f>IF('(入力用)集計'!BW240="","",'(入力用)集計'!BW240)</f>
        <v/>
      </c>
      <c r="U133" s="131" t="str">
        <f>IF('(入力用)集計'!BX240="","",'(入力用)集計'!BX240)</f>
        <v/>
      </c>
      <c r="V133" s="131" t="str">
        <f>IF('(入力用)集計'!BY240="","",'(入力用)集計'!BY240)</f>
        <v/>
      </c>
      <c r="W133" s="131" t="str">
        <f>IF('(入力用)集計'!BZ240="","",'(入力用)集計'!BZ240)</f>
        <v/>
      </c>
      <c r="X133" s="131" t="str">
        <f>IF('(入力用)集計'!CA240="","",'(入力用)集計'!CA240)</f>
        <v/>
      </c>
      <c r="Y133" s="130" t="str">
        <f>IF('(入力用)集計'!CB240="","",'(入力用)集計'!CB240)</f>
        <v/>
      </c>
      <c r="Z133" s="130" t="str">
        <f>IF('(入力用)集計'!CC240="","",'(入力用)集計'!CC240)</f>
        <v/>
      </c>
      <c r="AA133" s="130" t="str">
        <f>IF('(入力用)集計'!CD240="","",'(入力用)集計'!CD240)</f>
        <v/>
      </c>
      <c r="AB133" s="133" t="str">
        <f>IF('(入力用)集計'!CE240="","",'(入力用)集計'!CE240)</f>
        <v/>
      </c>
    </row>
    <row r="134" spans="1:28" ht="19.2">
      <c r="A134" s="130" t="str">
        <f>IF('(入力用)集計'!BC241="","",'(入力用)集計'!BC241)</f>
        <v/>
      </c>
      <c r="B134" s="130" t="str">
        <f>IF('(入力用)集計'!BD241="","",'(入力用)集計'!BD241)</f>
        <v/>
      </c>
      <c r="C134" s="130" t="str">
        <f>IF('(入力用)集計'!BE241="","",'(入力用)集計'!BE241)</f>
        <v/>
      </c>
      <c r="D134" s="131" t="str">
        <f>IF('(入力用)集計'!BF241="","",'(入力用)集計'!BF241)</f>
        <v/>
      </c>
      <c r="E134" s="132" t="str">
        <f>IF('(入力用)集計'!BG241="","",'(入力用)集計'!BG241)</f>
        <v/>
      </c>
      <c r="F134" s="131" t="str">
        <f>IF('(入力用)集計'!BH241="","",'(入力用)集計'!BH241)</f>
        <v/>
      </c>
      <c r="G134" s="131" t="str">
        <f>IF('(入力用)集計'!BI241="","",'(入力用)集計'!BI241)</f>
        <v/>
      </c>
      <c r="H134" s="131" t="str">
        <f>IF('(入力用)集計'!BJ241="","",'(入力用)集計'!BJ241)</f>
        <v/>
      </c>
      <c r="I134" s="131" t="str">
        <f>IF('(入力用)集計'!BK241="","",'(入力用)集計'!BK241)</f>
        <v/>
      </c>
      <c r="J134" s="131" t="str">
        <f>IF('(入力用)集計'!BM241="","",'(入力用)集計'!BM241)</f>
        <v/>
      </c>
      <c r="K134" s="131" t="str">
        <f>IF('(入力用)集計'!BN241="","",'(入力用)集計'!BN241)</f>
        <v/>
      </c>
      <c r="L134" s="131" t="str">
        <f>IF('(入力用)集計'!BO241="","",'(入力用)集計'!BO241)</f>
        <v/>
      </c>
      <c r="M134" s="131" t="str">
        <f>IF('(入力用)集計'!BP241="","",'(入力用)集計'!BP241)</f>
        <v/>
      </c>
      <c r="N134" s="131" t="str">
        <f>IF('(入力用)集計'!BQ241="","",'(入力用)集計'!BQ241)</f>
        <v/>
      </c>
      <c r="O134" s="131" t="str">
        <f>IF('(入力用)集計'!BR241="","",'(入力用)集計'!BR241)</f>
        <v/>
      </c>
      <c r="P134" s="131" t="str">
        <f>IF('(入力用)集計'!BS241="","",'(入力用)集計'!BS241)</f>
        <v/>
      </c>
      <c r="Q134" s="131" t="str">
        <f>IF('(入力用)集計'!BT241="","",'(入力用)集計'!BT241)</f>
        <v/>
      </c>
      <c r="R134" s="131" t="str">
        <f>IF('(入力用)集計'!BU241="","",'(入力用)集計'!BU241)</f>
        <v/>
      </c>
      <c r="S134" s="131" t="str">
        <f>IF('(入力用)集計'!BV241="","",'(入力用)集計'!BV241)</f>
        <v/>
      </c>
      <c r="T134" s="131" t="str">
        <f>IF('(入力用)集計'!BW241="","",'(入力用)集計'!BW241)</f>
        <v/>
      </c>
      <c r="U134" s="131" t="str">
        <f>IF('(入力用)集計'!BX241="","",'(入力用)集計'!BX241)</f>
        <v/>
      </c>
      <c r="V134" s="131" t="str">
        <f>IF('(入力用)集計'!BY241="","",'(入力用)集計'!BY241)</f>
        <v/>
      </c>
      <c r="W134" s="131" t="str">
        <f>IF('(入力用)集計'!BZ241="","",'(入力用)集計'!BZ241)</f>
        <v/>
      </c>
      <c r="X134" s="131" t="str">
        <f>IF('(入力用)集計'!CA241="","",'(入力用)集計'!CA241)</f>
        <v/>
      </c>
      <c r="Y134" s="130" t="str">
        <f>IF('(入力用)集計'!CB241="","",'(入力用)集計'!CB241)</f>
        <v/>
      </c>
      <c r="Z134" s="130" t="str">
        <f>IF('(入力用)集計'!CC241="","",'(入力用)集計'!CC241)</f>
        <v/>
      </c>
      <c r="AA134" s="130" t="str">
        <f>IF('(入力用)集計'!CD241="","",'(入力用)集計'!CD241)</f>
        <v/>
      </c>
      <c r="AB134" s="133" t="str">
        <f>IF('(入力用)集計'!CE241="","",'(入力用)集計'!CE241)</f>
        <v/>
      </c>
    </row>
    <row r="135" spans="1:28" ht="19.2">
      <c r="A135" s="130" t="str">
        <f>IF('(入力用)集計'!BC242="","",'(入力用)集計'!BC242)</f>
        <v/>
      </c>
      <c r="B135" s="130" t="str">
        <f>IF('(入力用)集計'!BD242="","",'(入力用)集計'!BD242)</f>
        <v/>
      </c>
      <c r="C135" s="130" t="str">
        <f>IF('(入力用)集計'!BE242="","",'(入力用)集計'!BE242)</f>
        <v/>
      </c>
      <c r="D135" s="131" t="str">
        <f>IF('(入力用)集計'!BF242="","",'(入力用)集計'!BF242)</f>
        <v/>
      </c>
      <c r="E135" s="132" t="str">
        <f>IF('(入力用)集計'!BG242="","",'(入力用)集計'!BG242)</f>
        <v/>
      </c>
      <c r="F135" s="131" t="str">
        <f>IF('(入力用)集計'!BH242="","",'(入力用)集計'!BH242)</f>
        <v/>
      </c>
      <c r="G135" s="131" t="str">
        <f>IF('(入力用)集計'!BI242="","",'(入力用)集計'!BI242)</f>
        <v/>
      </c>
      <c r="H135" s="131" t="str">
        <f>IF('(入力用)集計'!BJ242="","",'(入力用)集計'!BJ242)</f>
        <v/>
      </c>
      <c r="I135" s="131" t="str">
        <f>IF('(入力用)集計'!BK242="","",'(入力用)集計'!BK242)</f>
        <v/>
      </c>
      <c r="J135" s="131" t="str">
        <f>IF('(入力用)集計'!BM242="","",'(入力用)集計'!BM242)</f>
        <v/>
      </c>
      <c r="K135" s="131" t="str">
        <f>IF('(入力用)集計'!BN242="","",'(入力用)集計'!BN242)</f>
        <v/>
      </c>
      <c r="L135" s="131" t="str">
        <f>IF('(入力用)集計'!BO242="","",'(入力用)集計'!BO242)</f>
        <v/>
      </c>
      <c r="M135" s="131" t="str">
        <f>IF('(入力用)集計'!BP242="","",'(入力用)集計'!BP242)</f>
        <v/>
      </c>
      <c r="N135" s="131" t="str">
        <f>IF('(入力用)集計'!BQ242="","",'(入力用)集計'!BQ242)</f>
        <v/>
      </c>
      <c r="O135" s="131" t="str">
        <f>IF('(入力用)集計'!BR242="","",'(入力用)集計'!BR242)</f>
        <v/>
      </c>
      <c r="P135" s="131" t="str">
        <f>IF('(入力用)集計'!BS242="","",'(入力用)集計'!BS242)</f>
        <v/>
      </c>
      <c r="Q135" s="131" t="str">
        <f>IF('(入力用)集計'!BT242="","",'(入力用)集計'!BT242)</f>
        <v/>
      </c>
      <c r="R135" s="131" t="str">
        <f>IF('(入力用)集計'!BU242="","",'(入力用)集計'!BU242)</f>
        <v/>
      </c>
      <c r="S135" s="131" t="str">
        <f>IF('(入力用)集計'!BV242="","",'(入力用)集計'!BV242)</f>
        <v/>
      </c>
      <c r="T135" s="131" t="str">
        <f>IF('(入力用)集計'!BW242="","",'(入力用)集計'!BW242)</f>
        <v/>
      </c>
      <c r="U135" s="131" t="str">
        <f>IF('(入力用)集計'!BX242="","",'(入力用)集計'!BX242)</f>
        <v/>
      </c>
      <c r="V135" s="131" t="str">
        <f>IF('(入力用)集計'!BY242="","",'(入力用)集計'!BY242)</f>
        <v/>
      </c>
      <c r="W135" s="131" t="str">
        <f>IF('(入力用)集計'!BZ242="","",'(入力用)集計'!BZ242)</f>
        <v/>
      </c>
      <c r="X135" s="131" t="str">
        <f>IF('(入力用)集計'!CA242="","",'(入力用)集計'!CA242)</f>
        <v/>
      </c>
      <c r="Y135" s="130" t="str">
        <f>IF('(入力用)集計'!CB242="","",'(入力用)集計'!CB242)</f>
        <v/>
      </c>
      <c r="Z135" s="130" t="str">
        <f>IF('(入力用)集計'!CC242="","",'(入力用)集計'!CC242)</f>
        <v/>
      </c>
      <c r="AA135" s="130" t="str">
        <f>IF('(入力用)集計'!CD242="","",'(入力用)集計'!CD242)</f>
        <v/>
      </c>
      <c r="AB135" s="133" t="str">
        <f>IF('(入力用)集計'!CE242="","",'(入力用)集計'!CE242)</f>
        <v/>
      </c>
    </row>
    <row r="136" spans="1:28" ht="19.2">
      <c r="A136" s="130" t="str">
        <f>IF('(入力用)集計'!BC243="","",'(入力用)集計'!BC243)</f>
        <v/>
      </c>
      <c r="B136" s="130" t="str">
        <f>IF('(入力用)集計'!BD243="","",'(入力用)集計'!BD243)</f>
        <v/>
      </c>
      <c r="C136" s="130" t="str">
        <f>IF('(入力用)集計'!BE243="","",'(入力用)集計'!BE243)</f>
        <v/>
      </c>
      <c r="D136" s="131" t="str">
        <f>IF('(入力用)集計'!BF243="","",'(入力用)集計'!BF243)</f>
        <v/>
      </c>
      <c r="E136" s="132" t="str">
        <f>IF('(入力用)集計'!BG243="","",'(入力用)集計'!BG243)</f>
        <v/>
      </c>
      <c r="F136" s="131" t="str">
        <f>IF('(入力用)集計'!BH243="","",'(入力用)集計'!BH243)</f>
        <v/>
      </c>
      <c r="G136" s="131" t="str">
        <f>IF('(入力用)集計'!BI243="","",'(入力用)集計'!BI243)</f>
        <v/>
      </c>
      <c r="H136" s="131" t="str">
        <f>IF('(入力用)集計'!BJ243="","",'(入力用)集計'!BJ243)</f>
        <v/>
      </c>
      <c r="I136" s="131" t="str">
        <f>IF('(入力用)集計'!BK243="","",'(入力用)集計'!BK243)</f>
        <v/>
      </c>
      <c r="J136" s="131" t="str">
        <f>IF('(入力用)集計'!BM243="","",'(入力用)集計'!BM243)</f>
        <v/>
      </c>
      <c r="K136" s="131" t="str">
        <f>IF('(入力用)集計'!BN243="","",'(入力用)集計'!BN243)</f>
        <v/>
      </c>
      <c r="L136" s="131" t="str">
        <f>IF('(入力用)集計'!BO243="","",'(入力用)集計'!BO243)</f>
        <v/>
      </c>
      <c r="M136" s="131" t="str">
        <f>IF('(入力用)集計'!BP243="","",'(入力用)集計'!BP243)</f>
        <v/>
      </c>
      <c r="N136" s="131" t="str">
        <f>IF('(入力用)集計'!BQ243="","",'(入力用)集計'!BQ243)</f>
        <v/>
      </c>
      <c r="O136" s="131" t="str">
        <f>IF('(入力用)集計'!BR243="","",'(入力用)集計'!BR243)</f>
        <v/>
      </c>
      <c r="P136" s="131" t="str">
        <f>IF('(入力用)集計'!BS243="","",'(入力用)集計'!BS243)</f>
        <v/>
      </c>
      <c r="Q136" s="131" t="str">
        <f>IF('(入力用)集計'!BT243="","",'(入力用)集計'!BT243)</f>
        <v/>
      </c>
      <c r="R136" s="131" t="str">
        <f>IF('(入力用)集計'!BU243="","",'(入力用)集計'!BU243)</f>
        <v/>
      </c>
      <c r="S136" s="131" t="str">
        <f>IF('(入力用)集計'!BV243="","",'(入力用)集計'!BV243)</f>
        <v/>
      </c>
      <c r="T136" s="131" t="str">
        <f>IF('(入力用)集計'!BW243="","",'(入力用)集計'!BW243)</f>
        <v/>
      </c>
      <c r="U136" s="131" t="str">
        <f>IF('(入力用)集計'!BX243="","",'(入力用)集計'!BX243)</f>
        <v/>
      </c>
      <c r="V136" s="131" t="str">
        <f>IF('(入力用)集計'!BY243="","",'(入力用)集計'!BY243)</f>
        <v/>
      </c>
      <c r="W136" s="131" t="str">
        <f>IF('(入力用)集計'!BZ243="","",'(入力用)集計'!BZ243)</f>
        <v/>
      </c>
      <c r="X136" s="131" t="str">
        <f>IF('(入力用)集計'!CA243="","",'(入力用)集計'!CA243)</f>
        <v/>
      </c>
      <c r="Y136" s="130" t="str">
        <f>IF('(入力用)集計'!CB243="","",'(入力用)集計'!CB243)</f>
        <v/>
      </c>
      <c r="Z136" s="130" t="str">
        <f>IF('(入力用)集計'!CC243="","",'(入力用)集計'!CC243)</f>
        <v/>
      </c>
      <c r="AA136" s="130" t="str">
        <f>IF('(入力用)集計'!CD243="","",'(入力用)集計'!CD243)</f>
        <v/>
      </c>
      <c r="AB136" s="133" t="str">
        <f>IF('(入力用)集計'!CE243="","",'(入力用)集計'!CE243)</f>
        <v/>
      </c>
    </row>
    <row r="137" spans="1:28" ht="19.2">
      <c r="A137" s="130" t="str">
        <f>IF('(入力用)集計'!BC244="","",'(入力用)集計'!BC244)</f>
        <v/>
      </c>
      <c r="B137" s="130" t="str">
        <f>IF('(入力用)集計'!BD244="","",'(入力用)集計'!BD244)</f>
        <v/>
      </c>
      <c r="C137" s="130" t="str">
        <f>IF('(入力用)集計'!BE244="","",'(入力用)集計'!BE244)</f>
        <v/>
      </c>
      <c r="D137" s="131" t="str">
        <f>IF('(入力用)集計'!BF244="","",'(入力用)集計'!BF244)</f>
        <v/>
      </c>
      <c r="E137" s="132" t="str">
        <f>IF('(入力用)集計'!BG244="","",'(入力用)集計'!BG244)</f>
        <v/>
      </c>
      <c r="F137" s="131" t="str">
        <f>IF('(入力用)集計'!BH244="","",'(入力用)集計'!BH244)</f>
        <v/>
      </c>
      <c r="G137" s="131" t="str">
        <f>IF('(入力用)集計'!BI244="","",'(入力用)集計'!BI244)</f>
        <v/>
      </c>
      <c r="H137" s="131" t="str">
        <f>IF('(入力用)集計'!BJ244="","",'(入力用)集計'!BJ244)</f>
        <v/>
      </c>
      <c r="I137" s="131" t="str">
        <f>IF('(入力用)集計'!BK244="","",'(入力用)集計'!BK244)</f>
        <v/>
      </c>
      <c r="J137" s="131" t="str">
        <f>IF('(入力用)集計'!BM244="","",'(入力用)集計'!BM244)</f>
        <v/>
      </c>
      <c r="K137" s="131" t="str">
        <f>IF('(入力用)集計'!BN244="","",'(入力用)集計'!BN244)</f>
        <v/>
      </c>
      <c r="L137" s="131" t="str">
        <f>IF('(入力用)集計'!BO244="","",'(入力用)集計'!BO244)</f>
        <v/>
      </c>
      <c r="M137" s="131" t="str">
        <f>IF('(入力用)集計'!BP244="","",'(入力用)集計'!BP244)</f>
        <v/>
      </c>
      <c r="N137" s="131" t="str">
        <f>IF('(入力用)集計'!BQ244="","",'(入力用)集計'!BQ244)</f>
        <v/>
      </c>
      <c r="O137" s="131" t="str">
        <f>IF('(入力用)集計'!BR244="","",'(入力用)集計'!BR244)</f>
        <v/>
      </c>
      <c r="P137" s="131" t="str">
        <f>IF('(入力用)集計'!BS244="","",'(入力用)集計'!BS244)</f>
        <v/>
      </c>
      <c r="Q137" s="131" t="str">
        <f>IF('(入力用)集計'!BT244="","",'(入力用)集計'!BT244)</f>
        <v/>
      </c>
      <c r="R137" s="131" t="str">
        <f>IF('(入力用)集計'!BU244="","",'(入力用)集計'!BU244)</f>
        <v/>
      </c>
      <c r="S137" s="131" t="str">
        <f>IF('(入力用)集計'!BV244="","",'(入力用)集計'!BV244)</f>
        <v/>
      </c>
      <c r="T137" s="131" t="str">
        <f>IF('(入力用)集計'!BW244="","",'(入力用)集計'!BW244)</f>
        <v/>
      </c>
      <c r="U137" s="131" t="str">
        <f>IF('(入力用)集計'!BX244="","",'(入力用)集計'!BX244)</f>
        <v/>
      </c>
      <c r="V137" s="131" t="str">
        <f>IF('(入力用)集計'!BY244="","",'(入力用)集計'!BY244)</f>
        <v/>
      </c>
      <c r="W137" s="131" t="str">
        <f>IF('(入力用)集計'!BZ244="","",'(入力用)集計'!BZ244)</f>
        <v/>
      </c>
      <c r="X137" s="131" t="str">
        <f>IF('(入力用)集計'!CA244="","",'(入力用)集計'!CA244)</f>
        <v/>
      </c>
      <c r="Y137" s="130" t="str">
        <f>IF('(入力用)集計'!CB244="","",'(入力用)集計'!CB244)</f>
        <v/>
      </c>
      <c r="Z137" s="130" t="str">
        <f>IF('(入力用)集計'!CC244="","",'(入力用)集計'!CC244)</f>
        <v/>
      </c>
      <c r="AA137" s="130" t="str">
        <f>IF('(入力用)集計'!CD244="","",'(入力用)集計'!CD244)</f>
        <v/>
      </c>
      <c r="AB137" s="133" t="str">
        <f>IF('(入力用)集計'!CE244="","",'(入力用)集計'!CE244)</f>
        <v/>
      </c>
    </row>
    <row r="138" spans="1:28" ht="19.2">
      <c r="A138" s="130" t="str">
        <f>IF('(入力用)集計'!BC245="","",'(入力用)集計'!BC245)</f>
        <v/>
      </c>
      <c r="B138" s="130" t="str">
        <f>IF('(入力用)集計'!BD245="","",'(入力用)集計'!BD245)</f>
        <v/>
      </c>
      <c r="C138" s="130" t="str">
        <f>IF('(入力用)集計'!BE245="","",'(入力用)集計'!BE245)</f>
        <v/>
      </c>
      <c r="D138" s="131" t="str">
        <f>IF('(入力用)集計'!BF245="","",'(入力用)集計'!BF245)</f>
        <v/>
      </c>
      <c r="E138" s="132" t="str">
        <f>IF('(入力用)集計'!BG245="","",'(入力用)集計'!BG245)</f>
        <v/>
      </c>
      <c r="F138" s="131" t="str">
        <f>IF('(入力用)集計'!BH245="","",'(入力用)集計'!BH245)</f>
        <v/>
      </c>
      <c r="G138" s="131" t="str">
        <f>IF('(入力用)集計'!BI245="","",'(入力用)集計'!BI245)</f>
        <v/>
      </c>
      <c r="H138" s="131" t="str">
        <f>IF('(入力用)集計'!BJ245="","",'(入力用)集計'!BJ245)</f>
        <v/>
      </c>
      <c r="I138" s="131" t="str">
        <f>IF('(入力用)集計'!BK245="","",'(入力用)集計'!BK245)</f>
        <v/>
      </c>
      <c r="J138" s="131" t="str">
        <f>IF('(入力用)集計'!BM245="","",'(入力用)集計'!BM245)</f>
        <v/>
      </c>
      <c r="K138" s="131" t="str">
        <f>IF('(入力用)集計'!BN245="","",'(入力用)集計'!BN245)</f>
        <v/>
      </c>
      <c r="L138" s="131" t="str">
        <f>IF('(入力用)集計'!BO245="","",'(入力用)集計'!BO245)</f>
        <v/>
      </c>
      <c r="M138" s="131" t="str">
        <f>IF('(入力用)集計'!BP245="","",'(入力用)集計'!BP245)</f>
        <v/>
      </c>
      <c r="N138" s="131" t="str">
        <f>IF('(入力用)集計'!BQ245="","",'(入力用)集計'!BQ245)</f>
        <v/>
      </c>
      <c r="O138" s="131" t="str">
        <f>IF('(入力用)集計'!BR245="","",'(入力用)集計'!BR245)</f>
        <v/>
      </c>
      <c r="P138" s="131" t="str">
        <f>IF('(入力用)集計'!BS245="","",'(入力用)集計'!BS245)</f>
        <v/>
      </c>
      <c r="Q138" s="131" t="str">
        <f>IF('(入力用)集計'!BT245="","",'(入力用)集計'!BT245)</f>
        <v/>
      </c>
      <c r="R138" s="131" t="str">
        <f>IF('(入力用)集計'!BU245="","",'(入力用)集計'!BU245)</f>
        <v/>
      </c>
      <c r="S138" s="131" t="str">
        <f>IF('(入力用)集計'!BV245="","",'(入力用)集計'!BV245)</f>
        <v/>
      </c>
      <c r="T138" s="131" t="str">
        <f>IF('(入力用)集計'!BW245="","",'(入力用)集計'!BW245)</f>
        <v/>
      </c>
      <c r="U138" s="131" t="str">
        <f>IF('(入力用)集計'!BX245="","",'(入力用)集計'!BX245)</f>
        <v/>
      </c>
      <c r="V138" s="131" t="str">
        <f>IF('(入力用)集計'!BY245="","",'(入力用)集計'!BY245)</f>
        <v/>
      </c>
      <c r="W138" s="131" t="str">
        <f>IF('(入力用)集計'!BZ245="","",'(入力用)集計'!BZ245)</f>
        <v/>
      </c>
      <c r="X138" s="131" t="str">
        <f>IF('(入力用)集計'!CA245="","",'(入力用)集計'!CA245)</f>
        <v/>
      </c>
      <c r="Y138" s="130" t="str">
        <f>IF('(入力用)集計'!CB245="","",'(入力用)集計'!CB245)</f>
        <v/>
      </c>
      <c r="Z138" s="130" t="str">
        <f>IF('(入力用)集計'!CC245="","",'(入力用)集計'!CC245)</f>
        <v/>
      </c>
      <c r="AA138" s="130" t="str">
        <f>IF('(入力用)集計'!CD245="","",'(入力用)集計'!CD245)</f>
        <v/>
      </c>
      <c r="AB138" s="133" t="str">
        <f>IF('(入力用)集計'!CE245="","",'(入力用)集計'!CE245)</f>
        <v/>
      </c>
    </row>
    <row r="139" spans="1:28" ht="19.2">
      <c r="A139" s="130" t="str">
        <f>IF('(入力用)集計'!BC246="","",'(入力用)集計'!BC246)</f>
        <v/>
      </c>
      <c r="B139" s="130" t="str">
        <f>IF('(入力用)集計'!BD246="","",'(入力用)集計'!BD246)</f>
        <v/>
      </c>
      <c r="C139" s="130" t="str">
        <f>IF('(入力用)集計'!BE246="","",'(入力用)集計'!BE246)</f>
        <v/>
      </c>
      <c r="D139" s="131" t="str">
        <f>IF('(入力用)集計'!BF246="","",'(入力用)集計'!BF246)</f>
        <v/>
      </c>
      <c r="E139" s="132" t="str">
        <f>IF('(入力用)集計'!BG246="","",'(入力用)集計'!BG246)</f>
        <v/>
      </c>
      <c r="F139" s="131" t="str">
        <f>IF('(入力用)集計'!BH246="","",'(入力用)集計'!BH246)</f>
        <v/>
      </c>
      <c r="G139" s="131" t="str">
        <f>IF('(入力用)集計'!BI246="","",'(入力用)集計'!BI246)</f>
        <v/>
      </c>
      <c r="H139" s="131" t="str">
        <f>IF('(入力用)集計'!BJ246="","",'(入力用)集計'!BJ246)</f>
        <v/>
      </c>
      <c r="I139" s="131" t="str">
        <f>IF('(入力用)集計'!BK246="","",'(入力用)集計'!BK246)</f>
        <v/>
      </c>
      <c r="J139" s="131" t="str">
        <f>IF('(入力用)集計'!BM246="","",'(入力用)集計'!BM246)</f>
        <v/>
      </c>
      <c r="K139" s="131" t="str">
        <f>IF('(入力用)集計'!BN246="","",'(入力用)集計'!BN246)</f>
        <v/>
      </c>
      <c r="L139" s="131" t="str">
        <f>IF('(入力用)集計'!BO246="","",'(入力用)集計'!BO246)</f>
        <v/>
      </c>
      <c r="M139" s="131" t="str">
        <f>IF('(入力用)集計'!BP246="","",'(入力用)集計'!BP246)</f>
        <v/>
      </c>
      <c r="N139" s="131" t="str">
        <f>IF('(入力用)集計'!BQ246="","",'(入力用)集計'!BQ246)</f>
        <v/>
      </c>
      <c r="O139" s="131" t="str">
        <f>IF('(入力用)集計'!BR246="","",'(入力用)集計'!BR246)</f>
        <v/>
      </c>
      <c r="P139" s="131" t="str">
        <f>IF('(入力用)集計'!BS246="","",'(入力用)集計'!BS246)</f>
        <v/>
      </c>
      <c r="Q139" s="131" t="str">
        <f>IF('(入力用)集計'!BT246="","",'(入力用)集計'!BT246)</f>
        <v/>
      </c>
      <c r="R139" s="131" t="str">
        <f>IF('(入力用)集計'!BU246="","",'(入力用)集計'!BU246)</f>
        <v/>
      </c>
      <c r="S139" s="131" t="str">
        <f>IF('(入力用)集計'!BV246="","",'(入力用)集計'!BV246)</f>
        <v/>
      </c>
      <c r="T139" s="131" t="str">
        <f>IF('(入力用)集計'!BW246="","",'(入力用)集計'!BW246)</f>
        <v/>
      </c>
      <c r="U139" s="131" t="str">
        <f>IF('(入力用)集計'!BX246="","",'(入力用)集計'!BX246)</f>
        <v/>
      </c>
      <c r="V139" s="131" t="str">
        <f>IF('(入力用)集計'!BY246="","",'(入力用)集計'!BY246)</f>
        <v/>
      </c>
      <c r="W139" s="131" t="str">
        <f>IF('(入力用)集計'!BZ246="","",'(入力用)集計'!BZ246)</f>
        <v/>
      </c>
      <c r="X139" s="131" t="str">
        <f>IF('(入力用)集計'!CA246="","",'(入力用)集計'!CA246)</f>
        <v/>
      </c>
      <c r="Y139" s="130" t="str">
        <f>IF('(入力用)集計'!CB246="","",'(入力用)集計'!CB246)</f>
        <v/>
      </c>
      <c r="Z139" s="130" t="str">
        <f>IF('(入力用)集計'!CC246="","",'(入力用)集計'!CC246)</f>
        <v/>
      </c>
      <c r="AA139" s="130" t="str">
        <f>IF('(入力用)集計'!CD246="","",'(入力用)集計'!CD246)</f>
        <v/>
      </c>
      <c r="AB139" s="133" t="str">
        <f>IF('(入力用)集計'!CE246="","",'(入力用)集計'!CE246)</f>
        <v/>
      </c>
    </row>
    <row r="140" spans="1:28" ht="19.2">
      <c r="A140" s="130" t="str">
        <f>IF('(入力用)集計'!BC247="","",'(入力用)集計'!BC247)</f>
        <v/>
      </c>
      <c r="B140" s="130" t="str">
        <f>IF('(入力用)集計'!BD247="","",'(入力用)集計'!BD247)</f>
        <v/>
      </c>
      <c r="C140" s="130" t="str">
        <f>IF('(入力用)集計'!BE247="","",'(入力用)集計'!BE247)</f>
        <v/>
      </c>
      <c r="D140" s="131" t="str">
        <f>IF('(入力用)集計'!BF247="","",'(入力用)集計'!BF247)</f>
        <v/>
      </c>
      <c r="E140" s="132" t="str">
        <f>IF('(入力用)集計'!BG247="","",'(入力用)集計'!BG247)</f>
        <v/>
      </c>
      <c r="F140" s="131" t="str">
        <f>IF('(入力用)集計'!BH247="","",'(入力用)集計'!BH247)</f>
        <v/>
      </c>
      <c r="G140" s="131" t="str">
        <f>IF('(入力用)集計'!BI247="","",'(入力用)集計'!BI247)</f>
        <v/>
      </c>
      <c r="H140" s="131" t="str">
        <f>IF('(入力用)集計'!BJ247="","",'(入力用)集計'!BJ247)</f>
        <v/>
      </c>
      <c r="I140" s="131" t="str">
        <f>IF('(入力用)集計'!BK247="","",'(入力用)集計'!BK247)</f>
        <v/>
      </c>
      <c r="J140" s="131" t="str">
        <f>IF('(入力用)集計'!BM247="","",'(入力用)集計'!BM247)</f>
        <v/>
      </c>
      <c r="K140" s="131" t="str">
        <f>IF('(入力用)集計'!BN247="","",'(入力用)集計'!BN247)</f>
        <v/>
      </c>
      <c r="L140" s="131" t="str">
        <f>IF('(入力用)集計'!BO247="","",'(入力用)集計'!BO247)</f>
        <v/>
      </c>
      <c r="M140" s="131" t="str">
        <f>IF('(入力用)集計'!BP247="","",'(入力用)集計'!BP247)</f>
        <v/>
      </c>
      <c r="N140" s="131" t="str">
        <f>IF('(入力用)集計'!BQ247="","",'(入力用)集計'!BQ247)</f>
        <v/>
      </c>
      <c r="O140" s="131" t="str">
        <f>IF('(入力用)集計'!BR247="","",'(入力用)集計'!BR247)</f>
        <v/>
      </c>
      <c r="P140" s="131" t="str">
        <f>IF('(入力用)集計'!BS247="","",'(入力用)集計'!BS247)</f>
        <v/>
      </c>
      <c r="Q140" s="131" t="str">
        <f>IF('(入力用)集計'!BT247="","",'(入力用)集計'!BT247)</f>
        <v/>
      </c>
      <c r="R140" s="131" t="str">
        <f>IF('(入力用)集計'!BU247="","",'(入力用)集計'!BU247)</f>
        <v/>
      </c>
      <c r="S140" s="131" t="str">
        <f>IF('(入力用)集計'!BV247="","",'(入力用)集計'!BV247)</f>
        <v/>
      </c>
      <c r="T140" s="131" t="str">
        <f>IF('(入力用)集計'!BW247="","",'(入力用)集計'!BW247)</f>
        <v/>
      </c>
      <c r="U140" s="131" t="str">
        <f>IF('(入力用)集計'!BX247="","",'(入力用)集計'!BX247)</f>
        <v/>
      </c>
      <c r="V140" s="131" t="str">
        <f>IF('(入力用)集計'!BY247="","",'(入力用)集計'!BY247)</f>
        <v/>
      </c>
      <c r="W140" s="131" t="str">
        <f>IF('(入力用)集計'!BZ247="","",'(入力用)集計'!BZ247)</f>
        <v/>
      </c>
      <c r="X140" s="131" t="str">
        <f>IF('(入力用)集計'!CA247="","",'(入力用)集計'!CA247)</f>
        <v/>
      </c>
      <c r="Y140" s="130" t="str">
        <f>IF('(入力用)集計'!CB247="","",'(入力用)集計'!CB247)</f>
        <v/>
      </c>
      <c r="Z140" s="130" t="str">
        <f>IF('(入力用)集計'!CC247="","",'(入力用)集計'!CC247)</f>
        <v/>
      </c>
      <c r="AA140" s="130" t="str">
        <f>IF('(入力用)集計'!CD247="","",'(入力用)集計'!CD247)</f>
        <v/>
      </c>
      <c r="AB140" s="133" t="str">
        <f>IF('(入力用)集計'!CE247="","",'(入力用)集計'!CE247)</f>
        <v/>
      </c>
    </row>
    <row r="141" spans="1:28" ht="19.2">
      <c r="A141" s="130" t="str">
        <f>IF('(入力用)集計'!BC248="","",'(入力用)集計'!BC248)</f>
        <v/>
      </c>
      <c r="B141" s="130" t="str">
        <f>IF('(入力用)集計'!BD248="","",'(入力用)集計'!BD248)</f>
        <v/>
      </c>
      <c r="C141" s="130" t="str">
        <f>IF('(入力用)集計'!BE248="","",'(入力用)集計'!BE248)</f>
        <v/>
      </c>
      <c r="D141" s="131" t="str">
        <f>IF('(入力用)集計'!BF248="","",'(入力用)集計'!BF248)</f>
        <v/>
      </c>
      <c r="E141" s="132" t="str">
        <f>IF('(入力用)集計'!BG248="","",'(入力用)集計'!BG248)</f>
        <v/>
      </c>
      <c r="F141" s="131" t="str">
        <f>IF('(入力用)集計'!BH248="","",'(入力用)集計'!BH248)</f>
        <v/>
      </c>
      <c r="G141" s="131" t="str">
        <f>IF('(入力用)集計'!BI248="","",'(入力用)集計'!BI248)</f>
        <v/>
      </c>
      <c r="H141" s="131" t="str">
        <f>IF('(入力用)集計'!BJ248="","",'(入力用)集計'!BJ248)</f>
        <v/>
      </c>
      <c r="I141" s="131" t="str">
        <f>IF('(入力用)集計'!BK248="","",'(入力用)集計'!BK248)</f>
        <v/>
      </c>
      <c r="J141" s="131" t="str">
        <f>IF('(入力用)集計'!BM248="","",'(入力用)集計'!BM248)</f>
        <v/>
      </c>
      <c r="K141" s="131" t="str">
        <f>IF('(入力用)集計'!BN248="","",'(入力用)集計'!BN248)</f>
        <v/>
      </c>
      <c r="L141" s="131" t="str">
        <f>IF('(入力用)集計'!BO248="","",'(入力用)集計'!BO248)</f>
        <v/>
      </c>
      <c r="M141" s="131" t="str">
        <f>IF('(入力用)集計'!BP248="","",'(入力用)集計'!BP248)</f>
        <v/>
      </c>
      <c r="N141" s="131" t="str">
        <f>IF('(入力用)集計'!BQ248="","",'(入力用)集計'!BQ248)</f>
        <v/>
      </c>
      <c r="O141" s="131" t="str">
        <f>IF('(入力用)集計'!BR248="","",'(入力用)集計'!BR248)</f>
        <v/>
      </c>
      <c r="P141" s="131" t="str">
        <f>IF('(入力用)集計'!BS248="","",'(入力用)集計'!BS248)</f>
        <v/>
      </c>
      <c r="Q141" s="131" t="str">
        <f>IF('(入力用)集計'!BT248="","",'(入力用)集計'!BT248)</f>
        <v/>
      </c>
      <c r="R141" s="131" t="str">
        <f>IF('(入力用)集計'!BU248="","",'(入力用)集計'!BU248)</f>
        <v/>
      </c>
      <c r="S141" s="131" t="str">
        <f>IF('(入力用)集計'!BV248="","",'(入力用)集計'!BV248)</f>
        <v/>
      </c>
      <c r="T141" s="131" t="str">
        <f>IF('(入力用)集計'!BW248="","",'(入力用)集計'!BW248)</f>
        <v/>
      </c>
      <c r="U141" s="131" t="str">
        <f>IF('(入力用)集計'!BX248="","",'(入力用)集計'!BX248)</f>
        <v/>
      </c>
      <c r="V141" s="131" t="str">
        <f>IF('(入力用)集計'!BY248="","",'(入力用)集計'!BY248)</f>
        <v/>
      </c>
      <c r="W141" s="131" t="str">
        <f>IF('(入力用)集計'!BZ248="","",'(入力用)集計'!BZ248)</f>
        <v/>
      </c>
      <c r="X141" s="131" t="str">
        <f>IF('(入力用)集計'!CA248="","",'(入力用)集計'!CA248)</f>
        <v/>
      </c>
      <c r="Y141" s="130" t="str">
        <f>IF('(入力用)集計'!CB248="","",'(入力用)集計'!CB248)</f>
        <v/>
      </c>
      <c r="Z141" s="130" t="str">
        <f>IF('(入力用)集計'!CC248="","",'(入力用)集計'!CC248)</f>
        <v/>
      </c>
      <c r="AA141" s="130" t="str">
        <f>IF('(入力用)集計'!CD248="","",'(入力用)集計'!CD248)</f>
        <v/>
      </c>
      <c r="AB141" s="133" t="str">
        <f>IF('(入力用)集計'!CE248="","",'(入力用)集計'!CE248)</f>
        <v/>
      </c>
    </row>
    <row r="142" spans="1:28" ht="19.2">
      <c r="A142" s="130" t="str">
        <f>IF('(入力用)集計'!BC249="","",'(入力用)集計'!BC249)</f>
        <v/>
      </c>
      <c r="B142" s="130" t="str">
        <f>IF('(入力用)集計'!BD249="","",'(入力用)集計'!BD249)</f>
        <v/>
      </c>
      <c r="C142" s="130" t="str">
        <f>IF('(入力用)集計'!BE249="","",'(入力用)集計'!BE249)</f>
        <v/>
      </c>
      <c r="D142" s="131" t="str">
        <f>IF('(入力用)集計'!BF249="","",'(入力用)集計'!BF249)</f>
        <v/>
      </c>
      <c r="E142" s="132" t="str">
        <f>IF('(入力用)集計'!BG249="","",'(入力用)集計'!BG249)</f>
        <v/>
      </c>
      <c r="F142" s="131" t="str">
        <f>IF('(入力用)集計'!BH249="","",'(入力用)集計'!BH249)</f>
        <v/>
      </c>
      <c r="G142" s="131" t="str">
        <f>IF('(入力用)集計'!BI249="","",'(入力用)集計'!BI249)</f>
        <v/>
      </c>
      <c r="H142" s="131" t="str">
        <f>IF('(入力用)集計'!BJ249="","",'(入力用)集計'!BJ249)</f>
        <v/>
      </c>
      <c r="I142" s="131" t="str">
        <f>IF('(入力用)集計'!BK249="","",'(入力用)集計'!BK249)</f>
        <v/>
      </c>
      <c r="J142" s="131" t="str">
        <f>IF('(入力用)集計'!BM249="","",'(入力用)集計'!BM249)</f>
        <v/>
      </c>
      <c r="K142" s="131" t="str">
        <f>IF('(入力用)集計'!BN249="","",'(入力用)集計'!BN249)</f>
        <v/>
      </c>
      <c r="L142" s="131" t="str">
        <f>IF('(入力用)集計'!BO249="","",'(入力用)集計'!BO249)</f>
        <v/>
      </c>
      <c r="M142" s="131" t="str">
        <f>IF('(入力用)集計'!BP249="","",'(入力用)集計'!BP249)</f>
        <v/>
      </c>
      <c r="N142" s="131" t="str">
        <f>IF('(入力用)集計'!BQ249="","",'(入力用)集計'!BQ249)</f>
        <v/>
      </c>
      <c r="O142" s="131" t="str">
        <f>IF('(入力用)集計'!BR249="","",'(入力用)集計'!BR249)</f>
        <v/>
      </c>
      <c r="P142" s="131" t="str">
        <f>IF('(入力用)集計'!BS249="","",'(入力用)集計'!BS249)</f>
        <v/>
      </c>
      <c r="Q142" s="131" t="str">
        <f>IF('(入力用)集計'!BT249="","",'(入力用)集計'!BT249)</f>
        <v/>
      </c>
      <c r="R142" s="131" t="str">
        <f>IF('(入力用)集計'!BU249="","",'(入力用)集計'!BU249)</f>
        <v/>
      </c>
      <c r="S142" s="131" t="str">
        <f>IF('(入力用)集計'!BV249="","",'(入力用)集計'!BV249)</f>
        <v/>
      </c>
      <c r="T142" s="131" t="str">
        <f>IF('(入力用)集計'!BW249="","",'(入力用)集計'!BW249)</f>
        <v/>
      </c>
      <c r="U142" s="131" t="str">
        <f>IF('(入力用)集計'!BX249="","",'(入力用)集計'!BX249)</f>
        <v/>
      </c>
      <c r="V142" s="131" t="str">
        <f>IF('(入力用)集計'!BY249="","",'(入力用)集計'!BY249)</f>
        <v/>
      </c>
      <c r="W142" s="131" t="str">
        <f>IF('(入力用)集計'!BZ249="","",'(入力用)集計'!BZ249)</f>
        <v/>
      </c>
      <c r="X142" s="131" t="str">
        <f>IF('(入力用)集計'!CA249="","",'(入力用)集計'!CA249)</f>
        <v/>
      </c>
      <c r="Y142" s="130" t="str">
        <f>IF('(入力用)集計'!CB249="","",'(入力用)集計'!CB249)</f>
        <v/>
      </c>
      <c r="Z142" s="130" t="str">
        <f>IF('(入力用)集計'!CC249="","",'(入力用)集計'!CC249)</f>
        <v/>
      </c>
      <c r="AA142" s="130" t="str">
        <f>IF('(入力用)集計'!CD249="","",'(入力用)集計'!CD249)</f>
        <v/>
      </c>
      <c r="AB142" s="133" t="str">
        <f>IF('(入力用)集計'!CE249="","",'(入力用)集計'!CE249)</f>
        <v/>
      </c>
    </row>
    <row r="143" spans="1:28" ht="19.2">
      <c r="A143" s="130" t="str">
        <f>IF('(入力用)集計'!BC250="","",'(入力用)集計'!BC250)</f>
        <v/>
      </c>
      <c r="B143" s="130" t="str">
        <f>IF('(入力用)集計'!BD250="","",'(入力用)集計'!BD250)</f>
        <v/>
      </c>
      <c r="C143" s="130" t="str">
        <f>IF('(入力用)集計'!BE250="","",'(入力用)集計'!BE250)</f>
        <v/>
      </c>
      <c r="D143" s="131" t="str">
        <f>IF('(入力用)集計'!BF250="","",'(入力用)集計'!BF250)</f>
        <v/>
      </c>
      <c r="E143" s="132" t="str">
        <f>IF('(入力用)集計'!BG250="","",'(入力用)集計'!BG250)</f>
        <v/>
      </c>
      <c r="F143" s="131" t="str">
        <f>IF('(入力用)集計'!BH250="","",'(入力用)集計'!BH250)</f>
        <v/>
      </c>
      <c r="G143" s="131" t="str">
        <f>IF('(入力用)集計'!BI250="","",'(入力用)集計'!BI250)</f>
        <v/>
      </c>
      <c r="H143" s="131" t="str">
        <f>IF('(入力用)集計'!BJ250="","",'(入力用)集計'!BJ250)</f>
        <v/>
      </c>
      <c r="I143" s="131" t="str">
        <f>IF('(入力用)集計'!BK250="","",'(入力用)集計'!BK250)</f>
        <v/>
      </c>
      <c r="J143" s="131" t="str">
        <f>IF('(入力用)集計'!BM250="","",'(入力用)集計'!BM250)</f>
        <v/>
      </c>
      <c r="K143" s="131" t="str">
        <f>IF('(入力用)集計'!BN250="","",'(入力用)集計'!BN250)</f>
        <v/>
      </c>
      <c r="L143" s="131" t="str">
        <f>IF('(入力用)集計'!BO250="","",'(入力用)集計'!BO250)</f>
        <v/>
      </c>
      <c r="M143" s="131" t="str">
        <f>IF('(入力用)集計'!BP250="","",'(入力用)集計'!BP250)</f>
        <v/>
      </c>
      <c r="N143" s="131" t="str">
        <f>IF('(入力用)集計'!BQ250="","",'(入力用)集計'!BQ250)</f>
        <v/>
      </c>
      <c r="O143" s="131" t="str">
        <f>IF('(入力用)集計'!BR250="","",'(入力用)集計'!BR250)</f>
        <v/>
      </c>
      <c r="P143" s="131" t="str">
        <f>IF('(入力用)集計'!BS250="","",'(入力用)集計'!BS250)</f>
        <v/>
      </c>
      <c r="Q143" s="131" t="str">
        <f>IF('(入力用)集計'!BT250="","",'(入力用)集計'!BT250)</f>
        <v/>
      </c>
      <c r="R143" s="131" t="str">
        <f>IF('(入力用)集計'!BU250="","",'(入力用)集計'!BU250)</f>
        <v/>
      </c>
      <c r="S143" s="131" t="str">
        <f>IF('(入力用)集計'!BV250="","",'(入力用)集計'!BV250)</f>
        <v/>
      </c>
      <c r="T143" s="131" t="str">
        <f>IF('(入力用)集計'!BW250="","",'(入力用)集計'!BW250)</f>
        <v/>
      </c>
      <c r="U143" s="131" t="str">
        <f>IF('(入力用)集計'!BX250="","",'(入力用)集計'!BX250)</f>
        <v/>
      </c>
      <c r="V143" s="131" t="str">
        <f>IF('(入力用)集計'!BY250="","",'(入力用)集計'!BY250)</f>
        <v/>
      </c>
      <c r="W143" s="131" t="str">
        <f>IF('(入力用)集計'!BZ250="","",'(入力用)集計'!BZ250)</f>
        <v/>
      </c>
      <c r="X143" s="131" t="str">
        <f>IF('(入力用)集計'!CA250="","",'(入力用)集計'!CA250)</f>
        <v/>
      </c>
      <c r="Y143" s="130" t="str">
        <f>IF('(入力用)集計'!CB250="","",'(入力用)集計'!CB250)</f>
        <v/>
      </c>
      <c r="Z143" s="130" t="str">
        <f>IF('(入力用)集計'!CC250="","",'(入力用)集計'!CC250)</f>
        <v/>
      </c>
      <c r="AA143" s="130" t="str">
        <f>IF('(入力用)集計'!CD250="","",'(入力用)集計'!CD250)</f>
        <v/>
      </c>
      <c r="AB143" s="133" t="str">
        <f>IF('(入力用)集計'!CE250="","",'(入力用)集計'!CE250)</f>
        <v/>
      </c>
    </row>
    <row r="144" spans="1:28" ht="19.2">
      <c r="A144" s="130" t="str">
        <f>IF('(入力用)集計'!BC251="","",'(入力用)集計'!BC251)</f>
        <v/>
      </c>
      <c r="B144" s="130" t="str">
        <f>IF('(入力用)集計'!BD251="","",'(入力用)集計'!BD251)</f>
        <v/>
      </c>
      <c r="C144" s="130" t="str">
        <f>IF('(入力用)集計'!BE251="","",'(入力用)集計'!BE251)</f>
        <v/>
      </c>
      <c r="D144" s="131" t="str">
        <f>IF('(入力用)集計'!BF251="","",'(入力用)集計'!BF251)</f>
        <v/>
      </c>
      <c r="E144" s="132" t="str">
        <f>IF('(入力用)集計'!BG251="","",'(入力用)集計'!BG251)</f>
        <v/>
      </c>
      <c r="F144" s="131" t="str">
        <f>IF('(入力用)集計'!BH251="","",'(入力用)集計'!BH251)</f>
        <v/>
      </c>
      <c r="G144" s="131" t="str">
        <f>IF('(入力用)集計'!BI251="","",'(入力用)集計'!BI251)</f>
        <v/>
      </c>
      <c r="H144" s="131" t="str">
        <f>IF('(入力用)集計'!BJ251="","",'(入力用)集計'!BJ251)</f>
        <v/>
      </c>
      <c r="I144" s="131" t="str">
        <f>IF('(入力用)集計'!BK251="","",'(入力用)集計'!BK251)</f>
        <v/>
      </c>
      <c r="J144" s="131" t="str">
        <f>IF('(入力用)集計'!BM251="","",'(入力用)集計'!BM251)</f>
        <v/>
      </c>
      <c r="K144" s="131" t="str">
        <f>IF('(入力用)集計'!BN251="","",'(入力用)集計'!BN251)</f>
        <v/>
      </c>
      <c r="L144" s="131" t="str">
        <f>IF('(入力用)集計'!BO251="","",'(入力用)集計'!BO251)</f>
        <v/>
      </c>
      <c r="M144" s="131" t="str">
        <f>IF('(入力用)集計'!BP251="","",'(入力用)集計'!BP251)</f>
        <v/>
      </c>
      <c r="N144" s="131" t="str">
        <f>IF('(入力用)集計'!BQ251="","",'(入力用)集計'!BQ251)</f>
        <v/>
      </c>
      <c r="O144" s="131" t="str">
        <f>IF('(入力用)集計'!BR251="","",'(入力用)集計'!BR251)</f>
        <v/>
      </c>
      <c r="P144" s="131" t="str">
        <f>IF('(入力用)集計'!BS251="","",'(入力用)集計'!BS251)</f>
        <v/>
      </c>
      <c r="Q144" s="131" t="str">
        <f>IF('(入力用)集計'!BT251="","",'(入力用)集計'!BT251)</f>
        <v/>
      </c>
      <c r="R144" s="131" t="str">
        <f>IF('(入力用)集計'!BU251="","",'(入力用)集計'!BU251)</f>
        <v/>
      </c>
      <c r="S144" s="131" t="str">
        <f>IF('(入力用)集計'!BV251="","",'(入力用)集計'!BV251)</f>
        <v/>
      </c>
      <c r="T144" s="131" t="str">
        <f>IF('(入力用)集計'!BW251="","",'(入力用)集計'!BW251)</f>
        <v/>
      </c>
      <c r="U144" s="131" t="str">
        <f>IF('(入力用)集計'!BX251="","",'(入力用)集計'!BX251)</f>
        <v/>
      </c>
      <c r="V144" s="131" t="str">
        <f>IF('(入力用)集計'!BY251="","",'(入力用)集計'!BY251)</f>
        <v/>
      </c>
      <c r="W144" s="131" t="str">
        <f>IF('(入力用)集計'!BZ251="","",'(入力用)集計'!BZ251)</f>
        <v/>
      </c>
      <c r="X144" s="131" t="str">
        <f>IF('(入力用)集計'!CA251="","",'(入力用)集計'!CA251)</f>
        <v/>
      </c>
      <c r="Y144" s="130" t="str">
        <f>IF('(入力用)集計'!CB251="","",'(入力用)集計'!CB251)</f>
        <v/>
      </c>
      <c r="Z144" s="130" t="str">
        <f>IF('(入力用)集計'!CC251="","",'(入力用)集計'!CC251)</f>
        <v/>
      </c>
      <c r="AA144" s="130" t="str">
        <f>IF('(入力用)集計'!CD251="","",'(入力用)集計'!CD251)</f>
        <v/>
      </c>
      <c r="AB144" s="133" t="str">
        <f>IF('(入力用)集計'!CE251="","",'(入力用)集計'!CE251)</f>
        <v/>
      </c>
    </row>
    <row r="145" spans="1:28" ht="19.2">
      <c r="A145" s="130" t="str">
        <f>IF('(入力用)集計'!BC252="","",'(入力用)集計'!BC252)</f>
        <v/>
      </c>
      <c r="B145" s="130" t="str">
        <f>IF('(入力用)集計'!BD252="","",'(入力用)集計'!BD252)</f>
        <v/>
      </c>
      <c r="C145" s="130" t="str">
        <f>IF('(入力用)集計'!BE252="","",'(入力用)集計'!BE252)</f>
        <v/>
      </c>
      <c r="D145" s="131" t="str">
        <f>IF('(入力用)集計'!BF252="","",'(入力用)集計'!BF252)</f>
        <v/>
      </c>
      <c r="E145" s="132" t="str">
        <f>IF('(入力用)集計'!BG252="","",'(入力用)集計'!BG252)</f>
        <v/>
      </c>
      <c r="F145" s="131" t="str">
        <f>IF('(入力用)集計'!BH252="","",'(入力用)集計'!BH252)</f>
        <v/>
      </c>
      <c r="G145" s="131" t="str">
        <f>IF('(入力用)集計'!BI252="","",'(入力用)集計'!BI252)</f>
        <v/>
      </c>
      <c r="H145" s="131" t="str">
        <f>IF('(入力用)集計'!BJ252="","",'(入力用)集計'!BJ252)</f>
        <v/>
      </c>
      <c r="I145" s="131" t="str">
        <f>IF('(入力用)集計'!BK252="","",'(入力用)集計'!BK252)</f>
        <v/>
      </c>
      <c r="J145" s="131" t="str">
        <f>IF('(入力用)集計'!BM252="","",'(入力用)集計'!BM252)</f>
        <v/>
      </c>
      <c r="K145" s="131" t="str">
        <f>IF('(入力用)集計'!BN252="","",'(入力用)集計'!BN252)</f>
        <v/>
      </c>
      <c r="L145" s="131" t="str">
        <f>IF('(入力用)集計'!BO252="","",'(入力用)集計'!BO252)</f>
        <v/>
      </c>
      <c r="M145" s="131" t="str">
        <f>IF('(入力用)集計'!BP252="","",'(入力用)集計'!BP252)</f>
        <v/>
      </c>
      <c r="N145" s="131" t="str">
        <f>IF('(入力用)集計'!BQ252="","",'(入力用)集計'!BQ252)</f>
        <v/>
      </c>
      <c r="O145" s="131" t="str">
        <f>IF('(入力用)集計'!BR252="","",'(入力用)集計'!BR252)</f>
        <v/>
      </c>
      <c r="P145" s="131" t="str">
        <f>IF('(入力用)集計'!BS252="","",'(入力用)集計'!BS252)</f>
        <v/>
      </c>
      <c r="Q145" s="131" t="str">
        <f>IF('(入力用)集計'!BT252="","",'(入力用)集計'!BT252)</f>
        <v/>
      </c>
      <c r="R145" s="131" t="str">
        <f>IF('(入力用)集計'!BU252="","",'(入力用)集計'!BU252)</f>
        <v/>
      </c>
      <c r="S145" s="131" t="str">
        <f>IF('(入力用)集計'!BV252="","",'(入力用)集計'!BV252)</f>
        <v/>
      </c>
      <c r="T145" s="131" t="str">
        <f>IF('(入力用)集計'!BW252="","",'(入力用)集計'!BW252)</f>
        <v/>
      </c>
      <c r="U145" s="131" t="str">
        <f>IF('(入力用)集計'!BX252="","",'(入力用)集計'!BX252)</f>
        <v/>
      </c>
      <c r="V145" s="131" t="str">
        <f>IF('(入力用)集計'!BY252="","",'(入力用)集計'!BY252)</f>
        <v/>
      </c>
      <c r="W145" s="131" t="str">
        <f>IF('(入力用)集計'!BZ252="","",'(入力用)集計'!BZ252)</f>
        <v/>
      </c>
      <c r="X145" s="131" t="str">
        <f>IF('(入力用)集計'!CA252="","",'(入力用)集計'!CA252)</f>
        <v/>
      </c>
      <c r="Y145" s="130" t="str">
        <f>IF('(入力用)集計'!CB252="","",'(入力用)集計'!CB252)</f>
        <v/>
      </c>
      <c r="Z145" s="130" t="str">
        <f>IF('(入力用)集計'!CC252="","",'(入力用)集計'!CC252)</f>
        <v/>
      </c>
      <c r="AA145" s="130" t="str">
        <f>IF('(入力用)集計'!CD252="","",'(入力用)集計'!CD252)</f>
        <v/>
      </c>
      <c r="AB145" s="133" t="str">
        <f>IF('(入力用)集計'!CE252="","",'(入力用)集計'!CE252)</f>
        <v/>
      </c>
    </row>
    <row r="146" spans="1:28" ht="19.2">
      <c r="A146" s="130" t="str">
        <f>IF('(入力用)集計'!BC253="","",'(入力用)集計'!BC253)</f>
        <v/>
      </c>
      <c r="B146" s="130" t="str">
        <f>IF('(入力用)集計'!BD253="","",'(入力用)集計'!BD253)</f>
        <v/>
      </c>
      <c r="C146" s="130" t="str">
        <f>IF('(入力用)集計'!BE253="","",'(入力用)集計'!BE253)</f>
        <v/>
      </c>
      <c r="D146" s="131" t="str">
        <f>IF('(入力用)集計'!BF253="","",'(入力用)集計'!BF253)</f>
        <v/>
      </c>
      <c r="E146" s="132" t="str">
        <f>IF('(入力用)集計'!BG253="","",'(入力用)集計'!BG253)</f>
        <v/>
      </c>
      <c r="F146" s="131" t="str">
        <f>IF('(入力用)集計'!BH253="","",'(入力用)集計'!BH253)</f>
        <v/>
      </c>
      <c r="G146" s="131" t="str">
        <f>IF('(入力用)集計'!BI253="","",'(入力用)集計'!BI253)</f>
        <v/>
      </c>
      <c r="H146" s="131" t="str">
        <f>IF('(入力用)集計'!BJ253="","",'(入力用)集計'!BJ253)</f>
        <v/>
      </c>
      <c r="I146" s="131" t="str">
        <f>IF('(入力用)集計'!BK253="","",'(入力用)集計'!BK253)</f>
        <v/>
      </c>
      <c r="J146" s="131" t="str">
        <f>IF('(入力用)集計'!BM253="","",'(入力用)集計'!BM253)</f>
        <v/>
      </c>
      <c r="K146" s="131" t="str">
        <f>IF('(入力用)集計'!BN253="","",'(入力用)集計'!BN253)</f>
        <v/>
      </c>
      <c r="L146" s="131" t="str">
        <f>IF('(入力用)集計'!BO253="","",'(入力用)集計'!BO253)</f>
        <v/>
      </c>
      <c r="M146" s="131" t="str">
        <f>IF('(入力用)集計'!BP253="","",'(入力用)集計'!BP253)</f>
        <v/>
      </c>
      <c r="N146" s="131" t="str">
        <f>IF('(入力用)集計'!BQ253="","",'(入力用)集計'!BQ253)</f>
        <v/>
      </c>
      <c r="O146" s="131" t="str">
        <f>IF('(入力用)集計'!BR253="","",'(入力用)集計'!BR253)</f>
        <v/>
      </c>
      <c r="P146" s="131" t="str">
        <f>IF('(入力用)集計'!BS253="","",'(入力用)集計'!BS253)</f>
        <v/>
      </c>
      <c r="Q146" s="131" t="str">
        <f>IF('(入力用)集計'!BT253="","",'(入力用)集計'!BT253)</f>
        <v/>
      </c>
      <c r="R146" s="131" t="str">
        <f>IF('(入力用)集計'!BU253="","",'(入力用)集計'!BU253)</f>
        <v/>
      </c>
      <c r="S146" s="131" t="str">
        <f>IF('(入力用)集計'!BV253="","",'(入力用)集計'!BV253)</f>
        <v/>
      </c>
      <c r="T146" s="131" t="str">
        <f>IF('(入力用)集計'!BW253="","",'(入力用)集計'!BW253)</f>
        <v/>
      </c>
      <c r="U146" s="131" t="str">
        <f>IF('(入力用)集計'!BX253="","",'(入力用)集計'!BX253)</f>
        <v/>
      </c>
      <c r="V146" s="131" t="str">
        <f>IF('(入力用)集計'!BY253="","",'(入力用)集計'!BY253)</f>
        <v/>
      </c>
      <c r="W146" s="131" t="str">
        <f>IF('(入力用)集計'!BZ253="","",'(入力用)集計'!BZ253)</f>
        <v/>
      </c>
      <c r="X146" s="131" t="str">
        <f>IF('(入力用)集計'!CA253="","",'(入力用)集計'!CA253)</f>
        <v/>
      </c>
      <c r="Y146" s="130" t="str">
        <f>IF('(入力用)集計'!CB253="","",'(入力用)集計'!CB253)</f>
        <v/>
      </c>
      <c r="Z146" s="130" t="str">
        <f>IF('(入力用)集計'!CC253="","",'(入力用)集計'!CC253)</f>
        <v/>
      </c>
      <c r="AA146" s="130" t="str">
        <f>IF('(入力用)集計'!CD253="","",'(入力用)集計'!CD253)</f>
        <v/>
      </c>
      <c r="AB146" s="133" t="str">
        <f>IF('(入力用)集計'!CE253="","",'(入力用)集計'!CE253)</f>
        <v/>
      </c>
    </row>
    <row r="147" spans="1:28" ht="19.2">
      <c r="A147" s="130" t="str">
        <f>IF('(入力用)集計'!BC254="","",'(入力用)集計'!BC254)</f>
        <v/>
      </c>
      <c r="B147" s="130" t="str">
        <f>IF('(入力用)集計'!BD254="","",'(入力用)集計'!BD254)</f>
        <v/>
      </c>
      <c r="C147" s="130" t="str">
        <f>IF('(入力用)集計'!BE254="","",'(入力用)集計'!BE254)</f>
        <v/>
      </c>
      <c r="D147" s="131" t="str">
        <f>IF('(入力用)集計'!BF254="","",'(入力用)集計'!BF254)</f>
        <v/>
      </c>
      <c r="E147" s="132" t="str">
        <f>IF('(入力用)集計'!BG254="","",'(入力用)集計'!BG254)</f>
        <v/>
      </c>
      <c r="F147" s="131" t="str">
        <f>IF('(入力用)集計'!BH254="","",'(入力用)集計'!BH254)</f>
        <v/>
      </c>
      <c r="G147" s="131" t="str">
        <f>IF('(入力用)集計'!BI254="","",'(入力用)集計'!BI254)</f>
        <v/>
      </c>
      <c r="H147" s="131" t="str">
        <f>IF('(入力用)集計'!BJ254="","",'(入力用)集計'!BJ254)</f>
        <v/>
      </c>
      <c r="I147" s="131" t="str">
        <f>IF('(入力用)集計'!BK254="","",'(入力用)集計'!BK254)</f>
        <v/>
      </c>
      <c r="J147" s="131" t="str">
        <f>IF('(入力用)集計'!BM254="","",'(入力用)集計'!BM254)</f>
        <v/>
      </c>
      <c r="K147" s="131" t="str">
        <f>IF('(入力用)集計'!BN254="","",'(入力用)集計'!BN254)</f>
        <v/>
      </c>
      <c r="L147" s="131" t="str">
        <f>IF('(入力用)集計'!BO254="","",'(入力用)集計'!BO254)</f>
        <v/>
      </c>
      <c r="M147" s="131" t="str">
        <f>IF('(入力用)集計'!BP254="","",'(入力用)集計'!BP254)</f>
        <v/>
      </c>
      <c r="N147" s="131" t="str">
        <f>IF('(入力用)集計'!BQ254="","",'(入力用)集計'!BQ254)</f>
        <v/>
      </c>
      <c r="O147" s="131" t="str">
        <f>IF('(入力用)集計'!BR254="","",'(入力用)集計'!BR254)</f>
        <v/>
      </c>
      <c r="P147" s="131" t="str">
        <f>IF('(入力用)集計'!BS254="","",'(入力用)集計'!BS254)</f>
        <v/>
      </c>
      <c r="Q147" s="131" t="str">
        <f>IF('(入力用)集計'!BT254="","",'(入力用)集計'!BT254)</f>
        <v/>
      </c>
      <c r="R147" s="131" t="str">
        <f>IF('(入力用)集計'!BU254="","",'(入力用)集計'!BU254)</f>
        <v/>
      </c>
      <c r="S147" s="131" t="str">
        <f>IF('(入力用)集計'!BV254="","",'(入力用)集計'!BV254)</f>
        <v/>
      </c>
      <c r="T147" s="131" t="str">
        <f>IF('(入力用)集計'!BW254="","",'(入力用)集計'!BW254)</f>
        <v/>
      </c>
      <c r="U147" s="131" t="str">
        <f>IF('(入力用)集計'!BX254="","",'(入力用)集計'!BX254)</f>
        <v/>
      </c>
      <c r="V147" s="131" t="str">
        <f>IF('(入力用)集計'!BY254="","",'(入力用)集計'!BY254)</f>
        <v/>
      </c>
      <c r="W147" s="131" t="str">
        <f>IF('(入力用)集計'!BZ254="","",'(入力用)集計'!BZ254)</f>
        <v/>
      </c>
      <c r="X147" s="131" t="str">
        <f>IF('(入力用)集計'!CA254="","",'(入力用)集計'!CA254)</f>
        <v/>
      </c>
      <c r="Y147" s="130" t="str">
        <f>IF('(入力用)集計'!CB254="","",'(入力用)集計'!CB254)</f>
        <v/>
      </c>
      <c r="Z147" s="130" t="str">
        <f>IF('(入力用)集計'!CC254="","",'(入力用)集計'!CC254)</f>
        <v/>
      </c>
      <c r="AA147" s="130" t="str">
        <f>IF('(入力用)集計'!CD254="","",'(入力用)集計'!CD254)</f>
        <v/>
      </c>
      <c r="AB147" s="133" t="str">
        <f>IF('(入力用)集計'!CE254="","",'(入力用)集計'!CE254)</f>
        <v/>
      </c>
    </row>
    <row r="148" spans="1:28" ht="19.2">
      <c r="A148" s="130" t="str">
        <f>IF('(入力用)集計'!BC255="","",'(入力用)集計'!BC255)</f>
        <v/>
      </c>
      <c r="B148" s="130" t="str">
        <f>IF('(入力用)集計'!BD255="","",'(入力用)集計'!BD255)</f>
        <v/>
      </c>
      <c r="C148" s="130" t="str">
        <f>IF('(入力用)集計'!BE255="","",'(入力用)集計'!BE255)</f>
        <v/>
      </c>
      <c r="D148" s="131" t="str">
        <f>IF('(入力用)集計'!BF255="","",'(入力用)集計'!BF255)</f>
        <v/>
      </c>
      <c r="E148" s="132" t="str">
        <f>IF('(入力用)集計'!BG255="","",'(入力用)集計'!BG255)</f>
        <v/>
      </c>
      <c r="F148" s="131" t="str">
        <f>IF('(入力用)集計'!BH255="","",'(入力用)集計'!BH255)</f>
        <v/>
      </c>
      <c r="G148" s="131" t="str">
        <f>IF('(入力用)集計'!BI255="","",'(入力用)集計'!BI255)</f>
        <v/>
      </c>
      <c r="H148" s="131" t="str">
        <f>IF('(入力用)集計'!BJ255="","",'(入力用)集計'!BJ255)</f>
        <v/>
      </c>
      <c r="I148" s="131" t="str">
        <f>IF('(入力用)集計'!BK255="","",'(入力用)集計'!BK255)</f>
        <v/>
      </c>
      <c r="J148" s="131" t="str">
        <f>IF('(入力用)集計'!BM255="","",'(入力用)集計'!BM255)</f>
        <v/>
      </c>
      <c r="K148" s="131" t="str">
        <f>IF('(入力用)集計'!BN255="","",'(入力用)集計'!BN255)</f>
        <v/>
      </c>
      <c r="L148" s="131" t="str">
        <f>IF('(入力用)集計'!BO255="","",'(入力用)集計'!BO255)</f>
        <v/>
      </c>
      <c r="M148" s="131" t="str">
        <f>IF('(入力用)集計'!BP255="","",'(入力用)集計'!BP255)</f>
        <v/>
      </c>
      <c r="N148" s="131" t="str">
        <f>IF('(入力用)集計'!BQ255="","",'(入力用)集計'!BQ255)</f>
        <v/>
      </c>
      <c r="O148" s="131" t="str">
        <f>IF('(入力用)集計'!BR255="","",'(入力用)集計'!BR255)</f>
        <v/>
      </c>
      <c r="P148" s="131" t="str">
        <f>IF('(入力用)集計'!BS255="","",'(入力用)集計'!BS255)</f>
        <v/>
      </c>
      <c r="Q148" s="131" t="str">
        <f>IF('(入力用)集計'!BT255="","",'(入力用)集計'!BT255)</f>
        <v/>
      </c>
      <c r="R148" s="131" t="str">
        <f>IF('(入力用)集計'!BU255="","",'(入力用)集計'!BU255)</f>
        <v/>
      </c>
      <c r="S148" s="131" t="str">
        <f>IF('(入力用)集計'!BV255="","",'(入力用)集計'!BV255)</f>
        <v/>
      </c>
      <c r="T148" s="131" t="str">
        <f>IF('(入力用)集計'!BW255="","",'(入力用)集計'!BW255)</f>
        <v/>
      </c>
      <c r="U148" s="131" t="str">
        <f>IF('(入力用)集計'!BX255="","",'(入力用)集計'!BX255)</f>
        <v/>
      </c>
      <c r="V148" s="131" t="str">
        <f>IF('(入力用)集計'!BY255="","",'(入力用)集計'!BY255)</f>
        <v/>
      </c>
      <c r="W148" s="131" t="str">
        <f>IF('(入力用)集計'!BZ255="","",'(入力用)集計'!BZ255)</f>
        <v/>
      </c>
      <c r="X148" s="131" t="str">
        <f>IF('(入力用)集計'!CA255="","",'(入力用)集計'!CA255)</f>
        <v/>
      </c>
      <c r="Y148" s="130" t="str">
        <f>IF('(入力用)集計'!CB255="","",'(入力用)集計'!CB255)</f>
        <v/>
      </c>
      <c r="Z148" s="130" t="str">
        <f>IF('(入力用)集計'!CC255="","",'(入力用)集計'!CC255)</f>
        <v/>
      </c>
      <c r="AA148" s="130" t="str">
        <f>IF('(入力用)集計'!CD255="","",'(入力用)集計'!CD255)</f>
        <v/>
      </c>
      <c r="AB148" s="133" t="str">
        <f>IF('(入力用)集計'!CE255="","",'(入力用)集計'!CE255)</f>
        <v/>
      </c>
    </row>
    <row r="149" spans="1:28" ht="19.2">
      <c r="A149" s="130" t="str">
        <f>IF('(入力用)集計'!BC256="","",'(入力用)集計'!BC256)</f>
        <v/>
      </c>
      <c r="B149" s="130" t="str">
        <f>IF('(入力用)集計'!BD256="","",'(入力用)集計'!BD256)</f>
        <v/>
      </c>
      <c r="C149" s="130" t="str">
        <f>IF('(入力用)集計'!BE256="","",'(入力用)集計'!BE256)</f>
        <v/>
      </c>
      <c r="D149" s="131" t="str">
        <f>IF('(入力用)集計'!BF256="","",'(入力用)集計'!BF256)</f>
        <v/>
      </c>
      <c r="E149" s="132" t="str">
        <f>IF('(入力用)集計'!BG256="","",'(入力用)集計'!BG256)</f>
        <v/>
      </c>
      <c r="F149" s="131" t="str">
        <f>IF('(入力用)集計'!BH256="","",'(入力用)集計'!BH256)</f>
        <v/>
      </c>
      <c r="G149" s="131" t="str">
        <f>IF('(入力用)集計'!BI256="","",'(入力用)集計'!BI256)</f>
        <v/>
      </c>
      <c r="H149" s="131" t="str">
        <f>IF('(入力用)集計'!BJ256="","",'(入力用)集計'!BJ256)</f>
        <v/>
      </c>
      <c r="I149" s="131" t="str">
        <f>IF('(入力用)集計'!BK256="","",'(入力用)集計'!BK256)</f>
        <v/>
      </c>
      <c r="J149" s="131" t="str">
        <f>IF('(入力用)集計'!BM256="","",'(入力用)集計'!BM256)</f>
        <v/>
      </c>
      <c r="K149" s="131" t="str">
        <f>IF('(入力用)集計'!BN256="","",'(入力用)集計'!BN256)</f>
        <v/>
      </c>
      <c r="L149" s="131" t="str">
        <f>IF('(入力用)集計'!BO256="","",'(入力用)集計'!BO256)</f>
        <v/>
      </c>
      <c r="M149" s="131" t="str">
        <f>IF('(入力用)集計'!BP256="","",'(入力用)集計'!BP256)</f>
        <v/>
      </c>
      <c r="N149" s="131" t="str">
        <f>IF('(入力用)集計'!BQ256="","",'(入力用)集計'!BQ256)</f>
        <v/>
      </c>
      <c r="O149" s="131" t="str">
        <f>IF('(入力用)集計'!BR256="","",'(入力用)集計'!BR256)</f>
        <v/>
      </c>
      <c r="P149" s="131" t="str">
        <f>IF('(入力用)集計'!BS256="","",'(入力用)集計'!BS256)</f>
        <v/>
      </c>
      <c r="Q149" s="131" t="str">
        <f>IF('(入力用)集計'!BT256="","",'(入力用)集計'!BT256)</f>
        <v/>
      </c>
      <c r="R149" s="131" t="str">
        <f>IF('(入力用)集計'!BU256="","",'(入力用)集計'!BU256)</f>
        <v/>
      </c>
      <c r="S149" s="131" t="str">
        <f>IF('(入力用)集計'!BV256="","",'(入力用)集計'!BV256)</f>
        <v/>
      </c>
      <c r="T149" s="131" t="str">
        <f>IF('(入力用)集計'!BW256="","",'(入力用)集計'!BW256)</f>
        <v/>
      </c>
      <c r="U149" s="131" t="str">
        <f>IF('(入力用)集計'!BX256="","",'(入力用)集計'!BX256)</f>
        <v/>
      </c>
      <c r="V149" s="131" t="str">
        <f>IF('(入力用)集計'!BY256="","",'(入力用)集計'!BY256)</f>
        <v/>
      </c>
      <c r="W149" s="131" t="str">
        <f>IF('(入力用)集計'!BZ256="","",'(入力用)集計'!BZ256)</f>
        <v/>
      </c>
      <c r="X149" s="131" t="str">
        <f>IF('(入力用)集計'!CA256="","",'(入力用)集計'!CA256)</f>
        <v/>
      </c>
      <c r="Y149" s="130" t="str">
        <f>IF('(入力用)集計'!CB256="","",'(入力用)集計'!CB256)</f>
        <v/>
      </c>
      <c r="Z149" s="130" t="str">
        <f>IF('(入力用)集計'!CC256="","",'(入力用)集計'!CC256)</f>
        <v/>
      </c>
      <c r="AA149" s="130" t="str">
        <f>IF('(入力用)集計'!CD256="","",'(入力用)集計'!CD256)</f>
        <v/>
      </c>
      <c r="AB149" s="133" t="str">
        <f>IF('(入力用)集計'!CE256="","",'(入力用)集計'!CE256)</f>
        <v/>
      </c>
    </row>
    <row r="150" spans="1:28" ht="19.2">
      <c r="A150" s="130" t="str">
        <f>IF('(入力用)集計'!BC257="","",'(入力用)集計'!BC257)</f>
        <v/>
      </c>
      <c r="B150" s="130" t="str">
        <f>IF('(入力用)集計'!BD257="","",'(入力用)集計'!BD257)</f>
        <v/>
      </c>
      <c r="C150" s="130" t="str">
        <f>IF('(入力用)集計'!BE257="","",'(入力用)集計'!BE257)</f>
        <v/>
      </c>
      <c r="D150" s="131" t="str">
        <f>IF('(入力用)集計'!BF257="","",'(入力用)集計'!BF257)</f>
        <v/>
      </c>
      <c r="E150" s="132" t="str">
        <f>IF('(入力用)集計'!BG257="","",'(入力用)集計'!BG257)</f>
        <v/>
      </c>
      <c r="F150" s="131" t="str">
        <f>IF('(入力用)集計'!BH257="","",'(入力用)集計'!BH257)</f>
        <v/>
      </c>
      <c r="G150" s="131" t="str">
        <f>IF('(入力用)集計'!BI257="","",'(入力用)集計'!BI257)</f>
        <v/>
      </c>
      <c r="H150" s="131" t="str">
        <f>IF('(入力用)集計'!BJ257="","",'(入力用)集計'!BJ257)</f>
        <v/>
      </c>
      <c r="I150" s="131" t="str">
        <f>IF('(入力用)集計'!BK257="","",'(入力用)集計'!BK257)</f>
        <v/>
      </c>
      <c r="J150" s="131" t="str">
        <f>IF('(入力用)集計'!BM257="","",'(入力用)集計'!BM257)</f>
        <v/>
      </c>
      <c r="K150" s="131" t="str">
        <f>IF('(入力用)集計'!BN257="","",'(入力用)集計'!BN257)</f>
        <v/>
      </c>
      <c r="L150" s="131" t="str">
        <f>IF('(入力用)集計'!BO257="","",'(入力用)集計'!BO257)</f>
        <v/>
      </c>
      <c r="M150" s="131" t="str">
        <f>IF('(入力用)集計'!BP257="","",'(入力用)集計'!BP257)</f>
        <v/>
      </c>
      <c r="N150" s="131" t="str">
        <f>IF('(入力用)集計'!BQ257="","",'(入力用)集計'!BQ257)</f>
        <v/>
      </c>
      <c r="O150" s="131" t="str">
        <f>IF('(入力用)集計'!BR257="","",'(入力用)集計'!BR257)</f>
        <v/>
      </c>
      <c r="P150" s="131" t="str">
        <f>IF('(入力用)集計'!BS257="","",'(入力用)集計'!BS257)</f>
        <v/>
      </c>
      <c r="Q150" s="131" t="str">
        <f>IF('(入力用)集計'!BT257="","",'(入力用)集計'!BT257)</f>
        <v/>
      </c>
      <c r="R150" s="131" t="str">
        <f>IF('(入力用)集計'!BU257="","",'(入力用)集計'!BU257)</f>
        <v/>
      </c>
      <c r="S150" s="131" t="str">
        <f>IF('(入力用)集計'!BV257="","",'(入力用)集計'!BV257)</f>
        <v/>
      </c>
      <c r="T150" s="131" t="str">
        <f>IF('(入力用)集計'!BW257="","",'(入力用)集計'!BW257)</f>
        <v/>
      </c>
      <c r="U150" s="131" t="str">
        <f>IF('(入力用)集計'!BX257="","",'(入力用)集計'!BX257)</f>
        <v/>
      </c>
      <c r="V150" s="131" t="str">
        <f>IF('(入力用)集計'!BY257="","",'(入力用)集計'!BY257)</f>
        <v/>
      </c>
      <c r="W150" s="131" t="str">
        <f>IF('(入力用)集計'!BZ257="","",'(入力用)集計'!BZ257)</f>
        <v/>
      </c>
      <c r="X150" s="131" t="str">
        <f>IF('(入力用)集計'!CA257="","",'(入力用)集計'!CA257)</f>
        <v/>
      </c>
      <c r="Y150" s="130" t="str">
        <f>IF('(入力用)集計'!CB257="","",'(入力用)集計'!CB257)</f>
        <v/>
      </c>
      <c r="Z150" s="130" t="str">
        <f>IF('(入力用)集計'!CC257="","",'(入力用)集計'!CC257)</f>
        <v/>
      </c>
      <c r="AA150" s="130" t="str">
        <f>IF('(入力用)集計'!CD257="","",'(入力用)集計'!CD257)</f>
        <v/>
      </c>
      <c r="AB150" s="133" t="str">
        <f>IF('(入力用)集計'!CE257="","",'(入力用)集計'!CE257)</f>
        <v/>
      </c>
    </row>
    <row r="151" spans="1:28" ht="19.2">
      <c r="A151" s="130" t="str">
        <f>IF('(入力用)集計'!BC258="","",'(入力用)集計'!BC258)</f>
        <v/>
      </c>
      <c r="B151" s="130" t="str">
        <f>IF('(入力用)集計'!BD258="","",'(入力用)集計'!BD258)</f>
        <v/>
      </c>
      <c r="C151" s="130" t="str">
        <f>IF('(入力用)集計'!BE258="","",'(入力用)集計'!BE258)</f>
        <v/>
      </c>
      <c r="D151" s="131" t="str">
        <f>IF('(入力用)集計'!BF258="","",'(入力用)集計'!BF258)</f>
        <v/>
      </c>
      <c r="E151" s="132" t="str">
        <f>IF('(入力用)集計'!BG258="","",'(入力用)集計'!BG258)</f>
        <v/>
      </c>
      <c r="F151" s="131" t="str">
        <f>IF('(入力用)集計'!BH258="","",'(入力用)集計'!BH258)</f>
        <v/>
      </c>
      <c r="G151" s="131" t="str">
        <f>IF('(入力用)集計'!BI258="","",'(入力用)集計'!BI258)</f>
        <v/>
      </c>
      <c r="H151" s="131" t="str">
        <f>IF('(入力用)集計'!BJ258="","",'(入力用)集計'!BJ258)</f>
        <v/>
      </c>
      <c r="I151" s="131" t="str">
        <f>IF('(入力用)集計'!BK258="","",'(入力用)集計'!BK258)</f>
        <v/>
      </c>
      <c r="J151" s="131" t="str">
        <f>IF('(入力用)集計'!BM258="","",'(入力用)集計'!BM258)</f>
        <v/>
      </c>
      <c r="K151" s="131" t="str">
        <f>IF('(入力用)集計'!BN258="","",'(入力用)集計'!BN258)</f>
        <v/>
      </c>
      <c r="L151" s="131" t="str">
        <f>IF('(入力用)集計'!BO258="","",'(入力用)集計'!BO258)</f>
        <v/>
      </c>
      <c r="M151" s="131" t="str">
        <f>IF('(入力用)集計'!BP258="","",'(入力用)集計'!BP258)</f>
        <v/>
      </c>
      <c r="N151" s="131" t="str">
        <f>IF('(入力用)集計'!BQ258="","",'(入力用)集計'!BQ258)</f>
        <v/>
      </c>
      <c r="O151" s="131" t="str">
        <f>IF('(入力用)集計'!BR258="","",'(入力用)集計'!BR258)</f>
        <v/>
      </c>
      <c r="P151" s="131" t="str">
        <f>IF('(入力用)集計'!BS258="","",'(入力用)集計'!BS258)</f>
        <v/>
      </c>
      <c r="Q151" s="131" t="str">
        <f>IF('(入力用)集計'!BT258="","",'(入力用)集計'!BT258)</f>
        <v/>
      </c>
      <c r="R151" s="131" t="str">
        <f>IF('(入力用)集計'!BU258="","",'(入力用)集計'!BU258)</f>
        <v/>
      </c>
      <c r="S151" s="131" t="str">
        <f>IF('(入力用)集計'!BV258="","",'(入力用)集計'!BV258)</f>
        <v/>
      </c>
      <c r="T151" s="131" t="str">
        <f>IF('(入力用)集計'!BW258="","",'(入力用)集計'!BW258)</f>
        <v/>
      </c>
      <c r="U151" s="131" t="str">
        <f>IF('(入力用)集計'!BX258="","",'(入力用)集計'!BX258)</f>
        <v/>
      </c>
      <c r="V151" s="131" t="str">
        <f>IF('(入力用)集計'!BY258="","",'(入力用)集計'!BY258)</f>
        <v/>
      </c>
      <c r="W151" s="131" t="str">
        <f>IF('(入力用)集計'!BZ258="","",'(入力用)集計'!BZ258)</f>
        <v/>
      </c>
      <c r="X151" s="131" t="str">
        <f>IF('(入力用)集計'!CA258="","",'(入力用)集計'!CA258)</f>
        <v/>
      </c>
      <c r="Y151" s="130" t="str">
        <f>IF('(入力用)集計'!CB258="","",'(入力用)集計'!CB258)</f>
        <v/>
      </c>
      <c r="Z151" s="130" t="str">
        <f>IF('(入力用)集計'!CC258="","",'(入力用)集計'!CC258)</f>
        <v/>
      </c>
      <c r="AA151" s="130" t="str">
        <f>IF('(入力用)集計'!CD258="","",'(入力用)集計'!CD258)</f>
        <v/>
      </c>
      <c r="AB151" s="133" t="str">
        <f>IF('(入力用)集計'!CE258="","",'(入力用)集計'!CE258)</f>
        <v/>
      </c>
    </row>
    <row r="152" spans="1:28" ht="19.2">
      <c r="A152" s="130" t="str">
        <f>IF('(入力用)集計'!BC259="","",'(入力用)集計'!BC259)</f>
        <v/>
      </c>
      <c r="B152" s="130" t="str">
        <f>IF('(入力用)集計'!BD259="","",'(入力用)集計'!BD259)</f>
        <v/>
      </c>
      <c r="C152" s="130" t="str">
        <f>IF('(入力用)集計'!BE259="","",'(入力用)集計'!BE259)</f>
        <v/>
      </c>
      <c r="D152" s="131" t="str">
        <f>IF('(入力用)集計'!BF259="","",'(入力用)集計'!BF259)</f>
        <v/>
      </c>
      <c r="E152" s="132" t="str">
        <f>IF('(入力用)集計'!BG259="","",'(入力用)集計'!BG259)</f>
        <v/>
      </c>
      <c r="F152" s="131" t="str">
        <f>IF('(入力用)集計'!BH259="","",'(入力用)集計'!BH259)</f>
        <v/>
      </c>
      <c r="G152" s="131" t="str">
        <f>IF('(入力用)集計'!BI259="","",'(入力用)集計'!BI259)</f>
        <v/>
      </c>
      <c r="H152" s="131" t="str">
        <f>IF('(入力用)集計'!BJ259="","",'(入力用)集計'!BJ259)</f>
        <v/>
      </c>
      <c r="I152" s="131" t="str">
        <f>IF('(入力用)集計'!BK259="","",'(入力用)集計'!BK259)</f>
        <v/>
      </c>
      <c r="J152" s="131" t="str">
        <f>IF('(入力用)集計'!BM259="","",'(入力用)集計'!BM259)</f>
        <v/>
      </c>
      <c r="K152" s="131" t="str">
        <f>IF('(入力用)集計'!BN259="","",'(入力用)集計'!BN259)</f>
        <v/>
      </c>
      <c r="L152" s="131" t="str">
        <f>IF('(入力用)集計'!BO259="","",'(入力用)集計'!BO259)</f>
        <v/>
      </c>
      <c r="M152" s="131" t="str">
        <f>IF('(入力用)集計'!BP259="","",'(入力用)集計'!BP259)</f>
        <v/>
      </c>
      <c r="N152" s="131" t="str">
        <f>IF('(入力用)集計'!BQ259="","",'(入力用)集計'!BQ259)</f>
        <v/>
      </c>
      <c r="O152" s="131" t="str">
        <f>IF('(入力用)集計'!BR259="","",'(入力用)集計'!BR259)</f>
        <v/>
      </c>
      <c r="P152" s="131" t="str">
        <f>IF('(入力用)集計'!BS259="","",'(入力用)集計'!BS259)</f>
        <v/>
      </c>
      <c r="Q152" s="131" t="str">
        <f>IF('(入力用)集計'!BT259="","",'(入力用)集計'!BT259)</f>
        <v/>
      </c>
      <c r="R152" s="131" t="str">
        <f>IF('(入力用)集計'!BU259="","",'(入力用)集計'!BU259)</f>
        <v/>
      </c>
      <c r="S152" s="131" t="str">
        <f>IF('(入力用)集計'!BV259="","",'(入力用)集計'!BV259)</f>
        <v/>
      </c>
      <c r="T152" s="131" t="str">
        <f>IF('(入力用)集計'!BW259="","",'(入力用)集計'!BW259)</f>
        <v/>
      </c>
      <c r="U152" s="131" t="str">
        <f>IF('(入力用)集計'!BX259="","",'(入力用)集計'!BX259)</f>
        <v/>
      </c>
      <c r="V152" s="131" t="str">
        <f>IF('(入力用)集計'!BY259="","",'(入力用)集計'!BY259)</f>
        <v/>
      </c>
      <c r="W152" s="131" t="str">
        <f>IF('(入力用)集計'!BZ259="","",'(入力用)集計'!BZ259)</f>
        <v/>
      </c>
      <c r="X152" s="131" t="str">
        <f>IF('(入力用)集計'!CA259="","",'(入力用)集計'!CA259)</f>
        <v/>
      </c>
      <c r="Y152" s="130" t="str">
        <f>IF('(入力用)集計'!CB259="","",'(入力用)集計'!CB259)</f>
        <v/>
      </c>
      <c r="Z152" s="130" t="str">
        <f>IF('(入力用)集計'!CC259="","",'(入力用)集計'!CC259)</f>
        <v/>
      </c>
      <c r="AA152" s="130" t="str">
        <f>IF('(入力用)集計'!CD259="","",'(入力用)集計'!CD259)</f>
        <v/>
      </c>
      <c r="AB152" s="133" t="str">
        <f>IF('(入力用)集計'!CE259="","",'(入力用)集計'!CE259)</f>
        <v/>
      </c>
    </row>
    <row r="153" spans="1:28" ht="19.2">
      <c r="A153" s="130" t="str">
        <f>IF('(入力用)集計'!BC260="","",'(入力用)集計'!BC260)</f>
        <v/>
      </c>
      <c r="B153" s="130" t="str">
        <f>IF('(入力用)集計'!BD260="","",'(入力用)集計'!BD260)</f>
        <v/>
      </c>
      <c r="C153" s="130" t="str">
        <f>IF('(入力用)集計'!BE260="","",'(入力用)集計'!BE260)</f>
        <v/>
      </c>
      <c r="D153" s="131" t="str">
        <f>IF('(入力用)集計'!BF260="","",'(入力用)集計'!BF260)</f>
        <v/>
      </c>
      <c r="E153" s="132" t="str">
        <f>IF('(入力用)集計'!BG260="","",'(入力用)集計'!BG260)</f>
        <v/>
      </c>
      <c r="F153" s="131" t="str">
        <f>IF('(入力用)集計'!BH260="","",'(入力用)集計'!BH260)</f>
        <v/>
      </c>
      <c r="G153" s="131" t="str">
        <f>IF('(入力用)集計'!BI260="","",'(入力用)集計'!BI260)</f>
        <v/>
      </c>
      <c r="H153" s="131" t="str">
        <f>IF('(入力用)集計'!BJ260="","",'(入力用)集計'!BJ260)</f>
        <v/>
      </c>
      <c r="I153" s="131" t="str">
        <f>IF('(入力用)集計'!BK260="","",'(入力用)集計'!BK260)</f>
        <v/>
      </c>
      <c r="J153" s="131" t="str">
        <f>IF('(入力用)集計'!BM260="","",'(入力用)集計'!BM260)</f>
        <v/>
      </c>
      <c r="K153" s="131" t="str">
        <f>IF('(入力用)集計'!BN260="","",'(入力用)集計'!BN260)</f>
        <v/>
      </c>
      <c r="L153" s="131" t="str">
        <f>IF('(入力用)集計'!BO260="","",'(入力用)集計'!BO260)</f>
        <v/>
      </c>
      <c r="M153" s="131" t="str">
        <f>IF('(入力用)集計'!BP260="","",'(入力用)集計'!BP260)</f>
        <v/>
      </c>
      <c r="N153" s="131" t="str">
        <f>IF('(入力用)集計'!BQ260="","",'(入力用)集計'!BQ260)</f>
        <v/>
      </c>
      <c r="O153" s="131" t="str">
        <f>IF('(入力用)集計'!BR260="","",'(入力用)集計'!BR260)</f>
        <v/>
      </c>
      <c r="P153" s="131" t="str">
        <f>IF('(入力用)集計'!BS260="","",'(入力用)集計'!BS260)</f>
        <v/>
      </c>
      <c r="Q153" s="131" t="str">
        <f>IF('(入力用)集計'!BT260="","",'(入力用)集計'!BT260)</f>
        <v/>
      </c>
      <c r="R153" s="131" t="str">
        <f>IF('(入力用)集計'!BU260="","",'(入力用)集計'!BU260)</f>
        <v/>
      </c>
      <c r="S153" s="131" t="str">
        <f>IF('(入力用)集計'!BV260="","",'(入力用)集計'!BV260)</f>
        <v/>
      </c>
      <c r="T153" s="131" t="str">
        <f>IF('(入力用)集計'!BW260="","",'(入力用)集計'!BW260)</f>
        <v/>
      </c>
      <c r="U153" s="131" t="str">
        <f>IF('(入力用)集計'!BX260="","",'(入力用)集計'!BX260)</f>
        <v/>
      </c>
      <c r="V153" s="131" t="str">
        <f>IF('(入力用)集計'!BY260="","",'(入力用)集計'!BY260)</f>
        <v/>
      </c>
      <c r="W153" s="131" t="str">
        <f>IF('(入力用)集計'!BZ260="","",'(入力用)集計'!BZ260)</f>
        <v/>
      </c>
      <c r="X153" s="131" t="str">
        <f>IF('(入力用)集計'!CA260="","",'(入力用)集計'!CA260)</f>
        <v/>
      </c>
      <c r="Y153" s="130" t="str">
        <f>IF('(入力用)集計'!CB260="","",'(入力用)集計'!CB260)</f>
        <v/>
      </c>
      <c r="Z153" s="130" t="str">
        <f>IF('(入力用)集計'!CC260="","",'(入力用)集計'!CC260)</f>
        <v/>
      </c>
      <c r="AA153" s="130" t="str">
        <f>IF('(入力用)集計'!CD260="","",'(入力用)集計'!CD260)</f>
        <v/>
      </c>
      <c r="AB153" s="133" t="str">
        <f>IF('(入力用)集計'!CE260="","",'(入力用)集計'!CE260)</f>
        <v/>
      </c>
    </row>
    <row r="154" spans="1:28" ht="19.2">
      <c r="A154" s="130" t="str">
        <f>IF('(入力用)集計'!BC261="","",'(入力用)集計'!BC261)</f>
        <v/>
      </c>
      <c r="B154" s="130" t="str">
        <f>IF('(入力用)集計'!BD261="","",'(入力用)集計'!BD261)</f>
        <v/>
      </c>
      <c r="C154" s="130" t="str">
        <f>IF('(入力用)集計'!BE261="","",'(入力用)集計'!BE261)</f>
        <v/>
      </c>
      <c r="D154" s="131" t="str">
        <f>IF('(入力用)集計'!BF261="","",'(入力用)集計'!BF261)</f>
        <v/>
      </c>
      <c r="E154" s="132" t="str">
        <f>IF('(入力用)集計'!BG261="","",'(入力用)集計'!BG261)</f>
        <v/>
      </c>
      <c r="F154" s="131" t="str">
        <f>IF('(入力用)集計'!BH261="","",'(入力用)集計'!BH261)</f>
        <v/>
      </c>
      <c r="G154" s="131" t="str">
        <f>IF('(入力用)集計'!BI261="","",'(入力用)集計'!BI261)</f>
        <v/>
      </c>
      <c r="H154" s="131" t="str">
        <f>IF('(入力用)集計'!BJ261="","",'(入力用)集計'!BJ261)</f>
        <v/>
      </c>
      <c r="I154" s="131" t="str">
        <f>IF('(入力用)集計'!BK261="","",'(入力用)集計'!BK261)</f>
        <v/>
      </c>
      <c r="J154" s="131" t="str">
        <f>IF('(入力用)集計'!BM261="","",'(入力用)集計'!BM261)</f>
        <v/>
      </c>
      <c r="K154" s="131" t="str">
        <f>IF('(入力用)集計'!BN261="","",'(入力用)集計'!BN261)</f>
        <v/>
      </c>
      <c r="L154" s="131" t="str">
        <f>IF('(入力用)集計'!BO261="","",'(入力用)集計'!BO261)</f>
        <v/>
      </c>
      <c r="M154" s="131" t="str">
        <f>IF('(入力用)集計'!BP261="","",'(入力用)集計'!BP261)</f>
        <v/>
      </c>
      <c r="N154" s="131" t="str">
        <f>IF('(入力用)集計'!BQ261="","",'(入力用)集計'!BQ261)</f>
        <v/>
      </c>
      <c r="O154" s="131" t="str">
        <f>IF('(入力用)集計'!BR261="","",'(入力用)集計'!BR261)</f>
        <v/>
      </c>
      <c r="P154" s="131" t="str">
        <f>IF('(入力用)集計'!BS261="","",'(入力用)集計'!BS261)</f>
        <v/>
      </c>
      <c r="Q154" s="131" t="str">
        <f>IF('(入力用)集計'!BT261="","",'(入力用)集計'!BT261)</f>
        <v/>
      </c>
      <c r="R154" s="131" t="str">
        <f>IF('(入力用)集計'!BU261="","",'(入力用)集計'!BU261)</f>
        <v/>
      </c>
      <c r="S154" s="131" t="str">
        <f>IF('(入力用)集計'!BV261="","",'(入力用)集計'!BV261)</f>
        <v/>
      </c>
      <c r="T154" s="131" t="str">
        <f>IF('(入力用)集計'!BW261="","",'(入力用)集計'!BW261)</f>
        <v/>
      </c>
      <c r="U154" s="131" t="str">
        <f>IF('(入力用)集計'!BX261="","",'(入力用)集計'!BX261)</f>
        <v/>
      </c>
      <c r="V154" s="131" t="str">
        <f>IF('(入力用)集計'!BY261="","",'(入力用)集計'!BY261)</f>
        <v/>
      </c>
      <c r="W154" s="131" t="str">
        <f>IF('(入力用)集計'!BZ261="","",'(入力用)集計'!BZ261)</f>
        <v/>
      </c>
      <c r="X154" s="131" t="str">
        <f>IF('(入力用)集計'!CA261="","",'(入力用)集計'!CA261)</f>
        <v/>
      </c>
      <c r="Y154" s="130" t="str">
        <f>IF('(入力用)集計'!CB261="","",'(入力用)集計'!CB261)</f>
        <v/>
      </c>
      <c r="Z154" s="130" t="str">
        <f>IF('(入力用)集計'!CC261="","",'(入力用)集計'!CC261)</f>
        <v/>
      </c>
      <c r="AA154" s="130" t="str">
        <f>IF('(入力用)集計'!CD261="","",'(入力用)集計'!CD261)</f>
        <v/>
      </c>
      <c r="AB154" s="133" t="str">
        <f>IF('(入力用)集計'!CE261="","",'(入力用)集計'!CE261)</f>
        <v/>
      </c>
    </row>
    <row r="155" spans="1:28" ht="19.2">
      <c r="A155" s="130" t="str">
        <f>IF('(入力用)集計'!BC262="","",'(入力用)集計'!BC262)</f>
        <v/>
      </c>
      <c r="B155" s="130" t="str">
        <f>IF('(入力用)集計'!BD262="","",'(入力用)集計'!BD262)</f>
        <v/>
      </c>
      <c r="C155" s="130" t="str">
        <f>IF('(入力用)集計'!BE262="","",'(入力用)集計'!BE262)</f>
        <v/>
      </c>
      <c r="D155" s="131" t="str">
        <f>IF('(入力用)集計'!BF262="","",'(入力用)集計'!BF262)</f>
        <v/>
      </c>
      <c r="E155" s="132" t="str">
        <f>IF('(入力用)集計'!BG262="","",'(入力用)集計'!BG262)</f>
        <v/>
      </c>
      <c r="F155" s="131" t="str">
        <f>IF('(入力用)集計'!BH262="","",'(入力用)集計'!BH262)</f>
        <v/>
      </c>
      <c r="G155" s="131" t="str">
        <f>IF('(入力用)集計'!BI262="","",'(入力用)集計'!BI262)</f>
        <v/>
      </c>
      <c r="H155" s="131" t="str">
        <f>IF('(入力用)集計'!BJ262="","",'(入力用)集計'!BJ262)</f>
        <v/>
      </c>
      <c r="I155" s="131" t="str">
        <f>IF('(入力用)集計'!BK262="","",'(入力用)集計'!BK262)</f>
        <v/>
      </c>
      <c r="J155" s="131" t="str">
        <f>IF('(入力用)集計'!BM262="","",'(入力用)集計'!BM262)</f>
        <v/>
      </c>
      <c r="K155" s="131" t="str">
        <f>IF('(入力用)集計'!BN262="","",'(入力用)集計'!BN262)</f>
        <v/>
      </c>
      <c r="L155" s="131" t="str">
        <f>IF('(入力用)集計'!BO262="","",'(入力用)集計'!BO262)</f>
        <v/>
      </c>
      <c r="M155" s="131" t="str">
        <f>IF('(入力用)集計'!BP262="","",'(入力用)集計'!BP262)</f>
        <v/>
      </c>
      <c r="N155" s="131" t="str">
        <f>IF('(入力用)集計'!BQ262="","",'(入力用)集計'!BQ262)</f>
        <v/>
      </c>
      <c r="O155" s="131" t="str">
        <f>IF('(入力用)集計'!BR262="","",'(入力用)集計'!BR262)</f>
        <v/>
      </c>
      <c r="P155" s="131" t="str">
        <f>IF('(入力用)集計'!BS262="","",'(入力用)集計'!BS262)</f>
        <v/>
      </c>
      <c r="Q155" s="131" t="str">
        <f>IF('(入力用)集計'!BT262="","",'(入力用)集計'!BT262)</f>
        <v/>
      </c>
      <c r="R155" s="131" t="str">
        <f>IF('(入力用)集計'!BU262="","",'(入力用)集計'!BU262)</f>
        <v/>
      </c>
      <c r="S155" s="131" t="str">
        <f>IF('(入力用)集計'!BV262="","",'(入力用)集計'!BV262)</f>
        <v/>
      </c>
      <c r="T155" s="131" t="str">
        <f>IF('(入力用)集計'!BW262="","",'(入力用)集計'!BW262)</f>
        <v/>
      </c>
      <c r="U155" s="131" t="str">
        <f>IF('(入力用)集計'!BX262="","",'(入力用)集計'!BX262)</f>
        <v/>
      </c>
      <c r="V155" s="131" t="str">
        <f>IF('(入力用)集計'!BY262="","",'(入力用)集計'!BY262)</f>
        <v/>
      </c>
      <c r="W155" s="131" t="str">
        <f>IF('(入力用)集計'!BZ262="","",'(入力用)集計'!BZ262)</f>
        <v/>
      </c>
      <c r="X155" s="131" t="str">
        <f>IF('(入力用)集計'!CA262="","",'(入力用)集計'!CA262)</f>
        <v/>
      </c>
      <c r="Y155" s="130" t="str">
        <f>IF('(入力用)集計'!CB262="","",'(入力用)集計'!CB262)</f>
        <v/>
      </c>
      <c r="Z155" s="130" t="str">
        <f>IF('(入力用)集計'!CC262="","",'(入力用)集計'!CC262)</f>
        <v/>
      </c>
      <c r="AA155" s="130" t="str">
        <f>IF('(入力用)集計'!CD262="","",'(入力用)集計'!CD262)</f>
        <v/>
      </c>
      <c r="AB155" s="133" t="str">
        <f>IF('(入力用)集計'!CE262="","",'(入力用)集計'!CE262)</f>
        <v/>
      </c>
    </row>
    <row r="156" spans="1:28" ht="19.2">
      <c r="A156" s="130" t="str">
        <f>IF('(入力用)集計'!BC263="","",'(入力用)集計'!BC263)</f>
        <v/>
      </c>
      <c r="B156" s="130" t="str">
        <f>IF('(入力用)集計'!BD263="","",'(入力用)集計'!BD263)</f>
        <v/>
      </c>
      <c r="C156" s="130" t="str">
        <f>IF('(入力用)集計'!BE263="","",'(入力用)集計'!BE263)</f>
        <v/>
      </c>
      <c r="D156" s="131" t="str">
        <f>IF('(入力用)集計'!BF263="","",'(入力用)集計'!BF263)</f>
        <v/>
      </c>
      <c r="E156" s="132" t="str">
        <f>IF('(入力用)集計'!BG263="","",'(入力用)集計'!BG263)</f>
        <v/>
      </c>
      <c r="F156" s="131" t="str">
        <f>IF('(入力用)集計'!BH263="","",'(入力用)集計'!BH263)</f>
        <v/>
      </c>
      <c r="G156" s="131" t="str">
        <f>IF('(入力用)集計'!BI263="","",'(入力用)集計'!BI263)</f>
        <v/>
      </c>
      <c r="H156" s="131" t="str">
        <f>IF('(入力用)集計'!BJ263="","",'(入力用)集計'!BJ263)</f>
        <v/>
      </c>
      <c r="I156" s="131" t="str">
        <f>IF('(入力用)集計'!BK263="","",'(入力用)集計'!BK263)</f>
        <v/>
      </c>
      <c r="J156" s="131" t="str">
        <f>IF('(入力用)集計'!BM263="","",'(入力用)集計'!BM263)</f>
        <v/>
      </c>
      <c r="K156" s="131" t="str">
        <f>IF('(入力用)集計'!BN263="","",'(入力用)集計'!BN263)</f>
        <v/>
      </c>
      <c r="L156" s="131" t="str">
        <f>IF('(入力用)集計'!BO263="","",'(入力用)集計'!BO263)</f>
        <v/>
      </c>
      <c r="M156" s="131" t="str">
        <f>IF('(入力用)集計'!BP263="","",'(入力用)集計'!BP263)</f>
        <v/>
      </c>
      <c r="N156" s="131" t="str">
        <f>IF('(入力用)集計'!BQ263="","",'(入力用)集計'!BQ263)</f>
        <v/>
      </c>
      <c r="O156" s="131" t="str">
        <f>IF('(入力用)集計'!BR263="","",'(入力用)集計'!BR263)</f>
        <v/>
      </c>
      <c r="P156" s="131" t="str">
        <f>IF('(入力用)集計'!BS263="","",'(入力用)集計'!BS263)</f>
        <v/>
      </c>
      <c r="Q156" s="131" t="str">
        <f>IF('(入力用)集計'!BT263="","",'(入力用)集計'!BT263)</f>
        <v/>
      </c>
      <c r="R156" s="131" t="str">
        <f>IF('(入力用)集計'!BU263="","",'(入力用)集計'!BU263)</f>
        <v/>
      </c>
      <c r="S156" s="131" t="str">
        <f>IF('(入力用)集計'!BV263="","",'(入力用)集計'!BV263)</f>
        <v/>
      </c>
      <c r="T156" s="131" t="str">
        <f>IF('(入力用)集計'!BW263="","",'(入力用)集計'!BW263)</f>
        <v/>
      </c>
      <c r="U156" s="131" t="str">
        <f>IF('(入力用)集計'!BX263="","",'(入力用)集計'!BX263)</f>
        <v/>
      </c>
      <c r="V156" s="131" t="str">
        <f>IF('(入力用)集計'!BY263="","",'(入力用)集計'!BY263)</f>
        <v/>
      </c>
      <c r="W156" s="131" t="str">
        <f>IF('(入力用)集計'!BZ263="","",'(入力用)集計'!BZ263)</f>
        <v/>
      </c>
      <c r="X156" s="131" t="str">
        <f>IF('(入力用)集計'!CA263="","",'(入力用)集計'!CA263)</f>
        <v/>
      </c>
      <c r="Y156" s="130" t="str">
        <f>IF('(入力用)集計'!CB263="","",'(入力用)集計'!CB263)</f>
        <v/>
      </c>
      <c r="Z156" s="130" t="str">
        <f>IF('(入力用)集計'!CC263="","",'(入力用)集計'!CC263)</f>
        <v/>
      </c>
      <c r="AA156" s="130" t="str">
        <f>IF('(入力用)集計'!CD263="","",'(入力用)集計'!CD263)</f>
        <v/>
      </c>
      <c r="AB156" s="133" t="str">
        <f>IF('(入力用)集計'!CE263="","",'(入力用)集計'!CE263)</f>
        <v/>
      </c>
    </row>
    <row r="157" spans="1:28" ht="19.2">
      <c r="A157" s="130" t="str">
        <f>IF('(入力用)集計'!BC264="","",'(入力用)集計'!BC264)</f>
        <v/>
      </c>
      <c r="B157" s="130" t="str">
        <f>IF('(入力用)集計'!BD264="","",'(入力用)集計'!BD264)</f>
        <v/>
      </c>
      <c r="C157" s="130" t="str">
        <f>IF('(入力用)集計'!BE264="","",'(入力用)集計'!BE264)</f>
        <v/>
      </c>
      <c r="D157" s="131" t="str">
        <f>IF('(入力用)集計'!BF264="","",'(入力用)集計'!BF264)</f>
        <v/>
      </c>
      <c r="E157" s="132" t="str">
        <f>IF('(入力用)集計'!BG264="","",'(入力用)集計'!BG264)</f>
        <v/>
      </c>
      <c r="F157" s="131" t="str">
        <f>IF('(入力用)集計'!BH264="","",'(入力用)集計'!BH264)</f>
        <v/>
      </c>
      <c r="G157" s="131" t="str">
        <f>IF('(入力用)集計'!BI264="","",'(入力用)集計'!BI264)</f>
        <v/>
      </c>
      <c r="H157" s="131" t="str">
        <f>IF('(入力用)集計'!BJ264="","",'(入力用)集計'!BJ264)</f>
        <v/>
      </c>
      <c r="I157" s="131" t="str">
        <f>IF('(入力用)集計'!BK264="","",'(入力用)集計'!BK264)</f>
        <v/>
      </c>
      <c r="J157" s="131" t="str">
        <f>IF('(入力用)集計'!BM264="","",'(入力用)集計'!BM264)</f>
        <v/>
      </c>
      <c r="K157" s="131" t="str">
        <f>IF('(入力用)集計'!BN264="","",'(入力用)集計'!BN264)</f>
        <v/>
      </c>
      <c r="L157" s="131" t="str">
        <f>IF('(入力用)集計'!BO264="","",'(入力用)集計'!BO264)</f>
        <v/>
      </c>
      <c r="M157" s="131" t="str">
        <f>IF('(入力用)集計'!BP264="","",'(入力用)集計'!BP264)</f>
        <v/>
      </c>
      <c r="N157" s="131" t="str">
        <f>IF('(入力用)集計'!BQ264="","",'(入力用)集計'!BQ264)</f>
        <v/>
      </c>
      <c r="O157" s="131" t="str">
        <f>IF('(入力用)集計'!BR264="","",'(入力用)集計'!BR264)</f>
        <v/>
      </c>
      <c r="P157" s="131" t="str">
        <f>IF('(入力用)集計'!BS264="","",'(入力用)集計'!BS264)</f>
        <v/>
      </c>
      <c r="Q157" s="131" t="str">
        <f>IF('(入力用)集計'!BT264="","",'(入力用)集計'!BT264)</f>
        <v/>
      </c>
      <c r="R157" s="131" t="str">
        <f>IF('(入力用)集計'!BU264="","",'(入力用)集計'!BU264)</f>
        <v/>
      </c>
      <c r="S157" s="131" t="str">
        <f>IF('(入力用)集計'!BV264="","",'(入力用)集計'!BV264)</f>
        <v/>
      </c>
      <c r="T157" s="131" t="str">
        <f>IF('(入力用)集計'!BW264="","",'(入力用)集計'!BW264)</f>
        <v/>
      </c>
      <c r="U157" s="131" t="str">
        <f>IF('(入力用)集計'!BX264="","",'(入力用)集計'!BX264)</f>
        <v/>
      </c>
      <c r="V157" s="131" t="str">
        <f>IF('(入力用)集計'!BY264="","",'(入力用)集計'!BY264)</f>
        <v/>
      </c>
      <c r="W157" s="131" t="str">
        <f>IF('(入力用)集計'!BZ264="","",'(入力用)集計'!BZ264)</f>
        <v/>
      </c>
      <c r="X157" s="131" t="str">
        <f>IF('(入力用)集計'!CA264="","",'(入力用)集計'!CA264)</f>
        <v/>
      </c>
      <c r="Y157" s="130" t="str">
        <f>IF('(入力用)集計'!CB264="","",'(入力用)集計'!CB264)</f>
        <v/>
      </c>
      <c r="Z157" s="130" t="str">
        <f>IF('(入力用)集計'!CC264="","",'(入力用)集計'!CC264)</f>
        <v/>
      </c>
      <c r="AA157" s="130" t="str">
        <f>IF('(入力用)集計'!CD264="","",'(入力用)集計'!CD264)</f>
        <v/>
      </c>
      <c r="AB157" s="133" t="str">
        <f>IF('(入力用)集計'!CE264="","",'(入力用)集計'!CE264)</f>
        <v/>
      </c>
    </row>
    <row r="158" spans="1:28" ht="19.2">
      <c r="A158" s="130" t="str">
        <f>IF('(入力用)集計'!BC265="","",'(入力用)集計'!BC265)</f>
        <v/>
      </c>
      <c r="B158" s="130" t="str">
        <f>IF('(入力用)集計'!BD265="","",'(入力用)集計'!BD265)</f>
        <v/>
      </c>
      <c r="C158" s="130" t="str">
        <f>IF('(入力用)集計'!BE265="","",'(入力用)集計'!BE265)</f>
        <v/>
      </c>
      <c r="D158" s="131" t="str">
        <f>IF('(入力用)集計'!BF265="","",'(入力用)集計'!BF265)</f>
        <v/>
      </c>
      <c r="E158" s="132" t="str">
        <f>IF('(入力用)集計'!BG265="","",'(入力用)集計'!BG265)</f>
        <v/>
      </c>
      <c r="F158" s="131" t="str">
        <f>IF('(入力用)集計'!BH265="","",'(入力用)集計'!BH265)</f>
        <v/>
      </c>
      <c r="G158" s="131" t="str">
        <f>IF('(入力用)集計'!BI265="","",'(入力用)集計'!BI265)</f>
        <v/>
      </c>
      <c r="H158" s="131" t="str">
        <f>IF('(入力用)集計'!BJ265="","",'(入力用)集計'!BJ265)</f>
        <v/>
      </c>
      <c r="I158" s="131" t="str">
        <f>IF('(入力用)集計'!BK265="","",'(入力用)集計'!BK265)</f>
        <v/>
      </c>
      <c r="J158" s="131" t="str">
        <f>IF('(入力用)集計'!BM265="","",'(入力用)集計'!BM265)</f>
        <v/>
      </c>
      <c r="K158" s="131" t="str">
        <f>IF('(入力用)集計'!BN265="","",'(入力用)集計'!BN265)</f>
        <v/>
      </c>
      <c r="L158" s="131" t="str">
        <f>IF('(入力用)集計'!BO265="","",'(入力用)集計'!BO265)</f>
        <v/>
      </c>
      <c r="M158" s="131" t="str">
        <f>IF('(入力用)集計'!BP265="","",'(入力用)集計'!BP265)</f>
        <v/>
      </c>
      <c r="N158" s="131" t="str">
        <f>IF('(入力用)集計'!BQ265="","",'(入力用)集計'!BQ265)</f>
        <v/>
      </c>
      <c r="O158" s="131" t="str">
        <f>IF('(入力用)集計'!BR265="","",'(入力用)集計'!BR265)</f>
        <v/>
      </c>
      <c r="P158" s="131" t="str">
        <f>IF('(入力用)集計'!BS265="","",'(入力用)集計'!BS265)</f>
        <v/>
      </c>
      <c r="Q158" s="131" t="str">
        <f>IF('(入力用)集計'!BT265="","",'(入力用)集計'!BT265)</f>
        <v/>
      </c>
      <c r="R158" s="131" t="str">
        <f>IF('(入力用)集計'!BU265="","",'(入力用)集計'!BU265)</f>
        <v/>
      </c>
      <c r="S158" s="131" t="str">
        <f>IF('(入力用)集計'!BV265="","",'(入力用)集計'!BV265)</f>
        <v/>
      </c>
      <c r="T158" s="131" t="str">
        <f>IF('(入力用)集計'!BW265="","",'(入力用)集計'!BW265)</f>
        <v/>
      </c>
      <c r="U158" s="131" t="str">
        <f>IF('(入力用)集計'!BX265="","",'(入力用)集計'!BX265)</f>
        <v/>
      </c>
      <c r="V158" s="131" t="str">
        <f>IF('(入力用)集計'!BY265="","",'(入力用)集計'!BY265)</f>
        <v/>
      </c>
      <c r="W158" s="131" t="str">
        <f>IF('(入力用)集計'!BZ265="","",'(入力用)集計'!BZ265)</f>
        <v/>
      </c>
      <c r="X158" s="131" t="str">
        <f>IF('(入力用)集計'!CA265="","",'(入力用)集計'!CA265)</f>
        <v/>
      </c>
      <c r="Y158" s="130" t="str">
        <f>IF('(入力用)集計'!CB265="","",'(入力用)集計'!CB265)</f>
        <v/>
      </c>
      <c r="Z158" s="130" t="str">
        <f>IF('(入力用)集計'!CC265="","",'(入力用)集計'!CC265)</f>
        <v/>
      </c>
      <c r="AA158" s="130" t="str">
        <f>IF('(入力用)集計'!CD265="","",'(入力用)集計'!CD265)</f>
        <v/>
      </c>
      <c r="AB158" s="133" t="str">
        <f>IF('(入力用)集計'!CE265="","",'(入力用)集計'!CE265)</f>
        <v/>
      </c>
    </row>
    <row r="159" spans="1:28" ht="19.2">
      <c r="A159" s="130" t="str">
        <f>IF('(入力用)集計'!BC266="","",'(入力用)集計'!BC266)</f>
        <v/>
      </c>
      <c r="B159" s="130" t="str">
        <f>IF('(入力用)集計'!BD266="","",'(入力用)集計'!BD266)</f>
        <v/>
      </c>
      <c r="C159" s="130" t="str">
        <f>IF('(入力用)集計'!BE266="","",'(入力用)集計'!BE266)</f>
        <v/>
      </c>
      <c r="D159" s="131" t="str">
        <f>IF('(入力用)集計'!BF266="","",'(入力用)集計'!BF266)</f>
        <v/>
      </c>
      <c r="E159" s="132" t="str">
        <f>IF('(入力用)集計'!BG266="","",'(入力用)集計'!BG266)</f>
        <v/>
      </c>
      <c r="F159" s="131" t="str">
        <f>IF('(入力用)集計'!BH266="","",'(入力用)集計'!BH266)</f>
        <v/>
      </c>
      <c r="G159" s="131" t="str">
        <f>IF('(入力用)集計'!BI266="","",'(入力用)集計'!BI266)</f>
        <v/>
      </c>
      <c r="H159" s="131" t="str">
        <f>IF('(入力用)集計'!BJ266="","",'(入力用)集計'!BJ266)</f>
        <v/>
      </c>
      <c r="I159" s="131" t="str">
        <f>IF('(入力用)集計'!BK266="","",'(入力用)集計'!BK266)</f>
        <v/>
      </c>
      <c r="J159" s="131" t="str">
        <f>IF('(入力用)集計'!BM266="","",'(入力用)集計'!BM266)</f>
        <v/>
      </c>
      <c r="K159" s="131" t="str">
        <f>IF('(入力用)集計'!BN266="","",'(入力用)集計'!BN266)</f>
        <v/>
      </c>
      <c r="L159" s="131" t="str">
        <f>IF('(入力用)集計'!BO266="","",'(入力用)集計'!BO266)</f>
        <v/>
      </c>
      <c r="M159" s="131" t="str">
        <f>IF('(入力用)集計'!BP266="","",'(入力用)集計'!BP266)</f>
        <v/>
      </c>
      <c r="N159" s="131" t="str">
        <f>IF('(入力用)集計'!BQ266="","",'(入力用)集計'!BQ266)</f>
        <v/>
      </c>
      <c r="O159" s="131" t="str">
        <f>IF('(入力用)集計'!BR266="","",'(入力用)集計'!BR266)</f>
        <v/>
      </c>
      <c r="P159" s="131" t="str">
        <f>IF('(入力用)集計'!BS266="","",'(入力用)集計'!BS266)</f>
        <v/>
      </c>
      <c r="Q159" s="131" t="str">
        <f>IF('(入力用)集計'!BT266="","",'(入力用)集計'!BT266)</f>
        <v/>
      </c>
      <c r="R159" s="131" t="str">
        <f>IF('(入力用)集計'!BU266="","",'(入力用)集計'!BU266)</f>
        <v/>
      </c>
      <c r="S159" s="131" t="str">
        <f>IF('(入力用)集計'!BV266="","",'(入力用)集計'!BV266)</f>
        <v/>
      </c>
      <c r="T159" s="131" t="str">
        <f>IF('(入力用)集計'!BW266="","",'(入力用)集計'!BW266)</f>
        <v/>
      </c>
      <c r="U159" s="131" t="str">
        <f>IF('(入力用)集計'!BX266="","",'(入力用)集計'!BX266)</f>
        <v/>
      </c>
      <c r="V159" s="131" t="str">
        <f>IF('(入力用)集計'!BY266="","",'(入力用)集計'!BY266)</f>
        <v/>
      </c>
      <c r="W159" s="131" t="str">
        <f>IF('(入力用)集計'!BZ266="","",'(入力用)集計'!BZ266)</f>
        <v/>
      </c>
      <c r="X159" s="131" t="str">
        <f>IF('(入力用)集計'!CA266="","",'(入力用)集計'!CA266)</f>
        <v/>
      </c>
      <c r="Y159" s="130" t="str">
        <f>IF('(入力用)集計'!CB266="","",'(入力用)集計'!CB266)</f>
        <v/>
      </c>
      <c r="Z159" s="130" t="str">
        <f>IF('(入力用)集計'!CC266="","",'(入力用)集計'!CC266)</f>
        <v/>
      </c>
      <c r="AA159" s="130" t="str">
        <f>IF('(入力用)集計'!CD266="","",'(入力用)集計'!CD266)</f>
        <v/>
      </c>
      <c r="AB159" s="133" t="str">
        <f>IF('(入力用)集計'!CE266="","",'(入力用)集計'!CE266)</f>
        <v/>
      </c>
    </row>
    <row r="160" spans="1:28" ht="19.2">
      <c r="A160" s="130" t="str">
        <f>IF('(入力用)集計'!BC267="","",'(入力用)集計'!BC267)</f>
        <v/>
      </c>
      <c r="B160" s="130" t="str">
        <f>IF('(入力用)集計'!BD267="","",'(入力用)集計'!BD267)</f>
        <v/>
      </c>
      <c r="C160" s="130" t="str">
        <f>IF('(入力用)集計'!BE267="","",'(入力用)集計'!BE267)</f>
        <v/>
      </c>
      <c r="D160" s="131" t="str">
        <f>IF('(入力用)集計'!BF267="","",'(入力用)集計'!BF267)</f>
        <v/>
      </c>
      <c r="E160" s="132" t="str">
        <f>IF('(入力用)集計'!BG267="","",'(入力用)集計'!BG267)</f>
        <v/>
      </c>
      <c r="F160" s="131" t="str">
        <f>IF('(入力用)集計'!BH267="","",'(入力用)集計'!BH267)</f>
        <v/>
      </c>
      <c r="G160" s="131" t="str">
        <f>IF('(入力用)集計'!BI267="","",'(入力用)集計'!BI267)</f>
        <v/>
      </c>
      <c r="H160" s="131" t="str">
        <f>IF('(入力用)集計'!BJ267="","",'(入力用)集計'!BJ267)</f>
        <v/>
      </c>
      <c r="I160" s="131" t="str">
        <f>IF('(入力用)集計'!BK267="","",'(入力用)集計'!BK267)</f>
        <v/>
      </c>
      <c r="J160" s="131" t="str">
        <f>IF('(入力用)集計'!BM267="","",'(入力用)集計'!BM267)</f>
        <v/>
      </c>
      <c r="K160" s="131" t="str">
        <f>IF('(入力用)集計'!BN267="","",'(入力用)集計'!BN267)</f>
        <v/>
      </c>
      <c r="L160" s="131" t="str">
        <f>IF('(入力用)集計'!BO267="","",'(入力用)集計'!BO267)</f>
        <v/>
      </c>
      <c r="M160" s="131" t="str">
        <f>IF('(入力用)集計'!BP267="","",'(入力用)集計'!BP267)</f>
        <v/>
      </c>
      <c r="N160" s="131" t="str">
        <f>IF('(入力用)集計'!BQ267="","",'(入力用)集計'!BQ267)</f>
        <v/>
      </c>
      <c r="O160" s="131" t="str">
        <f>IF('(入力用)集計'!BR267="","",'(入力用)集計'!BR267)</f>
        <v/>
      </c>
      <c r="P160" s="131" t="str">
        <f>IF('(入力用)集計'!BS267="","",'(入力用)集計'!BS267)</f>
        <v/>
      </c>
      <c r="Q160" s="131" t="str">
        <f>IF('(入力用)集計'!BT267="","",'(入力用)集計'!BT267)</f>
        <v/>
      </c>
      <c r="R160" s="131" t="str">
        <f>IF('(入力用)集計'!BU267="","",'(入力用)集計'!BU267)</f>
        <v/>
      </c>
      <c r="S160" s="131" t="str">
        <f>IF('(入力用)集計'!BV267="","",'(入力用)集計'!BV267)</f>
        <v/>
      </c>
      <c r="T160" s="131" t="str">
        <f>IF('(入力用)集計'!BW267="","",'(入力用)集計'!BW267)</f>
        <v/>
      </c>
      <c r="U160" s="131" t="str">
        <f>IF('(入力用)集計'!BX267="","",'(入力用)集計'!BX267)</f>
        <v/>
      </c>
      <c r="V160" s="131" t="str">
        <f>IF('(入力用)集計'!BY267="","",'(入力用)集計'!BY267)</f>
        <v/>
      </c>
      <c r="W160" s="131" t="str">
        <f>IF('(入力用)集計'!BZ267="","",'(入力用)集計'!BZ267)</f>
        <v/>
      </c>
      <c r="X160" s="131" t="str">
        <f>IF('(入力用)集計'!CA267="","",'(入力用)集計'!CA267)</f>
        <v/>
      </c>
      <c r="Y160" s="130" t="str">
        <f>IF('(入力用)集計'!CB267="","",'(入力用)集計'!CB267)</f>
        <v/>
      </c>
      <c r="Z160" s="130" t="str">
        <f>IF('(入力用)集計'!CC267="","",'(入力用)集計'!CC267)</f>
        <v/>
      </c>
      <c r="AA160" s="130" t="str">
        <f>IF('(入力用)集計'!CD267="","",'(入力用)集計'!CD267)</f>
        <v/>
      </c>
      <c r="AB160" s="133" t="str">
        <f>IF('(入力用)集計'!CE267="","",'(入力用)集計'!CE267)</f>
        <v/>
      </c>
    </row>
    <row r="161" spans="1:28" ht="19.2">
      <c r="A161" s="130" t="str">
        <f>IF('(入力用)集計'!BC268="","",'(入力用)集計'!BC268)</f>
        <v/>
      </c>
      <c r="B161" s="130" t="str">
        <f>IF('(入力用)集計'!BD268="","",'(入力用)集計'!BD268)</f>
        <v/>
      </c>
      <c r="C161" s="130" t="str">
        <f>IF('(入力用)集計'!BE268="","",'(入力用)集計'!BE268)</f>
        <v/>
      </c>
      <c r="D161" s="131" t="str">
        <f>IF('(入力用)集計'!BF268="","",'(入力用)集計'!BF268)</f>
        <v/>
      </c>
      <c r="E161" s="132" t="str">
        <f>IF('(入力用)集計'!BG268="","",'(入力用)集計'!BG268)</f>
        <v/>
      </c>
      <c r="F161" s="131" t="str">
        <f>IF('(入力用)集計'!BH268="","",'(入力用)集計'!BH268)</f>
        <v/>
      </c>
      <c r="G161" s="131" t="str">
        <f>IF('(入力用)集計'!BI268="","",'(入力用)集計'!BI268)</f>
        <v/>
      </c>
      <c r="H161" s="131" t="str">
        <f>IF('(入力用)集計'!BJ268="","",'(入力用)集計'!BJ268)</f>
        <v/>
      </c>
      <c r="I161" s="131" t="str">
        <f>IF('(入力用)集計'!BK268="","",'(入力用)集計'!BK268)</f>
        <v/>
      </c>
      <c r="J161" s="131" t="str">
        <f>IF('(入力用)集計'!BM268="","",'(入力用)集計'!BM268)</f>
        <v/>
      </c>
      <c r="K161" s="131" t="str">
        <f>IF('(入力用)集計'!BN268="","",'(入力用)集計'!BN268)</f>
        <v/>
      </c>
      <c r="L161" s="131" t="str">
        <f>IF('(入力用)集計'!BO268="","",'(入力用)集計'!BO268)</f>
        <v/>
      </c>
      <c r="M161" s="131" t="str">
        <f>IF('(入力用)集計'!BP268="","",'(入力用)集計'!BP268)</f>
        <v/>
      </c>
      <c r="N161" s="131" t="str">
        <f>IF('(入力用)集計'!BQ268="","",'(入力用)集計'!BQ268)</f>
        <v/>
      </c>
      <c r="O161" s="131" t="str">
        <f>IF('(入力用)集計'!BR268="","",'(入力用)集計'!BR268)</f>
        <v/>
      </c>
      <c r="P161" s="131" t="str">
        <f>IF('(入力用)集計'!BS268="","",'(入力用)集計'!BS268)</f>
        <v/>
      </c>
      <c r="Q161" s="131" t="str">
        <f>IF('(入力用)集計'!BT268="","",'(入力用)集計'!BT268)</f>
        <v/>
      </c>
      <c r="R161" s="131" t="str">
        <f>IF('(入力用)集計'!BU268="","",'(入力用)集計'!BU268)</f>
        <v/>
      </c>
      <c r="S161" s="131" t="str">
        <f>IF('(入力用)集計'!BV268="","",'(入力用)集計'!BV268)</f>
        <v/>
      </c>
      <c r="T161" s="131" t="str">
        <f>IF('(入力用)集計'!BW268="","",'(入力用)集計'!BW268)</f>
        <v/>
      </c>
      <c r="U161" s="131" t="str">
        <f>IF('(入力用)集計'!BX268="","",'(入力用)集計'!BX268)</f>
        <v/>
      </c>
      <c r="V161" s="131" t="str">
        <f>IF('(入力用)集計'!BY268="","",'(入力用)集計'!BY268)</f>
        <v/>
      </c>
      <c r="W161" s="131" t="str">
        <f>IF('(入力用)集計'!BZ268="","",'(入力用)集計'!BZ268)</f>
        <v/>
      </c>
      <c r="X161" s="131" t="str">
        <f>IF('(入力用)集計'!CA268="","",'(入力用)集計'!CA268)</f>
        <v/>
      </c>
      <c r="Y161" s="130" t="str">
        <f>IF('(入力用)集計'!CB268="","",'(入力用)集計'!CB268)</f>
        <v/>
      </c>
      <c r="Z161" s="130" t="str">
        <f>IF('(入力用)集計'!CC268="","",'(入力用)集計'!CC268)</f>
        <v/>
      </c>
      <c r="AA161" s="130" t="str">
        <f>IF('(入力用)集計'!CD268="","",'(入力用)集計'!CD268)</f>
        <v/>
      </c>
      <c r="AB161" s="133" t="str">
        <f>IF('(入力用)集計'!CE268="","",'(入力用)集計'!CE268)</f>
        <v/>
      </c>
    </row>
    <row r="162" spans="1:28" ht="19.2">
      <c r="A162" s="130" t="str">
        <f>IF('(入力用)集計'!BC269="","",'(入力用)集計'!BC269)</f>
        <v/>
      </c>
      <c r="B162" s="130" t="str">
        <f>IF('(入力用)集計'!BD269="","",'(入力用)集計'!BD269)</f>
        <v/>
      </c>
      <c r="C162" s="130" t="str">
        <f>IF('(入力用)集計'!BE269="","",'(入力用)集計'!BE269)</f>
        <v/>
      </c>
      <c r="D162" s="131" t="str">
        <f>IF('(入力用)集計'!BF269="","",'(入力用)集計'!BF269)</f>
        <v/>
      </c>
      <c r="E162" s="132" t="str">
        <f>IF('(入力用)集計'!BG269="","",'(入力用)集計'!BG269)</f>
        <v/>
      </c>
      <c r="F162" s="131" t="str">
        <f>IF('(入力用)集計'!BH269="","",'(入力用)集計'!BH269)</f>
        <v/>
      </c>
      <c r="G162" s="131" t="str">
        <f>IF('(入力用)集計'!BI269="","",'(入力用)集計'!BI269)</f>
        <v/>
      </c>
      <c r="H162" s="131" t="str">
        <f>IF('(入力用)集計'!BJ269="","",'(入力用)集計'!BJ269)</f>
        <v/>
      </c>
      <c r="I162" s="131" t="str">
        <f>IF('(入力用)集計'!BK269="","",'(入力用)集計'!BK269)</f>
        <v/>
      </c>
      <c r="J162" s="131" t="str">
        <f>IF('(入力用)集計'!BM269="","",'(入力用)集計'!BM269)</f>
        <v/>
      </c>
      <c r="K162" s="131" t="str">
        <f>IF('(入力用)集計'!BN269="","",'(入力用)集計'!BN269)</f>
        <v/>
      </c>
      <c r="L162" s="131" t="str">
        <f>IF('(入力用)集計'!BO269="","",'(入力用)集計'!BO269)</f>
        <v/>
      </c>
      <c r="M162" s="131" t="str">
        <f>IF('(入力用)集計'!BP269="","",'(入力用)集計'!BP269)</f>
        <v/>
      </c>
      <c r="N162" s="131" t="str">
        <f>IF('(入力用)集計'!BQ269="","",'(入力用)集計'!BQ269)</f>
        <v/>
      </c>
      <c r="O162" s="131" t="str">
        <f>IF('(入力用)集計'!BR269="","",'(入力用)集計'!BR269)</f>
        <v/>
      </c>
      <c r="P162" s="131" t="str">
        <f>IF('(入力用)集計'!BS269="","",'(入力用)集計'!BS269)</f>
        <v/>
      </c>
      <c r="Q162" s="131" t="str">
        <f>IF('(入力用)集計'!BT269="","",'(入力用)集計'!BT269)</f>
        <v/>
      </c>
      <c r="R162" s="131" t="str">
        <f>IF('(入力用)集計'!BU269="","",'(入力用)集計'!BU269)</f>
        <v/>
      </c>
      <c r="S162" s="131" t="str">
        <f>IF('(入力用)集計'!BV269="","",'(入力用)集計'!BV269)</f>
        <v/>
      </c>
      <c r="T162" s="131" t="str">
        <f>IF('(入力用)集計'!BW269="","",'(入力用)集計'!BW269)</f>
        <v/>
      </c>
      <c r="U162" s="131" t="str">
        <f>IF('(入力用)集計'!BX269="","",'(入力用)集計'!BX269)</f>
        <v/>
      </c>
      <c r="V162" s="131" t="str">
        <f>IF('(入力用)集計'!BY269="","",'(入力用)集計'!BY269)</f>
        <v/>
      </c>
      <c r="W162" s="131" t="str">
        <f>IF('(入力用)集計'!BZ269="","",'(入力用)集計'!BZ269)</f>
        <v/>
      </c>
      <c r="X162" s="131" t="str">
        <f>IF('(入力用)集計'!CA269="","",'(入力用)集計'!CA269)</f>
        <v/>
      </c>
      <c r="Y162" s="130" t="str">
        <f>IF('(入力用)集計'!CB269="","",'(入力用)集計'!CB269)</f>
        <v/>
      </c>
      <c r="Z162" s="130" t="str">
        <f>IF('(入力用)集計'!CC269="","",'(入力用)集計'!CC269)</f>
        <v/>
      </c>
      <c r="AA162" s="130" t="str">
        <f>IF('(入力用)集計'!CD269="","",'(入力用)集計'!CD269)</f>
        <v/>
      </c>
      <c r="AB162" s="133" t="str">
        <f>IF('(入力用)集計'!CE269="","",'(入力用)集計'!CE269)</f>
        <v/>
      </c>
    </row>
    <row r="163" spans="1:28" ht="19.2">
      <c r="A163" s="130" t="str">
        <f>IF('(入力用)集計'!BC270="","",'(入力用)集計'!BC270)</f>
        <v/>
      </c>
      <c r="B163" s="130" t="str">
        <f>IF('(入力用)集計'!BD270="","",'(入力用)集計'!BD270)</f>
        <v/>
      </c>
      <c r="C163" s="130" t="str">
        <f>IF('(入力用)集計'!BE270="","",'(入力用)集計'!BE270)</f>
        <v/>
      </c>
      <c r="D163" s="131" t="str">
        <f>IF('(入力用)集計'!BF270="","",'(入力用)集計'!BF270)</f>
        <v/>
      </c>
      <c r="E163" s="132" t="str">
        <f>IF('(入力用)集計'!BG270="","",'(入力用)集計'!BG270)</f>
        <v/>
      </c>
      <c r="F163" s="131" t="str">
        <f>IF('(入力用)集計'!BH270="","",'(入力用)集計'!BH270)</f>
        <v/>
      </c>
      <c r="G163" s="131" t="str">
        <f>IF('(入力用)集計'!BI270="","",'(入力用)集計'!BI270)</f>
        <v/>
      </c>
      <c r="H163" s="131" t="str">
        <f>IF('(入力用)集計'!BJ270="","",'(入力用)集計'!BJ270)</f>
        <v/>
      </c>
      <c r="I163" s="131" t="str">
        <f>IF('(入力用)集計'!BK270="","",'(入力用)集計'!BK270)</f>
        <v/>
      </c>
      <c r="J163" s="131" t="str">
        <f>IF('(入力用)集計'!BM270="","",'(入力用)集計'!BM270)</f>
        <v/>
      </c>
      <c r="K163" s="131" t="str">
        <f>IF('(入力用)集計'!BN270="","",'(入力用)集計'!BN270)</f>
        <v/>
      </c>
      <c r="L163" s="131" t="str">
        <f>IF('(入力用)集計'!BO270="","",'(入力用)集計'!BO270)</f>
        <v/>
      </c>
      <c r="M163" s="131" t="str">
        <f>IF('(入力用)集計'!BP270="","",'(入力用)集計'!BP270)</f>
        <v/>
      </c>
      <c r="N163" s="131" t="str">
        <f>IF('(入力用)集計'!BQ270="","",'(入力用)集計'!BQ270)</f>
        <v/>
      </c>
      <c r="O163" s="131" t="str">
        <f>IF('(入力用)集計'!BR270="","",'(入力用)集計'!BR270)</f>
        <v/>
      </c>
      <c r="P163" s="131" t="str">
        <f>IF('(入力用)集計'!BS270="","",'(入力用)集計'!BS270)</f>
        <v/>
      </c>
      <c r="Q163" s="131" t="str">
        <f>IF('(入力用)集計'!BT270="","",'(入力用)集計'!BT270)</f>
        <v/>
      </c>
      <c r="R163" s="131" t="str">
        <f>IF('(入力用)集計'!BU270="","",'(入力用)集計'!BU270)</f>
        <v/>
      </c>
      <c r="S163" s="131" t="str">
        <f>IF('(入力用)集計'!BV270="","",'(入力用)集計'!BV270)</f>
        <v/>
      </c>
      <c r="T163" s="131" t="str">
        <f>IF('(入力用)集計'!BW270="","",'(入力用)集計'!BW270)</f>
        <v/>
      </c>
      <c r="U163" s="131" t="str">
        <f>IF('(入力用)集計'!BX270="","",'(入力用)集計'!BX270)</f>
        <v/>
      </c>
      <c r="V163" s="131" t="str">
        <f>IF('(入力用)集計'!BY270="","",'(入力用)集計'!BY270)</f>
        <v/>
      </c>
      <c r="W163" s="131" t="str">
        <f>IF('(入力用)集計'!BZ270="","",'(入力用)集計'!BZ270)</f>
        <v/>
      </c>
      <c r="X163" s="131" t="str">
        <f>IF('(入力用)集計'!CA270="","",'(入力用)集計'!CA270)</f>
        <v/>
      </c>
      <c r="Y163" s="130" t="str">
        <f>IF('(入力用)集計'!CB270="","",'(入力用)集計'!CB270)</f>
        <v/>
      </c>
      <c r="Z163" s="130" t="str">
        <f>IF('(入力用)集計'!CC270="","",'(入力用)集計'!CC270)</f>
        <v/>
      </c>
      <c r="AA163" s="130" t="str">
        <f>IF('(入力用)集計'!CD270="","",'(入力用)集計'!CD270)</f>
        <v/>
      </c>
      <c r="AB163" s="133" t="str">
        <f>IF('(入力用)集計'!CE270="","",'(入力用)集計'!CE270)</f>
        <v/>
      </c>
    </row>
    <row r="164" spans="1:28" ht="19.2">
      <c r="A164" s="130" t="str">
        <f>IF('(入力用)集計'!BC271="","",'(入力用)集計'!BC271)</f>
        <v/>
      </c>
      <c r="B164" s="130" t="str">
        <f>IF('(入力用)集計'!BD271="","",'(入力用)集計'!BD271)</f>
        <v/>
      </c>
      <c r="C164" s="130" t="str">
        <f>IF('(入力用)集計'!BE271="","",'(入力用)集計'!BE271)</f>
        <v/>
      </c>
      <c r="D164" s="131" t="str">
        <f>IF('(入力用)集計'!BF271="","",'(入力用)集計'!BF271)</f>
        <v/>
      </c>
      <c r="E164" s="132" t="str">
        <f>IF('(入力用)集計'!BG271="","",'(入力用)集計'!BG271)</f>
        <v/>
      </c>
      <c r="F164" s="131" t="str">
        <f>IF('(入力用)集計'!BH271="","",'(入力用)集計'!BH271)</f>
        <v/>
      </c>
      <c r="G164" s="131" t="str">
        <f>IF('(入力用)集計'!BI271="","",'(入力用)集計'!BI271)</f>
        <v/>
      </c>
      <c r="H164" s="131" t="str">
        <f>IF('(入力用)集計'!BJ271="","",'(入力用)集計'!BJ271)</f>
        <v/>
      </c>
      <c r="I164" s="131" t="str">
        <f>IF('(入力用)集計'!BK271="","",'(入力用)集計'!BK271)</f>
        <v/>
      </c>
      <c r="J164" s="131" t="str">
        <f>IF('(入力用)集計'!BM271="","",'(入力用)集計'!BM271)</f>
        <v/>
      </c>
      <c r="K164" s="131" t="str">
        <f>IF('(入力用)集計'!BN271="","",'(入力用)集計'!BN271)</f>
        <v/>
      </c>
      <c r="L164" s="131" t="str">
        <f>IF('(入力用)集計'!BO271="","",'(入力用)集計'!BO271)</f>
        <v/>
      </c>
      <c r="M164" s="131" t="str">
        <f>IF('(入力用)集計'!BP271="","",'(入力用)集計'!BP271)</f>
        <v/>
      </c>
      <c r="N164" s="131" t="str">
        <f>IF('(入力用)集計'!BQ271="","",'(入力用)集計'!BQ271)</f>
        <v/>
      </c>
      <c r="O164" s="131" t="str">
        <f>IF('(入力用)集計'!BR271="","",'(入力用)集計'!BR271)</f>
        <v/>
      </c>
      <c r="P164" s="131" t="str">
        <f>IF('(入力用)集計'!BS271="","",'(入力用)集計'!BS271)</f>
        <v/>
      </c>
      <c r="Q164" s="131" t="str">
        <f>IF('(入力用)集計'!BT271="","",'(入力用)集計'!BT271)</f>
        <v/>
      </c>
      <c r="R164" s="131" t="str">
        <f>IF('(入力用)集計'!BU271="","",'(入力用)集計'!BU271)</f>
        <v/>
      </c>
      <c r="S164" s="131" t="str">
        <f>IF('(入力用)集計'!BV271="","",'(入力用)集計'!BV271)</f>
        <v/>
      </c>
      <c r="T164" s="131" t="str">
        <f>IF('(入力用)集計'!BW271="","",'(入力用)集計'!BW271)</f>
        <v/>
      </c>
      <c r="U164" s="131" t="str">
        <f>IF('(入力用)集計'!BX271="","",'(入力用)集計'!BX271)</f>
        <v/>
      </c>
      <c r="V164" s="131" t="str">
        <f>IF('(入力用)集計'!BY271="","",'(入力用)集計'!BY271)</f>
        <v/>
      </c>
      <c r="W164" s="131" t="str">
        <f>IF('(入力用)集計'!BZ271="","",'(入力用)集計'!BZ271)</f>
        <v/>
      </c>
      <c r="X164" s="131" t="str">
        <f>IF('(入力用)集計'!CA271="","",'(入力用)集計'!CA271)</f>
        <v/>
      </c>
      <c r="Y164" s="130" t="str">
        <f>IF('(入力用)集計'!CB271="","",'(入力用)集計'!CB271)</f>
        <v/>
      </c>
      <c r="Z164" s="130" t="str">
        <f>IF('(入力用)集計'!CC271="","",'(入力用)集計'!CC271)</f>
        <v/>
      </c>
      <c r="AA164" s="130" t="str">
        <f>IF('(入力用)集計'!CD271="","",'(入力用)集計'!CD271)</f>
        <v/>
      </c>
      <c r="AB164" s="133" t="str">
        <f>IF('(入力用)集計'!CE271="","",'(入力用)集計'!CE271)</f>
        <v/>
      </c>
    </row>
    <row r="165" spans="1:28" ht="19.2">
      <c r="A165" s="130" t="str">
        <f>IF('(入力用)集計'!BC272="","",'(入力用)集計'!BC272)</f>
        <v/>
      </c>
      <c r="B165" s="130" t="str">
        <f>IF('(入力用)集計'!BD272="","",'(入力用)集計'!BD272)</f>
        <v/>
      </c>
      <c r="C165" s="130" t="str">
        <f>IF('(入力用)集計'!BE272="","",'(入力用)集計'!BE272)</f>
        <v/>
      </c>
      <c r="D165" s="131" t="str">
        <f>IF('(入力用)集計'!BF272="","",'(入力用)集計'!BF272)</f>
        <v/>
      </c>
      <c r="E165" s="132" t="str">
        <f>IF('(入力用)集計'!BG272="","",'(入力用)集計'!BG272)</f>
        <v/>
      </c>
      <c r="F165" s="131" t="str">
        <f>IF('(入力用)集計'!BH272="","",'(入力用)集計'!BH272)</f>
        <v/>
      </c>
      <c r="G165" s="131" t="str">
        <f>IF('(入力用)集計'!BI272="","",'(入力用)集計'!BI272)</f>
        <v/>
      </c>
      <c r="H165" s="131" t="str">
        <f>IF('(入力用)集計'!BJ272="","",'(入力用)集計'!BJ272)</f>
        <v/>
      </c>
      <c r="I165" s="131" t="str">
        <f>IF('(入力用)集計'!BK272="","",'(入力用)集計'!BK272)</f>
        <v/>
      </c>
      <c r="J165" s="131" t="str">
        <f>IF('(入力用)集計'!BM272="","",'(入力用)集計'!BM272)</f>
        <v/>
      </c>
      <c r="K165" s="131" t="str">
        <f>IF('(入力用)集計'!BN272="","",'(入力用)集計'!BN272)</f>
        <v/>
      </c>
      <c r="L165" s="131" t="str">
        <f>IF('(入力用)集計'!BO272="","",'(入力用)集計'!BO272)</f>
        <v/>
      </c>
      <c r="M165" s="131" t="str">
        <f>IF('(入力用)集計'!BP272="","",'(入力用)集計'!BP272)</f>
        <v/>
      </c>
      <c r="N165" s="131" t="str">
        <f>IF('(入力用)集計'!BQ272="","",'(入力用)集計'!BQ272)</f>
        <v/>
      </c>
      <c r="O165" s="131" t="str">
        <f>IF('(入力用)集計'!BR272="","",'(入力用)集計'!BR272)</f>
        <v/>
      </c>
      <c r="P165" s="131" t="str">
        <f>IF('(入力用)集計'!BS272="","",'(入力用)集計'!BS272)</f>
        <v/>
      </c>
      <c r="Q165" s="131" t="str">
        <f>IF('(入力用)集計'!BT272="","",'(入力用)集計'!BT272)</f>
        <v/>
      </c>
      <c r="R165" s="131" t="str">
        <f>IF('(入力用)集計'!BU272="","",'(入力用)集計'!BU272)</f>
        <v/>
      </c>
      <c r="S165" s="131" t="str">
        <f>IF('(入力用)集計'!BV272="","",'(入力用)集計'!BV272)</f>
        <v/>
      </c>
      <c r="T165" s="131" t="str">
        <f>IF('(入力用)集計'!BW272="","",'(入力用)集計'!BW272)</f>
        <v/>
      </c>
      <c r="U165" s="131" t="str">
        <f>IF('(入力用)集計'!BX272="","",'(入力用)集計'!BX272)</f>
        <v/>
      </c>
      <c r="V165" s="131" t="str">
        <f>IF('(入力用)集計'!BY272="","",'(入力用)集計'!BY272)</f>
        <v/>
      </c>
      <c r="W165" s="131" t="str">
        <f>IF('(入力用)集計'!BZ272="","",'(入力用)集計'!BZ272)</f>
        <v/>
      </c>
      <c r="X165" s="131" t="str">
        <f>IF('(入力用)集計'!CA272="","",'(入力用)集計'!CA272)</f>
        <v/>
      </c>
      <c r="Y165" s="130" t="str">
        <f>IF('(入力用)集計'!CB272="","",'(入力用)集計'!CB272)</f>
        <v/>
      </c>
      <c r="Z165" s="130" t="str">
        <f>IF('(入力用)集計'!CC272="","",'(入力用)集計'!CC272)</f>
        <v/>
      </c>
      <c r="AA165" s="130" t="str">
        <f>IF('(入力用)集計'!CD272="","",'(入力用)集計'!CD272)</f>
        <v/>
      </c>
      <c r="AB165" s="133" t="str">
        <f>IF('(入力用)集計'!CE272="","",'(入力用)集計'!CE272)</f>
        <v/>
      </c>
    </row>
    <row r="166" spans="1:28" ht="19.2">
      <c r="A166" s="130" t="str">
        <f>IF('(入力用)集計'!BC273="","",'(入力用)集計'!BC273)</f>
        <v/>
      </c>
      <c r="B166" s="130" t="str">
        <f>IF('(入力用)集計'!BD273="","",'(入力用)集計'!BD273)</f>
        <v/>
      </c>
      <c r="C166" s="130" t="str">
        <f>IF('(入力用)集計'!BE273="","",'(入力用)集計'!BE273)</f>
        <v/>
      </c>
      <c r="D166" s="131" t="str">
        <f>IF('(入力用)集計'!BF273="","",'(入力用)集計'!BF273)</f>
        <v/>
      </c>
      <c r="E166" s="132" t="str">
        <f>IF('(入力用)集計'!BG273="","",'(入力用)集計'!BG273)</f>
        <v/>
      </c>
      <c r="F166" s="131" t="str">
        <f>IF('(入力用)集計'!BH273="","",'(入力用)集計'!BH273)</f>
        <v/>
      </c>
      <c r="G166" s="131" t="str">
        <f>IF('(入力用)集計'!BI273="","",'(入力用)集計'!BI273)</f>
        <v/>
      </c>
      <c r="H166" s="131" t="str">
        <f>IF('(入力用)集計'!BJ273="","",'(入力用)集計'!BJ273)</f>
        <v/>
      </c>
      <c r="I166" s="131" t="str">
        <f>IF('(入力用)集計'!BK273="","",'(入力用)集計'!BK273)</f>
        <v/>
      </c>
      <c r="J166" s="131" t="str">
        <f>IF('(入力用)集計'!BM273="","",'(入力用)集計'!BM273)</f>
        <v/>
      </c>
      <c r="K166" s="131" t="str">
        <f>IF('(入力用)集計'!BN273="","",'(入力用)集計'!BN273)</f>
        <v/>
      </c>
      <c r="L166" s="131" t="str">
        <f>IF('(入力用)集計'!BO273="","",'(入力用)集計'!BO273)</f>
        <v/>
      </c>
      <c r="M166" s="131" t="str">
        <f>IF('(入力用)集計'!BP273="","",'(入力用)集計'!BP273)</f>
        <v/>
      </c>
      <c r="N166" s="131" t="str">
        <f>IF('(入力用)集計'!BQ273="","",'(入力用)集計'!BQ273)</f>
        <v/>
      </c>
      <c r="O166" s="131" t="str">
        <f>IF('(入力用)集計'!BR273="","",'(入力用)集計'!BR273)</f>
        <v/>
      </c>
      <c r="P166" s="131" t="str">
        <f>IF('(入力用)集計'!BS273="","",'(入力用)集計'!BS273)</f>
        <v/>
      </c>
      <c r="Q166" s="131" t="str">
        <f>IF('(入力用)集計'!BT273="","",'(入力用)集計'!BT273)</f>
        <v/>
      </c>
      <c r="R166" s="131" t="str">
        <f>IF('(入力用)集計'!BU273="","",'(入力用)集計'!BU273)</f>
        <v/>
      </c>
      <c r="S166" s="131" t="str">
        <f>IF('(入力用)集計'!BV273="","",'(入力用)集計'!BV273)</f>
        <v/>
      </c>
      <c r="T166" s="131" t="str">
        <f>IF('(入力用)集計'!BW273="","",'(入力用)集計'!BW273)</f>
        <v/>
      </c>
      <c r="U166" s="131" t="str">
        <f>IF('(入力用)集計'!BX273="","",'(入力用)集計'!BX273)</f>
        <v/>
      </c>
      <c r="V166" s="131" t="str">
        <f>IF('(入力用)集計'!BY273="","",'(入力用)集計'!BY273)</f>
        <v/>
      </c>
      <c r="W166" s="131" t="str">
        <f>IF('(入力用)集計'!BZ273="","",'(入力用)集計'!BZ273)</f>
        <v/>
      </c>
      <c r="X166" s="131" t="str">
        <f>IF('(入力用)集計'!CA273="","",'(入力用)集計'!CA273)</f>
        <v/>
      </c>
      <c r="Y166" s="130" t="str">
        <f>IF('(入力用)集計'!CB273="","",'(入力用)集計'!CB273)</f>
        <v/>
      </c>
      <c r="Z166" s="130" t="str">
        <f>IF('(入力用)集計'!CC273="","",'(入力用)集計'!CC273)</f>
        <v/>
      </c>
      <c r="AA166" s="130" t="str">
        <f>IF('(入力用)集計'!CD273="","",'(入力用)集計'!CD273)</f>
        <v/>
      </c>
      <c r="AB166" s="133" t="str">
        <f>IF('(入力用)集計'!CE273="","",'(入力用)集計'!CE273)</f>
        <v/>
      </c>
    </row>
    <row r="167" spans="1:28" ht="19.2">
      <c r="A167" s="130" t="str">
        <f>IF('(入力用)集計'!BC274="","",'(入力用)集計'!BC274)</f>
        <v/>
      </c>
      <c r="B167" s="130" t="str">
        <f>IF('(入力用)集計'!BD274="","",'(入力用)集計'!BD274)</f>
        <v/>
      </c>
      <c r="C167" s="130" t="str">
        <f>IF('(入力用)集計'!BE274="","",'(入力用)集計'!BE274)</f>
        <v/>
      </c>
      <c r="D167" s="131" t="str">
        <f>IF('(入力用)集計'!BF274="","",'(入力用)集計'!BF274)</f>
        <v/>
      </c>
      <c r="E167" s="132" t="str">
        <f>IF('(入力用)集計'!BG274="","",'(入力用)集計'!BG274)</f>
        <v/>
      </c>
      <c r="F167" s="131" t="str">
        <f>IF('(入力用)集計'!BH274="","",'(入力用)集計'!BH274)</f>
        <v/>
      </c>
      <c r="G167" s="131" t="str">
        <f>IF('(入力用)集計'!BI274="","",'(入力用)集計'!BI274)</f>
        <v/>
      </c>
      <c r="H167" s="131" t="str">
        <f>IF('(入力用)集計'!BJ274="","",'(入力用)集計'!BJ274)</f>
        <v/>
      </c>
      <c r="I167" s="131" t="str">
        <f>IF('(入力用)集計'!BK274="","",'(入力用)集計'!BK274)</f>
        <v/>
      </c>
      <c r="J167" s="131" t="str">
        <f>IF('(入力用)集計'!BM274="","",'(入力用)集計'!BM274)</f>
        <v/>
      </c>
      <c r="K167" s="131" t="str">
        <f>IF('(入力用)集計'!BN274="","",'(入力用)集計'!BN274)</f>
        <v/>
      </c>
      <c r="L167" s="131" t="str">
        <f>IF('(入力用)集計'!BO274="","",'(入力用)集計'!BO274)</f>
        <v/>
      </c>
      <c r="M167" s="131" t="str">
        <f>IF('(入力用)集計'!BP274="","",'(入力用)集計'!BP274)</f>
        <v/>
      </c>
      <c r="N167" s="131" t="str">
        <f>IF('(入力用)集計'!BQ274="","",'(入力用)集計'!BQ274)</f>
        <v/>
      </c>
      <c r="O167" s="131" t="str">
        <f>IF('(入力用)集計'!BR274="","",'(入力用)集計'!BR274)</f>
        <v/>
      </c>
      <c r="P167" s="131" t="str">
        <f>IF('(入力用)集計'!BS274="","",'(入力用)集計'!BS274)</f>
        <v/>
      </c>
      <c r="Q167" s="131" t="str">
        <f>IF('(入力用)集計'!BT274="","",'(入力用)集計'!BT274)</f>
        <v/>
      </c>
      <c r="R167" s="131" t="str">
        <f>IF('(入力用)集計'!BU274="","",'(入力用)集計'!BU274)</f>
        <v/>
      </c>
      <c r="S167" s="131" t="str">
        <f>IF('(入力用)集計'!BV274="","",'(入力用)集計'!BV274)</f>
        <v/>
      </c>
      <c r="T167" s="131" t="str">
        <f>IF('(入力用)集計'!BW274="","",'(入力用)集計'!BW274)</f>
        <v/>
      </c>
      <c r="U167" s="131" t="str">
        <f>IF('(入力用)集計'!BX274="","",'(入力用)集計'!BX274)</f>
        <v/>
      </c>
      <c r="V167" s="131" t="str">
        <f>IF('(入力用)集計'!BY274="","",'(入力用)集計'!BY274)</f>
        <v/>
      </c>
      <c r="W167" s="131" t="str">
        <f>IF('(入力用)集計'!BZ274="","",'(入力用)集計'!BZ274)</f>
        <v/>
      </c>
      <c r="X167" s="131" t="str">
        <f>IF('(入力用)集計'!CA274="","",'(入力用)集計'!CA274)</f>
        <v/>
      </c>
      <c r="Y167" s="130" t="str">
        <f>IF('(入力用)集計'!CB274="","",'(入力用)集計'!CB274)</f>
        <v/>
      </c>
      <c r="Z167" s="130" t="str">
        <f>IF('(入力用)集計'!CC274="","",'(入力用)集計'!CC274)</f>
        <v/>
      </c>
      <c r="AA167" s="130" t="str">
        <f>IF('(入力用)集計'!CD274="","",'(入力用)集計'!CD274)</f>
        <v/>
      </c>
      <c r="AB167" s="133" t="str">
        <f>IF('(入力用)集計'!CE274="","",'(入力用)集計'!CE274)</f>
        <v/>
      </c>
    </row>
    <row r="168" spans="1:28" ht="19.2">
      <c r="A168" s="130" t="str">
        <f>IF('(入力用)集計'!BC275="","",'(入力用)集計'!BC275)</f>
        <v/>
      </c>
      <c r="B168" s="130" t="str">
        <f>IF('(入力用)集計'!BD275="","",'(入力用)集計'!BD275)</f>
        <v/>
      </c>
      <c r="C168" s="130" t="str">
        <f>IF('(入力用)集計'!BE275="","",'(入力用)集計'!BE275)</f>
        <v/>
      </c>
      <c r="D168" s="131" t="str">
        <f>IF('(入力用)集計'!BF275="","",'(入力用)集計'!BF275)</f>
        <v/>
      </c>
      <c r="E168" s="132" t="str">
        <f>IF('(入力用)集計'!BG275="","",'(入力用)集計'!BG275)</f>
        <v/>
      </c>
      <c r="F168" s="131" t="str">
        <f>IF('(入力用)集計'!BH275="","",'(入力用)集計'!BH275)</f>
        <v/>
      </c>
      <c r="G168" s="131" t="str">
        <f>IF('(入力用)集計'!BI275="","",'(入力用)集計'!BI275)</f>
        <v/>
      </c>
      <c r="H168" s="131" t="str">
        <f>IF('(入力用)集計'!BJ275="","",'(入力用)集計'!BJ275)</f>
        <v/>
      </c>
      <c r="I168" s="131" t="str">
        <f>IF('(入力用)集計'!BK275="","",'(入力用)集計'!BK275)</f>
        <v/>
      </c>
      <c r="J168" s="131" t="str">
        <f>IF('(入力用)集計'!BM275="","",'(入力用)集計'!BM275)</f>
        <v/>
      </c>
      <c r="K168" s="131" t="str">
        <f>IF('(入力用)集計'!BN275="","",'(入力用)集計'!BN275)</f>
        <v/>
      </c>
      <c r="L168" s="131" t="str">
        <f>IF('(入力用)集計'!BO275="","",'(入力用)集計'!BO275)</f>
        <v/>
      </c>
      <c r="M168" s="131" t="str">
        <f>IF('(入力用)集計'!BP275="","",'(入力用)集計'!BP275)</f>
        <v/>
      </c>
      <c r="N168" s="131" t="str">
        <f>IF('(入力用)集計'!BQ275="","",'(入力用)集計'!BQ275)</f>
        <v/>
      </c>
      <c r="O168" s="131" t="str">
        <f>IF('(入力用)集計'!BR275="","",'(入力用)集計'!BR275)</f>
        <v/>
      </c>
      <c r="P168" s="131" t="str">
        <f>IF('(入力用)集計'!BS275="","",'(入力用)集計'!BS275)</f>
        <v/>
      </c>
      <c r="Q168" s="131" t="str">
        <f>IF('(入力用)集計'!BT275="","",'(入力用)集計'!BT275)</f>
        <v/>
      </c>
      <c r="R168" s="131" t="str">
        <f>IF('(入力用)集計'!BU275="","",'(入力用)集計'!BU275)</f>
        <v/>
      </c>
      <c r="S168" s="131" t="str">
        <f>IF('(入力用)集計'!BV275="","",'(入力用)集計'!BV275)</f>
        <v/>
      </c>
      <c r="T168" s="131" t="str">
        <f>IF('(入力用)集計'!BW275="","",'(入力用)集計'!BW275)</f>
        <v/>
      </c>
      <c r="U168" s="131" t="str">
        <f>IF('(入力用)集計'!BX275="","",'(入力用)集計'!BX275)</f>
        <v/>
      </c>
      <c r="V168" s="131" t="str">
        <f>IF('(入力用)集計'!BY275="","",'(入力用)集計'!BY275)</f>
        <v/>
      </c>
      <c r="W168" s="131" t="str">
        <f>IF('(入力用)集計'!BZ275="","",'(入力用)集計'!BZ275)</f>
        <v/>
      </c>
      <c r="X168" s="131" t="str">
        <f>IF('(入力用)集計'!CA275="","",'(入力用)集計'!CA275)</f>
        <v/>
      </c>
      <c r="Y168" s="130" t="str">
        <f>IF('(入力用)集計'!CB275="","",'(入力用)集計'!CB275)</f>
        <v/>
      </c>
      <c r="Z168" s="130" t="str">
        <f>IF('(入力用)集計'!CC275="","",'(入力用)集計'!CC275)</f>
        <v/>
      </c>
      <c r="AA168" s="130" t="str">
        <f>IF('(入力用)集計'!CD275="","",'(入力用)集計'!CD275)</f>
        <v/>
      </c>
      <c r="AB168" s="133" t="str">
        <f>IF('(入力用)集計'!CE275="","",'(入力用)集計'!CE275)</f>
        <v/>
      </c>
    </row>
    <row r="169" spans="1:28" ht="19.2">
      <c r="A169" s="130" t="str">
        <f>IF('(入力用)集計'!BC276="","",'(入力用)集計'!BC276)</f>
        <v/>
      </c>
      <c r="B169" s="130" t="str">
        <f>IF('(入力用)集計'!BD276="","",'(入力用)集計'!BD276)</f>
        <v/>
      </c>
      <c r="C169" s="130" t="str">
        <f>IF('(入力用)集計'!BE276="","",'(入力用)集計'!BE276)</f>
        <v/>
      </c>
      <c r="D169" s="131" t="str">
        <f>IF('(入力用)集計'!BF276="","",'(入力用)集計'!BF276)</f>
        <v/>
      </c>
      <c r="E169" s="132" t="str">
        <f>IF('(入力用)集計'!BG276="","",'(入力用)集計'!BG276)</f>
        <v/>
      </c>
      <c r="F169" s="131" t="str">
        <f>IF('(入力用)集計'!BH276="","",'(入力用)集計'!BH276)</f>
        <v/>
      </c>
      <c r="G169" s="131" t="str">
        <f>IF('(入力用)集計'!BI276="","",'(入力用)集計'!BI276)</f>
        <v/>
      </c>
      <c r="H169" s="131" t="str">
        <f>IF('(入力用)集計'!BJ276="","",'(入力用)集計'!BJ276)</f>
        <v/>
      </c>
      <c r="I169" s="131" t="str">
        <f>IF('(入力用)集計'!BK276="","",'(入力用)集計'!BK276)</f>
        <v/>
      </c>
      <c r="J169" s="131" t="str">
        <f>IF('(入力用)集計'!BM276="","",'(入力用)集計'!BM276)</f>
        <v/>
      </c>
      <c r="K169" s="131" t="str">
        <f>IF('(入力用)集計'!BN276="","",'(入力用)集計'!BN276)</f>
        <v/>
      </c>
      <c r="L169" s="131" t="str">
        <f>IF('(入力用)集計'!BO276="","",'(入力用)集計'!BO276)</f>
        <v/>
      </c>
      <c r="M169" s="131" t="str">
        <f>IF('(入力用)集計'!BP276="","",'(入力用)集計'!BP276)</f>
        <v/>
      </c>
      <c r="N169" s="131" t="str">
        <f>IF('(入力用)集計'!BQ276="","",'(入力用)集計'!BQ276)</f>
        <v/>
      </c>
      <c r="O169" s="131" t="str">
        <f>IF('(入力用)集計'!BR276="","",'(入力用)集計'!BR276)</f>
        <v/>
      </c>
      <c r="P169" s="131" t="str">
        <f>IF('(入力用)集計'!BS276="","",'(入力用)集計'!BS276)</f>
        <v/>
      </c>
      <c r="Q169" s="131" t="str">
        <f>IF('(入力用)集計'!BT276="","",'(入力用)集計'!BT276)</f>
        <v/>
      </c>
      <c r="R169" s="131" t="str">
        <f>IF('(入力用)集計'!BU276="","",'(入力用)集計'!BU276)</f>
        <v/>
      </c>
      <c r="S169" s="131" t="str">
        <f>IF('(入力用)集計'!BV276="","",'(入力用)集計'!BV276)</f>
        <v/>
      </c>
      <c r="T169" s="131" t="str">
        <f>IF('(入力用)集計'!BW276="","",'(入力用)集計'!BW276)</f>
        <v/>
      </c>
      <c r="U169" s="131" t="str">
        <f>IF('(入力用)集計'!BX276="","",'(入力用)集計'!BX276)</f>
        <v/>
      </c>
      <c r="V169" s="131" t="str">
        <f>IF('(入力用)集計'!BY276="","",'(入力用)集計'!BY276)</f>
        <v/>
      </c>
      <c r="W169" s="131" t="str">
        <f>IF('(入力用)集計'!BZ276="","",'(入力用)集計'!BZ276)</f>
        <v/>
      </c>
      <c r="X169" s="131" t="str">
        <f>IF('(入力用)集計'!CA276="","",'(入力用)集計'!CA276)</f>
        <v/>
      </c>
      <c r="Y169" s="130" t="str">
        <f>IF('(入力用)集計'!CB276="","",'(入力用)集計'!CB276)</f>
        <v/>
      </c>
      <c r="Z169" s="130" t="str">
        <f>IF('(入力用)集計'!CC276="","",'(入力用)集計'!CC276)</f>
        <v/>
      </c>
      <c r="AA169" s="130" t="str">
        <f>IF('(入力用)集計'!CD276="","",'(入力用)集計'!CD276)</f>
        <v/>
      </c>
      <c r="AB169" s="133" t="str">
        <f>IF('(入力用)集計'!CE276="","",'(入力用)集計'!CE276)</f>
        <v/>
      </c>
    </row>
    <row r="170" spans="1:28" ht="19.2">
      <c r="A170" s="130" t="str">
        <f>IF('(入力用)集計'!BC277="","",'(入力用)集計'!BC277)</f>
        <v/>
      </c>
      <c r="B170" s="130" t="str">
        <f>IF('(入力用)集計'!BD277="","",'(入力用)集計'!BD277)</f>
        <v/>
      </c>
      <c r="C170" s="130" t="str">
        <f>IF('(入力用)集計'!BE277="","",'(入力用)集計'!BE277)</f>
        <v/>
      </c>
      <c r="D170" s="131" t="str">
        <f>IF('(入力用)集計'!BF277="","",'(入力用)集計'!BF277)</f>
        <v/>
      </c>
      <c r="E170" s="132" t="str">
        <f>IF('(入力用)集計'!BG277="","",'(入力用)集計'!BG277)</f>
        <v/>
      </c>
      <c r="F170" s="131" t="str">
        <f>IF('(入力用)集計'!BH277="","",'(入力用)集計'!BH277)</f>
        <v/>
      </c>
      <c r="G170" s="131" t="str">
        <f>IF('(入力用)集計'!BI277="","",'(入力用)集計'!BI277)</f>
        <v/>
      </c>
      <c r="H170" s="131" t="str">
        <f>IF('(入力用)集計'!BJ277="","",'(入力用)集計'!BJ277)</f>
        <v/>
      </c>
      <c r="I170" s="131" t="str">
        <f>IF('(入力用)集計'!BK277="","",'(入力用)集計'!BK277)</f>
        <v/>
      </c>
      <c r="J170" s="131" t="str">
        <f>IF('(入力用)集計'!BM277="","",'(入力用)集計'!BM277)</f>
        <v/>
      </c>
      <c r="K170" s="131" t="str">
        <f>IF('(入力用)集計'!BN277="","",'(入力用)集計'!BN277)</f>
        <v/>
      </c>
      <c r="L170" s="131" t="str">
        <f>IF('(入力用)集計'!BO277="","",'(入力用)集計'!BO277)</f>
        <v/>
      </c>
      <c r="M170" s="131" t="str">
        <f>IF('(入力用)集計'!BP277="","",'(入力用)集計'!BP277)</f>
        <v/>
      </c>
      <c r="N170" s="131" t="str">
        <f>IF('(入力用)集計'!BQ277="","",'(入力用)集計'!BQ277)</f>
        <v/>
      </c>
      <c r="O170" s="131" t="str">
        <f>IF('(入力用)集計'!BR277="","",'(入力用)集計'!BR277)</f>
        <v/>
      </c>
      <c r="P170" s="131" t="str">
        <f>IF('(入力用)集計'!BS277="","",'(入力用)集計'!BS277)</f>
        <v/>
      </c>
      <c r="Q170" s="131" t="str">
        <f>IF('(入力用)集計'!BT277="","",'(入力用)集計'!BT277)</f>
        <v/>
      </c>
      <c r="R170" s="131" t="str">
        <f>IF('(入力用)集計'!BU277="","",'(入力用)集計'!BU277)</f>
        <v/>
      </c>
      <c r="S170" s="131" t="str">
        <f>IF('(入力用)集計'!BV277="","",'(入力用)集計'!BV277)</f>
        <v/>
      </c>
      <c r="T170" s="131" t="str">
        <f>IF('(入力用)集計'!BW277="","",'(入力用)集計'!BW277)</f>
        <v/>
      </c>
      <c r="U170" s="131" t="str">
        <f>IF('(入力用)集計'!BX277="","",'(入力用)集計'!BX277)</f>
        <v/>
      </c>
      <c r="V170" s="131" t="str">
        <f>IF('(入力用)集計'!BY277="","",'(入力用)集計'!BY277)</f>
        <v/>
      </c>
      <c r="W170" s="131" t="str">
        <f>IF('(入力用)集計'!BZ277="","",'(入力用)集計'!BZ277)</f>
        <v/>
      </c>
      <c r="X170" s="131" t="str">
        <f>IF('(入力用)集計'!CA277="","",'(入力用)集計'!CA277)</f>
        <v/>
      </c>
      <c r="Y170" s="130" t="str">
        <f>IF('(入力用)集計'!CB277="","",'(入力用)集計'!CB277)</f>
        <v/>
      </c>
      <c r="Z170" s="130" t="str">
        <f>IF('(入力用)集計'!CC277="","",'(入力用)集計'!CC277)</f>
        <v/>
      </c>
      <c r="AA170" s="130" t="str">
        <f>IF('(入力用)集計'!CD277="","",'(入力用)集計'!CD277)</f>
        <v/>
      </c>
      <c r="AB170" s="133" t="str">
        <f>IF('(入力用)集計'!CE277="","",'(入力用)集計'!CE277)</f>
        <v/>
      </c>
    </row>
    <row r="171" spans="1:28" ht="19.2">
      <c r="A171" s="130" t="str">
        <f>IF('(入力用)集計'!BC278="","",'(入力用)集計'!BC278)</f>
        <v/>
      </c>
      <c r="B171" s="130" t="str">
        <f>IF('(入力用)集計'!BD278="","",'(入力用)集計'!BD278)</f>
        <v/>
      </c>
      <c r="C171" s="130" t="str">
        <f>IF('(入力用)集計'!BE278="","",'(入力用)集計'!BE278)</f>
        <v/>
      </c>
      <c r="D171" s="131" t="str">
        <f>IF('(入力用)集計'!BF278="","",'(入力用)集計'!BF278)</f>
        <v/>
      </c>
      <c r="E171" s="132" t="str">
        <f>IF('(入力用)集計'!BG278="","",'(入力用)集計'!BG278)</f>
        <v/>
      </c>
      <c r="F171" s="131" t="str">
        <f>IF('(入力用)集計'!BH278="","",'(入力用)集計'!BH278)</f>
        <v/>
      </c>
      <c r="G171" s="131" t="str">
        <f>IF('(入力用)集計'!BI278="","",'(入力用)集計'!BI278)</f>
        <v/>
      </c>
      <c r="H171" s="131" t="str">
        <f>IF('(入力用)集計'!BJ278="","",'(入力用)集計'!BJ278)</f>
        <v/>
      </c>
      <c r="I171" s="131" t="str">
        <f>IF('(入力用)集計'!BK278="","",'(入力用)集計'!BK278)</f>
        <v/>
      </c>
      <c r="J171" s="131" t="str">
        <f>IF('(入力用)集計'!BM278="","",'(入力用)集計'!BM278)</f>
        <v/>
      </c>
      <c r="K171" s="131" t="str">
        <f>IF('(入力用)集計'!BN278="","",'(入力用)集計'!BN278)</f>
        <v/>
      </c>
      <c r="L171" s="131" t="str">
        <f>IF('(入力用)集計'!BO278="","",'(入力用)集計'!BO278)</f>
        <v/>
      </c>
      <c r="M171" s="131" t="str">
        <f>IF('(入力用)集計'!BP278="","",'(入力用)集計'!BP278)</f>
        <v/>
      </c>
      <c r="N171" s="131" t="str">
        <f>IF('(入力用)集計'!BQ278="","",'(入力用)集計'!BQ278)</f>
        <v/>
      </c>
      <c r="O171" s="131" t="str">
        <f>IF('(入力用)集計'!BR278="","",'(入力用)集計'!BR278)</f>
        <v/>
      </c>
      <c r="P171" s="131" t="str">
        <f>IF('(入力用)集計'!BS278="","",'(入力用)集計'!BS278)</f>
        <v/>
      </c>
      <c r="Q171" s="131" t="str">
        <f>IF('(入力用)集計'!BT278="","",'(入力用)集計'!BT278)</f>
        <v/>
      </c>
      <c r="R171" s="131" t="str">
        <f>IF('(入力用)集計'!BU278="","",'(入力用)集計'!BU278)</f>
        <v/>
      </c>
      <c r="S171" s="131" t="str">
        <f>IF('(入力用)集計'!BV278="","",'(入力用)集計'!BV278)</f>
        <v/>
      </c>
      <c r="T171" s="131" t="str">
        <f>IF('(入力用)集計'!BW278="","",'(入力用)集計'!BW278)</f>
        <v/>
      </c>
      <c r="U171" s="131" t="str">
        <f>IF('(入力用)集計'!BX278="","",'(入力用)集計'!BX278)</f>
        <v/>
      </c>
      <c r="V171" s="131" t="str">
        <f>IF('(入力用)集計'!BY278="","",'(入力用)集計'!BY278)</f>
        <v/>
      </c>
      <c r="W171" s="131" t="str">
        <f>IF('(入力用)集計'!BZ278="","",'(入力用)集計'!BZ278)</f>
        <v/>
      </c>
      <c r="X171" s="131" t="str">
        <f>IF('(入力用)集計'!CA278="","",'(入力用)集計'!CA278)</f>
        <v/>
      </c>
      <c r="Y171" s="130" t="str">
        <f>IF('(入力用)集計'!CB278="","",'(入力用)集計'!CB278)</f>
        <v/>
      </c>
      <c r="Z171" s="130" t="str">
        <f>IF('(入力用)集計'!CC278="","",'(入力用)集計'!CC278)</f>
        <v/>
      </c>
      <c r="AA171" s="130" t="str">
        <f>IF('(入力用)集計'!CD278="","",'(入力用)集計'!CD278)</f>
        <v/>
      </c>
      <c r="AB171" s="133" t="str">
        <f>IF('(入力用)集計'!CE278="","",'(入力用)集計'!CE278)</f>
        <v/>
      </c>
    </row>
    <row r="172" spans="1:28" ht="19.2">
      <c r="A172" s="130" t="str">
        <f>IF('(入力用)集計'!BC279="","",'(入力用)集計'!BC279)</f>
        <v/>
      </c>
      <c r="B172" s="130" t="str">
        <f>IF('(入力用)集計'!BD279="","",'(入力用)集計'!BD279)</f>
        <v/>
      </c>
      <c r="C172" s="130" t="str">
        <f>IF('(入力用)集計'!BE279="","",'(入力用)集計'!BE279)</f>
        <v/>
      </c>
      <c r="D172" s="131" t="str">
        <f>IF('(入力用)集計'!BF279="","",'(入力用)集計'!BF279)</f>
        <v/>
      </c>
      <c r="E172" s="132" t="str">
        <f>IF('(入力用)集計'!BG279="","",'(入力用)集計'!BG279)</f>
        <v/>
      </c>
      <c r="F172" s="131" t="str">
        <f>IF('(入力用)集計'!BH279="","",'(入力用)集計'!BH279)</f>
        <v/>
      </c>
      <c r="G172" s="131" t="str">
        <f>IF('(入力用)集計'!BI279="","",'(入力用)集計'!BI279)</f>
        <v/>
      </c>
      <c r="H172" s="131" t="str">
        <f>IF('(入力用)集計'!BJ279="","",'(入力用)集計'!BJ279)</f>
        <v/>
      </c>
      <c r="I172" s="131" t="str">
        <f>IF('(入力用)集計'!BK279="","",'(入力用)集計'!BK279)</f>
        <v/>
      </c>
      <c r="J172" s="131" t="str">
        <f>IF('(入力用)集計'!BM279="","",'(入力用)集計'!BM279)</f>
        <v/>
      </c>
      <c r="K172" s="131" t="str">
        <f>IF('(入力用)集計'!BN279="","",'(入力用)集計'!BN279)</f>
        <v/>
      </c>
      <c r="L172" s="131" t="str">
        <f>IF('(入力用)集計'!BO279="","",'(入力用)集計'!BO279)</f>
        <v/>
      </c>
      <c r="M172" s="131" t="str">
        <f>IF('(入力用)集計'!BP279="","",'(入力用)集計'!BP279)</f>
        <v/>
      </c>
      <c r="N172" s="131" t="str">
        <f>IF('(入力用)集計'!BQ279="","",'(入力用)集計'!BQ279)</f>
        <v/>
      </c>
      <c r="O172" s="131" t="str">
        <f>IF('(入力用)集計'!BR279="","",'(入力用)集計'!BR279)</f>
        <v/>
      </c>
      <c r="P172" s="131" t="str">
        <f>IF('(入力用)集計'!BS279="","",'(入力用)集計'!BS279)</f>
        <v/>
      </c>
      <c r="Q172" s="131" t="str">
        <f>IF('(入力用)集計'!BT279="","",'(入力用)集計'!BT279)</f>
        <v/>
      </c>
      <c r="R172" s="131" t="str">
        <f>IF('(入力用)集計'!BU279="","",'(入力用)集計'!BU279)</f>
        <v/>
      </c>
      <c r="S172" s="131" t="str">
        <f>IF('(入力用)集計'!BV279="","",'(入力用)集計'!BV279)</f>
        <v/>
      </c>
      <c r="T172" s="131" t="str">
        <f>IF('(入力用)集計'!BW279="","",'(入力用)集計'!BW279)</f>
        <v/>
      </c>
      <c r="U172" s="131" t="str">
        <f>IF('(入力用)集計'!BX279="","",'(入力用)集計'!BX279)</f>
        <v/>
      </c>
      <c r="V172" s="131" t="str">
        <f>IF('(入力用)集計'!BY279="","",'(入力用)集計'!BY279)</f>
        <v/>
      </c>
      <c r="W172" s="131" t="str">
        <f>IF('(入力用)集計'!BZ279="","",'(入力用)集計'!BZ279)</f>
        <v/>
      </c>
      <c r="X172" s="131" t="str">
        <f>IF('(入力用)集計'!CA279="","",'(入力用)集計'!CA279)</f>
        <v/>
      </c>
      <c r="Y172" s="130" t="str">
        <f>IF('(入力用)集計'!CB279="","",'(入力用)集計'!CB279)</f>
        <v/>
      </c>
      <c r="Z172" s="130" t="str">
        <f>IF('(入力用)集計'!CC279="","",'(入力用)集計'!CC279)</f>
        <v/>
      </c>
      <c r="AA172" s="130" t="str">
        <f>IF('(入力用)集計'!CD279="","",'(入力用)集計'!CD279)</f>
        <v/>
      </c>
      <c r="AB172" s="133" t="str">
        <f>IF('(入力用)集計'!CE279="","",'(入力用)集計'!CE279)</f>
        <v/>
      </c>
    </row>
    <row r="173" spans="1:28" ht="19.2">
      <c r="A173" s="130" t="str">
        <f>IF('(入力用)集計'!BC280="","",'(入力用)集計'!BC280)</f>
        <v/>
      </c>
      <c r="B173" s="130" t="str">
        <f>IF('(入力用)集計'!BD280="","",'(入力用)集計'!BD280)</f>
        <v/>
      </c>
      <c r="C173" s="130" t="str">
        <f>IF('(入力用)集計'!BE280="","",'(入力用)集計'!BE280)</f>
        <v/>
      </c>
      <c r="D173" s="131" t="str">
        <f>IF('(入力用)集計'!BF280="","",'(入力用)集計'!BF280)</f>
        <v/>
      </c>
      <c r="E173" s="132" t="str">
        <f>IF('(入力用)集計'!BG280="","",'(入力用)集計'!BG280)</f>
        <v/>
      </c>
      <c r="F173" s="131" t="str">
        <f>IF('(入力用)集計'!BH280="","",'(入力用)集計'!BH280)</f>
        <v/>
      </c>
      <c r="G173" s="131" t="str">
        <f>IF('(入力用)集計'!BI280="","",'(入力用)集計'!BI280)</f>
        <v/>
      </c>
      <c r="H173" s="131" t="str">
        <f>IF('(入力用)集計'!BJ280="","",'(入力用)集計'!BJ280)</f>
        <v/>
      </c>
      <c r="I173" s="131" t="str">
        <f>IF('(入力用)集計'!BK280="","",'(入力用)集計'!BK280)</f>
        <v/>
      </c>
      <c r="J173" s="131" t="str">
        <f>IF('(入力用)集計'!BM280="","",'(入力用)集計'!BM280)</f>
        <v/>
      </c>
      <c r="K173" s="131" t="str">
        <f>IF('(入力用)集計'!BN280="","",'(入力用)集計'!BN280)</f>
        <v/>
      </c>
      <c r="L173" s="131" t="str">
        <f>IF('(入力用)集計'!BO280="","",'(入力用)集計'!BO280)</f>
        <v/>
      </c>
      <c r="M173" s="131" t="str">
        <f>IF('(入力用)集計'!BP280="","",'(入力用)集計'!BP280)</f>
        <v/>
      </c>
      <c r="N173" s="131" t="str">
        <f>IF('(入力用)集計'!BQ280="","",'(入力用)集計'!BQ280)</f>
        <v/>
      </c>
      <c r="O173" s="131" t="str">
        <f>IF('(入力用)集計'!BR280="","",'(入力用)集計'!BR280)</f>
        <v/>
      </c>
      <c r="P173" s="131" t="str">
        <f>IF('(入力用)集計'!BS280="","",'(入力用)集計'!BS280)</f>
        <v/>
      </c>
      <c r="Q173" s="131" t="str">
        <f>IF('(入力用)集計'!BT280="","",'(入力用)集計'!BT280)</f>
        <v/>
      </c>
      <c r="R173" s="131" t="str">
        <f>IF('(入力用)集計'!BU280="","",'(入力用)集計'!BU280)</f>
        <v/>
      </c>
      <c r="S173" s="131" t="str">
        <f>IF('(入力用)集計'!BV280="","",'(入力用)集計'!BV280)</f>
        <v/>
      </c>
      <c r="T173" s="131" t="str">
        <f>IF('(入力用)集計'!BW280="","",'(入力用)集計'!BW280)</f>
        <v/>
      </c>
      <c r="U173" s="131" t="str">
        <f>IF('(入力用)集計'!BX280="","",'(入力用)集計'!BX280)</f>
        <v/>
      </c>
      <c r="V173" s="131" t="str">
        <f>IF('(入力用)集計'!BY280="","",'(入力用)集計'!BY280)</f>
        <v/>
      </c>
      <c r="W173" s="131" t="str">
        <f>IF('(入力用)集計'!BZ280="","",'(入力用)集計'!BZ280)</f>
        <v/>
      </c>
      <c r="X173" s="131" t="str">
        <f>IF('(入力用)集計'!CA280="","",'(入力用)集計'!CA280)</f>
        <v/>
      </c>
      <c r="Y173" s="130" t="str">
        <f>IF('(入力用)集計'!CB280="","",'(入力用)集計'!CB280)</f>
        <v/>
      </c>
      <c r="Z173" s="130" t="str">
        <f>IF('(入力用)集計'!CC280="","",'(入力用)集計'!CC280)</f>
        <v/>
      </c>
      <c r="AA173" s="130" t="str">
        <f>IF('(入力用)集計'!CD280="","",'(入力用)集計'!CD280)</f>
        <v/>
      </c>
      <c r="AB173" s="133" t="str">
        <f>IF('(入力用)集計'!CE280="","",'(入力用)集計'!CE280)</f>
        <v/>
      </c>
    </row>
    <row r="174" spans="1:28" ht="19.2">
      <c r="A174" s="130" t="str">
        <f>IF('(入力用)集計'!BC281="","",'(入力用)集計'!BC281)</f>
        <v/>
      </c>
      <c r="B174" s="130" t="str">
        <f>IF('(入力用)集計'!BD281="","",'(入力用)集計'!BD281)</f>
        <v/>
      </c>
      <c r="C174" s="130" t="str">
        <f>IF('(入力用)集計'!BE281="","",'(入力用)集計'!BE281)</f>
        <v/>
      </c>
      <c r="D174" s="131" t="str">
        <f>IF('(入力用)集計'!BF281="","",'(入力用)集計'!BF281)</f>
        <v/>
      </c>
      <c r="E174" s="132" t="str">
        <f>IF('(入力用)集計'!BG281="","",'(入力用)集計'!BG281)</f>
        <v/>
      </c>
      <c r="F174" s="131" t="str">
        <f>IF('(入力用)集計'!BH281="","",'(入力用)集計'!BH281)</f>
        <v/>
      </c>
      <c r="G174" s="131" t="str">
        <f>IF('(入力用)集計'!BI281="","",'(入力用)集計'!BI281)</f>
        <v/>
      </c>
      <c r="H174" s="131" t="str">
        <f>IF('(入力用)集計'!BJ281="","",'(入力用)集計'!BJ281)</f>
        <v/>
      </c>
      <c r="I174" s="131" t="str">
        <f>IF('(入力用)集計'!BK281="","",'(入力用)集計'!BK281)</f>
        <v/>
      </c>
      <c r="J174" s="131" t="str">
        <f>IF('(入力用)集計'!BM281="","",'(入力用)集計'!BM281)</f>
        <v/>
      </c>
      <c r="K174" s="131" t="str">
        <f>IF('(入力用)集計'!BN281="","",'(入力用)集計'!BN281)</f>
        <v/>
      </c>
      <c r="L174" s="131" t="str">
        <f>IF('(入力用)集計'!BO281="","",'(入力用)集計'!BO281)</f>
        <v/>
      </c>
      <c r="M174" s="131" t="str">
        <f>IF('(入力用)集計'!BP281="","",'(入力用)集計'!BP281)</f>
        <v/>
      </c>
      <c r="N174" s="131" t="str">
        <f>IF('(入力用)集計'!BQ281="","",'(入力用)集計'!BQ281)</f>
        <v/>
      </c>
      <c r="O174" s="131" t="str">
        <f>IF('(入力用)集計'!BR281="","",'(入力用)集計'!BR281)</f>
        <v/>
      </c>
      <c r="P174" s="131" t="str">
        <f>IF('(入力用)集計'!BS281="","",'(入力用)集計'!BS281)</f>
        <v/>
      </c>
      <c r="Q174" s="131" t="str">
        <f>IF('(入力用)集計'!BT281="","",'(入力用)集計'!BT281)</f>
        <v/>
      </c>
      <c r="R174" s="131" t="str">
        <f>IF('(入力用)集計'!BU281="","",'(入力用)集計'!BU281)</f>
        <v/>
      </c>
      <c r="S174" s="131" t="str">
        <f>IF('(入力用)集計'!BV281="","",'(入力用)集計'!BV281)</f>
        <v/>
      </c>
      <c r="T174" s="131" t="str">
        <f>IF('(入力用)集計'!BW281="","",'(入力用)集計'!BW281)</f>
        <v/>
      </c>
      <c r="U174" s="131" t="str">
        <f>IF('(入力用)集計'!BX281="","",'(入力用)集計'!BX281)</f>
        <v/>
      </c>
      <c r="V174" s="131" t="str">
        <f>IF('(入力用)集計'!BY281="","",'(入力用)集計'!BY281)</f>
        <v/>
      </c>
      <c r="W174" s="131" t="str">
        <f>IF('(入力用)集計'!BZ281="","",'(入力用)集計'!BZ281)</f>
        <v/>
      </c>
      <c r="X174" s="131" t="str">
        <f>IF('(入力用)集計'!CA281="","",'(入力用)集計'!CA281)</f>
        <v/>
      </c>
      <c r="Y174" s="130" t="str">
        <f>IF('(入力用)集計'!CB281="","",'(入力用)集計'!CB281)</f>
        <v/>
      </c>
      <c r="Z174" s="130" t="str">
        <f>IF('(入力用)集計'!CC281="","",'(入力用)集計'!CC281)</f>
        <v/>
      </c>
      <c r="AA174" s="130" t="str">
        <f>IF('(入力用)集計'!CD281="","",'(入力用)集計'!CD281)</f>
        <v/>
      </c>
      <c r="AB174" s="133" t="str">
        <f>IF('(入力用)集計'!CE281="","",'(入力用)集計'!CE281)</f>
        <v/>
      </c>
    </row>
    <row r="175" spans="1:28" ht="19.2">
      <c r="A175" s="130" t="str">
        <f>IF('(入力用)集計'!BC282="","",'(入力用)集計'!BC282)</f>
        <v/>
      </c>
      <c r="B175" s="130" t="str">
        <f>IF('(入力用)集計'!BD282="","",'(入力用)集計'!BD282)</f>
        <v/>
      </c>
      <c r="C175" s="130" t="str">
        <f>IF('(入力用)集計'!BE282="","",'(入力用)集計'!BE282)</f>
        <v/>
      </c>
      <c r="D175" s="131" t="str">
        <f>IF('(入力用)集計'!BF282="","",'(入力用)集計'!BF282)</f>
        <v/>
      </c>
      <c r="E175" s="132" t="str">
        <f>IF('(入力用)集計'!BG282="","",'(入力用)集計'!BG282)</f>
        <v/>
      </c>
      <c r="F175" s="131" t="str">
        <f>IF('(入力用)集計'!BH282="","",'(入力用)集計'!BH282)</f>
        <v/>
      </c>
      <c r="G175" s="131" t="str">
        <f>IF('(入力用)集計'!BI282="","",'(入力用)集計'!BI282)</f>
        <v/>
      </c>
      <c r="H175" s="131" t="str">
        <f>IF('(入力用)集計'!BJ282="","",'(入力用)集計'!BJ282)</f>
        <v/>
      </c>
      <c r="I175" s="131" t="str">
        <f>IF('(入力用)集計'!BK282="","",'(入力用)集計'!BK282)</f>
        <v/>
      </c>
      <c r="J175" s="131" t="str">
        <f>IF('(入力用)集計'!BM282="","",'(入力用)集計'!BM282)</f>
        <v/>
      </c>
      <c r="K175" s="131" t="str">
        <f>IF('(入力用)集計'!BN282="","",'(入力用)集計'!BN282)</f>
        <v/>
      </c>
      <c r="L175" s="131" t="str">
        <f>IF('(入力用)集計'!BO282="","",'(入力用)集計'!BO282)</f>
        <v/>
      </c>
      <c r="M175" s="131" t="str">
        <f>IF('(入力用)集計'!BP282="","",'(入力用)集計'!BP282)</f>
        <v/>
      </c>
      <c r="N175" s="131" t="str">
        <f>IF('(入力用)集計'!BQ282="","",'(入力用)集計'!BQ282)</f>
        <v/>
      </c>
      <c r="O175" s="131" t="str">
        <f>IF('(入力用)集計'!BR282="","",'(入力用)集計'!BR282)</f>
        <v/>
      </c>
      <c r="P175" s="131" t="str">
        <f>IF('(入力用)集計'!BS282="","",'(入力用)集計'!BS282)</f>
        <v/>
      </c>
      <c r="Q175" s="131" t="str">
        <f>IF('(入力用)集計'!BT282="","",'(入力用)集計'!BT282)</f>
        <v/>
      </c>
      <c r="R175" s="131" t="str">
        <f>IF('(入力用)集計'!BU282="","",'(入力用)集計'!BU282)</f>
        <v/>
      </c>
      <c r="S175" s="131" t="str">
        <f>IF('(入力用)集計'!BV282="","",'(入力用)集計'!BV282)</f>
        <v/>
      </c>
      <c r="T175" s="131" t="str">
        <f>IF('(入力用)集計'!BW282="","",'(入力用)集計'!BW282)</f>
        <v/>
      </c>
      <c r="U175" s="131" t="str">
        <f>IF('(入力用)集計'!BX282="","",'(入力用)集計'!BX282)</f>
        <v/>
      </c>
      <c r="V175" s="131" t="str">
        <f>IF('(入力用)集計'!BY282="","",'(入力用)集計'!BY282)</f>
        <v/>
      </c>
      <c r="W175" s="131" t="str">
        <f>IF('(入力用)集計'!BZ282="","",'(入力用)集計'!BZ282)</f>
        <v/>
      </c>
      <c r="X175" s="131" t="str">
        <f>IF('(入力用)集計'!CA282="","",'(入力用)集計'!CA282)</f>
        <v/>
      </c>
      <c r="Y175" s="130" t="str">
        <f>IF('(入力用)集計'!CB282="","",'(入力用)集計'!CB282)</f>
        <v/>
      </c>
      <c r="Z175" s="130" t="str">
        <f>IF('(入力用)集計'!CC282="","",'(入力用)集計'!CC282)</f>
        <v/>
      </c>
      <c r="AA175" s="130" t="str">
        <f>IF('(入力用)集計'!CD282="","",'(入力用)集計'!CD282)</f>
        <v/>
      </c>
      <c r="AB175" s="133" t="str">
        <f>IF('(入力用)集計'!CE282="","",'(入力用)集計'!CE282)</f>
        <v/>
      </c>
    </row>
    <row r="176" spans="1:28" ht="19.2">
      <c r="A176" s="130" t="str">
        <f>IF('(入力用)集計'!BC283="","",'(入力用)集計'!BC283)</f>
        <v/>
      </c>
      <c r="B176" s="130" t="str">
        <f>IF('(入力用)集計'!BD283="","",'(入力用)集計'!BD283)</f>
        <v/>
      </c>
      <c r="C176" s="130" t="str">
        <f>IF('(入力用)集計'!BE283="","",'(入力用)集計'!BE283)</f>
        <v/>
      </c>
      <c r="D176" s="131" t="str">
        <f>IF('(入力用)集計'!BF283="","",'(入力用)集計'!BF283)</f>
        <v/>
      </c>
      <c r="E176" s="132" t="str">
        <f>IF('(入力用)集計'!BG283="","",'(入力用)集計'!BG283)</f>
        <v/>
      </c>
      <c r="F176" s="131" t="str">
        <f>IF('(入力用)集計'!BH283="","",'(入力用)集計'!BH283)</f>
        <v/>
      </c>
      <c r="G176" s="131" t="str">
        <f>IF('(入力用)集計'!BI283="","",'(入力用)集計'!BI283)</f>
        <v/>
      </c>
      <c r="H176" s="131" t="str">
        <f>IF('(入力用)集計'!BJ283="","",'(入力用)集計'!BJ283)</f>
        <v/>
      </c>
      <c r="I176" s="131" t="str">
        <f>IF('(入力用)集計'!BK283="","",'(入力用)集計'!BK283)</f>
        <v/>
      </c>
      <c r="J176" s="131" t="str">
        <f>IF('(入力用)集計'!BM283="","",'(入力用)集計'!BM283)</f>
        <v/>
      </c>
      <c r="K176" s="131" t="str">
        <f>IF('(入力用)集計'!BN283="","",'(入力用)集計'!BN283)</f>
        <v/>
      </c>
      <c r="L176" s="131" t="str">
        <f>IF('(入力用)集計'!BO283="","",'(入力用)集計'!BO283)</f>
        <v/>
      </c>
      <c r="M176" s="131" t="str">
        <f>IF('(入力用)集計'!BP283="","",'(入力用)集計'!BP283)</f>
        <v/>
      </c>
      <c r="N176" s="131" t="str">
        <f>IF('(入力用)集計'!BQ283="","",'(入力用)集計'!BQ283)</f>
        <v/>
      </c>
      <c r="O176" s="131" t="str">
        <f>IF('(入力用)集計'!BR283="","",'(入力用)集計'!BR283)</f>
        <v/>
      </c>
      <c r="P176" s="131" t="str">
        <f>IF('(入力用)集計'!BS283="","",'(入力用)集計'!BS283)</f>
        <v/>
      </c>
      <c r="Q176" s="131" t="str">
        <f>IF('(入力用)集計'!BT283="","",'(入力用)集計'!BT283)</f>
        <v/>
      </c>
      <c r="R176" s="131" t="str">
        <f>IF('(入力用)集計'!BU283="","",'(入力用)集計'!BU283)</f>
        <v/>
      </c>
      <c r="S176" s="131" t="str">
        <f>IF('(入力用)集計'!BV283="","",'(入力用)集計'!BV283)</f>
        <v/>
      </c>
      <c r="T176" s="131" t="str">
        <f>IF('(入力用)集計'!BW283="","",'(入力用)集計'!BW283)</f>
        <v/>
      </c>
      <c r="U176" s="131" t="str">
        <f>IF('(入力用)集計'!BX283="","",'(入力用)集計'!BX283)</f>
        <v/>
      </c>
      <c r="V176" s="131" t="str">
        <f>IF('(入力用)集計'!BY283="","",'(入力用)集計'!BY283)</f>
        <v/>
      </c>
      <c r="W176" s="131" t="str">
        <f>IF('(入力用)集計'!BZ283="","",'(入力用)集計'!BZ283)</f>
        <v/>
      </c>
      <c r="X176" s="131" t="str">
        <f>IF('(入力用)集計'!CA283="","",'(入力用)集計'!CA283)</f>
        <v/>
      </c>
      <c r="Y176" s="130" t="str">
        <f>IF('(入力用)集計'!CB283="","",'(入力用)集計'!CB283)</f>
        <v/>
      </c>
      <c r="Z176" s="130" t="str">
        <f>IF('(入力用)集計'!CC283="","",'(入力用)集計'!CC283)</f>
        <v/>
      </c>
      <c r="AA176" s="130" t="str">
        <f>IF('(入力用)集計'!CD283="","",'(入力用)集計'!CD283)</f>
        <v/>
      </c>
      <c r="AB176" s="133" t="str">
        <f>IF('(入力用)集計'!CE283="","",'(入力用)集計'!CE283)</f>
        <v/>
      </c>
    </row>
    <row r="177" spans="1:28" ht="19.2">
      <c r="A177" s="130" t="str">
        <f>IF('(入力用)集計'!BC284="","",'(入力用)集計'!BC284)</f>
        <v/>
      </c>
      <c r="B177" s="130" t="str">
        <f>IF('(入力用)集計'!BD284="","",'(入力用)集計'!BD284)</f>
        <v/>
      </c>
      <c r="C177" s="130" t="str">
        <f>IF('(入力用)集計'!BE284="","",'(入力用)集計'!BE284)</f>
        <v/>
      </c>
      <c r="D177" s="131" t="str">
        <f>IF('(入力用)集計'!BF284="","",'(入力用)集計'!BF284)</f>
        <v/>
      </c>
      <c r="E177" s="132" t="str">
        <f>IF('(入力用)集計'!BG284="","",'(入力用)集計'!BG284)</f>
        <v/>
      </c>
      <c r="F177" s="131" t="str">
        <f>IF('(入力用)集計'!BH284="","",'(入力用)集計'!BH284)</f>
        <v/>
      </c>
      <c r="G177" s="131" t="str">
        <f>IF('(入力用)集計'!BI284="","",'(入力用)集計'!BI284)</f>
        <v/>
      </c>
      <c r="H177" s="131" t="str">
        <f>IF('(入力用)集計'!BJ284="","",'(入力用)集計'!BJ284)</f>
        <v/>
      </c>
      <c r="I177" s="131" t="str">
        <f>IF('(入力用)集計'!BK284="","",'(入力用)集計'!BK284)</f>
        <v/>
      </c>
      <c r="J177" s="131" t="str">
        <f>IF('(入力用)集計'!BM284="","",'(入力用)集計'!BM284)</f>
        <v/>
      </c>
      <c r="K177" s="131" t="str">
        <f>IF('(入力用)集計'!BN284="","",'(入力用)集計'!BN284)</f>
        <v/>
      </c>
      <c r="L177" s="131" t="str">
        <f>IF('(入力用)集計'!BO284="","",'(入力用)集計'!BO284)</f>
        <v/>
      </c>
      <c r="M177" s="131" t="str">
        <f>IF('(入力用)集計'!BP284="","",'(入力用)集計'!BP284)</f>
        <v/>
      </c>
      <c r="N177" s="131" t="str">
        <f>IF('(入力用)集計'!BQ284="","",'(入力用)集計'!BQ284)</f>
        <v/>
      </c>
      <c r="O177" s="131" t="str">
        <f>IF('(入力用)集計'!BR284="","",'(入力用)集計'!BR284)</f>
        <v/>
      </c>
      <c r="P177" s="131" t="str">
        <f>IF('(入力用)集計'!BS284="","",'(入力用)集計'!BS284)</f>
        <v/>
      </c>
      <c r="Q177" s="131" t="str">
        <f>IF('(入力用)集計'!BT284="","",'(入力用)集計'!BT284)</f>
        <v/>
      </c>
      <c r="R177" s="131" t="str">
        <f>IF('(入力用)集計'!BU284="","",'(入力用)集計'!BU284)</f>
        <v/>
      </c>
      <c r="S177" s="131" t="str">
        <f>IF('(入力用)集計'!BV284="","",'(入力用)集計'!BV284)</f>
        <v/>
      </c>
      <c r="T177" s="131" t="str">
        <f>IF('(入力用)集計'!BW284="","",'(入力用)集計'!BW284)</f>
        <v/>
      </c>
      <c r="U177" s="131" t="str">
        <f>IF('(入力用)集計'!BX284="","",'(入力用)集計'!BX284)</f>
        <v/>
      </c>
      <c r="V177" s="131" t="str">
        <f>IF('(入力用)集計'!BY284="","",'(入力用)集計'!BY284)</f>
        <v/>
      </c>
      <c r="W177" s="131" t="str">
        <f>IF('(入力用)集計'!BZ284="","",'(入力用)集計'!BZ284)</f>
        <v/>
      </c>
      <c r="X177" s="131" t="str">
        <f>IF('(入力用)集計'!CA284="","",'(入力用)集計'!CA284)</f>
        <v/>
      </c>
      <c r="Y177" s="130" t="str">
        <f>IF('(入力用)集計'!CB284="","",'(入力用)集計'!CB284)</f>
        <v/>
      </c>
      <c r="Z177" s="130" t="str">
        <f>IF('(入力用)集計'!CC284="","",'(入力用)集計'!CC284)</f>
        <v/>
      </c>
      <c r="AA177" s="130" t="str">
        <f>IF('(入力用)集計'!CD284="","",'(入力用)集計'!CD284)</f>
        <v/>
      </c>
      <c r="AB177" s="133" t="str">
        <f>IF('(入力用)集計'!CE284="","",'(入力用)集計'!CE284)</f>
        <v/>
      </c>
    </row>
    <row r="178" spans="1:28" ht="19.2">
      <c r="A178" s="130" t="str">
        <f>IF('(入力用)集計'!BC285="","",'(入力用)集計'!BC285)</f>
        <v/>
      </c>
      <c r="B178" s="130" t="str">
        <f>IF('(入力用)集計'!BD285="","",'(入力用)集計'!BD285)</f>
        <v/>
      </c>
      <c r="C178" s="130" t="str">
        <f>IF('(入力用)集計'!BE285="","",'(入力用)集計'!BE285)</f>
        <v/>
      </c>
      <c r="D178" s="131" t="str">
        <f>IF('(入力用)集計'!BF285="","",'(入力用)集計'!BF285)</f>
        <v/>
      </c>
      <c r="E178" s="132" t="str">
        <f>IF('(入力用)集計'!BG285="","",'(入力用)集計'!BG285)</f>
        <v/>
      </c>
      <c r="F178" s="131" t="str">
        <f>IF('(入力用)集計'!BH285="","",'(入力用)集計'!BH285)</f>
        <v/>
      </c>
      <c r="G178" s="131" t="str">
        <f>IF('(入力用)集計'!BI285="","",'(入力用)集計'!BI285)</f>
        <v/>
      </c>
      <c r="H178" s="131" t="str">
        <f>IF('(入力用)集計'!BJ285="","",'(入力用)集計'!BJ285)</f>
        <v/>
      </c>
      <c r="I178" s="131" t="str">
        <f>IF('(入力用)集計'!BK285="","",'(入力用)集計'!BK285)</f>
        <v/>
      </c>
      <c r="J178" s="131" t="str">
        <f>IF('(入力用)集計'!BM285="","",'(入力用)集計'!BM285)</f>
        <v/>
      </c>
      <c r="K178" s="131" t="str">
        <f>IF('(入力用)集計'!BN285="","",'(入力用)集計'!BN285)</f>
        <v/>
      </c>
      <c r="L178" s="131" t="str">
        <f>IF('(入力用)集計'!BO285="","",'(入力用)集計'!BO285)</f>
        <v/>
      </c>
      <c r="M178" s="131" t="str">
        <f>IF('(入力用)集計'!BP285="","",'(入力用)集計'!BP285)</f>
        <v/>
      </c>
      <c r="N178" s="131" t="str">
        <f>IF('(入力用)集計'!BQ285="","",'(入力用)集計'!BQ285)</f>
        <v/>
      </c>
      <c r="O178" s="131" t="str">
        <f>IF('(入力用)集計'!BR285="","",'(入力用)集計'!BR285)</f>
        <v/>
      </c>
      <c r="P178" s="131" t="str">
        <f>IF('(入力用)集計'!BS285="","",'(入力用)集計'!BS285)</f>
        <v/>
      </c>
      <c r="Q178" s="131" t="str">
        <f>IF('(入力用)集計'!BT285="","",'(入力用)集計'!BT285)</f>
        <v/>
      </c>
      <c r="R178" s="131" t="str">
        <f>IF('(入力用)集計'!BU285="","",'(入力用)集計'!BU285)</f>
        <v/>
      </c>
      <c r="S178" s="131" t="str">
        <f>IF('(入力用)集計'!BV285="","",'(入力用)集計'!BV285)</f>
        <v/>
      </c>
      <c r="T178" s="131" t="str">
        <f>IF('(入力用)集計'!BW285="","",'(入力用)集計'!BW285)</f>
        <v/>
      </c>
      <c r="U178" s="131" t="str">
        <f>IF('(入力用)集計'!BX285="","",'(入力用)集計'!BX285)</f>
        <v/>
      </c>
      <c r="V178" s="131" t="str">
        <f>IF('(入力用)集計'!BY285="","",'(入力用)集計'!BY285)</f>
        <v/>
      </c>
      <c r="W178" s="131" t="str">
        <f>IF('(入力用)集計'!BZ285="","",'(入力用)集計'!BZ285)</f>
        <v/>
      </c>
      <c r="X178" s="131" t="str">
        <f>IF('(入力用)集計'!CA285="","",'(入力用)集計'!CA285)</f>
        <v/>
      </c>
      <c r="Y178" s="130" t="str">
        <f>IF('(入力用)集計'!CB285="","",'(入力用)集計'!CB285)</f>
        <v/>
      </c>
      <c r="Z178" s="130" t="str">
        <f>IF('(入力用)集計'!CC285="","",'(入力用)集計'!CC285)</f>
        <v/>
      </c>
      <c r="AA178" s="130" t="str">
        <f>IF('(入力用)集計'!CD285="","",'(入力用)集計'!CD285)</f>
        <v/>
      </c>
      <c r="AB178" s="133" t="str">
        <f>IF('(入力用)集計'!CE285="","",'(入力用)集計'!CE285)</f>
        <v/>
      </c>
    </row>
    <row r="179" spans="1:28" ht="19.2">
      <c r="A179" s="130" t="str">
        <f>IF('(入力用)集計'!BC286="","",'(入力用)集計'!BC286)</f>
        <v/>
      </c>
      <c r="B179" s="130" t="str">
        <f>IF('(入力用)集計'!BD286="","",'(入力用)集計'!BD286)</f>
        <v/>
      </c>
      <c r="C179" s="130" t="str">
        <f>IF('(入力用)集計'!BE286="","",'(入力用)集計'!BE286)</f>
        <v/>
      </c>
      <c r="D179" s="131" t="str">
        <f>IF('(入力用)集計'!BF286="","",'(入力用)集計'!BF286)</f>
        <v/>
      </c>
      <c r="E179" s="132" t="str">
        <f>IF('(入力用)集計'!BG286="","",'(入力用)集計'!BG286)</f>
        <v/>
      </c>
      <c r="F179" s="131" t="str">
        <f>IF('(入力用)集計'!BH286="","",'(入力用)集計'!BH286)</f>
        <v/>
      </c>
      <c r="G179" s="131" t="str">
        <f>IF('(入力用)集計'!BI286="","",'(入力用)集計'!BI286)</f>
        <v/>
      </c>
      <c r="H179" s="131" t="str">
        <f>IF('(入力用)集計'!BJ286="","",'(入力用)集計'!BJ286)</f>
        <v/>
      </c>
      <c r="I179" s="131" t="str">
        <f>IF('(入力用)集計'!BK286="","",'(入力用)集計'!BK286)</f>
        <v/>
      </c>
      <c r="J179" s="131" t="str">
        <f>IF('(入力用)集計'!BM286="","",'(入力用)集計'!BM286)</f>
        <v/>
      </c>
      <c r="K179" s="131" t="str">
        <f>IF('(入力用)集計'!BN286="","",'(入力用)集計'!BN286)</f>
        <v/>
      </c>
      <c r="L179" s="131" t="str">
        <f>IF('(入力用)集計'!BO286="","",'(入力用)集計'!BO286)</f>
        <v/>
      </c>
      <c r="M179" s="131" t="str">
        <f>IF('(入力用)集計'!BP286="","",'(入力用)集計'!BP286)</f>
        <v/>
      </c>
      <c r="N179" s="131" t="str">
        <f>IF('(入力用)集計'!BQ286="","",'(入力用)集計'!BQ286)</f>
        <v/>
      </c>
      <c r="O179" s="131" t="str">
        <f>IF('(入力用)集計'!BR286="","",'(入力用)集計'!BR286)</f>
        <v/>
      </c>
      <c r="P179" s="131" t="str">
        <f>IF('(入力用)集計'!BS286="","",'(入力用)集計'!BS286)</f>
        <v/>
      </c>
      <c r="Q179" s="131" t="str">
        <f>IF('(入力用)集計'!BT286="","",'(入力用)集計'!BT286)</f>
        <v/>
      </c>
      <c r="R179" s="131" t="str">
        <f>IF('(入力用)集計'!BU286="","",'(入力用)集計'!BU286)</f>
        <v/>
      </c>
      <c r="S179" s="131" t="str">
        <f>IF('(入力用)集計'!BV286="","",'(入力用)集計'!BV286)</f>
        <v/>
      </c>
      <c r="T179" s="131" t="str">
        <f>IF('(入力用)集計'!BW286="","",'(入力用)集計'!BW286)</f>
        <v/>
      </c>
      <c r="U179" s="131" t="str">
        <f>IF('(入力用)集計'!BX286="","",'(入力用)集計'!BX286)</f>
        <v/>
      </c>
      <c r="V179" s="131" t="str">
        <f>IF('(入力用)集計'!BY286="","",'(入力用)集計'!BY286)</f>
        <v/>
      </c>
      <c r="W179" s="131" t="str">
        <f>IF('(入力用)集計'!BZ286="","",'(入力用)集計'!BZ286)</f>
        <v/>
      </c>
      <c r="X179" s="131" t="str">
        <f>IF('(入力用)集計'!CA286="","",'(入力用)集計'!CA286)</f>
        <v/>
      </c>
      <c r="Y179" s="130" t="str">
        <f>IF('(入力用)集計'!CB286="","",'(入力用)集計'!CB286)</f>
        <v/>
      </c>
      <c r="Z179" s="130" t="str">
        <f>IF('(入力用)集計'!CC286="","",'(入力用)集計'!CC286)</f>
        <v/>
      </c>
      <c r="AA179" s="130" t="str">
        <f>IF('(入力用)集計'!CD286="","",'(入力用)集計'!CD286)</f>
        <v/>
      </c>
      <c r="AB179" s="133" t="str">
        <f>IF('(入力用)集計'!CE286="","",'(入力用)集計'!CE286)</f>
        <v/>
      </c>
    </row>
    <row r="180" spans="1:28" ht="19.2">
      <c r="A180" s="130" t="str">
        <f>IF('(入力用)集計'!BC287="","",'(入力用)集計'!BC287)</f>
        <v/>
      </c>
      <c r="B180" s="130" t="str">
        <f>IF('(入力用)集計'!BD287="","",'(入力用)集計'!BD287)</f>
        <v/>
      </c>
      <c r="C180" s="130" t="str">
        <f>IF('(入力用)集計'!BE287="","",'(入力用)集計'!BE287)</f>
        <v/>
      </c>
      <c r="D180" s="131" t="str">
        <f>IF('(入力用)集計'!BF287="","",'(入力用)集計'!BF287)</f>
        <v/>
      </c>
      <c r="E180" s="132" t="str">
        <f>IF('(入力用)集計'!BG287="","",'(入力用)集計'!BG287)</f>
        <v/>
      </c>
      <c r="F180" s="131" t="str">
        <f>IF('(入力用)集計'!BH287="","",'(入力用)集計'!BH287)</f>
        <v/>
      </c>
      <c r="G180" s="131" t="str">
        <f>IF('(入力用)集計'!BI287="","",'(入力用)集計'!BI287)</f>
        <v/>
      </c>
      <c r="H180" s="131" t="str">
        <f>IF('(入力用)集計'!BJ287="","",'(入力用)集計'!BJ287)</f>
        <v/>
      </c>
      <c r="I180" s="131" t="str">
        <f>IF('(入力用)集計'!BK287="","",'(入力用)集計'!BK287)</f>
        <v/>
      </c>
      <c r="J180" s="131" t="str">
        <f>IF('(入力用)集計'!BM287="","",'(入力用)集計'!BM287)</f>
        <v/>
      </c>
      <c r="K180" s="131" t="str">
        <f>IF('(入力用)集計'!BN287="","",'(入力用)集計'!BN287)</f>
        <v/>
      </c>
      <c r="L180" s="131" t="str">
        <f>IF('(入力用)集計'!BO287="","",'(入力用)集計'!BO287)</f>
        <v/>
      </c>
      <c r="M180" s="131" t="str">
        <f>IF('(入力用)集計'!BP287="","",'(入力用)集計'!BP287)</f>
        <v/>
      </c>
      <c r="N180" s="131" t="str">
        <f>IF('(入力用)集計'!BQ287="","",'(入力用)集計'!BQ287)</f>
        <v/>
      </c>
      <c r="O180" s="131" t="str">
        <f>IF('(入力用)集計'!BR287="","",'(入力用)集計'!BR287)</f>
        <v/>
      </c>
      <c r="P180" s="131" t="str">
        <f>IF('(入力用)集計'!BS287="","",'(入力用)集計'!BS287)</f>
        <v/>
      </c>
      <c r="Q180" s="131" t="str">
        <f>IF('(入力用)集計'!BT287="","",'(入力用)集計'!BT287)</f>
        <v/>
      </c>
      <c r="R180" s="131" t="str">
        <f>IF('(入力用)集計'!BU287="","",'(入力用)集計'!BU287)</f>
        <v/>
      </c>
      <c r="S180" s="131" t="str">
        <f>IF('(入力用)集計'!BV287="","",'(入力用)集計'!BV287)</f>
        <v/>
      </c>
      <c r="T180" s="131" t="str">
        <f>IF('(入力用)集計'!BW287="","",'(入力用)集計'!BW287)</f>
        <v/>
      </c>
      <c r="U180" s="131" t="str">
        <f>IF('(入力用)集計'!BX287="","",'(入力用)集計'!BX287)</f>
        <v/>
      </c>
      <c r="V180" s="131" t="str">
        <f>IF('(入力用)集計'!BY287="","",'(入力用)集計'!BY287)</f>
        <v/>
      </c>
      <c r="W180" s="131" t="str">
        <f>IF('(入力用)集計'!BZ287="","",'(入力用)集計'!BZ287)</f>
        <v/>
      </c>
      <c r="X180" s="131" t="str">
        <f>IF('(入力用)集計'!CA287="","",'(入力用)集計'!CA287)</f>
        <v/>
      </c>
      <c r="Y180" s="130" t="str">
        <f>IF('(入力用)集計'!CB287="","",'(入力用)集計'!CB287)</f>
        <v/>
      </c>
      <c r="Z180" s="130" t="str">
        <f>IF('(入力用)集計'!CC287="","",'(入力用)集計'!CC287)</f>
        <v/>
      </c>
      <c r="AA180" s="130" t="str">
        <f>IF('(入力用)集計'!CD287="","",'(入力用)集計'!CD287)</f>
        <v/>
      </c>
      <c r="AB180" s="133" t="str">
        <f>IF('(入力用)集計'!CE287="","",'(入力用)集計'!CE287)</f>
        <v/>
      </c>
    </row>
    <row r="181" spans="1:28" ht="19.2">
      <c r="A181" s="130" t="str">
        <f>IF('(入力用)集計'!BC288="","",'(入力用)集計'!BC288)</f>
        <v/>
      </c>
      <c r="B181" s="130" t="str">
        <f>IF('(入力用)集計'!BD288="","",'(入力用)集計'!BD288)</f>
        <v/>
      </c>
      <c r="C181" s="130" t="str">
        <f>IF('(入力用)集計'!BE288="","",'(入力用)集計'!BE288)</f>
        <v/>
      </c>
      <c r="D181" s="131" t="str">
        <f>IF('(入力用)集計'!BF288="","",'(入力用)集計'!BF288)</f>
        <v/>
      </c>
      <c r="E181" s="132" t="str">
        <f>IF('(入力用)集計'!BG288="","",'(入力用)集計'!BG288)</f>
        <v/>
      </c>
      <c r="F181" s="131" t="str">
        <f>IF('(入力用)集計'!BH288="","",'(入力用)集計'!BH288)</f>
        <v/>
      </c>
      <c r="G181" s="131" t="str">
        <f>IF('(入力用)集計'!BI288="","",'(入力用)集計'!BI288)</f>
        <v/>
      </c>
      <c r="H181" s="131" t="str">
        <f>IF('(入力用)集計'!BJ288="","",'(入力用)集計'!BJ288)</f>
        <v/>
      </c>
      <c r="I181" s="131" t="str">
        <f>IF('(入力用)集計'!BK288="","",'(入力用)集計'!BK288)</f>
        <v/>
      </c>
      <c r="J181" s="131" t="str">
        <f>IF('(入力用)集計'!BM288="","",'(入力用)集計'!BM288)</f>
        <v/>
      </c>
      <c r="K181" s="131" t="str">
        <f>IF('(入力用)集計'!BN288="","",'(入力用)集計'!BN288)</f>
        <v/>
      </c>
      <c r="L181" s="131" t="str">
        <f>IF('(入力用)集計'!BO288="","",'(入力用)集計'!BO288)</f>
        <v/>
      </c>
      <c r="M181" s="131" t="str">
        <f>IF('(入力用)集計'!BP288="","",'(入力用)集計'!BP288)</f>
        <v/>
      </c>
      <c r="N181" s="131" t="str">
        <f>IF('(入力用)集計'!BQ288="","",'(入力用)集計'!BQ288)</f>
        <v/>
      </c>
      <c r="O181" s="131" t="str">
        <f>IF('(入力用)集計'!BR288="","",'(入力用)集計'!BR288)</f>
        <v/>
      </c>
      <c r="P181" s="131" t="str">
        <f>IF('(入力用)集計'!BS288="","",'(入力用)集計'!BS288)</f>
        <v/>
      </c>
      <c r="Q181" s="131" t="str">
        <f>IF('(入力用)集計'!BT288="","",'(入力用)集計'!BT288)</f>
        <v/>
      </c>
      <c r="R181" s="131" t="str">
        <f>IF('(入力用)集計'!BU288="","",'(入力用)集計'!BU288)</f>
        <v/>
      </c>
      <c r="S181" s="131" t="str">
        <f>IF('(入力用)集計'!BV288="","",'(入力用)集計'!BV288)</f>
        <v/>
      </c>
      <c r="T181" s="131" t="str">
        <f>IF('(入力用)集計'!BW288="","",'(入力用)集計'!BW288)</f>
        <v/>
      </c>
      <c r="U181" s="131" t="str">
        <f>IF('(入力用)集計'!BX288="","",'(入力用)集計'!BX288)</f>
        <v/>
      </c>
      <c r="V181" s="131" t="str">
        <f>IF('(入力用)集計'!BY288="","",'(入力用)集計'!BY288)</f>
        <v/>
      </c>
      <c r="W181" s="131" t="str">
        <f>IF('(入力用)集計'!BZ288="","",'(入力用)集計'!BZ288)</f>
        <v/>
      </c>
      <c r="X181" s="131" t="str">
        <f>IF('(入力用)集計'!CA288="","",'(入力用)集計'!CA288)</f>
        <v/>
      </c>
      <c r="Y181" s="130" t="str">
        <f>IF('(入力用)集計'!CB288="","",'(入力用)集計'!CB288)</f>
        <v/>
      </c>
      <c r="Z181" s="130" t="str">
        <f>IF('(入力用)集計'!CC288="","",'(入力用)集計'!CC288)</f>
        <v/>
      </c>
      <c r="AA181" s="130" t="str">
        <f>IF('(入力用)集計'!CD288="","",'(入力用)集計'!CD288)</f>
        <v/>
      </c>
      <c r="AB181" s="133" t="str">
        <f>IF('(入力用)集計'!CE288="","",'(入力用)集計'!CE288)</f>
        <v/>
      </c>
    </row>
    <row r="182" spans="1:28" ht="19.2">
      <c r="A182" s="130" t="str">
        <f>IF('(入力用)集計'!BC289="","",'(入力用)集計'!BC289)</f>
        <v/>
      </c>
      <c r="B182" s="130" t="str">
        <f>IF('(入力用)集計'!BD289="","",'(入力用)集計'!BD289)</f>
        <v/>
      </c>
      <c r="C182" s="130" t="str">
        <f>IF('(入力用)集計'!BE289="","",'(入力用)集計'!BE289)</f>
        <v/>
      </c>
      <c r="D182" s="131" t="str">
        <f>IF('(入力用)集計'!BF289="","",'(入力用)集計'!BF289)</f>
        <v/>
      </c>
      <c r="E182" s="132" t="str">
        <f>IF('(入力用)集計'!BG289="","",'(入力用)集計'!BG289)</f>
        <v/>
      </c>
      <c r="F182" s="131" t="str">
        <f>IF('(入力用)集計'!BH289="","",'(入力用)集計'!BH289)</f>
        <v/>
      </c>
      <c r="G182" s="131" t="str">
        <f>IF('(入力用)集計'!BI289="","",'(入力用)集計'!BI289)</f>
        <v/>
      </c>
      <c r="H182" s="131" t="str">
        <f>IF('(入力用)集計'!BJ289="","",'(入力用)集計'!BJ289)</f>
        <v/>
      </c>
      <c r="I182" s="131" t="str">
        <f>IF('(入力用)集計'!BK289="","",'(入力用)集計'!BK289)</f>
        <v/>
      </c>
      <c r="J182" s="131" t="str">
        <f>IF('(入力用)集計'!BM289="","",'(入力用)集計'!BM289)</f>
        <v/>
      </c>
      <c r="K182" s="131" t="str">
        <f>IF('(入力用)集計'!BN289="","",'(入力用)集計'!BN289)</f>
        <v/>
      </c>
      <c r="L182" s="131" t="str">
        <f>IF('(入力用)集計'!BO289="","",'(入力用)集計'!BO289)</f>
        <v/>
      </c>
      <c r="M182" s="131" t="str">
        <f>IF('(入力用)集計'!BP289="","",'(入力用)集計'!BP289)</f>
        <v/>
      </c>
      <c r="N182" s="131" t="str">
        <f>IF('(入力用)集計'!BQ289="","",'(入力用)集計'!BQ289)</f>
        <v/>
      </c>
      <c r="O182" s="131" t="str">
        <f>IF('(入力用)集計'!BR289="","",'(入力用)集計'!BR289)</f>
        <v/>
      </c>
      <c r="P182" s="131" t="str">
        <f>IF('(入力用)集計'!BS289="","",'(入力用)集計'!BS289)</f>
        <v/>
      </c>
      <c r="Q182" s="131" t="str">
        <f>IF('(入力用)集計'!BT289="","",'(入力用)集計'!BT289)</f>
        <v/>
      </c>
      <c r="R182" s="131" t="str">
        <f>IF('(入力用)集計'!BU289="","",'(入力用)集計'!BU289)</f>
        <v/>
      </c>
      <c r="S182" s="131" t="str">
        <f>IF('(入力用)集計'!BV289="","",'(入力用)集計'!BV289)</f>
        <v/>
      </c>
      <c r="T182" s="131" t="str">
        <f>IF('(入力用)集計'!BW289="","",'(入力用)集計'!BW289)</f>
        <v/>
      </c>
      <c r="U182" s="131" t="str">
        <f>IF('(入力用)集計'!BX289="","",'(入力用)集計'!BX289)</f>
        <v/>
      </c>
      <c r="V182" s="131" t="str">
        <f>IF('(入力用)集計'!BY289="","",'(入力用)集計'!BY289)</f>
        <v/>
      </c>
      <c r="W182" s="131" t="str">
        <f>IF('(入力用)集計'!BZ289="","",'(入力用)集計'!BZ289)</f>
        <v/>
      </c>
      <c r="X182" s="131" t="str">
        <f>IF('(入力用)集計'!CA289="","",'(入力用)集計'!CA289)</f>
        <v/>
      </c>
      <c r="Y182" s="130" t="str">
        <f>IF('(入力用)集計'!CB289="","",'(入力用)集計'!CB289)</f>
        <v/>
      </c>
      <c r="Z182" s="130" t="str">
        <f>IF('(入力用)集計'!CC289="","",'(入力用)集計'!CC289)</f>
        <v/>
      </c>
      <c r="AA182" s="130" t="str">
        <f>IF('(入力用)集計'!CD289="","",'(入力用)集計'!CD289)</f>
        <v/>
      </c>
      <c r="AB182" s="133" t="str">
        <f>IF('(入力用)集計'!CE289="","",'(入力用)集計'!CE289)</f>
        <v/>
      </c>
    </row>
    <row r="183" spans="1:28" ht="19.2">
      <c r="A183" s="130" t="str">
        <f>IF('(入力用)集計'!BC290="","",'(入力用)集計'!BC290)</f>
        <v/>
      </c>
      <c r="B183" s="130" t="str">
        <f>IF('(入力用)集計'!BD290="","",'(入力用)集計'!BD290)</f>
        <v/>
      </c>
      <c r="C183" s="130" t="str">
        <f>IF('(入力用)集計'!BE290="","",'(入力用)集計'!BE290)</f>
        <v/>
      </c>
      <c r="D183" s="131" t="str">
        <f>IF('(入力用)集計'!BF290="","",'(入力用)集計'!BF290)</f>
        <v/>
      </c>
      <c r="E183" s="132" t="str">
        <f>IF('(入力用)集計'!BG290="","",'(入力用)集計'!BG290)</f>
        <v/>
      </c>
      <c r="F183" s="131" t="str">
        <f>IF('(入力用)集計'!BH290="","",'(入力用)集計'!BH290)</f>
        <v/>
      </c>
      <c r="G183" s="131" t="str">
        <f>IF('(入力用)集計'!BI290="","",'(入力用)集計'!BI290)</f>
        <v/>
      </c>
      <c r="H183" s="131" t="str">
        <f>IF('(入力用)集計'!BJ290="","",'(入力用)集計'!BJ290)</f>
        <v/>
      </c>
      <c r="I183" s="131" t="str">
        <f>IF('(入力用)集計'!BK290="","",'(入力用)集計'!BK290)</f>
        <v/>
      </c>
      <c r="J183" s="131" t="str">
        <f>IF('(入力用)集計'!BM290="","",'(入力用)集計'!BM290)</f>
        <v/>
      </c>
      <c r="K183" s="131" t="str">
        <f>IF('(入力用)集計'!BN290="","",'(入力用)集計'!BN290)</f>
        <v/>
      </c>
      <c r="L183" s="131" t="str">
        <f>IF('(入力用)集計'!BO290="","",'(入力用)集計'!BO290)</f>
        <v/>
      </c>
      <c r="M183" s="131" t="str">
        <f>IF('(入力用)集計'!BP290="","",'(入力用)集計'!BP290)</f>
        <v/>
      </c>
      <c r="N183" s="131" t="str">
        <f>IF('(入力用)集計'!BQ290="","",'(入力用)集計'!BQ290)</f>
        <v/>
      </c>
      <c r="O183" s="131" t="str">
        <f>IF('(入力用)集計'!BR290="","",'(入力用)集計'!BR290)</f>
        <v/>
      </c>
      <c r="P183" s="131" t="str">
        <f>IF('(入力用)集計'!BS290="","",'(入力用)集計'!BS290)</f>
        <v/>
      </c>
      <c r="Q183" s="131" t="str">
        <f>IF('(入力用)集計'!BT290="","",'(入力用)集計'!BT290)</f>
        <v/>
      </c>
      <c r="R183" s="131" t="str">
        <f>IF('(入力用)集計'!BU290="","",'(入力用)集計'!BU290)</f>
        <v/>
      </c>
      <c r="S183" s="131" t="str">
        <f>IF('(入力用)集計'!BV290="","",'(入力用)集計'!BV290)</f>
        <v/>
      </c>
      <c r="T183" s="131" t="str">
        <f>IF('(入力用)集計'!BW290="","",'(入力用)集計'!BW290)</f>
        <v/>
      </c>
      <c r="U183" s="131" t="str">
        <f>IF('(入力用)集計'!BX290="","",'(入力用)集計'!BX290)</f>
        <v/>
      </c>
      <c r="V183" s="131" t="str">
        <f>IF('(入力用)集計'!BY290="","",'(入力用)集計'!BY290)</f>
        <v/>
      </c>
      <c r="W183" s="131" t="str">
        <f>IF('(入力用)集計'!BZ290="","",'(入力用)集計'!BZ290)</f>
        <v/>
      </c>
      <c r="X183" s="131" t="str">
        <f>IF('(入力用)集計'!CA290="","",'(入力用)集計'!CA290)</f>
        <v/>
      </c>
      <c r="Y183" s="130" t="str">
        <f>IF('(入力用)集計'!CB290="","",'(入力用)集計'!CB290)</f>
        <v/>
      </c>
      <c r="Z183" s="130" t="str">
        <f>IF('(入力用)集計'!CC290="","",'(入力用)集計'!CC290)</f>
        <v/>
      </c>
      <c r="AA183" s="130" t="str">
        <f>IF('(入力用)集計'!CD290="","",'(入力用)集計'!CD290)</f>
        <v/>
      </c>
      <c r="AB183" s="133" t="str">
        <f>IF('(入力用)集計'!CE290="","",'(入力用)集計'!CE290)</f>
        <v/>
      </c>
    </row>
    <row r="184" spans="1:28" ht="19.2">
      <c r="A184" s="130" t="str">
        <f>IF('(入力用)集計'!BC291="","",'(入力用)集計'!BC291)</f>
        <v/>
      </c>
      <c r="B184" s="130" t="str">
        <f>IF('(入力用)集計'!BD291="","",'(入力用)集計'!BD291)</f>
        <v/>
      </c>
      <c r="C184" s="130" t="str">
        <f>IF('(入力用)集計'!BE291="","",'(入力用)集計'!BE291)</f>
        <v/>
      </c>
      <c r="D184" s="131" t="str">
        <f>IF('(入力用)集計'!BF291="","",'(入力用)集計'!BF291)</f>
        <v/>
      </c>
      <c r="E184" s="132" t="str">
        <f>IF('(入力用)集計'!BG291="","",'(入力用)集計'!BG291)</f>
        <v/>
      </c>
      <c r="F184" s="131" t="str">
        <f>IF('(入力用)集計'!BH291="","",'(入力用)集計'!BH291)</f>
        <v/>
      </c>
      <c r="G184" s="131" t="str">
        <f>IF('(入力用)集計'!BI291="","",'(入力用)集計'!BI291)</f>
        <v/>
      </c>
      <c r="H184" s="131" t="str">
        <f>IF('(入力用)集計'!BJ291="","",'(入力用)集計'!BJ291)</f>
        <v/>
      </c>
      <c r="I184" s="131" t="str">
        <f>IF('(入力用)集計'!BK291="","",'(入力用)集計'!BK291)</f>
        <v/>
      </c>
      <c r="J184" s="131" t="str">
        <f>IF('(入力用)集計'!BM291="","",'(入力用)集計'!BM291)</f>
        <v/>
      </c>
      <c r="K184" s="131" t="str">
        <f>IF('(入力用)集計'!BN291="","",'(入力用)集計'!BN291)</f>
        <v/>
      </c>
      <c r="L184" s="131" t="str">
        <f>IF('(入力用)集計'!BO291="","",'(入力用)集計'!BO291)</f>
        <v/>
      </c>
      <c r="M184" s="131" t="str">
        <f>IF('(入力用)集計'!BP291="","",'(入力用)集計'!BP291)</f>
        <v/>
      </c>
      <c r="N184" s="131" t="str">
        <f>IF('(入力用)集計'!BQ291="","",'(入力用)集計'!BQ291)</f>
        <v/>
      </c>
      <c r="O184" s="131" t="str">
        <f>IF('(入力用)集計'!BR291="","",'(入力用)集計'!BR291)</f>
        <v/>
      </c>
      <c r="P184" s="131" t="str">
        <f>IF('(入力用)集計'!BS291="","",'(入力用)集計'!BS291)</f>
        <v/>
      </c>
      <c r="Q184" s="131" t="str">
        <f>IF('(入力用)集計'!BT291="","",'(入力用)集計'!BT291)</f>
        <v/>
      </c>
      <c r="R184" s="131" t="str">
        <f>IF('(入力用)集計'!BU291="","",'(入力用)集計'!BU291)</f>
        <v/>
      </c>
      <c r="S184" s="131" t="str">
        <f>IF('(入力用)集計'!BV291="","",'(入力用)集計'!BV291)</f>
        <v/>
      </c>
      <c r="T184" s="131" t="str">
        <f>IF('(入力用)集計'!BW291="","",'(入力用)集計'!BW291)</f>
        <v/>
      </c>
      <c r="U184" s="131" t="str">
        <f>IF('(入力用)集計'!BX291="","",'(入力用)集計'!BX291)</f>
        <v/>
      </c>
      <c r="V184" s="131" t="str">
        <f>IF('(入力用)集計'!BY291="","",'(入力用)集計'!BY291)</f>
        <v/>
      </c>
      <c r="W184" s="131" t="str">
        <f>IF('(入力用)集計'!BZ291="","",'(入力用)集計'!BZ291)</f>
        <v/>
      </c>
      <c r="X184" s="131" t="str">
        <f>IF('(入力用)集計'!CA291="","",'(入力用)集計'!CA291)</f>
        <v/>
      </c>
      <c r="Y184" s="130" t="str">
        <f>IF('(入力用)集計'!CB291="","",'(入力用)集計'!CB291)</f>
        <v/>
      </c>
      <c r="Z184" s="130" t="str">
        <f>IF('(入力用)集計'!CC291="","",'(入力用)集計'!CC291)</f>
        <v/>
      </c>
      <c r="AA184" s="130" t="str">
        <f>IF('(入力用)集計'!CD291="","",'(入力用)集計'!CD291)</f>
        <v/>
      </c>
      <c r="AB184" s="133" t="str">
        <f>IF('(入力用)集計'!CE291="","",'(入力用)集計'!CE291)</f>
        <v/>
      </c>
    </row>
    <row r="185" spans="1:28" ht="19.2">
      <c r="A185" s="130" t="str">
        <f>IF('(入力用)集計'!BC292="","",'(入力用)集計'!BC292)</f>
        <v/>
      </c>
      <c r="B185" s="130" t="str">
        <f>IF('(入力用)集計'!BD292="","",'(入力用)集計'!BD292)</f>
        <v/>
      </c>
      <c r="C185" s="130" t="str">
        <f>IF('(入力用)集計'!BE292="","",'(入力用)集計'!BE292)</f>
        <v/>
      </c>
      <c r="D185" s="131" t="str">
        <f>IF('(入力用)集計'!BF292="","",'(入力用)集計'!BF292)</f>
        <v/>
      </c>
      <c r="E185" s="132" t="str">
        <f>IF('(入力用)集計'!BG292="","",'(入力用)集計'!BG292)</f>
        <v/>
      </c>
      <c r="F185" s="131" t="str">
        <f>IF('(入力用)集計'!BH292="","",'(入力用)集計'!BH292)</f>
        <v/>
      </c>
      <c r="G185" s="131" t="str">
        <f>IF('(入力用)集計'!BI292="","",'(入力用)集計'!BI292)</f>
        <v/>
      </c>
      <c r="H185" s="131" t="str">
        <f>IF('(入力用)集計'!BJ292="","",'(入力用)集計'!BJ292)</f>
        <v/>
      </c>
      <c r="I185" s="131" t="str">
        <f>IF('(入力用)集計'!BK292="","",'(入力用)集計'!BK292)</f>
        <v/>
      </c>
      <c r="J185" s="131" t="str">
        <f>IF('(入力用)集計'!BM292="","",'(入力用)集計'!BM292)</f>
        <v/>
      </c>
      <c r="K185" s="131" t="str">
        <f>IF('(入力用)集計'!BN292="","",'(入力用)集計'!BN292)</f>
        <v/>
      </c>
      <c r="L185" s="131" t="str">
        <f>IF('(入力用)集計'!BO292="","",'(入力用)集計'!BO292)</f>
        <v/>
      </c>
      <c r="M185" s="131" t="str">
        <f>IF('(入力用)集計'!BP292="","",'(入力用)集計'!BP292)</f>
        <v/>
      </c>
      <c r="N185" s="131" t="str">
        <f>IF('(入力用)集計'!BQ292="","",'(入力用)集計'!BQ292)</f>
        <v/>
      </c>
      <c r="O185" s="131" t="str">
        <f>IF('(入力用)集計'!BR292="","",'(入力用)集計'!BR292)</f>
        <v/>
      </c>
      <c r="P185" s="131" t="str">
        <f>IF('(入力用)集計'!BS292="","",'(入力用)集計'!BS292)</f>
        <v/>
      </c>
      <c r="Q185" s="131" t="str">
        <f>IF('(入力用)集計'!BT292="","",'(入力用)集計'!BT292)</f>
        <v/>
      </c>
      <c r="R185" s="131" t="str">
        <f>IF('(入力用)集計'!BU292="","",'(入力用)集計'!BU292)</f>
        <v/>
      </c>
      <c r="S185" s="131" t="str">
        <f>IF('(入力用)集計'!BV292="","",'(入力用)集計'!BV292)</f>
        <v/>
      </c>
      <c r="T185" s="131" t="str">
        <f>IF('(入力用)集計'!BW292="","",'(入力用)集計'!BW292)</f>
        <v/>
      </c>
      <c r="U185" s="131" t="str">
        <f>IF('(入力用)集計'!BX292="","",'(入力用)集計'!BX292)</f>
        <v/>
      </c>
      <c r="V185" s="131" t="str">
        <f>IF('(入力用)集計'!BY292="","",'(入力用)集計'!BY292)</f>
        <v/>
      </c>
      <c r="W185" s="131" t="str">
        <f>IF('(入力用)集計'!BZ292="","",'(入力用)集計'!BZ292)</f>
        <v/>
      </c>
      <c r="X185" s="131" t="str">
        <f>IF('(入力用)集計'!CA292="","",'(入力用)集計'!CA292)</f>
        <v/>
      </c>
      <c r="Y185" s="130" t="str">
        <f>IF('(入力用)集計'!CB292="","",'(入力用)集計'!CB292)</f>
        <v/>
      </c>
      <c r="Z185" s="130" t="str">
        <f>IF('(入力用)集計'!CC292="","",'(入力用)集計'!CC292)</f>
        <v/>
      </c>
      <c r="AA185" s="130" t="str">
        <f>IF('(入力用)集計'!CD292="","",'(入力用)集計'!CD292)</f>
        <v/>
      </c>
      <c r="AB185" s="133" t="str">
        <f>IF('(入力用)集計'!CE292="","",'(入力用)集計'!CE292)</f>
        <v/>
      </c>
    </row>
    <row r="186" spans="1:28" ht="19.2">
      <c r="A186" s="130" t="str">
        <f>IF('(入力用)集計'!BC293="","",'(入力用)集計'!BC293)</f>
        <v/>
      </c>
      <c r="B186" s="130" t="str">
        <f>IF('(入力用)集計'!BD293="","",'(入力用)集計'!BD293)</f>
        <v/>
      </c>
      <c r="C186" s="130" t="str">
        <f>IF('(入力用)集計'!BE293="","",'(入力用)集計'!BE293)</f>
        <v/>
      </c>
      <c r="D186" s="131" t="str">
        <f>IF('(入力用)集計'!BF293="","",'(入力用)集計'!BF293)</f>
        <v/>
      </c>
      <c r="E186" s="132" t="str">
        <f>IF('(入力用)集計'!BG293="","",'(入力用)集計'!BG293)</f>
        <v/>
      </c>
      <c r="F186" s="131" t="str">
        <f>IF('(入力用)集計'!BH293="","",'(入力用)集計'!BH293)</f>
        <v/>
      </c>
      <c r="G186" s="131" t="str">
        <f>IF('(入力用)集計'!BI293="","",'(入力用)集計'!BI293)</f>
        <v/>
      </c>
      <c r="H186" s="131" t="str">
        <f>IF('(入力用)集計'!BJ293="","",'(入力用)集計'!BJ293)</f>
        <v/>
      </c>
      <c r="I186" s="131" t="str">
        <f>IF('(入力用)集計'!BK293="","",'(入力用)集計'!BK293)</f>
        <v/>
      </c>
      <c r="J186" s="131" t="str">
        <f>IF('(入力用)集計'!BM293="","",'(入力用)集計'!BM293)</f>
        <v/>
      </c>
      <c r="K186" s="131" t="str">
        <f>IF('(入力用)集計'!BN293="","",'(入力用)集計'!BN293)</f>
        <v/>
      </c>
      <c r="L186" s="131" t="str">
        <f>IF('(入力用)集計'!BO293="","",'(入力用)集計'!BO293)</f>
        <v/>
      </c>
      <c r="M186" s="131" t="str">
        <f>IF('(入力用)集計'!BP293="","",'(入力用)集計'!BP293)</f>
        <v/>
      </c>
      <c r="N186" s="131" t="str">
        <f>IF('(入力用)集計'!BQ293="","",'(入力用)集計'!BQ293)</f>
        <v/>
      </c>
      <c r="O186" s="131" t="str">
        <f>IF('(入力用)集計'!BR293="","",'(入力用)集計'!BR293)</f>
        <v/>
      </c>
      <c r="P186" s="131" t="str">
        <f>IF('(入力用)集計'!BS293="","",'(入力用)集計'!BS293)</f>
        <v/>
      </c>
      <c r="Q186" s="131" t="str">
        <f>IF('(入力用)集計'!BT293="","",'(入力用)集計'!BT293)</f>
        <v/>
      </c>
      <c r="R186" s="131" t="str">
        <f>IF('(入力用)集計'!BU293="","",'(入力用)集計'!BU293)</f>
        <v/>
      </c>
      <c r="S186" s="131" t="str">
        <f>IF('(入力用)集計'!BV293="","",'(入力用)集計'!BV293)</f>
        <v/>
      </c>
      <c r="T186" s="131" t="str">
        <f>IF('(入力用)集計'!BW293="","",'(入力用)集計'!BW293)</f>
        <v/>
      </c>
      <c r="U186" s="131" t="str">
        <f>IF('(入力用)集計'!BX293="","",'(入力用)集計'!BX293)</f>
        <v/>
      </c>
      <c r="V186" s="131" t="str">
        <f>IF('(入力用)集計'!BY293="","",'(入力用)集計'!BY293)</f>
        <v/>
      </c>
      <c r="W186" s="131" t="str">
        <f>IF('(入力用)集計'!BZ293="","",'(入力用)集計'!BZ293)</f>
        <v/>
      </c>
      <c r="X186" s="131" t="str">
        <f>IF('(入力用)集計'!CA293="","",'(入力用)集計'!CA293)</f>
        <v/>
      </c>
      <c r="Y186" s="130" t="str">
        <f>IF('(入力用)集計'!CB293="","",'(入力用)集計'!CB293)</f>
        <v/>
      </c>
      <c r="Z186" s="130" t="str">
        <f>IF('(入力用)集計'!CC293="","",'(入力用)集計'!CC293)</f>
        <v/>
      </c>
      <c r="AA186" s="130" t="str">
        <f>IF('(入力用)集計'!CD293="","",'(入力用)集計'!CD293)</f>
        <v/>
      </c>
      <c r="AB186" s="133" t="str">
        <f>IF('(入力用)集計'!CE293="","",'(入力用)集計'!CE293)</f>
        <v/>
      </c>
    </row>
    <row r="187" spans="1:28" ht="19.2">
      <c r="A187" s="130" t="str">
        <f>IF('(入力用)集計'!BC294="","",'(入力用)集計'!BC294)</f>
        <v/>
      </c>
      <c r="B187" s="130" t="str">
        <f>IF('(入力用)集計'!BD294="","",'(入力用)集計'!BD294)</f>
        <v/>
      </c>
      <c r="C187" s="130" t="str">
        <f>IF('(入力用)集計'!BE294="","",'(入力用)集計'!BE294)</f>
        <v/>
      </c>
      <c r="D187" s="131" t="str">
        <f>IF('(入力用)集計'!BF294="","",'(入力用)集計'!BF294)</f>
        <v/>
      </c>
      <c r="E187" s="132" t="str">
        <f>IF('(入力用)集計'!BG294="","",'(入力用)集計'!BG294)</f>
        <v/>
      </c>
      <c r="F187" s="131" t="str">
        <f>IF('(入力用)集計'!BH294="","",'(入力用)集計'!BH294)</f>
        <v/>
      </c>
      <c r="G187" s="131" t="str">
        <f>IF('(入力用)集計'!BI294="","",'(入力用)集計'!BI294)</f>
        <v/>
      </c>
      <c r="H187" s="131" t="str">
        <f>IF('(入力用)集計'!BJ294="","",'(入力用)集計'!BJ294)</f>
        <v/>
      </c>
      <c r="I187" s="131" t="str">
        <f>IF('(入力用)集計'!BK294="","",'(入力用)集計'!BK294)</f>
        <v/>
      </c>
      <c r="J187" s="131" t="str">
        <f>IF('(入力用)集計'!BM294="","",'(入力用)集計'!BM294)</f>
        <v/>
      </c>
      <c r="K187" s="131" t="str">
        <f>IF('(入力用)集計'!BN294="","",'(入力用)集計'!BN294)</f>
        <v/>
      </c>
      <c r="L187" s="131" t="str">
        <f>IF('(入力用)集計'!BO294="","",'(入力用)集計'!BO294)</f>
        <v/>
      </c>
      <c r="M187" s="131" t="str">
        <f>IF('(入力用)集計'!BP294="","",'(入力用)集計'!BP294)</f>
        <v/>
      </c>
      <c r="N187" s="131" t="str">
        <f>IF('(入力用)集計'!BQ294="","",'(入力用)集計'!BQ294)</f>
        <v/>
      </c>
      <c r="O187" s="131" t="str">
        <f>IF('(入力用)集計'!BR294="","",'(入力用)集計'!BR294)</f>
        <v/>
      </c>
      <c r="P187" s="131" t="str">
        <f>IF('(入力用)集計'!BS294="","",'(入力用)集計'!BS294)</f>
        <v/>
      </c>
      <c r="Q187" s="131" t="str">
        <f>IF('(入力用)集計'!BT294="","",'(入力用)集計'!BT294)</f>
        <v/>
      </c>
      <c r="R187" s="131" t="str">
        <f>IF('(入力用)集計'!BU294="","",'(入力用)集計'!BU294)</f>
        <v/>
      </c>
      <c r="S187" s="131" t="str">
        <f>IF('(入力用)集計'!BV294="","",'(入力用)集計'!BV294)</f>
        <v/>
      </c>
      <c r="T187" s="131" t="str">
        <f>IF('(入力用)集計'!BW294="","",'(入力用)集計'!BW294)</f>
        <v/>
      </c>
      <c r="U187" s="131" t="str">
        <f>IF('(入力用)集計'!BX294="","",'(入力用)集計'!BX294)</f>
        <v/>
      </c>
      <c r="V187" s="131" t="str">
        <f>IF('(入力用)集計'!BY294="","",'(入力用)集計'!BY294)</f>
        <v/>
      </c>
      <c r="W187" s="131" t="str">
        <f>IF('(入力用)集計'!BZ294="","",'(入力用)集計'!BZ294)</f>
        <v/>
      </c>
      <c r="X187" s="131" t="str">
        <f>IF('(入力用)集計'!CA294="","",'(入力用)集計'!CA294)</f>
        <v/>
      </c>
      <c r="Y187" s="130" t="str">
        <f>IF('(入力用)集計'!CB294="","",'(入力用)集計'!CB294)</f>
        <v/>
      </c>
      <c r="Z187" s="130" t="str">
        <f>IF('(入力用)集計'!CC294="","",'(入力用)集計'!CC294)</f>
        <v/>
      </c>
      <c r="AA187" s="130" t="str">
        <f>IF('(入力用)集計'!CD294="","",'(入力用)集計'!CD294)</f>
        <v/>
      </c>
      <c r="AB187" s="133" t="str">
        <f>IF('(入力用)集計'!CE294="","",'(入力用)集計'!CE294)</f>
        <v/>
      </c>
    </row>
    <row r="188" spans="1:28" ht="19.2">
      <c r="A188" s="130" t="str">
        <f>IF('(入力用)集計'!BC295="","",'(入力用)集計'!BC295)</f>
        <v/>
      </c>
      <c r="B188" s="130" t="str">
        <f>IF('(入力用)集計'!BD295="","",'(入力用)集計'!BD295)</f>
        <v/>
      </c>
      <c r="C188" s="130" t="str">
        <f>IF('(入力用)集計'!BE295="","",'(入力用)集計'!BE295)</f>
        <v/>
      </c>
      <c r="D188" s="131" t="str">
        <f>IF('(入力用)集計'!BF295="","",'(入力用)集計'!BF295)</f>
        <v/>
      </c>
      <c r="E188" s="132" t="str">
        <f>IF('(入力用)集計'!BG295="","",'(入力用)集計'!BG295)</f>
        <v/>
      </c>
      <c r="F188" s="131" t="str">
        <f>IF('(入力用)集計'!BH295="","",'(入力用)集計'!BH295)</f>
        <v/>
      </c>
      <c r="G188" s="131" t="str">
        <f>IF('(入力用)集計'!BI295="","",'(入力用)集計'!BI295)</f>
        <v/>
      </c>
      <c r="H188" s="131" t="str">
        <f>IF('(入力用)集計'!BJ295="","",'(入力用)集計'!BJ295)</f>
        <v/>
      </c>
      <c r="I188" s="131" t="str">
        <f>IF('(入力用)集計'!BK295="","",'(入力用)集計'!BK295)</f>
        <v/>
      </c>
      <c r="J188" s="131" t="str">
        <f>IF('(入力用)集計'!BM295="","",'(入力用)集計'!BM295)</f>
        <v/>
      </c>
      <c r="K188" s="131" t="str">
        <f>IF('(入力用)集計'!BN295="","",'(入力用)集計'!BN295)</f>
        <v/>
      </c>
      <c r="L188" s="131" t="str">
        <f>IF('(入力用)集計'!BO295="","",'(入力用)集計'!BO295)</f>
        <v/>
      </c>
      <c r="M188" s="131" t="str">
        <f>IF('(入力用)集計'!BP295="","",'(入力用)集計'!BP295)</f>
        <v/>
      </c>
      <c r="N188" s="131" t="str">
        <f>IF('(入力用)集計'!BQ295="","",'(入力用)集計'!BQ295)</f>
        <v/>
      </c>
      <c r="O188" s="131" t="str">
        <f>IF('(入力用)集計'!BR295="","",'(入力用)集計'!BR295)</f>
        <v/>
      </c>
      <c r="P188" s="131" t="str">
        <f>IF('(入力用)集計'!BS295="","",'(入力用)集計'!BS295)</f>
        <v/>
      </c>
      <c r="Q188" s="131" t="str">
        <f>IF('(入力用)集計'!BT295="","",'(入力用)集計'!BT295)</f>
        <v/>
      </c>
      <c r="R188" s="131" t="str">
        <f>IF('(入力用)集計'!BU295="","",'(入力用)集計'!BU295)</f>
        <v/>
      </c>
      <c r="S188" s="131" t="str">
        <f>IF('(入力用)集計'!BV295="","",'(入力用)集計'!BV295)</f>
        <v/>
      </c>
      <c r="T188" s="131" t="str">
        <f>IF('(入力用)集計'!BW295="","",'(入力用)集計'!BW295)</f>
        <v/>
      </c>
      <c r="U188" s="131" t="str">
        <f>IF('(入力用)集計'!BX295="","",'(入力用)集計'!BX295)</f>
        <v/>
      </c>
      <c r="V188" s="131" t="str">
        <f>IF('(入力用)集計'!BY295="","",'(入力用)集計'!BY295)</f>
        <v/>
      </c>
      <c r="W188" s="131" t="str">
        <f>IF('(入力用)集計'!BZ295="","",'(入力用)集計'!BZ295)</f>
        <v/>
      </c>
      <c r="X188" s="131" t="str">
        <f>IF('(入力用)集計'!CA295="","",'(入力用)集計'!CA295)</f>
        <v/>
      </c>
      <c r="Y188" s="130" t="str">
        <f>IF('(入力用)集計'!CB295="","",'(入力用)集計'!CB295)</f>
        <v/>
      </c>
      <c r="Z188" s="130" t="str">
        <f>IF('(入力用)集計'!CC295="","",'(入力用)集計'!CC295)</f>
        <v/>
      </c>
      <c r="AA188" s="130" t="str">
        <f>IF('(入力用)集計'!CD295="","",'(入力用)集計'!CD295)</f>
        <v/>
      </c>
      <c r="AB188" s="133" t="str">
        <f>IF('(入力用)集計'!CE295="","",'(入力用)集計'!CE295)</f>
        <v/>
      </c>
    </row>
    <row r="189" spans="1:28" ht="19.2">
      <c r="A189" s="130" t="str">
        <f>IF('(入力用)集計'!BC296="","",'(入力用)集計'!BC296)</f>
        <v/>
      </c>
      <c r="B189" s="130" t="str">
        <f>IF('(入力用)集計'!BD296="","",'(入力用)集計'!BD296)</f>
        <v/>
      </c>
      <c r="C189" s="130" t="str">
        <f>IF('(入力用)集計'!BE296="","",'(入力用)集計'!BE296)</f>
        <v/>
      </c>
      <c r="D189" s="131" t="str">
        <f>IF('(入力用)集計'!BF296="","",'(入力用)集計'!BF296)</f>
        <v/>
      </c>
      <c r="E189" s="132" t="str">
        <f>IF('(入力用)集計'!BG296="","",'(入力用)集計'!BG296)</f>
        <v/>
      </c>
      <c r="F189" s="131" t="str">
        <f>IF('(入力用)集計'!BH296="","",'(入力用)集計'!BH296)</f>
        <v/>
      </c>
      <c r="G189" s="131" t="str">
        <f>IF('(入力用)集計'!BI296="","",'(入力用)集計'!BI296)</f>
        <v/>
      </c>
      <c r="H189" s="131" t="str">
        <f>IF('(入力用)集計'!BJ296="","",'(入力用)集計'!BJ296)</f>
        <v/>
      </c>
      <c r="I189" s="131" t="str">
        <f>IF('(入力用)集計'!BK296="","",'(入力用)集計'!BK296)</f>
        <v/>
      </c>
      <c r="J189" s="131" t="str">
        <f>IF('(入力用)集計'!BM296="","",'(入力用)集計'!BM296)</f>
        <v/>
      </c>
      <c r="K189" s="131" t="str">
        <f>IF('(入力用)集計'!BN296="","",'(入力用)集計'!BN296)</f>
        <v/>
      </c>
      <c r="L189" s="131" t="str">
        <f>IF('(入力用)集計'!BO296="","",'(入力用)集計'!BO296)</f>
        <v/>
      </c>
      <c r="M189" s="131" t="str">
        <f>IF('(入力用)集計'!BP296="","",'(入力用)集計'!BP296)</f>
        <v/>
      </c>
      <c r="N189" s="131" t="str">
        <f>IF('(入力用)集計'!BQ296="","",'(入力用)集計'!BQ296)</f>
        <v/>
      </c>
      <c r="O189" s="131" t="str">
        <f>IF('(入力用)集計'!BR296="","",'(入力用)集計'!BR296)</f>
        <v/>
      </c>
      <c r="P189" s="131" t="str">
        <f>IF('(入力用)集計'!BS296="","",'(入力用)集計'!BS296)</f>
        <v/>
      </c>
      <c r="Q189" s="131" t="str">
        <f>IF('(入力用)集計'!BT296="","",'(入力用)集計'!BT296)</f>
        <v/>
      </c>
      <c r="R189" s="131" t="str">
        <f>IF('(入力用)集計'!BU296="","",'(入力用)集計'!BU296)</f>
        <v/>
      </c>
      <c r="S189" s="131" t="str">
        <f>IF('(入力用)集計'!BV296="","",'(入力用)集計'!BV296)</f>
        <v/>
      </c>
      <c r="T189" s="131" t="str">
        <f>IF('(入力用)集計'!BW296="","",'(入力用)集計'!BW296)</f>
        <v/>
      </c>
      <c r="U189" s="131" t="str">
        <f>IF('(入力用)集計'!BX296="","",'(入力用)集計'!BX296)</f>
        <v/>
      </c>
      <c r="V189" s="131" t="str">
        <f>IF('(入力用)集計'!BY296="","",'(入力用)集計'!BY296)</f>
        <v/>
      </c>
      <c r="W189" s="131" t="str">
        <f>IF('(入力用)集計'!BZ296="","",'(入力用)集計'!BZ296)</f>
        <v/>
      </c>
      <c r="X189" s="131" t="str">
        <f>IF('(入力用)集計'!CA296="","",'(入力用)集計'!CA296)</f>
        <v/>
      </c>
      <c r="Y189" s="130" t="str">
        <f>IF('(入力用)集計'!CB296="","",'(入力用)集計'!CB296)</f>
        <v/>
      </c>
      <c r="Z189" s="130" t="str">
        <f>IF('(入力用)集計'!CC296="","",'(入力用)集計'!CC296)</f>
        <v/>
      </c>
      <c r="AA189" s="130" t="str">
        <f>IF('(入力用)集計'!CD296="","",'(入力用)集計'!CD296)</f>
        <v/>
      </c>
      <c r="AB189" s="133" t="str">
        <f>IF('(入力用)集計'!CE296="","",'(入力用)集計'!CE296)</f>
        <v/>
      </c>
    </row>
    <row r="190" spans="1:28" ht="19.2">
      <c r="A190" s="130" t="str">
        <f>IF('(入力用)集計'!BC297="","",'(入力用)集計'!BC297)</f>
        <v/>
      </c>
      <c r="B190" s="130" t="str">
        <f>IF('(入力用)集計'!BD297="","",'(入力用)集計'!BD297)</f>
        <v/>
      </c>
      <c r="C190" s="130" t="str">
        <f>IF('(入力用)集計'!BE297="","",'(入力用)集計'!BE297)</f>
        <v/>
      </c>
      <c r="D190" s="131" t="str">
        <f>IF('(入力用)集計'!BF297="","",'(入力用)集計'!BF297)</f>
        <v/>
      </c>
      <c r="E190" s="132" t="str">
        <f>IF('(入力用)集計'!BG297="","",'(入力用)集計'!BG297)</f>
        <v/>
      </c>
      <c r="F190" s="131" t="str">
        <f>IF('(入力用)集計'!BH297="","",'(入力用)集計'!BH297)</f>
        <v/>
      </c>
      <c r="G190" s="131" t="str">
        <f>IF('(入力用)集計'!BI297="","",'(入力用)集計'!BI297)</f>
        <v/>
      </c>
      <c r="H190" s="131" t="str">
        <f>IF('(入力用)集計'!BJ297="","",'(入力用)集計'!BJ297)</f>
        <v/>
      </c>
      <c r="I190" s="131" t="str">
        <f>IF('(入力用)集計'!BK297="","",'(入力用)集計'!BK297)</f>
        <v/>
      </c>
      <c r="J190" s="131" t="str">
        <f>IF('(入力用)集計'!BM297="","",'(入力用)集計'!BM297)</f>
        <v/>
      </c>
      <c r="K190" s="131" t="str">
        <f>IF('(入力用)集計'!BN297="","",'(入力用)集計'!BN297)</f>
        <v/>
      </c>
      <c r="L190" s="131" t="str">
        <f>IF('(入力用)集計'!BO297="","",'(入力用)集計'!BO297)</f>
        <v/>
      </c>
      <c r="M190" s="131" t="str">
        <f>IF('(入力用)集計'!BP297="","",'(入力用)集計'!BP297)</f>
        <v/>
      </c>
      <c r="N190" s="131" t="str">
        <f>IF('(入力用)集計'!BQ297="","",'(入力用)集計'!BQ297)</f>
        <v/>
      </c>
      <c r="O190" s="131" t="str">
        <f>IF('(入力用)集計'!BR297="","",'(入力用)集計'!BR297)</f>
        <v/>
      </c>
      <c r="P190" s="131" t="str">
        <f>IF('(入力用)集計'!BS297="","",'(入力用)集計'!BS297)</f>
        <v/>
      </c>
      <c r="Q190" s="131" t="str">
        <f>IF('(入力用)集計'!BT297="","",'(入力用)集計'!BT297)</f>
        <v/>
      </c>
      <c r="R190" s="131" t="str">
        <f>IF('(入力用)集計'!BU297="","",'(入力用)集計'!BU297)</f>
        <v/>
      </c>
      <c r="S190" s="131" t="str">
        <f>IF('(入力用)集計'!BV297="","",'(入力用)集計'!BV297)</f>
        <v/>
      </c>
      <c r="T190" s="131" t="str">
        <f>IF('(入力用)集計'!BW297="","",'(入力用)集計'!BW297)</f>
        <v/>
      </c>
      <c r="U190" s="131" t="str">
        <f>IF('(入力用)集計'!BX297="","",'(入力用)集計'!BX297)</f>
        <v/>
      </c>
      <c r="V190" s="131" t="str">
        <f>IF('(入力用)集計'!BY297="","",'(入力用)集計'!BY297)</f>
        <v/>
      </c>
      <c r="W190" s="131" t="str">
        <f>IF('(入力用)集計'!BZ297="","",'(入力用)集計'!BZ297)</f>
        <v/>
      </c>
      <c r="X190" s="131" t="str">
        <f>IF('(入力用)集計'!CA297="","",'(入力用)集計'!CA297)</f>
        <v/>
      </c>
      <c r="Y190" s="130" t="str">
        <f>IF('(入力用)集計'!CB297="","",'(入力用)集計'!CB297)</f>
        <v/>
      </c>
      <c r="Z190" s="130" t="str">
        <f>IF('(入力用)集計'!CC297="","",'(入力用)集計'!CC297)</f>
        <v/>
      </c>
      <c r="AA190" s="130" t="str">
        <f>IF('(入力用)集計'!CD297="","",'(入力用)集計'!CD297)</f>
        <v/>
      </c>
      <c r="AB190" s="133" t="str">
        <f>IF('(入力用)集計'!CE297="","",'(入力用)集計'!CE297)</f>
        <v/>
      </c>
    </row>
    <row r="191" spans="1:28" ht="19.2">
      <c r="A191" s="130" t="str">
        <f>IF('(入力用)集計'!BC298="","",'(入力用)集計'!BC298)</f>
        <v/>
      </c>
      <c r="B191" s="130" t="str">
        <f>IF('(入力用)集計'!BD298="","",'(入力用)集計'!BD298)</f>
        <v/>
      </c>
      <c r="C191" s="130" t="str">
        <f>IF('(入力用)集計'!BE298="","",'(入力用)集計'!BE298)</f>
        <v/>
      </c>
      <c r="D191" s="131" t="str">
        <f>IF('(入力用)集計'!BF298="","",'(入力用)集計'!BF298)</f>
        <v/>
      </c>
      <c r="E191" s="132" t="str">
        <f>IF('(入力用)集計'!BG298="","",'(入力用)集計'!BG298)</f>
        <v/>
      </c>
      <c r="F191" s="131" t="str">
        <f>IF('(入力用)集計'!BH298="","",'(入力用)集計'!BH298)</f>
        <v/>
      </c>
      <c r="G191" s="131" t="str">
        <f>IF('(入力用)集計'!BI298="","",'(入力用)集計'!BI298)</f>
        <v/>
      </c>
      <c r="H191" s="131" t="str">
        <f>IF('(入力用)集計'!BJ298="","",'(入力用)集計'!BJ298)</f>
        <v/>
      </c>
      <c r="I191" s="131" t="str">
        <f>IF('(入力用)集計'!BK298="","",'(入力用)集計'!BK298)</f>
        <v/>
      </c>
      <c r="J191" s="131" t="str">
        <f>IF('(入力用)集計'!BM298="","",'(入力用)集計'!BM298)</f>
        <v/>
      </c>
      <c r="K191" s="131" t="str">
        <f>IF('(入力用)集計'!BN298="","",'(入力用)集計'!BN298)</f>
        <v/>
      </c>
      <c r="L191" s="131" t="str">
        <f>IF('(入力用)集計'!BO298="","",'(入力用)集計'!BO298)</f>
        <v/>
      </c>
      <c r="M191" s="131" t="str">
        <f>IF('(入力用)集計'!BP298="","",'(入力用)集計'!BP298)</f>
        <v/>
      </c>
      <c r="N191" s="131" t="str">
        <f>IF('(入力用)集計'!BQ298="","",'(入力用)集計'!BQ298)</f>
        <v/>
      </c>
      <c r="O191" s="131" t="str">
        <f>IF('(入力用)集計'!BR298="","",'(入力用)集計'!BR298)</f>
        <v/>
      </c>
      <c r="P191" s="131" t="str">
        <f>IF('(入力用)集計'!BS298="","",'(入力用)集計'!BS298)</f>
        <v/>
      </c>
      <c r="Q191" s="131" t="str">
        <f>IF('(入力用)集計'!BT298="","",'(入力用)集計'!BT298)</f>
        <v/>
      </c>
      <c r="R191" s="131" t="str">
        <f>IF('(入力用)集計'!BU298="","",'(入力用)集計'!BU298)</f>
        <v/>
      </c>
      <c r="S191" s="131" t="str">
        <f>IF('(入力用)集計'!BV298="","",'(入力用)集計'!BV298)</f>
        <v/>
      </c>
      <c r="T191" s="131" t="str">
        <f>IF('(入力用)集計'!BW298="","",'(入力用)集計'!BW298)</f>
        <v/>
      </c>
      <c r="U191" s="131" t="str">
        <f>IF('(入力用)集計'!BX298="","",'(入力用)集計'!BX298)</f>
        <v/>
      </c>
      <c r="V191" s="131" t="str">
        <f>IF('(入力用)集計'!BY298="","",'(入力用)集計'!BY298)</f>
        <v/>
      </c>
      <c r="W191" s="131" t="str">
        <f>IF('(入力用)集計'!BZ298="","",'(入力用)集計'!BZ298)</f>
        <v/>
      </c>
      <c r="X191" s="131" t="str">
        <f>IF('(入力用)集計'!CA298="","",'(入力用)集計'!CA298)</f>
        <v/>
      </c>
      <c r="Y191" s="130" t="str">
        <f>IF('(入力用)集計'!CB298="","",'(入力用)集計'!CB298)</f>
        <v/>
      </c>
      <c r="Z191" s="130" t="str">
        <f>IF('(入力用)集計'!CC298="","",'(入力用)集計'!CC298)</f>
        <v/>
      </c>
      <c r="AA191" s="130" t="str">
        <f>IF('(入力用)集計'!CD298="","",'(入力用)集計'!CD298)</f>
        <v/>
      </c>
      <c r="AB191" s="133" t="str">
        <f>IF('(入力用)集計'!CE298="","",'(入力用)集計'!CE298)</f>
        <v/>
      </c>
    </row>
    <row r="192" spans="1:28" ht="19.2">
      <c r="A192" s="130" t="str">
        <f>IF('(入力用)集計'!BC299="","",'(入力用)集計'!BC299)</f>
        <v/>
      </c>
      <c r="B192" s="130" t="str">
        <f>IF('(入力用)集計'!BD299="","",'(入力用)集計'!BD299)</f>
        <v/>
      </c>
      <c r="C192" s="130" t="str">
        <f>IF('(入力用)集計'!BE299="","",'(入力用)集計'!BE299)</f>
        <v/>
      </c>
      <c r="D192" s="131" t="str">
        <f>IF('(入力用)集計'!BF299="","",'(入力用)集計'!BF299)</f>
        <v/>
      </c>
      <c r="E192" s="132" t="str">
        <f>IF('(入力用)集計'!BG299="","",'(入力用)集計'!BG299)</f>
        <v/>
      </c>
      <c r="F192" s="131" t="str">
        <f>IF('(入力用)集計'!BH299="","",'(入力用)集計'!BH299)</f>
        <v/>
      </c>
      <c r="G192" s="131" t="str">
        <f>IF('(入力用)集計'!BI299="","",'(入力用)集計'!BI299)</f>
        <v/>
      </c>
      <c r="H192" s="131" t="str">
        <f>IF('(入力用)集計'!BJ299="","",'(入力用)集計'!BJ299)</f>
        <v/>
      </c>
      <c r="I192" s="131" t="str">
        <f>IF('(入力用)集計'!BK299="","",'(入力用)集計'!BK299)</f>
        <v/>
      </c>
      <c r="J192" s="131" t="str">
        <f>IF('(入力用)集計'!BM299="","",'(入力用)集計'!BM299)</f>
        <v/>
      </c>
      <c r="K192" s="131" t="str">
        <f>IF('(入力用)集計'!BN299="","",'(入力用)集計'!BN299)</f>
        <v/>
      </c>
      <c r="L192" s="131" t="str">
        <f>IF('(入力用)集計'!BO299="","",'(入力用)集計'!BO299)</f>
        <v/>
      </c>
      <c r="M192" s="131" t="str">
        <f>IF('(入力用)集計'!BP299="","",'(入力用)集計'!BP299)</f>
        <v/>
      </c>
      <c r="N192" s="131" t="str">
        <f>IF('(入力用)集計'!BQ299="","",'(入力用)集計'!BQ299)</f>
        <v/>
      </c>
      <c r="O192" s="131" t="str">
        <f>IF('(入力用)集計'!BR299="","",'(入力用)集計'!BR299)</f>
        <v/>
      </c>
      <c r="P192" s="131" t="str">
        <f>IF('(入力用)集計'!BS299="","",'(入力用)集計'!BS299)</f>
        <v/>
      </c>
      <c r="Q192" s="131" t="str">
        <f>IF('(入力用)集計'!BT299="","",'(入力用)集計'!BT299)</f>
        <v/>
      </c>
      <c r="R192" s="131" t="str">
        <f>IF('(入力用)集計'!BU299="","",'(入力用)集計'!BU299)</f>
        <v/>
      </c>
      <c r="S192" s="131" t="str">
        <f>IF('(入力用)集計'!BV299="","",'(入力用)集計'!BV299)</f>
        <v/>
      </c>
      <c r="T192" s="131" t="str">
        <f>IF('(入力用)集計'!BW299="","",'(入力用)集計'!BW299)</f>
        <v/>
      </c>
      <c r="U192" s="131" t="str">
        <f>IF('(入力用)集計'!BX299="","",'(入力用)集計'!BX299)</f>
        <v/>
      </c>
      <c r="V192" s="131" t="str">
        <f>IF('(入力用)集計'!BY299="","",'(入力用)集計'!BY299)</f>
        <v/>
      </c>
      <c r="W192" s="131" t="str">
        <f>IF('(入力用)集計'!BZ299="","",'(入力用)集計'!BZ299)</f>
        <v/>
      </c>
      <c r="X192" s="131" t="str">
        <f>IF('(入力用)集計'!CA299="","",'(入力用)集計'!CA299)</f>
        <v/>
      </c>
      <c r="Y192" s="130" t="str">
        <f>IF('(入力用)集計'!CB299="","",'(入力用)集計'!CB299)</f>
        <v/>
      </c>
      <c r="Z192" s="130" t="str">
        <f>IF('(入力用)集計'!CC299="","",'(入力用)集計'!CC299)</f>
        <v/>
      </c>
      <c r="AA192" s="130" t="str">
        <f>IF('(入力用)集計'!CD299="","",'(入力用)集計'!CD299)</f>
        <v/>
      </c>
      <c r="AB192" s="133" t="str">
        <f>IF('(入力用)集計'!CE299="","",'(入力用)集計'!CE299)</f>
        <v/>
      </c>
    </row>
    <row r="193" spans="1:28" ht="19.2">
      <c r="A193" s="130" t="str">
        <f>IF('(入力用)集計'!BC300="","",'(入力用)集計'!BC300)</f>
        <v/>
      </c>
      <c r="B193" s="130" t="str">
        <f>IF('(入力用)集計'!BD300="","",'(入力用)集計'!BD300)</f>
        <v/>
      </c>
      <c r="C193" s="130" t="str">
        <f>IF('(入力用)集計'!BE300="","",'(入力用)集計'!BE300)</f>
        <v/>
      </c>
      <c r="D193" s="131" t="str">
        <f>IF('(入力用)集計'!BF300="","",'(入力用)集計'!BF300)</f>
        <v/>
      </c>
      <c r="E193" s="132" t="str">
        <f>IF('(入力用)集計'!BG300="","",'(入力用)集計'!BG300)</f>
        <v/>
      </c>
      <c r="F193" s="131" t="str">
        <f>IF('(入力用)集計'!BH300="","",'(入力用)集計'!BH300)</f>
        <v/>
      </c>
      <c r="G193" s="131" t="str">
        <f>IF('(入力用)集計'!BI300="","",'(入力用)集計'!BI300)</f>
        <v/>
      </c>
      <c r="H193" s="131" t="str">
        <f>IF('(入力用)集計'!BJ300="","",'(入力用)集計'!BJ300)</f>
        <v/>
      </c>
      <c r="I193" s="131" t="str">
        <f>IF('(入力用)集計'!BK300="","",'(入力用)集計'!BK300)</f>
        <v/>
      </c>
      <c r="J193" s="131" t="str">
        <f>IF('(入力用)集計'!BM300="","",'(入力用)集計'!BM300)</f>
        <v/>
      </c>
      <c r="K193" s="131" t="str">
        <f>IF('(入力用)集計'!BN300="","",'(入力用)集計'!BN300)</f>
        <v/>
      </c>
      <c r="L193" s="131" t="str">
        <f>IF('(入力用)集計'!BO300="","",'(入力用)集計'!BO300)</f>
        <v/>
      </c>
      <c r="M193" s="131" t="str">
        <f>IF('(入力用)集計'!BP300="","",'(入力用)集計'!BP300)</f>
        <v/>
      </c>
      <c r="N193" s="131" t="str">
        <f>IF('(入力用)集計'!BQ300="","",'(入力用)集計'!BQ300)</f>
        <v/>
      </c>
      <c r="O193" s="131" t="str">
        <f>IF('(入力用)集計'!BR300="","",'(入力用)集計'!BR300)</f>
        <v/>
      </c>
      <c r="P193" s="131" t="str">
        <f>IF('(入力用)集計'!BS300="","",'(入力用)集計'!BS300)</f>
        <v/>
      </c>
      <c r="Q193" s="131" t="str">
        <f>IF('(入力用)集計'!BT300="","",'(入力用)集計'!BT300)</f>
        <v/>
      </c>
      <c r="R193" s="131" t="str">
        <f>IF('(入力用)集計'!BU300="","",'(入力用)集計'!BU300)</f>
        <v/>
      </c>
      <c r="S193" s="131" t="str">
        <f>IF('(入力用)集計'!BV300="","",'(入力用)集計'!BV300)</f>
        <v/>
      </c>
      <c r="T193" s="131" t="str">
        <f>IF('(入力用)集計'!BW300="","",'(入力用)集計'!BW300)</f>
        <v/>
      </c>
      <c r="U193" s="131" t="str">
        <f>IF('(入力用)集計'!BX300="","",'(入力用)集計'!BX300)</f>
        <v/>
      </c>
      <c r="V193" s="131" t="str">
        <f>IF('(入力用)集計'!BY300="","",'(入力用)集計'!BY300)</f>
        <v/>
      </c>
      <c r="W193" s="131" t="str">
        <f>IF('(入力用)集計'!BZ300="","",'(入力用)集計'!BZ300)</f>
        <v/>
      </c>
      <c r="X193" s="131" t="str">
        <f>IF('(入力用)集計'!CA300="","",'(入力用)集計'!CA300)</f>
        <v/>
      </c>
      <c r="Y193" s="130" t="str">
        <f>IF('(入力用)集計'!CB300="","",'(入力用)集計'!CB300)</f>
        <v/>
      </c>
      <c r="Z193" s="130" t="str">
        <f>IF('(入力用)集計'!CC300="","",'(入力用)集計'!CC300)</f>
        <v/>
      </c>
      <c r="AA193" s="130" t="str">
        <f>IF('(入力用)集計'!CD300="","",'(入力用)集計'!CD300)</f>
        <v/>
      </c>
      <c r="AB193" s="133" t="str">
        <f>IF('(入力用)集計'!CE300="","",'(入力用)集計'!CE300)</f>
        <v/>
      </c>
    </row>
    <row r="194" spans="1:28" ht="19.2">
      <c r="A194" s="130" t="str">
        <f>IF('(入力用)集計'!BC301="","",'(入力用)集計'!BC301)</f>
        <v/>
      </c>
      <c r="B194" s="130" t="str">
        <f>IF('(入力用)集計'!BD301="","",'(入力用)集計'!BD301)</f>
        <v/>
      </c>
      <c r="C194" s="130" t="str">
        <f>IF('(入力用)集計'!BE301="","",'(入力用)集計'!BE301)</f>
        <v/>
      </c>
      <c r="D194" s="131" t="str">
        <f>IF('(入力用)集計'!BF301="","",'(入力用)集計'!BF301)</f>
        <v/>
      </c>
      <c r="E194" s="132" t="str">
        <f>IF('(入力用)集計'!BG301="","",'(入力用)集計'!BG301)</f>
        <v/>
      </c>
      <c r="F194" s="131" t="str">
        <f>IF('(入力用)集計'!BH301="","",'(入力用)集計'!BH301)</f>
        <v/>
      </c>
      <c r="G194" s="131" t="str">
        <f>IF('(入力用)集計'!BI301="","",'(入力用)集計'!BI301)</f>
        <v/>
      </c>
      <c r="H194" s="131" t="str">
        <f>IF('(入力用)集計'!BJ301="","",'(入力用)集計'!BJ301)</f>
        <v/>
      </c>
      <c r="I194" s="131" t="str">
        <f>IF('(入力用)集計'!BK301="","",'(入力用)集計'!BK301)</f>
        <v/>
      </c>
      <c r="J194" s="131" t="str">
        <f>IF('(入力用)集計'!BM301="","",'(入力用)集計'!BM301)</f>
        <v/>
      </c>
      <c r="K194" s="131" t="str">
        <f>IF('(入力用)集計'!BN301="","",'(入力用)集計'!BN301)</f>
        <v/>
      </c>
      <c r="L194" s="131" t="str">
        <f>IF('(入力用)集計'!BO301="","",'(入力用)集計'!BO301)</f>
        <v/>
      </c>
      <c r="M194" s="131" t="str">
        <f>IF('(入力用)集計'!BP301="","",'(入力用)集計'!BP301)</f>
        <v/>
      </c>
      <c r="N194" s="131" t="str">
        <f>IF('(入力用)集計'!BQ301="","",'(入力用)集計'!BQ301)</f>
        <v/>
      </c>
      <c r="O194" s="131" t="str">
        <f>IF('(入力用)集計'!BR301="","",'(入力用)集計'!BR301)</f>
        <v/>
      </c>
      <c r="P194" s="131" t="str">
        <f>IF('(入力用)集計'!BS301="","",'(入力用)集計'!BS301)</f>
        <v/>
      </c>
      <c r="Q194" s="131" t="str">
        <f>IF('(入力用)集計'!BT301="","",'(入力用)集計'!BT301)</f>
        <v/>
      </c>
      <c r="R194" s="131" t="str">
        <f>IF('(入力用)集計'!BU301="","",'(入力用)集計'!BU301)</f>
        <v/>
      </c>
      <c r="S194" s="131" t="str">
        <f>IF('(入力用)集計'!BV301="","",'(入力用)集計'!BV301)</f>
        <v/>
      </c>
      <c r="T194" s="131" t="str">
        <f>IF('(入力用)集計'!BW301="","",'(入力用)集計'!BW301)</f>
        <v/>
      </c>
      <c r="U194" s="131" t="str">
        <f>IF('(入力用)集計'!BX301="","",'(入力用)集計'!BX301)</f>
        <v/>
      </c>
      <c r="V194" s="131" t="str">
        <f>IF('(入力用)集計'!BY301="","",'(入力用)集計'!BY301)</f>
        <v/>
      </c>
      <c r="W194" s="131" t="str">
        <f>IF('(入力用)集計'!BZ301="","",'(入力用)集計'!BZ301)</f>
        <v/>
      </c>
      <c r="X194" s="131" t="str">
        <f>IF('(入力用)集計'!CA301="","",'(入力用)集計'!CA301)</f>
        <v/>
      </c>
      <c r="Y194" s="130" t="str">
        <f>IF('(入力用)集計'!CB301="","",'(入力用)集計'!CB301)</f>
        <v/>
      </c>
      <c r="Z194" s="130" t="str">
        <f>IF('(入力用)集計'!CC301="","",'(入力用)集計'!CC301)</f>
        <v/>
      </c>
      <c r="AA194" s="130" t="str">
        <f>IF('(入力用)集計'!CD301="","",'(入力用)集計'!CD301)</f>
        <v/>
      </c>
      <c r="AB194" s="133" t="str">
        <f>IF('(入力用)集計'!CE301="","",'(入力用)集計'!CE301)</f>
        <v/>
      </c>
    </row>
    <row r="195" spans="1:28" ht="19.2">
      <c r="A195" s="130" t="str">
        <f>IF('(入力用)集計'!BC302="","",'(入力用)集計'!BC302)</f>
        <v/>
      </c>
      <c r="B195" s="130" t="str">
        <f>IF('(入力用)集計'!BD302="","",'(入力用)集計'!BD302)</f>
        <v/>
      </c>
      <c r="C195" s="130" t="str">
        <f>IF('(入力用)集計'!BE302="","",'(入力用)集計'!BE302)</f>
        <v/>
      </c>
      <c r="D195" s="131" t="str">
        <f>IF('(入力用)集計'!BF302="","",'(入力用)集計'!BF302)</f>
        <v/>
      </c>
      <c r="E195" s="132" t="str">
        <f>IF('(入力用)集計'!BG302="","",'(入力用)集計'!BG302)</f>
        <v/>
      </c>
      <c r="F195" s="131" t="str">
        <f>IF('(入力用)集計'!BH302="","",'(入力用)集計'!BH302)</f>
        <v/>
      </c>
      <c r="G195" s="131" t="str">
        <f>IF('(入力用)集計'!BI302="","",'(入力用)集計'!BI302)</f>
        <v/>
      </c>
      <c r="H195" s="131" t="str">
        <f>IF('(入力用)集計'!BJ302="","",'(入力用)集計'!BJ302)</f>
        <v/>
      </c>
      <c r="I195" s="131" t="str">
        <f>IF('(入力用)集計'!BK302="","",'(入力用)集計'!BK302)</f>
        <v/>
      </c>
      <c r="J195" s="131" t="str">
        <f>IF('(入力用)集計'!BM302="","",'(入力用)集計'!BM302)</f>
        <v/>
      </c>
      <c r="K195" s="131" t="str">
        <f>IF('(入力用)集計'!BN302="","",'(入力用)集計'!BN302)</f>
        <v/>
      </c>
      <c r="L195" s="131" t="str">
        <f>IF('(入力用)集計'!BO302="","",'(入力用)集計'!BO302)</f>
        <v/>
      </c>
      <c r="M195" s="131" t="str">
        <f>IF('(入力用)集計'!BP302="","",'(入力用)集計'!BP302)</f>
        <v/>
      </c>
      <c r="N195" s="131" t="str">
        <f>IF('(入力用)集計'!BQ302="","",'(入力用)集計'!BQ302)</f>
        <v/>
      </c>
      <c r="O195" s="131" t="str">
        <f>IF('(入力用)集計'!BR302="","",'(入力用)集計'!BR302)</f>
        <v/>
      </c>
      <c r="P195" s="131" t="str">
        <f>IF('(入力用)集計'!BS302="","",'(入力用)集計'!BS302)</f>
        <v/>
      </c>
      <c r="Q195" s="131" t="str">
        <f>IF('(入力用)集計'!BT302="","",'(入力用)集計'!BT302)</f>
        <v/>
      </c>
      <c r="R195" s="131" t="str">
        <f>IF('(入力用)集計'!BU302="","",'(入力用)集計'!BU302)</f>
        <v/>
      </c>
      <c r="S195" s="131" t="str">
        <f>IF('(入力用)集計'!BV302="","",'(入力用)集計'!BV302)</f>
        <v/>
      </c>
      <c r="T195" s="131" t="str">
        <f>IF('(入力用)集計'!BW302="","",'(入力用)集計'!BW302)</f>
        <v/>
      </c>
      <c r="U195" s="131" t="str">
        <f>IF('(入力用)集計'!BX302="","",'(入力用)集計'!BX302)</f>
        <v/>
      </c>
      <c r="V195" s="131" t="str">
        <f>IF('(入力用)集計'!BY302="","",'(入力用)集計'!BY302)</f>
        <v/>
      </c>
      <c r="W195" s="131" t="str">
        <f>IF('(入力用)集計'!BZ302="","",'(入力用)集計'!BZ302)</f>
        <v/>
      </c>
      <c r="X195" s="131" t="str">
        <f>IF('(入力用)集計'!CA302="","",'(入力用)集計'!CA302)</f>
        <v/>
      </c>
      <c r="Y195" s="130" t="str">
        <f>IF('(入力用)集計'!CB302="","",'(入力用)集計'!CB302)</f>
        <v/>
      </c>
      <c r="Z195" s="130" t="str">
        <f>IF('(入力用)集計'!CC302="","",'(入力用)集計'!CC302)</f>
        <v/>
      </c>
      <c r="AA195" s="130" t="str">
        <f>IF('(入力用)集計'!CD302="","",'(入力用)集計'!CD302)</f>
        <v/>
      </c>
      <c r="AB195" s="133" t="str">
        <f>IF('(入力用)集計'!CE302="","",'(入力用)集計'!CE302)</f>
        <v/>
      </c>
    </row>
    <row r="196" spans="1:28" ht="19.2">
      <c r="A196" s="130" t="str">
        <f>IF('(入力用)集計'!BC303="","",'(入力用)集計'!BC303)</f>
        <v/>
      </c>
      <c r="B196" s="130" t="str">
        <f>IF('(入力用)集計'!BD303="","",'(入力用)集計'!BD303)</f>
        <v/>
      </c>
      <c r="C196" s="130" t="str">
        <f>IF('(入力用)集計'!BE303="","",'(入力用)集計'!BE303)</f>
        <v/>
      </c>
      <c r="D196" s="131" t="str">
        <f>IF('(入力用)集計'!BF303="","",'(入力用)集計'!BF303)</f>
        <v/>
      </c>
      <c r="E196" s="132" t="str">
        <f>IF('(入力用)集計'!BG303="","",'(入力用)集計'!BG303)</f>
        <v/>
      </c>
      <c r="F196" s="131" t="str">
        <f>IF('(入力用)集計'!BH303="","",'(入力用)集計'!BH303)</f>
        <v/>
      </c>
      <c r="G196" s="131" t="str">
        <f>IF('(入力用)集計'!BI303="","",'(入力用)集計'!BI303)</f>
        <v/>
      </c>
      <c r="H196" s="131" t="str">
        <f>IF('(入力用)集計'!BJ303="","",'(入力用)集計'!BJ303)</f>
        <v/>
      </c>
      <c r="I196" s="131" t="str">
        <f>IF('(入力用)集計'!BK303="","",'(入力用)集計'!BK303)</f>
        <v/>
      </c>
      <c r="J196" s="131" t="str">
        <f>IF('(入力用)集計'!BM303="","",'(入力用)集計'!BM303)</f>
        <v/>
      </c>
      <c r="K196" s="131" t="str">
        <f>IF('(入力用)集計'!BN303="","",'(入力用)集計'!BN303)</f>
        <v/>
      </c>
      <c r="L196" s="131" t="str">
        <f>IF('(入力用)集計'!BO303="","",'(入力用)集計'!BO303)</f>
        <v/>
      </c>
      <c r="M196" s="131" t="str">
        <f>IF('(入力用)集計'!BP303="","",'(入力用)集計'!BP303)</f>
        <v/>
      </c>
      <c r="N196" s="131" t="str">
        <f>IF('(入力用)集計'!BQ303="","",'(入力用)集計'!BQ303)</f>
        <v/>
      </c>
      <c r="O196" s="131" t="str">
        <f>IF('(入力用)集計'!BR303="","",'(入力用)集計'!BR303)</f>
        <v/>
      </c>
      <c r="P196" s="131" t="str">
        <f>IF('(入力用)集計'!BS303="","",'(入力用)集計'!BS303)</f>
        <v/>
      </c>
      <c r="Q196" s="131" t="str">
        <f>IF('(入力用)集計'!BT303="","",'(入力用)集計'!BT303)</f>
        <v/>
      </c>
      <c r="R196" s="131" t="str">
        <f>IF('(入力用)集計'!BU303="","",'(入力用)集計'!BU303)</f>
        <v/>
      </c>
      <c r="S196" s="131" t="str">
        <f>IF('(入力用)集計'!BV303="","",'(入力用)集計'!BV303)</f>
        <v/>
      </c>
      <c r="T196" s="131" t="str">
        <f>IF('(入力用)集計'!BW303="","",'(入力用)集計'!BW303)</f>
        <v/>
      </c>
      <c r="U196" s="131" t="str">
        <f>IF('(入力用)集計'!BX303="","",'(入力用)集計'!BX303)</f>
        <v/>
      </c>
      <c r="V196" s="131" t="str">
        <f>IF('(入力用)集計'!BY303="","",'(入力用)集計'!BY303)</f>
        <v/>
      </c>
      <c r="W196" s="131" t="str">
        <f>IF('(入力用)集計'!BZ303="","",'(入力用)集計'!BZ303)</f>
        <v/>
      </c>
      <c r="X196" s="131" t="str">
        <f>IF('(入力用)集計'!CA303="","",'(入力用)集計'!CA303)</f>
        <v/>
      </c>
      <c r="Y196" s="130" t="str">
        <f>IF('(入力用)集計'!CB303="","",'(入力用)集計'!CB303)</f>
        <v/>
      </c>
      <c r="Z196" s="130" t="str">
        <f>IF('(入力用)集計'!CC303="","",'(入力用)集計'!CC303)</f>
        <v/>
      </c>
      <c r="AA196" s="130" t="str">
        <f>IF('(入力用)集計'!CD303="","",'(入力用)集計'!CD303)</f>
        <v/>
      </c>
      <c r="AB196" s="133" t="str">
        <f>IF('(入力用)集計'!CE303="","",'(入力用)集計'!CE303)</f>
        <v/>
      </c>
    </row>
    <row r="197" spans="1:28" ht="19.2">
      <c r="A197" s="130" t="str">
        <f>IF('(入力用)集計'!BC304="","",'(入力用)集計'!BC304)</f>
        <v/>
      </c>
      <c r="B197" s="130" t="str">
        <f>IF('(入力用)集計'!BD304="","",'(入力用)集計'!BD304)</f>
        <v/>
      </c>
      <c r="C197" s="130" t="str">
        <f>IF('(入力用)集計'!BE304="","",'(入力用)集計'!BE304)</f>
        <v/>
      </c>
      <c r="D197" s="131" t="str">
        <f>IF('(入力用)集計'!BF304="","",'(入力用)集計'!BF304)</f>
        <v/>
      </c>
      <c r="E197" s="132" t="str">
        <f>IF('(入力用)集計'!BG304="","",'(入力用)集計'!BG304)</f>
        <v/>
      </c>
      <c r="F197" s="131" t="str">
        <f>IF('(入力用)集計'!BH304="","",'(入力用)集計'!BH304)</f>
        <v/>
      </c>
      <c r="G197" s="131" t="str">
        <f>IF('(入力用)集計'!BI304="","",'(入力用)集計'!BI304)</f>
        <v/>
      </c>
      <c r="H197" s="131" t="str">
        <f>IF('(入力用)集計'!BJ304="","",'(入力用)集計'!BJ304)</f>
        <v/>
      </c>
      <c r="I197" s="131" t="str">
        <f>IF('(入力用)集計'!BK304="","",'(入力用)集計'!BK304)</f>
        <v/>
      </c>
      <c r="J197" s="131" t="str">
        <f>IF('(入力用)集計'!BM304="","",'(入力用)集計'!BM304)</f>
        <v/>
      </c>
      <c r="K197" s="131" t="str">
        <f>IF('(入力用)集計'!BN304="","",'(入力用)集計'!BN304)</f>
        <v/>
      </c>
      <c r="L197" s="131" t="str">
        <f>IF('(入力用)集計'!BO304="","",'(入力用)集計'!BO304)</f>
        <v/>
      </c>
      <c r="M197" s="131" t="str">
        <f>IF('(入力用)集計'!BP304="","",'(入力用)集計'!BP304)</f>
        <v/>
      </c>
      <c r="N197" s="131" t="str">
        <f>IF('(入力用)集計'!BQ304="","",'(入力用)集計'!BQ304)</f>
        <v/>
      </c>
      <c r="O197" s="131" t="str">
        <f>IF('(入力用)集計'!BR304="","",'(入力用)集計'!BR304)</f>
        <v/>
      </c>
      <c r="P197" s="131" t="str">
        <f>IF('(入力用)集計'!BS304="","",'(入力用)集計'!BS304)</f>
        <v/>
      </c>
      <c r="Q197" s="131" t="str">
        <f>IF('(入力用)集計'!BT304="","",'(入力用)集計'!BT304)</f>
        <v/>
      </c>
      <c r="R197" s="131" t="str">
        <f>IF('(入力用)集計'!BU304="","",'(入力用)集計'!BU304)</f>
        <v/>
      </c>
      <c r="S197" s="131" t="str">
        <f>IF('(入力用)集計'!BV304="","",'(入力用)集計'!BV304)</f>
        <v/>
      </c>
      <c r="T197" s="131" t="str">
        <f>IF('(入力用)集計'!BW304="","",'(入力用)集計'!BW304)</f>
        <v/>
      </c>
      <c r="U197" s="131" t="str">
        <f>IF('(入力用)集計'!BX304="","",'(入力用)集計'!BX304)</f>
        <v/>
      </c>
      <c r="V197" s="131" t="str">
        <f>IF('(入力用)集計'!BY304="","",'(入力用)集計'!BY304)</f>
        <v/>
      </c>
      <c r="W197" s="131" t="str">
        <f>IF('(入力用)集計'!BZ304="","",'(入力用)集計'!BZ304)</f>
        <v/>
      </c>
      <c r="X197" s="131" t="str">
        <f>IF('(入力用)集計'!CA304="","",'(入力用)集計'!CA304)</f>
        <v/>
      </c>
      <c r="Y197" s="130" t="str">
        <f>IF('(入力用)集計'!CB304="","",'(入力用)集計'!CB304)</f>
        <v/>
      </c>
      <c r="Z197" s="130" t="str">
        <f>IF('(入力用)集計'!CC304="","",'(入力用)集計'!CC304)</f>
        <v/>
      </c>
      <c r="AA197" s="130" t="str">
        <f>IF('(入力用)集計'!CD304="","",'(入力用)集計'!CD304)</f>
        <v/>
      </c>
      <c r="AB197" s="133" t="str">
        <f>IF('(入力用)集計'!CE304="","",'(入力用)集計'!CE304)</f>
        <v/>
      </c>
    </row>
    <row r="198" spans="1:28" ht="19.2">
      <c r="A198" s="130" t="str">
        <f>IF('(入力用)集計'!BC305="","",'(入力用)集計'!BC305)</f>
        <v/>
      </c>
      <c r="B198" s="130" t="str">
        <f>IF('(入力用)集計'!BD305="","",'(入力用)集計'!BD305)</f>
        <v/>
      </c>
      <c r="C198" s="130" t="str">
        <f>IF('(入力用)集計'!BE305="","",'(入力用)集計'!BE305)</f>
        <v/>
      </c>
      <c r="D198" s="131" t="str">
        <f>IF('(入力用)集計'!BF305="","",'(入力用)集計'!BF305)</f>
        <v/>
      </c>
      <c r="E198" s="132" t="str">
        <f>IF('(入力用)集計'!BG305="","",'(入力用)集計'!BG305)</f>
        <v/>
      </c>
      <c r="F198" s="131" t="str">
        <f>IF('(入力用)集計'!BH305="","",'(入力用)集計'!BH305)</f>
        <v/>
      </c>
      <c r="G198" s="131" t="str">
        <f>IF('(入力用)集計'!BI305="","",'(入力用)集計'!BI305)</f>
        <v/>
      </c>
      <c r="H198" s="131" t="str">
        <f>IF('(入力用)集計'!BJ305="","",'(入力用)集計'!BJ305)</f>
        <v/>
      </c>
      <c r="I198" s="131" t="str">
        <f>IF('(入力用)集計'!BK305="","",'(入力用)集計'!BK305)</f>
        <v/>
      </c>
      <c r="J198" s="131" t="str">
        <f>IF('(入力用)集計'!BM305="","",'(入力用)集計'!BM305)</f>
        <v/>
      </c>
      <c r="K198" s="131" t="str">
        <f>IF('(入力用)集計'!BN305="","",'(入力用)集計'!BN305)</f>
        <v/>
      </c>
      <c r="L198" s="131" t="str">
        <f>IF('(入力用)集計'!BO305="","",'(入力用)集計'!BO305)</f>
        <v/>
      </c>
      <c r="M198" s="131" t="str">
        <f>IF('(入力用)集計'!BP305="","",'(入力用)集計'!BP305)</f>
        <v/>
      </c>
      <c r="N198" s="131" t="str">
        <f>IF('(入力用)集計'!BQ305="","",'(入力用)集計'!BQ305)</f>
        <v/>
      </c>
      <c r="O198" s="131" t="str">
        <f>IF('(入力用)集計'!BR305="","",'(入力用)集計'!BR305)</f>
        <v/>
      </c>
      <c r="P198" s="131" t="str">
        <f>IF('(入力用)集計'!BS305="","",'(入力用)集計'!BS305)</f>
        <v/>
      </c>
      <c r="Q198" s="131" t="str">
        <f>IF('(入力用)集計'!BT305="","",'(入力用)集計'!BT305)</f>
        <v/>
      </c>
      <c r="R198" s="131" t="str">
        <f>IF('(入力用)集計'!BU305="","",'(入力用)集計'!BU305)</f>
        <v/>
      </c>
      <c r="S198" s="131" t="str">
        <f>IF('(入力用)集計'!BV305="","",'(入力用)集計'!BV305)</f>
        <v/>
      </c>
      <c r="T198" s="131" t="str">
        <f>IF('(入力用)集計'!BW305="","",'(入力用)集計'!BW305)</f>
        <v/>
      </c>
      <c r="U198" s="131" t="str">
        <f>IF('(入力用)集計'!BX305="","",'(入力用)集計'!BX305)</f>
        <v/>
      </c>
      <c r="V198" s="131" t="str">
        <f>IF('(入力用)集計'!BY305="","",'(入力用)集計'!BY305)</f>
        <v/>
      </c>
      <c r="W198" s="131" t="str">
        <f>IF('(入力用)集計'!BZ305="","",'(入力用)集計'!BZ305)</f>
        <v/>
      </c>
      <c r="X198" s="131" t="str">
        <f>IF('(入力用)集計'!CA305="","",'(入力用)集計'!CA305)</f>
        <v/>
      </c>
      <c r="Y198" s="130" t="str">
        <f>IF('(入力用)集計'!CB305="","",'(入力用)集計'!CB305)</f>
        <v/>
      </c>
      <c r="Z198" s="130" t="str">
        <f>IF('(入力用)集計'!CC305="","",'(入力用)集計'!CC305)</f>
        <v/>
      </c>
      <c r="AA198" s="130" t="str">
        <f>IF('(入力用)集計'!CD305="","",'(入力用)集計'!CD305)</f>
        <v/>
      </c>
      <c r="AB198" s="133" t="str">
        <f>IF('(入力用)集計'!CE305="","",'(入力用)集計'!CE305)</f>
        <v/>
      </c>
    </row>
    <row r="199" spans="1:28" ht="19.2">
      <c r="A199" s="130" t="str">
        <f>IF('(入力用)集計'!BC306="","",'(入力用)集計'!BC306)</f>
        <v/>
      </c>
      <c r="B199" s="130" t="str">
        <f>IF('(入力用)集計'!BD306="","",'(入力用)集計'!BD306)</f>
        <v/>
      </c>
      <c r="C199" s="130" t="str">
        <f>IF('(入力用)集計'!BE306="","",'(入力用)集計'!BE306)</f>
        <v/>
      </c>
      <c r="D199" s="131" t="str">
        <f>IF('(入力用)集計'!BF306="","",'(入力用)集計'!BF306)</f>
        <v/>
      </c>
      <c r="E199" s="132" t="str">
        <f>IF('(入力用)集計'!BG306="","",'(入力用)集計'!BG306)</f>
        <v/>
      </c>
      <c r="F199" s="131" t="str">
        <f>IF('(入力用)集計'!BH306="","",'(入力用)集計'!BH306)</f>
        <v/>
      </c>
      <c r="G199" s="131" t="str">
        <f>IF('(入力用)集計'!BI306="","",'(入力用)集計'!BI306)</f>
        <v/>
      </c>
      <c r="H199" s="131" t="str">
        <f>IF('(入力用)集計'!BJ306="","",'(入力用)集計'!BJ306)</f>
        <v/>
      </c>
      <c r="I199" s="131" t="str">
        <f>IF('(入力用)集計'!BK306="","",'(入力用)集計'!BK306)</f>
        <v/>
      </c>
      <c r="J199" s="131" t="str">
        <f>IF('(入力用)集計'!BM306="","",'(入力用)集計'!BM306)</f>
        <v/>
      </c>
      <c r="K199" s="131" t="str">
        <f>IF('(入力用)集計'!BN306="","",'(入力用)集計'!BN306)</f>
        <v/>
      </c>
      <c r="L199" s="131" t="str">
        <f>IF('(入力用)集計'!BO306="","",'(入力用)集計'!BO306)</f>
        <v/>
      </c>
      <c r="M199" s="131" t="str">
        <f>IF('(入力用)集計'!BP306="","",'(入力用)集計'!BP306)</f>
        <v/>
      </c>
      <c r="N199" s="131" t="str">
        <f>IF('(入力用)集計'!BQ306="","",'(入力用)集計'!BQ306)</f>
        <v/>
      </c>
      <c r="O199" s="131" t="str">
        <f>IF('(入力用)集計'!BR306="","",'(入力用)集計'!BR306)</f>
        <v/>
      </c>
      <c r="P199" s="131" t="str">
        <f>IF('(入力用)集計'!BS306="","",'(入力用)集計'!BS306)</f>
        <v/>
      </c>
      <c r="Q199" s="131" t="str">
        <f>IF('(入力用)集計'!BT306="","",'(入力用)集計'!BT306)</f>
        <v/>
      </c>
      <c r="R199" s="131" t="str">
        <f>IF('(入力用)集計'!BU306="","",'(入力用)集計'!BU306)</f>
        <v/>
      </c>
      <c r="S199" s="131" t="str">
        <f>IF('(入力用)集計'!BV306="","",'(入力用)集計'!BV306)</f>
        <v/>
      </c>
      <c r="T199" s="131" t="str">
        <f>IF('(入力用)集計'!BW306="","",'(入力用)集計'!BW306)</f>
        <v/>
      </c>
      <c r="U199" s="131" t="str">
        <f>IF('(入力用)集計'!BX306="","",'(入力用)集計'!BX306)</f>
        <v/>
      </c>
      <c r="V199" s="131" t="str">
        <f>IF('(入力用)集計'!BY306="","",'(入力用)集計'!BY306)</f>
        <v/>
      </c>
      <c r="W199" s="131" t="str">
        <f>IF('(入力用)集計'!BZ306="","",'(入力用)集計'!BZ306)</f>
        <v/>
      </c>
      <c r="X199" s="131" t="str">
        <f>IF('(入力用)集計'!CA306="","",'(入力用)集計'!CA306)</f>
        <v/>
      </c>
      <c r="Y199" s="130" t="str">
        <f>IF('(入力用)集計'!CB306="","",'(入力用)集計'!CB306)</f>
        <v/>
      </c>
      <c r="Z199" s="130" t="str">
        <f>IF('(入力用)集計'!CC306="","",'(入力用)集計'!CC306)</f>
        <v/>
      </c>
      <c r="AA199" s="130" t="str">
        <f>IF('(入力用)集計'!CD306="","",'(入力用)集計'!CD306)</f>
        <v/>
      </c>
      <c r="AB199" s="133" t="str">
        <f>IF('(入力用)集計'!CE306="","",'(入力用)集計'!CE306)</f>
        <v/>
      </c>
    </row>
    <row r="200" spans="1:28" ht="19.2">
      <c r="A200" s="130" t="str">
        <f>IF('(入力用)集計'!BC307="","",'(入力用)集計'!BC307)</f>
        <v/>
      </c>
      <c r="B200" s="130" t="str">
        <f>IF('(入力用)集計'!BD307="","",'(入力用)集計'!BD307)</f>
        <v/>
      </c>
      <c r="C200" s="130" t="str">
        <f>IF('(入力用)集計'!BE307="","",'(入力用)集計'!BE307)</f>
        <v/>
      </c>
      <c r="D200" s="131" t="str">
        <f>IF('(入力用)集計'!BF307="","",'(入力用)集計'!BF307)</f>
        <v/>
      </c>
      <c r="E200" s="132" t="str">
        <f>IF('(入力用)集計'!BG307="","",'(入力用)集計'!BG307)</f>
        <v/>
      </c>
      <c r="F200" s="131" t="str">
        <f>IF('(入力用)集計'!BH307="","",'(入力用)集計'!BH307)</f>
        <v/>
      </c>
      <c r="G200" s="131" t="str">
        <f>IF('(入力用)集計'!BI307="","",'(入力用)集計'!BI307)</f>
        <v/>
      </c>
      <c r="H200" s="131" t="str">
        <f>IF('(入力用)集計'!BJ307="","",'(入力用)集計'!BJ307)</f>
        <v/>
      </c>
      <c r="I200" s="131" t="str">
        <f>IF('(入力用)集計'!BK307="","",'(入力用)集計'!BK307)</f>
        <v/>
      </c>
      <c r="J200" s="131" t="str">
        <f>IF('(入力用)集計'!BM307="","",'(入力用)集計'!BM307)</f>
        <v/>
      </c>
      <c r="K200" s="131" t="str">
        <f>IF('(入力用)集計'!BN307="","",'(入力用)集計'!BN307)</f>
        <v/>
      </c>
      <c r="L200" s="131" t="str">
        <f>IF('(入力用)集計'!BO307="","",'(入力用)集計'!BO307)</f>
        <v/>
      </c>
      <c r="M200" s="131" t="str">
        <f>IF('(入力用)集計'!BP307="","",'(入力用)集計'!BP307)</f>
        <v/>
      </c>
      <c r="N200" s="131" t="str">
        <f>IF('(入力用)集計'!BQ307="","",'(入力用)集計'!BQ307)</f>
        <v/>
      </c>
      <c r="O200" s="131" t="str">
        <f>IF('(入力用)集計'!BR307="","",'(入力用)集計'!BR307)</f>
        <v/>
      </c>
      <c r="P200" s="131" t="str">
        <f>IF('(入力用)集計'!BS307="","",'(入力用)集計'!BS307)</f>
        <v/>
      </c>
      <c r="Q200" s="131" t="str">
        <f>IF('(入力用)集計'!BT307="","",'(入力用)集計'!BT307)</f>
        <v/>
      </c>
      <c r="R200" s="131" t="str">
        <f>IF('(入力用)集計'!BU307="","",'(入力用)集計'!BU307)</f>
        <v/>
      </c>
      <c r="S200" s="131" t="str">
        <f>IF('(入力用)集計'!BV307="","",'(入力用)集計'!BV307)</f>
        <v/>
      </c>
      <c r="T200" s="131" t="str">
        <f>IF('(入力用)集計'!BW307="","",'(入力用)集計'!BW307)</f>
        <v/>
      </c>
      <c r="U200" s="131" t="str">
        <f>IF('(入力用)集計'!BX307="","",'(入力用)集計'!BX307)</f>
        <v/>
      </c>
      <c r="V200" s="131" t="str">
        <f>IF('(入力用)集計'!BY307="","",'(入力用)集計'!BY307)</f>
        <v/>
      </c>
      <c r="W200" s="131" t="str">
        <f>IF('(入力用)集計'!BZ307="","",'(入力用)集計'!BZ307)</f>
        <v/>
      </c>
      <c r="X200" s="131" t="str">
        <f>IF('(入力用)集計'!CA307="","",'(入力用)集計'!CA307)</f>
        <v/>
      </c>
      <c r="Y200" s="130" t="str">
        <f>IF('(入力用)集計'!CB307="","",'(入力用)集計'!CB307)</f>
        <v/>
      </c>
      <c r="Z200" s="130" t="str">
        <f>IF('(入力用)集計'!CC307="","",'(入力用)集計'!CC307)</f>
        <v/>
      </c>
      <c r="AA200" s="130" t="str">
        <f>IF('(入力用)集計'!CD307="","",'(入力用)集計'!CD307)</f>
        <v/>
      </c>
      <c r="AB200" s="133" t="str">
        <f>IF('(入力用)集計'!CE307="","",'(入力用)集計'!CE307)</f>
        <v/>
      </c>
    </row>
    <row r="201" spans="1:28" ht="19.2">
      <c r="A201" s="130" t="str">
        <f>IF('(入力用)集計'!BC308="","",'(入力用)集計'!BC308)</f>
        <v/>
      </c>
      <c r="B201" s="130" t="str">
        <f>IF('(入力用)集計'!BD308="","",'(入力用)集計'!BD308)</f>
        <v/>
      </c>
      <c r="C201" s="130" t="str">
        <f>IF('(入力用)集計'!BE308="","",'(入力用)集計'!BE308)</f>
        <v/>
      </c>
      <c r="D201" s="131" t="str">
        <f>IF('(入力用)集計'!BF308="","",'(入力用)集計'!BF308)</f>
        <v/>
      </c>
      <c r="E201" s="132" t="str">
        <f>IF('(入力用)集計'!BG308="","",'(入力用)集計'!BG308)</f>
        <v/>
      </c>
      <c r="F201" s="131" t="str">
        <f>IF('(入力用)集計'!BH308="","",'(入力用)集計'!BH308)</f>
        <v/>
      </c>
      <c r="G201" s="131" t="str">
        <f>IF('(入力用)集計'!BI308="","",'(入力用)集計'!BI308)</f>
        <v/>
      </c>
      <c r="H201" s="131" t="str">
        <f>IF('(入力用)集計'!BJ308="","",'(入力用)集計'!BJ308)</f>
        <v/>
      </c>
      <c r="I201" s="131" t="str">
        <f>IF('(入力用)集計'!BK308="","",'(入力用)集計'!BK308)</f>
        <v/>
      </c>
      <c r="J201" s="131" t="str">
        <f>IF('(入力用)集計'!BM308="","",'(入力用)集計'!BM308)</f>
        <v/>
      </c>
      <c r="K201" s="131" t="str">
        <f>IF('(入力用)集計'!BN308="","",'(入力用)集計'!BN308)</f>
        <v/>
      </c>
      <c r="L201" s="131" t="str">
        <f>IF('(入力用)集計'!BO308="","",'(入力用)集計'!BO308)</f>
        <v/>
      </c>
      <c r="M201" s="131" t="str">
        <f>IF('(入力用)集計'!BP308="","",'(入力用)集計'!BP308)</f>
        <v/>
      </c>
      <c r="N201" s="131" t="str">
        <f>IF('(入力用)集計'!BQ308="","",'(入力用)集計'!BQ308)</f>
        <v/>
      </c>
      <c r="O201" s="131" t="str">
        <f>IF('(入力用)集計'!BR308="","",'(入力用)集計'!BR308)</f>
        <v/>
      </c>
      <c r="P201" s="131" t="str">
        <f>IF('(入力用)集計'!BS308="","",'(入力用)集計'!BS308)</f>
        <v/>
      </c>
      <c r="Q201" s="131" t="str">
        <f>IF('(入力用)集計'!BT308="","",'(入力用)集計'!BT308)</f>
        <v/>
      </c>
      <c r="R201" s="131" t="str">
        <f>IF('(入力用)集計'!BU308="","",'(入力用)集計'!BU308)</f>
        <v/>
      </c>
      <c r="S201" s="131" t="str">
        <f>IF('(入力用)集計'!BV308="","",'(入力用)集計'!BV308)</f>
        <v/>
      </c>
      <c r="T201" s="131" t="str">
        <f>IF('(入力用)集計'!BW308="","",'(入力用)集計'!BW308)</f>
        <v/>
      </c>
      <c r="U201" s="131" t="str">
        <f>IF('(入力用)集計'!BX308="","",'(入力用)集計'!BX308)</f>
        <v/>
      </c>
      <c r="V201" s="131" t="str">
        <f>IF('(入力用)集計'!BY308="","",'(入力用)集計'!BY308)</f>
        <v/>
      </c>
      <c r="W201" s="131" t="str">
        <f>IF('(入力用)集計'!BZ308="","",'(入力用)集計'!BZ308)</f>
        <v/>
      </c>
      <c r="X201" s="131" t="str">
        <f>IF('(入力用)集計'!CA308="","",'(入力用)集計'!CA308)</f>
        <v/>
      </c>
      <c r="Y201" s="130" t="str">
        <f>IF('(入力用)集計'!CB308="","",'(入力用)集計'!CB308)</f>
        <v/>
      </c>
      <c r="Z201" s="130" t="str">
        <f>IF('(入力用)集計'!CC308="","",'(入力用)集計'!CC308)</f>
        <v/>
      </c>
      <c r="AA201" s="130" t="str">
        <f>IF('(入力用)集計'!CD308="","",'(入力用)集計'!CD308)</f>
        <v/>
      </c>
      <c r="AB201" s="133" t="str">
        <f>IF('(入力用)集計'!CE308="","",'(入力用)集計'!CE308)</f>
        <v/>
      </c>
    </row>
    <row r="202" spans="1:28" ht="19.2">
      <c r="A202" s="130" t="str">
        <f>IF('(入力用)集計'!BC309="","",'(入力用)集計'!BC309)</f>
        <v/>
      </c>
      <c r="B202" s="130" t="str">
        <f>IF('(入力用)集計'!BD309="","",'(入力用)集計'!BD309)</f>
        <v/>
      </c>
      <c r="C202" s="130" t="str">
        <f>IF('(入力用)集計'!BE309="","",'(入力用)集計'!BE309)</f>
        <v/>
      </c>
      <c r="D202" s="131" t="str">
        <f>IF('(入力用)集計'!BF309="","",'(入力用)集計'!BF309)</f>
        <v/>
      </c>
      <c r="E202" s="132" t="str">
        <f>IF('(入力用)集計'!BG309="","",'(入力用)集計'!BG309)</f>
        <v/>
      </c>
      <c r="F202" s="131" t="str">
        <f>IF('(入力用)集計'!BH309="","",'(入力用)集計'!BH309)</f>
        <v/>
      </c>
      <c r="G202" s="131" t="str">
        <f>IF('(入力用)集計'!BI309="","",'(入力用)集計'!BI309)</f>
        <v/>
      </c>
      <c r="H202" s="131" t="str">
        <f>IF('(入力用)集計'!BJ309="","",'(入力用)集計'!BJ309)</f>
        <v/>
      </c>
      <c r="I202" s="131" t="str">
        <f>IF('(入力用)集計'!BK309="","",'(入力用)集計'!BK309)</f>
        <v/>
      </c>
      <c r="J202" s="131" t="str">
        <f>IF('(入力用)集計'!BM309="","",'(入力用)集計'!BM309)</f>
        <v/>
      </c>
      <c r="K202" s="131" t="str">
        <f>IF('(入力用)集計'!BN309="","",'(入力用)集計'!BN309)</f>
        <v/>
      </c>
      <c r="L202" s="131" t="str">
        <f>IF('(入力用)集計'!BO309="","",'(入力用)集計'!BO309)</f>
        <v/>
      </c>
      <c r="M202" s="131" t="str">
        <f>IF('(入力用)集計'!BP309="","",'(入力用)集計'!BP309)</f>
        <v/>
      </c>
      <c r="N202" s="131" t="str">
        <f>IF('(入力用)集計'!BQ309="","",'(入力用)集計'!BQ309)</f>
        <v/>
      </c>
      <c r="O202" s="131" t="str">
        <f>IF('(入力用)集計'!BR309="","",'(入力用)集計'!BR309)</f>
        <v/>
      </c>
      <c r="P202" s="131" t="str">
        <f>IF('(入力用)集計'!BS309="","",'(入力用)集計'!BS309)</f>
        <v/>
      </c>
      <c r="Q202" s="131" t="str">
        <f>IF('(入力用)集計'!BT309="","",'(入力用)集計'!BT309)</f>
        <v/>
      </c>
      <c r="R202" s="131" t="str">
        <f>IF('(入力用)集計'!BU309="","",'(入力用)集計'!BU309)</f>
        <v/>
      </c>
      <c r="S202" s="131" t="str">
        <f>IF('(入力用)集計'!BV309="","",'(入力用)集計'!BV309)</f>
        <v/>
      </c>
      <c r="T202" s="131" t="str">
        <f>IF('(入力用)集計'!BW309="","",'(入力用)集計'!BW309)</f>
        <v/>
      </c>
      <c r="U202" s="131" t="str">
        <f>IF('(入力用)集計'!BX309="","",'(入力用)集計'!BX309)</f>
        <v/>
      </c>
      <c r="V202" s="131" t="str">
        <f>IF('(入力用)集計'!BY309="","",'(入力用)集計'!BY309)</f>
        <v/>
      </c>
      <c r="W202" s="131" t="str">
        <f>IF('(入力用)集計'!BZ309="","",'(入力用)集計'!BZ309)</f>
        <v/>
      </c>
      <c r="X202" s="131" t="str">
        <f>IF('(入力用)集計'!CA309="","",'(入力用)集計'!CA309)</f>
        <v/>
      </c>
      <c r="Y202" s="130" t="str">
        <f>IF('(入力用)集計'!CB309="","",'(入力用)集計'!CB309)</f>
        <v/>
      </c>
      <c r="Z202" s="130" t="str">
        <f>IF('(入力用)集計'!CC309="","",'(入力用)集計'!CC309)</f>
        <v/>
      </c>
      <c r="AA202" s="130" t="str">
        <f>IF('(入力用)集計'!CD309="","",'(入力用)集計'!CD309)</f>
        <v/>
      </c>
      <c r="AB202" s="133" t="str">
        <f>IF('(入力用)集計'!CE309="","",'(入力用)集計'!CE309)</f>
        <v/>
      </c>
    </row>
    <row r="203" spans="1:28" ht="19.2">
      <c r="A203" s="130" t="str">
        <f>IF('(入力用)集計'!BC310="","",'(入力用)集計'!BC310)</f>
        <v/>
      </c>
      <c r="B203" s="130" t="str">
        <f>IF('(入力用)集計'!BD310="","",'(入力用)集計'!BD310)</f>
        <v/>
      </c>
      <c r="C203" s="130" t="str">
        <f>IF('(入力用)集計'!BE310="","",'(入力用)集計'!BE310)</f>
        <v/>
      </c>
      <c r="D203" s="131" t="str">
        <f>IF('(入力用)集計'!BF310="","",'(入力用)集計'!BF310)</f>
        <v/>
      </c>
      <c r="E203" s="132" t="str">
        <f>IF('(入力用)集計'!BG310="","",'(入力用)集計'!BG310)</f>
        <v/>
      </c>
      <c r="F203" s="131" t="str">
        <f>IF('(入力用)集計'!BH310="","",'(入力用)集計'!BH310)</f>
        <v/>
      </c>
      <c r="G203" s="131" t="str">
        <f>IF('(入力用)集計'!BI310="","",'(入力用)集計'!BI310)</f>
        <v/>
      </c>
      <c r="H203" s="131" t="str">
        <f>IF('(入力用)集計'!BJ310="","",'(入力用)集計'!BJ310)</f>
        <v/>
      </c>
      <c r="I203" s="131" t="str">
        <f>IF('(入力用)集計'!BK310="","",'(入力用)集計'!BK310)</f>
        <v/>
      </c>
      <c r="J203" s="131" t="str">
        <f>IF('(入力用)集計'!BM310="","",'(入力用)集計'!BM310)</f>
        <v/>
      </c>
      <c r="K203" s="131" t="str">
        <f>IF('(入力用)集計'!BN310="","",'(入力用)集計'!BN310)</f>
        <v/>
      </c>
      <c r="L203" s="131" t="str">
        <f>IF('(入力用)集計'!BO310="","",'(入力用)集計'!BO310)</f>
        <v/>
      </c>
      <c r="M203" s="131" t="str">
        <f>IF('(入力用)集計'!BP310="","",'(入力用)集計'!BP310)</f>
        <v/>
      </c>
      <c r="N203" s="131" t="str">
        <f>IF('(入力用)集計'!BQ310="","",'(入力用)集計'!BQ310)</f>
        <v/>
      </c>
      <c r="O203" s="131" t="str">
        <f>IF('(入力用)集計'!BR310="","",'(入力用)集計'!BR310)</f>
        <v/>
      </c>
      <c r="P203" s="131" t="str">
        <f>IF('(入力用)集計'!BS310="","",'(入力用)集計'!BS310)</f>
        <v/>
      </c>
      <c r="Q203" s="131" t="str">
        <f>IF('(入力用)集計'!BT310="","",'(入力用)集計'!BT310)</f>
        <v/>
      </c>
      <c r="R203" s="131" t="str">
        <f>IF('(入力用)集計'!BU310="","",'(入力用)集計'!BU310)</f>
        <v/>
      </c>
      <c r="S203" s="131" t="str">
        <f>IF('(入力用)集計'!BV310="","",'(入力用)集計'!BV310)</f>
        <v/>
      </c>
      <c r="T203" s="131" t="str">
        <f>IF('(入力用)集計'!BW310="","",'(入力用)集計'!BW310)</f>
        <v/>
      </c>
      <c r="U203" s="131" t="str">
        <f>IF('(入力用)集計'!BX310="","",'(入力用)集計'!BX310)</f>
        <v/>
      </c>
      <c r="V203" s="131" t="str">
        <f>IF('(入力用)集計'!BY310="","",'(入力用)集計'!BY310)</f>
        <v/>
      </c>
      <c r="W203" s="131" t="str">
        <f>IF('(入力用)集計'!BZ310="","",'(入力用)集計'!BZ310)</f>
        <v/>
      </c>
      <c r="X203" s="131" t="str">
        <f>IF('(入力用)集計'!CA310="","",'(入力用)集計'!CA310)</f>
        <v/>
      </c>
      <c r="Y203" s="130" t="str">
        <f>IF('(入力用)集計'!CB310="","",'(入力用)集計'!CB310)</f>
        <v/>
      </c>
      <c r="Z203" s="130" t="str">
        <f>IF('(入力用)集計'!CC310="","",'(入力用)集計'!CC310)</f>
        <v/>
      </c>
      <c r="AA203" s="130" t="str">
        <f>IF('(入力用)集計'!CD310="","",'(入力用)集計'!CD310)</f>
        <v/>
      </c>
      <c r="AB203" s="133" t="str">
        <f>IF('(入力用)集計'!CE310="","",'(入力用)集計'!CE310)</f>
        <v/>
      </c>
    </row>
    <row r="204" spans="1:28" ht="19.2">
      <c r="A204" s="130" t="str">
        <f>IF('(入力用)集計'!BC311="","",'(入力用)集計'!BC311)</f>
        <v/>
      </c>
      <c r="B204" s="130" t="str">
        <f>IF('(入力用)集計'!BD311="","",'(入力用)集計'!BD311)</f>
        <v/>
      </c>
      <c r="C204" s="130" t="str">
        <f>IF('(入力用)集計'!BE311="","",'(入力用)集計'!BE311)</f>
        <v/>
      </c>
      <c r="D204" s="131" t="str">
        <f>IF('(入力用)集計'!BF311="","",'(入力用)集計'!BF311)</f>
        <v/>
      </c>
      <c r="E204" s="132" t="str">
        <f>IF('(入力用)集計'!BG311="","",'(入力用)集計'!BG311)</f>
        <v/>
      </c>
      <c r="F204" s="131" t="str">
        <f>IF('(入力用)集計'!BH311="","",'(入力用)集計'!BH311)</f>
        <v/>
      </c>
      <c r="G204" s="131" t="str">
        <f>IF('(入力用)集計'!BI311="","",'(入力用)集計'!BI311)</f>
        <v/>
      </c>
      <c r="H204" s="131" t="str">
        <f>IF('(入力用)集計'!BJ311="","",'(入力用)集計'!BJ311)</f>
        <v/>
      </c>
      <c r="I204" s="131" t="str">
        <f>IF('(入力用)集計'!BK311="","",'(入力用)集計'!BK311)</f>
        <v/>
      </c>
      <c r="J204" s="131" t="str">
        <f>IF('(入力用)集計'!BM311="","",'(入力用)集計'!BM311)</f>
        <v/>
      </c>
      <c r="K204" s="131" t="str">
        <f>IF('(入力用)集計'!BN311="","",'(入力用)集計'!BN311)</f>
        <v/>
      </c>
      <c r="L204" s="131" t="str">
        <f>IF('(入力用)集計'!BO311="","",'(入力用)集計'!BO311)</f>
        <v/>
      </c>
      <c r="M204" s="131" t="str">
        <f>IF('(入力用)集計'!BP311="","",'(入力用)集計'!BP311)</f>
        <v/>
      </c>
      <c r="N204" s="131" t="str">
        <f>IF('(入力用)集計'!BQ311="","",'(入力用)集計'!BQ311)</f>
        <v/>
      </c>
      <c r="O204" s="131" t="str">
        <f>IF('(入力用)集計'!BR311="","",'(入力用)集計'!BR311)</f>
        <v/>
      </c>
      <c r="P204" s="131" t="str">
        <f>IF('(入力用)集計'!BS311="","",'(入力用)集計'!BS311)</f>
        <v/>
      </c>
      <c r="Q204" s="131" t="str">
        <f>IF('(入力用)集計'!BT311="","",'(入力用)集計'!BT311)</f>
        <v/>
      </c>
      <c r="R204" s="131" t="str">
        <f>IF('(入力用)集計'!BU311="","",'(入力用)集計'!BU311)</f>
        <v/>
      </c>
      <c r="S204" s="131" t="str">
        <f>IF('(入力用)集計'!BV311="","",'(入力用)集計'!BV311)</f>
        <v/>
      </c>
      <c r="T204" s="131" t="str">
        <f>IF('(入力用)集計'!BW311="","",'(入力用)集計'!BW311)</f>
        <v/>
      </c>
      <c r="U204" s="131" t="str">
        <f>IF('(入力用)集計'!BX311="","",'(入力用)集計'!BX311)</f>
        <v/>
      </c>
      <c r="V204" s="131" t="str">
        <f>IF('(入力用)集計'!BY311="","",'(入力用)集計'!BY311)</f>
        <v/>
      </c>
      <c r="W204" s="131" t="str">
        <f>IF('(入力用)集計'!BZ311="","",'(入力用)集計'!BZ311)</f>
        <v/>
      </c>
      <c r="X204" s="131" t="str">
        <f>IF('(入力用)集計'!CA311="","",'(入力用)集計'!CA311)</f>
        <v/>
      </c>
      <c r="Y204" s="130" t="str">
        <f>IF('(入力用)集計'!CB311="","",'(入力用)集計'!CB311)</f>
        <v/>
      </c>
      <c r="Z204" s="130" t="str">
        <f>IF('(入力用)集計'!CC311="","",'(入力用)集計'!CC311)</f>
        <v/>
      </c>
      <c r="AA204" s="130" t="str">
        <f>IF('(入力用)集計'!CD311="","",'(入力用)集計'!CD311)</f>
        <v/>
      </c>
      <c r="AB204" s="133" t="str">
        <f>IF('(入力用)集計'!CE311="","",'(入力用)集計'!CE311)</f>
        <v/>
      </c>
    </row>
    <row r="205" spans="1:28" ht="19.2">
      <c r="A205" s="130" t="str">
        <f>IF('(入力用)集計'!BC312="","",'(入力用)集計'!BC312)</f>
        <v/>
      </c>
      <c r="B205" s="130" t="str">
        <f>IF('(入力用)集計'!BD312="","",'(入力用)集計'!BD312)</f>
        <v/>
      </c>
      <c r="C205" s="130" t="str">
        <f>IF('(入力用)集計'!BE312="","",'(入力用)集計'!BE312)</f>
        <v/>
      </c>
      <c r="D205" s="131" t="str">
        <f>IF('(入力用)集計'!BF312="","",'(入力用)集計'!BF312)</f>
        <v/>
      </c>
      <c r="E205" s="132" t="str">
        <f>IF('(入力用)集計'!BG312="","",'(入力用)集計'!BG312)</f>
        <v/>
      </c>
      <c r="F205" s="131" t="str">
        <f>IF('(入力用)集計'!BH312="","",'(入力用)集計'!BH312)</f>
        <v/>
      </c>
      <c r="G205" s="131" t="str">
        <f>IF('(入力用)集計'!BI312="","",'(入力用)集計'!BI312)</f>
        <v/>
      </c>
      <c r="H205" s="131" t="str">
        <f>IF('(入力用)集計'!BJ312="","",'(入力用)集計'!BJ312)</f>
        <v/>
      </c>
      <c r="I205" s="131" t="str">
        <f>IF('(入力用)集計'!BK312="","",'(入力用)集計'!BK312)</f>
        <v/>
      </c>
      <c r="J205" s="131" t="str">
        <f>IF('(入力用)集計'!BM312="","",'(入力用)集計'!BM312)</f>
        <v/>
      </c>
      <c r="K205" s="131" t="str">
        <f>IF('(入力用)集計'!BN312="","",'(入力用)集計'!BN312)</f>
        <v/>
      </c>
      <c r="L205" s="131" t="str">
        <f>IF('(入力用)集計'!BO312="","",'(入力用)集計'!BO312)</f>
        <v/>
      </c>
      <c r="M205" s="131" t="str">
        <f>IF('(入力用)集計'!BP312="","",'(入力用)集計'!BP312)</f>
        <v/>
      </c>
      <c r="N205" s="131" t="str">
        <f>IF('(入力用)集計'!BQ312="","",'(入力用)集計'!BQ312)</f>
        <v/>
      </c>
      <c r="O205" s="131" t="str">
        <f>IF('(入力用)集計'!BR312="","",'(入力用)集計'!BR312)</f>
        <v/>
      </c>
      <c r="P205" s="131" t="str">
        <f>IF('(入力用)集計'!BS312="","",'(入力用)集計'!BS312)</f>
        <v/>
      </c>
      <c r="Q205" s="131" t="str">
        <f>IF('(入力用)集計'!BT312="","",'(入力用)集計'!BT312)</f>
        <v/>
      </c>
      <c r="R205" s="131" t="str">
        <f>IF('(入力用)集計'!BU312="","",'(入力用)集計'!BU312)</f>
        <v/>
      </c>
      <c r="S205" s="131" t="str">
        <f>IF('(入力用)集計'!BV312="","",'(入力用)集計'!BV312)</f>
        <v/>
      </c>
      <c r="T205" s="131" t="str">
        <f>IF('(入力用)集計'!BW312="","",'(入力用)集計'!BW312)</f>
        <v/>
      </c>
      <c r="U205" s="131" t="str">
        <f>IF('(入力用)集計'!BX312="","",'(入力用)集計'!BX312)</f>
        <v/>
      </c>
      <c r="V205" s="131" t="str">
        <f>IF('(入力用)集計'!BY312="","",'(入力用)集計'!BY312)</f>
        <v/>
      </c>
      <c r="W205" s="131" t="str">
        <f>IF('(入力用)集計'!BZ312="","",'(入力用)集計'!BZ312)</f>
        <v/>
      </c>
      <c r="X205" s="131" t="str">
        <f>IF('(入力用)集計'!CA312="","",'(入力用)集計'!CA312)</f>
        <v/>
      </c>
      <c r="Y205" s="130" t="str">
        <f>IF('(入力用)集計'!CB312="","",'(入力用)集計'!CB312)</f>
        <v/>
      </c>
      <c r="Z205" s="130" t="str">
        <f>IF('(入力用)集計'!CC312="","",'(入力用)集計'!CC312)</f>
        <v/>
      </c>
      <c r="AA205" s="130" t="str">
        <f>IF('(入力用)集計'!CD312="","",'(入力用)集計'!CD312)</f>
        <v/>
      </c>
      <c r="AB205" s="133" t="str">
        <f>IF('(入力用)集計'!CE312="","",'(入力用)集計'!CE312)</f>
        <v/>
      </c>
    </row>
    <row r="206" spans="1:28" ht="19.2">
      <c r="A206" s="130" t="str">
        <f>IF('(入力用)集計'!BC313="","",'(入力用)集計'!BC313)</f>
        <v/>
      </c>
      <c r="B206" s="130" t="str">
        <f>IF('(入力用)集計'!BD313="","",'(入力用)集計'!BD313)</f>
        <v/>
      </c>
      <c r="C206" s="130" t="str">
        <f>IF('(入力用)集計'!BE313="","",'(入力用)集計'!BE313)</f>
        <v/>
      </c>
      <c r="D206" s="131" t="str">
        <f>IF('(入力用)集計'!BF313="","",'(入力用)集計'!BF313)</f>
        <v/>
      </c>
      <c r="E206" s="132" t="str">
        <f>IF('(入力用)集計'!BG313="","",'(入力用)集計'!BG313)</f>
        <v/>
      </c>
      <c r="F206" s="131" t="str">
        <f>IF('(入力用)集計'!BH313="","",'(入力用)集計'!BH313)</f>
        <v/>
      </c>
      <c r="G206" s="131" t="str">
        <f>IF('(入力用)集計'!BI313="","",'(入力用)集計'!BI313)</f>
        <v/>
      </c>
      <c r="H206" s="131" t="str">
        <f>IF('(入力用)集計'!BJ313="","",'(入力用)集計'!BJ313)</f>
        <v/>
      </c>
      <c r="I206" s="131" t="str">
        <f>IF('(入力用)集計'!BK313="","",'(入力用)集計'!BK313)</f>
        <v/>
      </c>
      <c r="J206" s="131" t="str">
        <f>IF('(入力用)集計'!BM313="","",'(入力用)集計'!BM313)</f>
        <v/>
      </c>
      <c r="K206" s="131" t="str">
        <f>IF('(入力用)集計'!BN313="","",'(入力用)集計'!BN313)</f>
        <v/>
      </c>
      <c r="L206" s="131" t="str">
        <f>IF('(入力用)集計'!BO313="","",'(入力用)集計'!BO313)</f>
        <v/>
      </c>
      <c r="M206" s="131" t="str">
        <f>IF('(入力用)集計'!BP313="","",'(入力用)集計'!BP313)</f>
        <v/>
      </c>
      <c r="N206" s="131" t="str">
        <f>IF('(入力用)集計'!BQ313="","",'(入力用)集計'!BQ313)</f>
        <v/>
      </c>
      <c r="O206" s="131" t="str">
        <f>IF('(入力用)集計'!BR313="","",'(入力用)集計'!BR313)</f>
        <v/>
      </c>
      <c r="P206" s="131" t="str">
        <f>IF('(入力用)集計'!BS313="","",'(入力用)集計'!BS313)</f>
        <v/>
      </c>
      <c r="Q206" s="131" t="str">
        <f>IF('(入力用)集計'!BT313="","",'(入力用)集計'!BT313)</f>
        <v/>
      </c>
      <c r="R206" s="131" t="str">
        <f>IF('(入力用)集計'!BU313="","",'(入力用)集計'!BU313)</f>
        <v/>
      </c>
      <c r="S206" s="131" t="str">
        <f>IF('(入力用)集計'!BV313="","",'(入力用)集計'!BV313)</f>
        <v/>
      </c>
      <c r="T206" s="131" t="str">
        <f>IF('(入力用)集計'!BW313="","",'(入力用)集計'!BW313)</f>
        <v/>
      </c>
      <c r="U206" s="131" t="str">
        <f>IF('(入力用)集計'!BX313="","",'(入力用)集計'!BX313)</f>
        <v/>
      </c>
      <c r="V206" s="131" t="str">
        <f>IF('(入力用)集計'!BY313="","",'(入力用)集計'!BY313)</f>
        <v/>
      </c>
      <c r="W206" s="131" t="str">
        <f>IF('(入力用)集計'!BZ313="","",'(入力用)集計'!BZ313)</f>
        <v/>
      </c>
      <c r="X206" s="131" t="str">
        <f>IF('(入力用)集計'!CA313="","",'(入力用)集計'!CA313)</f>
        <v/>
      </c>
      <c r="Y206" s="130" t="str">
        <f>IF('(入力用)集計'!CB313="","",'(入力用)集計'!CB313)</f>
        <v/>
      </c>
      <c r="Z206" s="130" t="str">
        <f>IF('(入力用)集計'!CC313="","",'(入力用)集計'!CC313)</f>
        <v/>
      </c>
      <c r="AA206" s="130" t="str">
        <f>IF('(入力用)集計'!CD313="","",'(入力用)集計'!CD313)</f>
        <v/>
      </c>
      <c r="AB206" s="133" t="str">
        <f>IF('(入力用)集計'!CE313="","",'(入力用)集計'!CE313)</f>
        <v/>
      </c>
    </row>
    <row r="207" spans="1:28" ht="19.2">
      <c r="A207" s="130" t="str">
        <f>IF('(入力用)集計'!BC314="","",'(入力用)集計'!BC314)</f>
        <v/>
      </c>
      <c r="B207" s="130" t="str">
        <f>IF('(入力用)集計'!BD314="","",'(入力用)集計'!BD314)</f>
        <v/>
      </c>
      <c r="C207" s="130" t="str">
        <f>IF('(入力用)集計'!BE314="","",'(入力用)集計'!BE314)</f>
        <v/>
      </c>
      <c r="D207" s="131" t="str">
        <f>IF('(入力用)集計'!BF314="","",'(入力用)集計'!BF314)</f>
        <v/>
      </c>
      <c r="E207" s="132" t="str">
        <f>IF('(入力用)集計'!BG314="","",'(入力用)集計'!BG314)</f>
        <v/>
      </c>
      <c r="F207" s="131" t="str">
        <f>IF('(入力用)集計'!BH314="","",'(入力用)集計'!BH314)</f>
        <v/>
      </c>
      <c r="G207" s="131" t="str">
        <f>IF('(入力用)集計'!BI314="","",'(入力用)集計'!BI314)</f>
        <v/>
      </c>
      <c r="H207" s="131" t="str">
        <f>IF('(入力用)集計'!BJ314="","",'(入力用)集計'!BJ314)</f>
        <v/>
      </c>
      <c r="I207" s="131" t="str">
        <f>IF('(入力用)集計'!BK314="","",'(入力用)集計'!BK314)</f>
        <v/>
      </c>
      <c r="J207" s="131" t="str">
        <f>IF('(入力用)集計'!BM314="","",'(入力用)集計'!BM314)</f>
        <v/>
      </c>
      <c r="K207" s="131" t="str">
        <f>IF('(入力用)集計'!BN314="","",'(入力用)集計'!BN314)</f>
        <v/>
      </c>
      <c r="L207" s="131" t="str">
        <f>IF('(入力用)集計'!BO314="","",'(入力用)集計'!BO314)</f>
        <v/>
      </c>
      <c r="M207" s="131" t="str">
        <f>IF('(入力用)集計'!BP314="","",'(入力用)集計'!BP314)</f>
        <v/>
      </c>
      <c r="N207" s="131" t="str">
        <f>IF('(入力用)集計'!BQ314="","",'(入力用)集計'!BQ314)</f>
        <v/>
      </c>
      <c r="O207" s="131" t="str">
        <f>IF('(入力用)集計'!BR314="","",'(入力用)集計'!BR314)</f>
        <v/>
      </c>
      <c r="P207" s="131" t="str">
        <f>IF('(入力用)集計'!BS314="","",'(入力用)集計'!BS314)</f>
        <v/>
      </c>
      <c r="Q207" s="131" t="str">
        <f>IF('(入力用)集計'!BT314="","",'(入力用)集計'!BT314)</f>
        <v/>
      </c>
      <c r="R207" s="131" t="str">
        <f>IF('(入力用)集計'!BU314="","",'(入力用)集計'!BU314)</f>
        <v/>
      </c>
      <c r="S207" s="131" t="str">
        <f>IF('(入力用)集計'!BV314="","",'(入力用)集計'!BV314)</f>
        <v/>
      </c>
      <c r="T207" s="131" t="str">
        <f>IF('(入力用)集計'!BW314="","",'(入力用)集計'!BW314)</f>
        <v/>
      </c>
      <c r="U207" s="131" t="str">
        <f>IF('(入力用)集計'!BX314="","",'(入力用)集計'!BX314)</f>
        <v/>
      </c>
      <c r="V207" s="131" t="str">
        <f>IF('(入力用)集計'!BY314="","",'(入力用)集計'!BY314)</f>
        <v/>
      </c>
      <c r="W207" s="131" t="str">
        <f>IF('(入力用)集計'!BZ314="","",'(入力用)集計'!BZ314)</f>
        <v/>
      </c>
      <c r="X207" s="131" t="str">
        <f>IF('(入力用)集計'!CA314="","",'(入力用)集計'!CA314)</f>
        <v/>
      </c>
      <c r="Y207" s="130" t="str">
        <f>IF('(入力用)集計'!CB314="","",'(入力用)集計'!CB314)</f>
        <v/>
      </c>
      <c r="Z207" s="130" t="str">
        <f>IF('(入力用)集計'!CC314="","",'(入力用)集計'!CC314)</f>
        <v/>
      </c>
      <c r="AA207" s="130" t="str">
        <f>IF('(入力用)集計'!CD314="","",'(入力用)集計'!CD314)</f>
        <v/>
      </c>
      <c r="AB207" s="133" t="str">
        <f>IF('(入力用)集計'!CE314="","",'(入力用)集計'!CE314)</f>
        <v/>
      </c>
    </row>
    <row r="208" spans="1:28" ht="19.2">
      <c r="A208" s="130" t="str">
        <f>IF('(入力用)集計'!BC315="","",'(入力用)集計'!BC315)</f>
        <v/>
      </c>
      <c r="B208" s="130" t="str">
        <f>IF('(入力用)集計'!BD315="","",'(入力用)集計'!BD315)</f>
        <v/>
      </c>
      <c r="C208" s="130" t="str">
        <f>IF('(入力用)集計'!BE315="","",'(入力用)集計'!BE315)</f>
        <v/>
      </c>
      <c r="D208" s="131" t="str">
        <f>IF('(入力用)集計'!BF315="","",'(入力用)集計'!BF315)</f>
        <v/>
      </c>
      <c r="E208" s="132" t="str">
        <f>IF('(入力用)集計'!BG315="","",'(入力用)集計'!BG315)</f>
        <v/>
      </c>
      <c r="F208" s="131" t="str">
        <f>IF('(入力用)集計'!BH315="","",'(入力用)集計'!BH315)</f>
        <v/>
      </c>
      <c r="G208" s="131" t="str">
        <f>IF('(入力用)集計'!BI315="","",'(入力用)集計'!BI315)</f>
        <v/>
      </c>
      <c r="H208" s="131" t="str">
        <f>IF('(入力用)集計'!BJ315="","",'(入力用)集計'!BJ315)</f>
        <v/>
      </c>
      <c r="I208" s="131" t="str">
        <f>IF('(入力用)集計'!BK315="","",'(入力用)集計'!BK315)</f>
        <v/>
      </c>
      <c r="J208" s="131" t="str">
        <f>IF('(入力用)集計'!BM315="","",'(入力用)集計'!BM315)</f>
        <v/>
      </c>
      <c r="K208" s="131" t="str">
        <f>IF('(入力用)集計'!BN315="","",'(入力用)集計'!BN315)</f>
        <v/>
      </c>
      <c r="L208" s="131" t="str">
        <f>IF('(入力用)集計'!BO315="","",'(入力用)集計'!BO315)</f>
        <v/>
      </c>
      <c r="M208" s="131" t="str">
        <f>IF('(入力用)集計'!BP315="","",'(入力用)集計'!BP315)</f>
        <v/>
      </c>
      <c r="N208" s="131" t="str">
        <f>IF('(入力用)集計'!BQ315="","",'(入力用)集計'!BQ315)</f>
        <v/>
      </c>
      <c r="O208" s="131" t="str">
        <f>IF('(入力用)集計'!BR315="","",'(入力用)集計'!BR315)</f>
        <v/>
      </c>
      <c r="P208" s="131" t="str">
        <f>IF('(入力用)集計'!BS315="","",'(入力用)集計'!BS315)</f>
        <v/>
      </c>
      <c r="Q208" s="131" t="str">
        <f>IF('(入力用)集計'!BT315="","",'(入力用)集計'!BT315)</f>
        <v/>
      </c>
      <c r="R208" s="131" t="str">
        <f>IF('(入力用)集計'!BU315="","",'(入力用)集計'!BU315)</f>
        <v/>
      </c>
      <c r="S208" s="131" t="str">
        <f>IF('(入力用)集計'!BV315="","",'(入力用)集計'!BV315)</f>
        <v/>
      </c>
      <c r="T208" s="131" t="str">
        <f>IF('(入力用)集計'!BW315="","",'(入力用)集計'!BW315)</f>
        <v/>
      </c>
      <c r="U208" s="131" t="str">
        <f>IF('(入力用)集計'!BX315="","",'(入力用)集計'!BX315)</f>
        <v/>
      </c>
      <c r="V208" s="131" t="str">
        <f>IF('(入力用)集計'!BY315="","",'(入力用)集計'!BY315)</f>
        <v/>
      </c>
      <c r="W208" s="131" t="str">
        <f>IF('(入力用)集計'!BZ315="","",'(入力用)集計'!BZ315)</f>
        <v/>
      </c>
      <c r="X208" s="131" t="str">
        <f>IF('(入力用)集計'!CA315="","",'(入力用)集計'!CA315)</f>
        <v/>
      </c>
      <c r="Y208" s="130" t="str">
        <f>IF('(入力用)集計'!CB315="","",'(入力用)集計'!CB315)</f>
        <v/>
      </c>
      <c r="Z208" s="130" t="str">
        <f>IF('(入力用)集計'!CC315="","",'(入力用)集計'!CC315)</f>
        <v/>
      </c>
      <c r="AA208" s="130" t="str">
        <f>IF('(入力用)集計'!CD315="","",'(入力用)集計'!CD315)</f>
        <v/>
      </c>
      <c r="AB208" s="133" t="str">
        <f>IF('(入力用)集計'!CE315="","",'(入力用)集計'!CE315)</f>
        <v/>
      </c>
    </row>
    <row r="209" spans="1:28" ht="19.2">
      <c r="A209" s="130" t="str">
        <f>IF('(入力用)集計'!BC316="","",'(入力用)集計'!BC316)</f>
        <v/>
      </c>
      <c r="B209" s="130" t="str">
        <f>IF('(入力用)集計'!BD316="","",'(入力用)集計'!BD316)</f>
        <v/>
      </c>
      <c r="C209" s="130" t="str">
        <f>IF('(入力用)集計'!BE316="","",'(入力用)集計'!BE316)</f>
        <v/>
      </c>
      <c r="D209" s="131" t="str">
        <f>IF('(入力用)集計'!BF316="","",'(入力用)集計'!BF316)</f>
        <v/>
      </c>
      <c r="E209" s="132" t="str">
        <f>IF('(入力用)集計'!BG316="","",'(入力用)集計'!BG316)</f>
        <v/>
      </c>
      <c r="F209" s="131" t="str">
        <f>IF('(入力用)集計'!BH316="","",'(入力用)集計'!BH316)</f>
        <v/>
      </c>
      <c r="G209" s="131" t="str">
        <f>IF('(入力用)集計'!BI316="","",'(入力用)集計'!BI316)</f>
        <v/>
      </c>
      <c r="H209" s="131" t="str">
        <f>IF('(入力用)集計'!BJ316="","",'(入力用)集計'!BJ316)</f>
        <v/>
      </c>
      <c r="I209" s="131" t="str">
        <f>IF('(入力用)集計'!BK316="","",'(入力用)集計'!BK316)</f>
        <v/>
      </c>
      <c r="J209" s="131" t="str">
        <f>IF('(入力用)集計'!BM316="","",'(入力用)集計'!BM316)</f>
        <v/>
      </c>
      <c r="K209" s="131" t="str">
        <f>IF('(入力用)集計'!BN316="","",'(入力用)集計'!BN316)</f>
        <v/>
      </c>
      <c r="L209" s="131" t="str">
        <f>IF('(入力用)集計'!BO316="","",'(入力用)集計'!BO316)</f>
        <v/>
      </c>
      <c r="M209" s="131" t="str">
        <f>IF('(入力用)集計'!BP316="","",'(入力用)集計'!BP316)</f>
        <v/>
      </c>
      <c r="N209" s="131" t="str">
        <f>IF('(入力用)集計'!BQ316="","",'(入力用)集計'!BQ316)</f>
        <v/>
      </c>
      <c r="O209" s="131" t="str">
        <f>IF('(入力用)集計'!BR316="","",'(入力用)集計'!BR316)</f>
        <v/>
      </c>
      <c r="P209" s="131" t="str">
        <f>IF('(入力用)集計'!BS316="","",'(入力用)集計'!BS316)</f>
        <v/>
      </c>
      <c r="Q209" s="131" t="str">
        <f>IF('(入力用)集計'!BT316="","",'(入力用)集計'!BT316)</f>
        <v/>
      </c>
      <c r="R209" s="131" t="str">
        <f>IF('(入力用)集計'!BU316="","",'(入力用)集計'!BU316)</f>
        <v/>
      </c>
      <c r="S209" s="131" t="str">
        <f>IF('(入力用)集計'!BV316="","",'(入力用)集計'!BV316)</f>
        <v/>
      </c>
      <c r="T209" s="131" t="str">
        <f>IF('(入力用)集計'!BW316="","",'(入力用)集計'!BW316)</f>
        <v/>
      </c>
      <c r="U209" s="131" t="str">
        <f>IF('(入力用)集計'!BX316="","",'(入力用)集計'!BX316)</f>
        <v/>
      </c>
      <c r="V209" s="131" t="str">
        <f>IF('(入力用)集計'!BY316="","",'(入力用)集計'!BY316)</f>
        <v/>
      </c>
      <c r="W209" s="131" t="str">
        <f>IF('(入力用)集計'!BZ316="","",'(入力用)集計'!BZ316)</f>
        <v/>
      </c>
      <c r="X209" s="131" t="str">
        <f>IF('(入力用)集計'!CA316="","",'(入力用)集計'!CA316)</f>
        <v/>
      </c>
      <c r="Y209" s="130" t="str">
        <f>IF('(入力用)集計'!CB316="","",'(入力用)集計'!CB316)</f>
        <v/>
      </c>
      <c r="Z209" s="130" t="str">
        <f>IF('(入力用)集計'!CC316="","",'(入力用)集計'!CC316)</f>
        <v/>
      </c>
      <c r="AA209" s="130" t="str">
        <f>IF('(入力用)集計'!CD316="","",'(入力用)集計'!CD316)</f>
        <v/>
      </c>
      <c r="AB209" s="133" t="str">
        <f>IF('(入力用)集計'!CE316="","",'(入力用)集計'!CE316)</f>
        <v/>
      </c>
    </row>
    <row r="210" spans="1:28" ht="19.2">
      <c r="A210" s="130" t="str">
        <f>IF('(入力用)集計'!BC317="","",'(入力用)集計'!BC317)</f>
        <v/>
      </c>
      <c r="B210" s="130" t="str">
        <f>IF('(入力用)集計'!BD317="","",'(入力用)集計'!BD317)</f>
        <v/>
      </c>
      <c r="C210" s="130" t="str">
        <f>IF('(入力用)集計'!BE317="","",'(入力用)集計'!BE317)</f>
        <v/>
      </c>
      <c r="D210" s="131" t="str">
        <f>IF('(入力用)集計'!BF317="","",'(入力用)集計'!BF317)</f>
        <v/>
      </c>
      <c r="E210" s="132" t="str">
        <f>IF('(入力用)集計'!BG317="","",'(入力用)集計'!BG317)</f>
        <v/>
      </c>
      <c r="F210" s="131" t="str">
        <f>IF('(入力用)集計'!BH317="","",'(入力用)集計'!BH317)</f>
        <v/>
      </c>
      <c r="G210" s="131" t="str">
        <f>IF('(入力用)集計'!BI317="","",'(入力用)集計'!BI317)</f>
        <v/>
      </c>
      <c r="H210" s="131" t="str">
        <f>IF('(入力用)集計'!BJ317="","",'(入力用)集計'!BJ317)</f>
        <v/>
      </c>
      <c r="I210" s="131" t="str">
        <f>IF('(入力用)集計'!BK317="","",'(入力用)集計'!BK317)</f>
        <v/>
      </c>
      <c r="J210" s="131" t="str">
        <f>IF('(入力用)集計'!BM317="","",'(入力用)集計'!BM317)</f>
        <v/>
      </c>
      <c r="K210" s="131" t="str">
        <f>IF('(入力用)集計'!BN317="","",'(入力用)集計'!BN317)</f>
        <v/>
      </c>
      <c r="L210" s="131" t="str">
        <f>IF('(入力用)集計'!BO317="","",'(入力用)集計'!BO317)</f>
        <v/>
      </c>
      <c r="M210" s="131" t="str">
        <f>IF('(入力用)集計'!BP317="","",'(入力用)集計'!BP317)</f>
        <v/>
      </c>
      <c r="N210" s="131" t="str">
        <f>IF('(入力用)集計'!BQ317="","",'(入力用)集計'!BQ317)</f>
        <v/>
      </c>
      <c r="O210" s="131" t="str">
        <f>IF('(入力用)集計'!BR317="","",'(入力用)集計'!BR317)</f>
        <v/>
      </c>
      <c r="P210" s="131" t="str">
        <f>IF('(入力用)集計'!BS317="","",'(入力用)集計'!BS317)</f>
        <v/>
      </c>
      <c r="Q210" s="131" t="str">
        <f>IF('(入力用)集計'!BT317="","",'(入力用)集計'!BT317)</f>
        <v/>
      </c>
      <c r="R210" s="131" t="str">
        <f>IF('(入力用)集計'!BU317="","",'(入力用)集計'!BU317)</f>
        <v/>
      </c>
      <c r="S210" s="131" t="str">
        <f>IF('(入力用)集計'!BV317="","",'(入力用)集計'!BV317)</f>
        <v/>
      </c>
      <c r="T210" s="131" t="str">
        <f>IF('(入力用)集計'!BW317="","",'(入力用)集計'!BW317)</f>
        <v/>
      </c>
      <c r="U210" s="131" t="str">
        <f>IF('(入力用)集計'!BX317="","",'(入力用)集計'!BX317)</f>
        <v/>
      </c>
      <c r="V210" s="131" t="str">
        <f>IF('(入力用)集計'!BY317="","",'(入力用)集計'!BY317)</f>
        <v/>
      </c>
      <c r="W210" s="131" t="str">
        <f>IF('(入力用)集計'!BZ317="","",'(入力用)集計'!BZ317)</f>
        <v/>
      </c>
      <c r="X210" s="131" t="str">
        <f>IF('(入力用)集計'!CA317="","",'(入力用)集計'!CA317)</f>
        <v/>
      </c>
      <c r="Y210" s="130" t="str">
        <f>IF('(入力用)集計'!CB317="","",'(入力用)集計'!CB317)</f>
        <v/>
      </c>
      <c r="Z210" s="130" t="str">
        <f>IF('(入力用)集計'!CC317="","",'(入力用)集計'!CC317)</f>
        <v/>
      </c>
      <c r="AA210" s="130" t="str">
        <f>IF('(入力用)集計'!CD317="","",'(入力用)集計'!CD317)</f>
        <v/>
      </c>
      <c r="AB210" s="133" t="str">
        <f>IF('(入力用)集計'!CE317="","",'(入力用)集計'!CE317)</f>
        <v/>
      </c>
    </row>
    <row r="211" spans="1:28" ht="19.2">
      <c r="A211" s="130" t="str">
        <f>IF('(入力用)集計'!BC318="","",'(入力用)集計'!BC318)</f>
        <v/>
      </c>
      <c r="B211" s="130" t="str">
        <f>IF('(入力用)集計'!BD318="","",'(入力用)集計'!BD318)</f>
        <v/>
      </c>
      <c r="C211" s="130" t="str">
        <f>IF('(入力用)集計'!BE318="","",'(入力用)集計'!BE318)</f>
        <v/>
      </c>
      <c r="D211" s="131" t="str">
        <f>IF('(入力用)集計'!BF318="","",'(入力用)集計'!BF318)</f>
        <v/>
      </c>
      <c r="E211" s="132" t="str">
        <f>IF('(入力用)集計'!BG318="","",'(入力用)集計'!BG318)</f>
        <v/>
      </c>
      <c r="F211" s="131" t="str">
        <f>IF('(入力用)集計'!BH318="","",'(入力用)集計'!BH318)</f>
        <v/>
      </c>
      <c r="G211" s="131" t="str">
        <f>IF('(入力用)集計'!BI318="","",'(入力用)集計'!BI318)</f>
        <v/>
      </c>
      <c r="H211" s="131" t="str">
        <f>IF('(入力用)集計'!BJ318="","",'(入力用)集計'!BJ318)</f>
        <v/>
      </c>
      <c r="I211" s="131" t="str">
        <f>IF('(入力用)集計'!BK318="","",'(入力用)集計'!BK318)</f>
        <v/>
      </c>
      <c r="J211" s="131" t="str">
        <f>IF('(入力用)集計'!BM318="","",'(入力用)集計'!BM318)</f>
        <v/>
      </c>
      <c r="K211" s="131" t="str">
        <f>IF('(入力用)集計'!BN318="","",'(入力用)集計'!BN318)</f>
        <v/>
      </c>
      <c r="L211" s="131" t="str">
        <f>IF('(入力用)集計'!BO318="","",'(入力用)集計'!BO318)</f>
        <v/>
      </c>
      <c r="M211" s="131" t="str">
        <f>IF('(入力用)集計'!BP318="","",'(入力用)集計'!BP318)</f>
        <v/>
      </c>
      <c r="N211" s="131" t="str">
        <f>IF('(入力用)集計'!BQ318="","",'(入力用)集計'!BQ318)</f>
        <v/>
      </c>
      <c r="O211" s="131" t="str">
        <f>IF('(入力用)集計'!BR318="","",'(入力用)集計'!BR318)</f>
        <v/>
      </c>
      <c r="P211" s="131" t="str">
        <f>IF('(入力用)集計'!BS318="","",'(入力用)集計'!BS318)</f>
        <v/>
      </c>
      <c r="Q211" s="131" t="str">
        <f>IF('(入力用)集計'!BT318="","",'(入力用)集計'!BT318)</f>
        <v/>
      </c>
      <c r="R211" s="131" t="str">
        <f>IF('(入力用)集計'!BU318="","",'(入力用)集計'!BU318)</f>
        <v/>
      </c>
      <c r="S211" s="131" t="str">
        <f>IF('(入力用)集計'!BV318="","",'(入力用)集計'!BV318)</f>
        <v/>
      </c>
      <c r="T211" s="131" t="str">
        <f>IF('(入力用)集計'!BW318="","",'(入力用)集計'!BW318)</f>
        <v/>
      </c>
      <c r="U211" s="131" t="str">
        <f>IF('(入力用)集計'!BX318="","",'(入力用)集計'!BX318)</f>
        <v/>
      </c>
      <c r="V211" s="131" t="str">
        <f>IF('(入力用)集計'!BY318="","",'(入力用)集計'!BY318)</f>
        <v/>
      </c>
      <c r="W211" s="131" t="str">
        <f>IF('(入力用)集計'!BZ318="","",'(入力用)集計'!BZ318)</f>
        <v/>
      </c>
      <c r="X211" s="131" t="str">
        <f>IF('(入力用)集計'!CA318="","",'(入力用)集計'!CA318)</f>
        <v/>
      </c>
      <c r="Y211" s="130" t="str">
        <f>IF('(入力用)集計'!CB318="","",'(入力用)集計'!CB318)</f>
        <v/>
      </c>
      <c r="Z211" s="130" t="str">
        <f>IF('(入力用)集計'!CC318="","",'(入力用)集計'!CC318)</f>
        <v/>
      </c>
      <c r="AA211" s="130" t="str">
        <f>IF('(入力用)集計'!CD318="","",'(入力用)集計'!CD318)</f>
        <v/>
      </c>
      <c r="AB211" s="133" t="str">
        <f>IF('(入力用)集計'!CE318="","",'(入力用)集計'!CE318)</f>
        <v/>
      </c>
    </row>
    <row r="212" spans="1:28" ht="19.2">
      <c r="A212" s="130" t="str">
        <f>IF('(入力用)集計'!BC319="","",'(入力用)集計'!BC319)</f>
        <v/>
      </c>
      <c r="B212" s="130" t="str">
        <f>IF('(入力用)集計'!BD319="","",'(入力用)集計'!BD319)</f>
        <v/>
      </c>
      <c r="C212" s="130" t="str">
        <f>IF('(入力用)集計'!BE319="","",'(入力用)集計'!BE319)</f>
        <v/>
      </c>
      <c r="D212" s="131" t="str">
        <f>IF('(入力用)集計'!BF319="","",'(入力用)集計'!BF319)</f>
        <v/>
      </c>
      <c r="E212" s="132" t="str">
        <f>IF('(入力用)集計'!BG319="","",'(入力用)集計'!BG319)</f>
        <v/>
      </c>
      <c r="F212" s="131" t="str">
        <f>IF('(入力用)集計'!BH319="","",'(入力用)集計'!BH319)</f>
        <v/>
      </c>
      <c r="G212" s="131" t="str">
        <f>IF('(入力用)集計'!BI319="","",'(入力用)集計'!BI319)</f>
        <v/>
      </c>
      <c r="H212" s="131" t="str">
        <f>IF('(入力用)集計'!BJ319="","",'(入力用)集計'!BJ319)</f>
        <v/>
      </c>
      <c r="I212" s="131" t="str">
        <f>IF('(入力用)集計'!BK319="","",'(入力用)集計'!BK319)</f>
        <v/>
      </c>
      <c r="J212" s="131" t="str">
        <f>IF('(入力用)集計'!BM319="","",'(入力用)集計'!BM319)</f>
        <v/>
      </c>
      <c r="K212" s="131" t="str">
        <f>IF('(入力用)集計'!BN319="","",'(入力用)集計'!BN319)</f>
        <v/>
      </c>
      <c r="L212" s="131" t="str">
        <f>IF('(入力用)集計'!BO319="","",'(入力用)集計'!BO319)</f>
        <v/>
      </c>
      <c r="M212" s="131" t="str">
        <f>IF('(入力用)集計'!BP319="","",'(入力用)集計'!BP319)</f>
        <v/>
      </c>
      <c r="N212" s="131" t="str">
        <f>IF('(入力用)集計'!BQ319="","",'(入力用)集計'!BQ319)</f>
        <v/>
      </c>
      <c r="O212" s="131" t="str">
        <f>IF('(入力用)集計'!BR319="","",'(入力用)集計'!BR319)</f>
        <v/>
      </c>
      <c r="P212" s="131" t="str">
        <f>IF('(入力用)集計'!BS319="","",'(入力用)集計'!BS319)</f>
        <v/>
      </c>
      <c r="Q212" s="131" t="str">
        <f>IF('(入力用)集計'!BT319="","",'(入力用)集計'!BT319)</f>
        <v/>
      </c>
      <c r="R212" s="131" t="str">
        <f>IF('(入力用)集計'!BU319="","",'(入力用)集計'!BU319)</f>
        <v/>
      </c>
      <c r="S212" s="131" t="str">
        <f>IF('(入力用)集計'!BV319="","",'(入力用)集計'!BV319)</f>
        <v/>
      </c>
      <c r="T212" s="131" t="str">
        <f>IF('(入力用)集計'!BW319="","",'(入力用)集計'!BW319)</f>
        <v/>
      </c>
      <c r="U212" s="131" t="str">
        <f>IF('(入力用)集計'!BX319="","",'(入力用)集計'!BX319)</f>
        <v/>
      </c>
      <c r="V212" s="131" t="str">
        <f>IF('(入力用)集計'!BY319="","",'(入力用)集計'!BY319)</f>
        <v/>
      </c>
      <c r="W212" s="131" t="str">
        <f>IF('(入力用)集計'!BZ319="","",'(入力用)集計'!BZ319)</f>
        <v/>
      </c>
      <c r="X212" s="131" t="str">
        <f>IF('(入力用)集計'!CA319="","",'(入力用)集計'!CA319)</f>
        <v/>
      </c>
      <c r="Y212" s="130" t="str">
        <f>IF('(入力用)集計'!CB319="","",'(入力用)集計'!CB319)</f>
        <v/>
      </c>
      <c r="Z212" s="130" t="str">
        <f>IF('(入力用)集計'!CC319="","",'(入力用)集計'!CC319)</f>
        <v/>
      </c>
      <c r="AA212" s="130" t="str">
        <f>IF('(入力用)集計'!CD319="","",'(入力用)集計'!CD319)</f>
        <v/>
      </c>
      <c r="AB212" s="133" t="str">
        <f>IF('(入力用)集計'!CE319="","",'(入力用)集計'!CE319)</f>
        <v/>
      </c>
    </row>
    <row r="213" spans="1:28" ht="19.2">
      <c r="A213" s="130" t="str">
        <f>IF('(入力用)集計'!BC320="","",'(入力用)集計'!BC320)</f>
        <v/>
      </c>
      <c r="B213" s="130" t="str">
        <f>IF('(入力用)集計'!BD320="","",'(入力用)集計'!BD320)</f>
        <v/>
      </c>
      <c r="C213" s="130" t="str">
        <f>IF('(入力用)集計'!BE320="","",'(入力用)集計'!BE320)</f>
        <v/>
      </c>
      <c r="D213" s="131" t="str">
        <f>IF('(入力用)集計'!BF320="","",'(入力用)集計'!BF320)</f>
        <v/>
      </c>
      <c r="E213" s="132" t="str">
        <f>IF('(入力用)集計'!BG320="","",'(入力用)集計'!BG320)</f>
        <v/>
      </c>
      <c r="F213" s="131" t="str">
        <f>IF('(入力用)集計'!BH320="","",'(入力用)集計'!BH320)</f>
        <v/>
      </c>
      <c r="G213" s="131" t="str">
        <f>IF('(入力用)集計'!BI320="","",'(入力用)集計'!BI320)</f>
        <v/>
      </c>
      <c r="H213" s="131" t="str">
        <f>IF('(入力用)集計'!BJ320="","",'(入力用)集計'!BJ320)</f>
        <v/>
      </c>
      <c r="I213" s="131" t="str">
        <f>IF('(入力用)集計'!BK320="","",'(入力用)集計'!BK320)</f>
        <v/>
      </c>
      <c r="J213" s="131" t="str">
        <f>IF('(入力用)集計'!BM320="","",'(入力用)集計'!BM320)</f>
        <v/>
      </c>
      <c r="K213" s="131" t="str">
        <f>IF('(入力用)集計'!BN320="","",'(入力用)集計'!BN320)</f>
        <v/>
      </c>
      <c r="L213" s="131" t="str">
        <f>IF('(入力用)集計'!BO320="","",'(入力用)集計'!BO320)</f>
        <v/>
      </c>
      <c r="M213" s="131" t="str">
        <f>IF('(入力用)集計'!BP320="","",'(入力用)集計'!BP320)</f>
        <v/>
      </c>
      <c r="N213" s="131" t="str">
        <f>IF('(入力用)集計'!BQ320="","",'(入力用)集計'!BQ320)</f>
        <v/>
      </c>
      <c r="O213" s="131" t="str">
        <f>IF('(入力用)集計'!BR320="","",'(入力用)集計'!BR320)</f>
        <v/>
      </c>
      <c r="P213" s="131" t="str">
        <f>IF('(入力用)集計'!BS320="","",'(入力用)集計'!BS320)</f>
        <v/>
      </c>
      <c r="Q213" s="131" t="str">
        <f>IF('(入力用)集計'!BT320="","",'(入力用)集計'!BT320)</f>
        <v/>
      </c>
      <c r="R213" s="131" t="str">
        <f>IF('(入力用)集計'!BU320="","",'(入力用)集計'!BU320)</f>
        <v/>
      </c>
      <c r="S213" s="131" t="str">
        <f>IF('(入力用)集計'!BV320="","",'(入力用)集計'!BV320)</f>
        <v/>
      </c>
      <c r="T213" s="131" t="str">
        <f>IF('(入力用)集計'!BW320="","",'(入力用)集計'!BW320)</f>
        <v/>
      </c>
      <c r="U213" s="131" t="str">
        <f>IF('(入力用)集計'!BX320="","",'(入力用)集計'!BX320)</f>
        <v/>
      </c>
      <c r="V213" s="131" t="str">
        <f>IF('(入力用)集計'!BY320="","",'(入力用)集計'!BY320)</f>
        <v/>
      </c>
      <c r="W213" s="131" t="str">
        <f>IF('(入力用)集計'!BZ320="","",'(入力用)集計'!BZ320)</f>
        <v/>
      </c>
      <c r="X213" s="131" t="str">
        <f>IF('(入力用)集計'!CA320="","",'(入力用)集計'!CA320)</f>
        <v/>
      </c>
      <c r="Y213" s="130" t="str">
        <f>IF('(入力用)集計'!CB320="","",'(入力用)集計'!CB320)</f>
        <v/>
      </c>
      <c r="Z213" s="130" t="str">
        <f>IF('(入力用)集計'!CC320="","",'(入力用)集計'!CC320)</f>
        <v/>
      </c>
      <c r="AA213" s="130" t="str">
        <f>IF('(入力用)集計'!CD320="","",'(入力用)集計'!CD320)</f>
        <v/>
      </c>
      <c r="AB213" s="133" t="str">
        <f>IF('(入力用)集計'!CE320="","",'(入力用)集計'!CE320)</f>
        <v/>
      </c>
    </row>
    <row r="214" spans="1:28" ht="19.2">
      <c r="A214" s="130" t="str">
        <f>IF('(入力用)集計'!BC321="","",'(入力用)集計'!BC321)</f>
        <v/>
      </c>
      <c r="B214" s="130" t="str">
        <f>IF('(入力用)集計'!BD321="","",'(入力用)集計'!BD321)</f>
        <v/>
      </c>
      <c r="C214" s="130" t="str">
        <f>IF('(入力用)集計'!BE321="","",'(入力用)集計'!BE321)</f>
        <v/>
      </c>
      <c r="D214" s="131" t="str">
        <f>IF('(入力用)集計'!BF321="","",'(入力用)集計'!BF321)</f>
        <v/>
      </c>
      <c r="E214" s="132" t="str">
        <f>IF('(入力用)集計'!BG321="","",'(入力用)集計'!BG321)</f>
        <v/>
      </c>
      <c r="F214" s="131" t="str">
        <f>IF('(入力用)集計'!BH321="","",'(入力用)集計'!BH321)</f>
        <v/>
      </c>
      <c r="G214" s="131" t="str">
        <f>IF('(入力用)集計'!BI321="","",'(入力用)集計'!BI321)</f>
        <v/>
      </c>
      <c r="H214" s="131" t="str">
        <f>IF('(入力用)集計'!BJ321="","",'(入力用)集計'!BJ321)</f>
        <v/>
      </c>
      <c r="I214" s="131" t="str">
        <f>IF('(入力用)集計'!BK321="","",'(入力用)集計'!BK321)</f>
        <v/>
      </c>
      <c r="J214" s="131" t="str">
        <f>IF('(入力用)集計'!BM321="","",'(入力用)集計'!BM321)</f>
        <v/>
      </c>
      <c r="K214" s="131" t="str">
        <f>IF('(入力用)集計'!BN321="","",'(入力用)集計'!BN321)</f>
        <v/>
      </c>
      <c r="L214" s="131" t="str">
        <f>IF('(入力用)集計'!BO321="","",'(入力用)集計'!BO321)</f>
        <v/>
      </c>
      <c r="M214" s="131" t="str">
        <f>IF('(入力用)集計'!BP321="","",'(入力用)集計'!BP321)</f>
        <v/>
      </c>
      <c r="N214" s="131" t="str">
        <f>IF('(入力用)集計'!BQ321="","",'(入力用)集計'!BQ321)</f>
        <v/>
      </c>
      <c r="O214" s="131" t="str">
        <f>IF('(入力用)集計'!BR321="","",'(入力用)集計'!BR321)</f>
        <v/>
      </c>
      <c r="P214" s="131" t="str">
        <f>IF('(入力用)集計'!BS321="","",'(入力用)集計'!BS321)</f>
        <v/>
      </c>
      <c r="Q214" s="131" t="str">
        <f>IF('(入力用)集計'!BT321="","",'(入力用)集計'!BT321)</f>
        <v/>
      </c>
      <c r="R214" s="131" t="str">
        <f>IF('(入力用)集計'!BU321="","",'(入力用)集計'!BU321)</f>
        <v/>
      </c>
      <c r="S214" s="131" t="str">
        <f>IF('(入力用)集計'!BV321="","",'(入力用)集計'!BV321)</f>
        <v/>
      </c>
      <c r="T214" s="131" t="str">
        <f>IF('(入力用)集計'!BW321="","",'(入力用)集計'!BW321)</f>
        <v/>
      </c>
      <c r="U214" s="131" t="str">
        <f>IF('(入力用)集計'!BX321="","",'(入力用)集計'!BX321)</f>
        <v/>
      </c>
      <c r="V214" s="131" t="str">
        <f>IF('(入力用)集計'!BY321="","",'(入力用)集計'!BY321)</f>
        <v/>
      </c>
      <c r="W214" s="131" t="str">
        <f>IF('(入力用)集計'!BZ321="","",'(入力用)集計'!BZ321)</f>
        <v/>
      </c>
      <c r="X214" s="131" t="str">
        <f>IF('(入力用)集計'!CA321="","",'(入力用)集計'!CA321)</f>
        <v/>
      </c>
      <c r="Y214" s="130" t="str">
        <f>IF('(入力用)集計'!CB321="","",'(入力用)集計'!CB321)</f>
        <v/>
      </c>
      <c r="Z214" s="130" t="str">
        <f>IF('(入力用)集計'!CC321="","",'(入力用)集計'!CC321)</f>
        <v/>
      </c>
      <c r="AA214" s="130" t="str">
        <f>IF('(入力用)集計'!CD321="","",'(入力用)集計'!CD321)</f>
        <v/>
      </c>
      <c r="AB214" s="133" t="str">
        <f>IF('(入力用)集計'!CE321="","",'(入力用)集計'!CE321)</f>
        <v/>
      </c>
    </row>
    <row r="215" spans="1:28" ht="19.2">
      <c r="A215" s="130" t="str">
        <f>IF('(入力用)集計'!BC322="","",'(入力用)集計'!BC322)</f>
        <v/>
      </c>
      <c r="B215" s="130" t="str">
        <f>IF('(入力用)集計'!BD322="","",'(入力用)集計'!BD322)</f>
        <v/>
      </c>
      <c r="C215" s="130" t="str">
        <f>IF('(入力用)集計'!BE322="","",'(入力用)集計'!BE322)</f>
        <v/>
      </c>
      <c r="D215" s="131" t="str">
        <f>IF('(入力用)集計'!BF322="","",'(入力用)集計'!BF322)</f>
        <v/>
      </c>
      <c r="E215" s="132" t="str">
        <f>IF('(入力用)集計'!BG322="","",'(入力用)集計'!BG322)</f>
        <v/>
      </c>
      <c r="F215" s="131" t="str">
        <f>IF('(入力用)集計'!BH322="","",'(入力用)集計'!BH322)</f>
        <v/>
      </c>
      <c r="G215" s="131" t="str">
        <f>IF('(入力用)集計'!BI322="","",'(入力用)集計'!BI322)</f>
        <v/>
      </c>
      <c r="H215" s="131" t="str">
        <f>IF('(入力用)集計'!BJ322="","",'(入力用)集計'!BJ322)</f>
        <v/>
      </c>
      <c r="I215" s="131" t="str">
        <f>IF('(入力用)集計'!BK322="","",'(入力用)集計'!BK322)</f>
        <v/>
      </c>
      <c r="J215" s="131" t="str">
        <f>IF('(入力用)集計'!BM322="","",'(入力用)集計'!BM322)</f>
        <v/>
      </c>
      <c r="K215" s="131" t="str">
        <f>IF('(入力用)集計'!BN322="","",'(入力用)集計'!BN322)</f>
        <v/>
      </c>
      <c r="L215" s="131" t="str">
        <f>IF('(入力用)集計'!BO322="","",'(入力用)集計'!BO322)</f>
        <v/>
      </c>
      <c r="M215" s="131" t="str">
        <f>IF('(入力用)集計'!BP322="","",'(入力用)集計'!BP322)</f>
        <v/>
      </c>
      <c r="N215" s="131" t="str">
        <f>IF('(入力用)集計'!BQ322="","",'(入力用)集計'!BQ322)</f>
        <v/>
      </c>
      <c r="O215" s="131" t="str">
        <f>IF('(入力用)集計'!BR322="","",'(入力用)集計'!BR322)</f>
        <v/>
      </c>
      <c r="P215" s="131" t="str">
        <f>IF('(入力用)集計'!BS322="","",'(入力用)集計'!BS322)</f>
        <v/>
      </c>
      <c r="Q215" s="131" t="str">
        <f>IF('(入力用)集計'!BT322="","",'(入力用)集計'!BT322)</f>
        <v/>
      </c>
      <c r="R215" s="131" t="str">
        <f>IF('(入力用)集計'!BU322="","",'(入力用)集計'!BU322)</f>
        <v/>
      </c>
      <c r="S215" s="131" t="str">
        <f>IF('(入力用)集計'!BV322="","",'(入力用)集計'!BV322)</f>
        <v/>
      </c>
      <c r="T215" s="131" t="str">
        <f>IF('(入力用)集計'!BW322="","",'(入力用)集計'!BW322)</f>
        <v/>
      </c>
      <c r="U215" s="131" t="str">
        <f>IF('(入力用)集計'!BX322="","",'(入力用)集計'!BX322)</f>
        <v/>
      </c>
      <c r="V215" s="131" t="str">
        <f>IF('(入力用)集計'!BY322="","",'(入力用)集計'!BY322)</f>
        <v/>
      </c>
      <c r="W215" s="131" t="str">
        <f>IF('(入力用)集計'!BZ322="","",'(入力用)集計'!BZ322)</f>
        <v/>
      </c>
      <c r="X215" s="131" t="str">
        <f>IF('(入力用)集計'!CA322="","",'(入力用)集計'!CA322)</f>
        <v/>
      </c>
      <c r="Y215" s="130" t="str">
        <f>IF('(入力用)集計'!CB322="","",'(入力用)集計'!CB322)</f>
        <v/>
      </c>
      <c r="Z215" s="130" t="str">
        <f>IF('(入力用)集計'!CC322="","",'(入力用)集計'!CC322)</f>
        <v/>
      </c>
      <c r="AA215" s="130" t="str">
        <f>IF('(入力用)集計'!CD322="","",'(入力用)集計'!CD322)</f>
        <v/>
      </c>
      <c r="AB215" s="133" t="str">
        <f>IF('(入力用)集計'!CE322="","",'(入力用)集計'!CE322)</f>
        <v/>
      </c>
    </row>
    <row r="216" spans="1:28" ht="19.2">
      <c r="A216" s="130" t="str">
        <f>IF('(入力用)集計'!BC323="","",'(入力用)集計'!BC323)</f>
        <v/>
      </c>
      <c r="B216" s="130" t="str">
        <f>IF('(入力用)集計'!BD323="","",'(入力用)集計'!BD323)</f>
        <v/>
      </c>
      <c r="C216" s="130" t="str">
        <f>IF('(入力用)集計'!BE323="","",'(入力用)集計'!BE323)</f>
        <v/>
      </c>
      <c r="D216" s="131" t="str">
        <f>IF('(入力用)集計'!BF323="","",'(入力用)集計'!BF323)</f>
        <v/>
      </c>
      <c r="E216" s="132" t="str">
        <f>IF('(入力用)集計'!BG323="","",'(入力用)集計'!BG323)</f>
        <v/>
      </c>
      <c r="F216" s="131" t="str">
        <f>IF('(入力用)集計'!BH323="","",'(入力用)集計'!BH323)</f>
        <v/>
      </c>
      <c r="G216" s="131" t="str">
        <f>IF('(入力用)集計'!BI323="","",'(入力用)集計'!BI323)</f>
        <v/>
      </c>
      <c r="H216" s="131" t="str">
        <f>IF('(入力用)集計'!BJ323="","",'(入力用)集計'!BJ323)</f>
        <v/>
      </c>
      <c r="I216" s="131" t="str">
        <f>IF('(入力用)集計'!BK323="","",'(入力用)集計'!BK323)</f>
        <v/>
      </c>
      <c r="J216" s="131" t="str">
        <f>IF('(入力用)集計'!BM323="","",'(入力用)集計'!BM323)</f>
        <v/>
      </c>
      <c r="K216" s="131" t="str">
        <f>IF('(入力用)集計'!BN323="","",'(入力用)集計'!BN323)</f>
        <v/>
      </c>
      <c r="L216" s="131" t="str">
        <f>IF('(入力用)集計'!BO323="","",'(入力用)集計'!BO323)</f>
        <v/>
      </c>
      <c r="M216" s="131" t="str">
        <f>IF('(入力用)集計'!BP323="","",'(入力用)集計'!BP323)</f>
        <v/>
      </c>
      <c r="N216" s="131" t="str">
        <f>IF('(入力用)集計'!BQ323="","",'(入力用)集計'!BQ323)</f>
        <v/>
      </c>
      <c r="O216" s="131" t="str">
        <f>IF('(入力用)集計'!BR323="","",'(入力用)集計'!BR323)</f>
        <v/>
      </c>
      <c r="P216" s="131" t="str">
        <f>IF('(入力用)集計'!BS323="","",'(入力用)集計'!BS323)</f>
        <v/>
      </c>
      <c r="Q216" s="131" t="str">
        <f>IF('(入力用)集計'!BT323="","",'(入力用)集計'!BT323)</f>
        <v/>
      </c>
      <c r="R216" s="131" t="str">
        <f>IF('(入力用)集計'!BU323="","",'(入力用)集計'!BU323)</f>
        <v/>
      </c>
      <c r="S216" s="131" t="str">
        <f>IF('(入力用)集計'!BV323="","",'(入力用)集計'!BV323)</f>
        <v/>
      </c>
      <c r="T216" s="131" t="str">
        <f>IF('(入力用)集計'!BW323="","",'(入力用)集計'!BW323)</f>
        <v/>
      </c>
      <c r="U216" s="131" t="str">
        <f>IF('(入力用)集計'!BX323="","",'(入力用)集計'!BX323)</f>
        <v/>
      </c>
      <c r="V216" s="131" t="str">
        <f>IF('(入力用)集計'!BY323="","",'(入力用)集計'!BY323)</f>
        <v/>
      </c>
      <c r="W216" s="131" t="str">
        <f>IF('(入力用)集計'!BZ323="","",'(入力用)集計'!BZ323)</f>
        <v/>
      </c>
      <c r="X216" s="131" t="str">
        <f>IF('(入力用)集計'!CA323="","",'(入力用)集計'!CA323)</f>
        <v/>
      </c>
      <c r="Y216" s="130" t="str">
        <f>IF('(入力用)集計'!CB323="","",'(入力用)集計'!CB323)</f>
        <v/>
      </c>
      <c r="Z216" s="130" t="str">
        <f>IF('(入力用)集計'!CC323="","",'(入力用)集計'!CC323)</f>
        <v/>
      </c>
      <c r="AA216" s="130" t="str">
        <f>IF('(入力用)集計'!CD323="","",'(入力用)集計'!CD323)</f>
        <v/>
      </c>
      <c r="AB216" s="133" t="str">
        <f>IF('(入力用)集計'!CE323="","",'(入力用)集計'!CE323)</f>
        <v/>
      </c>
    </row>
    <row r="217" spans="1:28" ht="19.2">
      <c r="A217" s="130" t="str">
        <f>IF('(入力用)集計'!BC324="","",'(入力用)集計'!BC324)</f>
        <v/>
      </c>
      <c r="B217" s="130" t="str">
        <f>IF('(入力用)集計'!BD324="","",'(入力用)集計'!BD324)</f>
        <v/>
      </c>
      <c r="C217" s="130" t="str">
        <f>IF('(入力用)集計'!BE324="","",'(入力用)集計'!BE324)</f>
        <v/>
      </c>
      <c r="D217" s="131" t="str">
        <f>IF('(入力用)集計'!BF324="","",'(入力用)集計'!BF324)</f>
        <v/>
      </c>
      <c r="E217" s="132" t="str">
        <f>IF('(入力用)集計'!BG324="","",'(入力用)集計'!BG324)</f>
        <v/>
      </c>
      <c r="F217" s="131" t="str">
        <f>IF('(入力用)集計'!BH324="","",'(入力用)集計'!BH324)</f>
        <v/>
      </c>
      <c r="G217" s="131" t="str">
        <f>IF('(入力用)集計'!BI324="","",'(入力用)集計'!BI324)</f>
        <v/>
      </c>
      <c r="H217" s="131" t="str">
        <f>IF('(入力用)集計'!BJ324="","",'(入力用)集計'!BJ324)</f>
        <v/>
      </c>
      <c r="I217" s="131" t="str">
        <f>IF('(入力用)集計'!BK324="","",'(入力用)集計'!BK324)</f>
        <v/>
      </c>
      <c r="J217" s="131" t="str">
        <f>IF('(入力用)集計'!BM324="","",'(入力用)集計'!BM324)</f>
        <v/>
      </c>
      <c r="K217" s="131" t="str">
        <f>IF('(入力用)集計'!BN324="","",'(入力用)集計'!BN324)</f>
        <v/>
      </c>
      <c r="L217" s="131" t="str">
        <f>IF('(入力用)集計'!BO324="","",'(入力用)集計'!BO324)</f>
        <v/>
      </c>
      <c r="M217" s="131" t="str">
        <f>IF('(入力用)集計'!BP324="","",'(入力用)集計'!BP324)</f>
        <v/>
      </c>
      <c r="N217" s="131" t="str">
        <f>IF('(入力用)集計'!BQ324="","",'(入力用)集計'!BQ324)</f>
        <v/>
      </c>
      <c r="O217" s="131" t="str">
        <f>IF('(入力用)集計'!BR324="","",'(入力用)集計'!BR324)</f>
        <v/>
      </c>
      <c r="P217" s="131" t="str">
        <f>IF('(入力用)集計'!BS324="","",'(入力用)集計'!BS324)</f>
        <v/>
      </c>
      <c r="Q217" s="131" t="str">
        <f>IF('(入力用)集計'!BT324="","",'(入力用)集計'!BT324)</f>
        <v/>
      </c>
      <c r="R217" s="131" t="str">
        <f>IF('(入力用)集計'!BU324="","",'(入力用)集計'!BU324)</f>
        <v/>
      </c>
      <c r="S217" s="131" t="str">
        <f>IF('(入力用)集計'!BV324="","",'(入力用)集計'!BV324)</f>
        <v/>
      </c>
      <c r="T217" s="131" t="str">
        <f>IF('(入力用)集計'!BW324="","",'(入力用)集計'!BW324)</f>
        <v/>
      </c>
      <c r="U217" s="131" t="str">
        <f>IF('(入力用)集計'!BX324="","",'(入力用)集計'!BX324)</f>
        <v/>
      </c>
      <c r="V217" s="131" t="str">
        <f>IF('(入力用)集計'!BY324="","",'(入力用)集計'!BY324)</f>
        <v/>
      </c>
      <c r="W217" s="131" t="str">
        <f>IF('(入力用)集計'!BZ324="","",'(入力用)集計'!BZ324)</f>
        <v/>
      </c>
      <c r="X217" s="131" t="str">
        <f>IF('(入力用)集計'!CA324="","",'(入力用)集計'!CA324)</f>
        <v/>
      </c>
      <c r="Y217" s="130" t="str">
        <f>IF('(入力用)集計'!CB324="","",'(入力用)集計'!CB324)</f>
        <v/>
      </c>
      <c r="Z217" s="130" t="str">
        <f>IF('(入力用)集計'!CC324="","",'(入力用)集計'!CC324)</f>
        <v/>
      </c>
      <c r="AA217" s="130" t="str">
        <f>IF('(入力用)集計'!CD324="","",'(入力用)集計'!CD324)</f>
        <v/>
      </c>
      <c r="AB217" s="133" t="str">
        <f>IF('(入力用)集計'!CE324="","",'(入力用)集計'!CE324)</f>
        <v/>
      </c>
    </row>
    <row r="218" spans="1:28" ht="19.2">
      <c r="A218" s="130" t="str">
        <f>IF('(入力用)集計'!BC325="","",'(入力用)集計'!BC325)</f>
        <v/>
      </c>
      <c r="B218" s="130" t="str">
        <f>IF('(入力用)集計'!BD325="","",'(入力用)集計'!BD325)</f>
        <v/>
      </c>
      <c r="C218" s="130" t="str">
        <f>IF('(入力用)集計'!BE325="","",'(入力用)集計'!BE325)</f>
        <v/>
      </c>
      <c r="D218" s="131" t="str">
        <f>IF('(入力用)集計'!BF325="","",'(入力用)集計'!BF325)</f>
        <v/>
      </c>
      <c r="E218" s="132" t="str">
        <f>IF('(入力用)集計'!BG325="","",'(入力用)集計'!BG325)</f>
        <v/>
      </c>
      <c r="F218" s="131" t="str">
        <f>IF('(入力用)集計'!BH325="","",'(入力用)集計'!BH325)</f>
        <v/>
      </c>
      <c r="G218" s="131" t="str">
        <f>IF('(入力用)集計'!BI325="","",'(入力用)集計'!BI325)</f>
        <v/>
      </c>
      <c r="H218" s="131" t="str">
        <f>IF('(入力用)集計'!BJ325="","",'(入力用)集計'!BJ325)</f>
        <v/>
      </c>
      <c r="I218" s="131" t="str">
        <f>IF('(入力用)集計'!BK325="","",'(入力用)集計'!BK325)</f>
        <v/>
      </c>
      <c r="J218" s="131" t="str">
        <f>IF('(入力用)集計'!BM325="","",'(入力用)集計'!BM325)</f>
        <v/>
      </c>
      <c r="K218" s="131" t="str">
        <f>IF('(入力用)集計'!BN325="","",'(入力用)集計'!BN325)</f>
        <v/>
      </c>
      <c r="L218" s="131" t="str">
        <f>IF('(入力用)集計'!BO325="","",'(入力用)集計'!BO325)</f>
        <v/>
      </c>
      <c r="M218" s="131" t="str">
        <f>IF('(入力用)集計'!BP325="","",'(入力用)集計'!BP325)</f>
        <v/>
      </c>
      <c r="N218" s="131" t="str">
        <f>IF('(入力用)集計'!BQ325="","",'(入力用)集計'!BQ325)</f>
        <v/>
      </c>
      <c r="O218" s="131" t="str">
        <f>IF('(入力用)集計'!BR325="","",'(入力用)集計'!BR325)</f>
        <v/>
      </c>
      <c r="P218" s="131" t="str">
        <f>IF('(入力用)集計'!BS325="","",'(入力用)集計'!BS325)</f>
        <v/>
      </c>
      <c r="Q218" s="131" t="str">
        <f>IF('(入力用)集計'!BT325="","",'(入力用)集計'!BT325)</f>
        <v/>
      </c>
      <c r="R218" s="131" t="str">
        <f>IF('(入力用)集計'!BU325="","",'(入力用)集計'!BU325)</f>
        <v/>
      </c>
      <c r="S218" s="131" t="str">
        <f>IF('(入力用)集計'!BV325="","",'(入力用)集計'!BV325)</f>
        <v/>
      </c>
      <c r="T218" s="131" t="str">
        <f>IF('(入力用)集計'!BW325="","",'(入力用)集計'!BW325)</f>
        <v/>
      </c>
      <c r="U218" s="131" t="str">
        <f>IF('(入力用)集計'!BX325="","",'(入力用)集計'!BX325)</f>
        <v/>
      </c>
      <c r="V218" s="131" t="str">
        <f>IF('(入力用)集計'!BY325="","",'(入力用)集計'!BY325)</f>
        <v/>
      </c>
      <c r="W218" s="131" t="str">
        <f>IF('(入力用)集計'!BZ325="","",'(入力用)集計'!BZ325)</f>
        <v/>
      </c>
      <c r="X218" s="131" t="str">
        <f>IF('(入力用)集計'!CA325="","",'(入力用)集計'!CA325)</f>
        <v/>
      </c>
      <c r="Y218" s="130" t="str">
        <f>IF('(入力用)集計'!CB325="","",'(入力用)集計'!CB325)</f>
        <v/>
      </c>
      <c r="Z218" s="130" t="str">
        <f>IF('(入力用)集計'!CC325="","",'(入力用)集計'!CC325)</f>
        <v/>
      </c>
      <c r="AA218" s="130" t="str">
        <f>IF('(入力用)集計'!CD325="","",'(入力用)集計'!CD325)</f>
        <v/>
      </c>
      <c r="AB218" s="133" t="str">
        <f>IF('(入力用)集計'!CE325="","",'(入力用)集計'!CE325)</f>
        <v/>
      </c>
    </row>
    <row r="219" spans="1:28" ht="19.2">
      <c r="A219" s="130" t="str">
        <f>IF('(入力用)集計'!BC326="","",'(入力用)集計'!BC326)</f>
        <v/>
      </c>
      <c r="B219" s="130" t="str">
        <f>IF('(入力用)集計'!BD326="","",'(入力用)集計'!BD326)</f>
        <v/>
      </c>
      <c r="C219" s="130" t="str">
        <f>IF('(入力用)集計'!BE326="","",'(入力用)集計'!BE326)</f>
        <v/>
      </c>
      <c r="D219" s="131" t="str">
        <f>IF('(入力用)集計'!BF326="","",'(入力用)集計'!BF326)</f>
        <v/>
      </c>
      <c r="E219" s="132" t="str">
        <f>IF('(入力用)集計'!BG326="","",'(入力用)集計'!BG326)</f>
        <v/>
      </c>
      <c r="F219" s="131" t="str">
        <f>IF('(入力用)集計'!BH326="","",'(入力用)集計'!BH326)</f>
        <v/>
      </c>
      <c r="G219" s="131" t="str">
        <f>IF('(入力用)集計'!BI326="","",'(入力用)集計'!BI326)</f>
        <v/>
      </c>
      <c r="H219" s="131" t="str">
        <f>IF('(入力用)集計'!BJ326="","",'(入力用)集計'!BJ326)</f>
        <v/>
      </c>
      <c r="I219" s="131" t="str">
        <f>IF('(入力用)集計'!BK326="","",'(入力用)集計'!BK326)</f>
        <v/>
      </c>
      <c r="J219" s="131" t="str">
        <f>IF('(入力用)集計'!BM326="","",'(入力用)集計'!BM326)</f>
        <v/>
      </c>
      <c r="K219" s="131" t="str">
        <f>IF('(入力用)集計'!BN326="","",'(入力用)集計'!BN326)</f>
        <v/>
      </c>
      <c r="L219" s="131" t="str">
        <f>IF('(入力用)集計'!BO326="","",'(入力用)集計'!BO326)</f>
        <v/>
      </c>
      <c r="M219" s="131" t="str">
        <f>IF('(入力用)集計'!BP326="","",'(入力用)集計'!BP326)</f>
        <v/>
      </c>
      <c r="N219" s="131" t="str">
        <f>IF('(入力用)集計'!BQ326="","",'(入力用)集計'!BQ326)</f>
        <v/>
      </c>
      <c r="O219" s="131" t="str">
        <f>IF('(入力用)集計'!BR326="","",'(入力用)集計'!BR326)</f>
        <v/>
      </c>
      <c r="P219" s="131" t="str">
        <f>IF('(入力用)集計'!BS326="","",'(入力用)集計'!BS326)</f>
        <v/>
      </c>
      <c r="Q219" s="131" t="str">
        <f>IF('(入力用)集計'!BT326="","",'(入力用)集計'!BT326)</f>
        <v/>
      </c>
      <c r="R219" s="131" t="str">
        <f>IF('(入力用)集計'!BU326="","",'(入力用)集計'!BU326)</f>
        <v/>
      </c>
      <c r="S219" s="131" t="str">
        <f>IF('(入力用)集計'!BV326="","",'(入力用)集計'!BV326)</f>
        <v/>
      </c>
      <c r="T219" s="131" t="str">
        <f>IF('(入力用)集計'!BW326="","",'(入力用)集計'!BW326)</f>
        <v/>
      </c>
      <c r="U219" s="131" t="str">
        <f>IF('(入力用)集計'!BX326="","",'(入力用)集計'!BX326)</f>
        <v/>
      </c>
      <c r="V219" s="131" t="str">
        <f>IF('(入力用)集計'!BY326="","",'(入力用)集計'!BY326)</f>
        <v/>
      </c>
      <c r="W219" s="131" t="str">
        <f>IF('(入力用)集計'!BZ326="","",'(入力用)集計'!BZ326)</f>
        <v/>
      </c>
      <c r="X219" s="131" t="str">
        <f>IF('(入力用)集計'!CA326="","",'(入力用)集計'!CA326)</f>
        <v/>
      </c>
      <c r="Y219" s="130" t="str">
        <f>IF('(入力用)集計'!CB326="","",'(入力用)集計'!CB326)</f>
        <v/>
      </c>
      <c r="Z219" s="130" t="str">
        <f>IF('(入力用)集計'!CC326="","",'(入力用)集計'!CC326)</f>
        <v/>
      </c>
      <c r="AA219" s="130" t="str">
        <f>IF('(入力用)集計'!CD326="","",'(入力用)集計'!CD326)</f>
        <v/>
      </c>
      <c r="AB219" s="133" t="str">
        <f>IF('(入力用)集計'!CE326="","",'(入力用)集計'!CE326)</f>
        <v/>
      </c>
    </row>
    <row r="220" spans="1:28" ht="19.2">
      <c r="A220" s="130" t="str">
        <f>IF('(入力用)集計'!BC327="","",'(入力用)集計'!BC327)</f>
        <v/>
      </c>
      <c r="B220" s="130" t="str">
        <f>IF('(入力用)集計'!BD327="","",'(入力用)集計'!BD327)</f>
        <v/>
      </c>
      <c r="C220" s="130" t="str">
        <f>IF('(入力用)集計'!BE327="","",'(入力用)集計'!BE327)</f>
        <v/>
      </c>
      <c r="D220" s="131" t="str">
        <f>IF('(入力用)集計'!BF327="","",'(入力用)集計'!BF327)</f>
        <v/>
      </c>
      <c r="E220" s="132" t="str">
        <f>IF('(入力用)集計'!BG327="","",'(入力用)集計'!BG327)</f>
        <v/>
      </c>
      <c r="F220" s="131" t="str">
        <f>IF('(入力用)集計'!BH327="","",'(入力用)集計'!BH327)</f>
        <v/>
      </c>
      <c r="G220" s="131" t="str">
        <f>IF('(入力用)集計'!BI327="","",'(入力用)集計'!BI327)</f>
        <v/>
      </c>
      <c r="H220" s="131" t="str">
        <f>IF('(入力用)集計'!BJ327="","",'(入力用)集計'!BJ327)</f>
        <v/>
      </c>
      <c r="I220" s="131" t="str">
        <f>IF('(入力用)集計'!BK327="","",'(入力用)集計'!BK327)</f>
        <v/>
      </c>
      <c r="J220" s="131" t="str">
        <f>IF('(入力用)集計'!BM327="","",'(入力用)集計'!BM327)</f>
        <v/>
      </c>
      <c r="K220" s="131" t="str">
        <f>IF('(入力用)集計'!BN327="","",'(入力用)集計'!BN327)</f>
        <v/>
      </c>
      <c r="L220" s="131" t="str">
        <f>IF('(入力用)集計'!BO327="","",'(入力用)集計'!BO327)</f>
        <v/>
      </c>
      <c r="M220" s="131" t="str">
        <f>IF('(入力用)集計'!BP327="","",'(入力用)集計'!BP327)</f>
        <v/>
      </c>
      <c r="N220" s="131" t="str">
        <f>IF('(入力用)集計'!BQ327="","",'(入力用)集計'!BQ327)</f>
        <v/>
      </c>
      <c r="O220" s="131" t="str">
        <f>IF('(入力用)集計'!BR327="","",'(入力用)集計'!BR327)</f>
        <v/>
      </c>
      <c r="P220" s="131" t="str">
        <f>IF('(入力用)集計'!BS327="","",'(入力用)集計'!BS327)</f>
        <v/>
      </c>
      <c r="Q220" s="131" t="str">
        <f>IF('(入力用)集計'!BT327="","",'(入力用)集計'!BT327)</f>
        <v/>
      </c>
      <c r="R220" s="131" t="str">
        <f>IF('(入力用)集計'!BU327="","",'(入力用)集計'!BU327)</f>
        <v/>
      </c>
      <c r="S220" s="131" t="str">
        <f>IF('(入力用)集計'!BV327="","",'(入力用)集計'!BV327)</f>
        <v/>
      </c>
      <c r="T220" s="131" t="str">
        <f>IF('(入力用)集計'!BW327="","",'(入力用)集計'!BW327)</f>
        <v/>
      </c>
      <c r="U220" s="131" t="str">
        <f>IF('(入力用)集計'!BX327="","",'(入力用)集計'!BX327)</f>
        <v/>
      </c>
      <c r="V220" s="131" t="str">
        <f>IF('(入力用)集計'!BY327="","",'(入力用)集計'!BY327)</f>
        <v/>
      </c>
      <c r="W220" s="131" t="str">
        <f>IF('(入力用)集計'!BZ327="","",'(入力用)集計'!BZ327)</f>
        <v/>
      </c>
      <c r="X220" s="131" t="str">
        <f>IF('(入力用)集計'!CA327="","",'(入力用)集計'!CA327)</f>
        <v/>
      </c>
      <c r="Y220" s="130" t="str">
        <f>IF('(入力用)集計'!CB327="","",'(入力用)集計'!CB327)</f>
        <v/>
      </c>
      <c r="Z220" s="130" t="str">
        <f>IF('(入力用)集計'!CC327="","",'(入力用)集計'!CC327)</f>
        <v/>
      </c>
      <c r="AA220" s="130" t="str">
        <f>IF('(入力用)集計'!CD327="","",'(入力用)集計'!CD327)</f>
        <v/>
      </c>
      <c r="AB220" s="133" t="str">
        <f>IF('(入力用)集計'!CE327="","",'(入力用)集計'!CE327)</f>
        <v/>
      </c>
    </row>
    <row r="221" spans="1:28" ht="19.2">
      <c r="A221" s="130" t="str">
        <f>IF('(入力用)集計'!BC328="","",'(入力用)集計'!BC328)</f>
        <v/>
      </c>
      <c r="B221" s="130" t="str">
        <f>IF('(入力用)集計'!BD328="","",'(入力用)集計'!BD328)</f>
        <v/>
      </c>
      <c r="C221" s="130" t="str">
        <f>IF('(入力用)集計'!BE328="","",'(入力用)集計'!BE328)</f>
        <v/>
      </c>
      <c r="D221" s="131" t="str">
        <f>IF('(入力用)集計'!BF328="","",'(入力用)集計'!BF328)</f>
        <v/>
      </c>
      <c r="E221" s="132" t="str">
        <f>IF('(入力用)集計'!BG328="","",'(入力用)集計'!BG328)</f>
        <v/>
      </c>
      <c r="F221" s="131" t="str">
        <f>IF('(入力用)集計'!BH328="","",'(入力用)集計'!BH328)</f>
        <v/>
      </c>
      <c r="G221" s="131" t="str">
        <f>IF('(入力用)集計'!BI328="","",'(入力用)集計'!BI328)</f>
        <v/>
      </c>
      <c r="H221" s="131" t="str">
        <f>IF('(入力用)集計'!BJ328="","",'(入力用)集計'!BJ328)</f>
        <v/>
      </c>
      <c r="I221" s="131" t="str">
        <f>IF('(入力用)集計'!BK328="","",'(入力用)集計'!BK328)</f>
        <v/>
      </c>
      <c r="J221" s="131" t="str">
        <f>IF('(入力用)集計'!BM328="","",'(入力用)集計'!BM328)</f>
        <v/>
      </c>
      <c r="K221" s="131" t="str">
        <f>IF('(入力用)集計'!BN328="","",'(入力用)集計'!BN328)</f>
        <v/>
      </c>
      <c r="L221" s="131" t="str">
        <f>IF('(入力用)集計'!BO328="","",'(入力用)集計'!BO328)</f>
        <v/>
      </c>
      <c r="M221" s="131" t="str">
        <f>IF('(入力用)集計'!BP328="","",'(入力用)集計'!BP328)</f>
        <v/>
      </c>
      <c r="N221" s="131" t="str">
        <f>IF('(入力用)集計'!BQ328="","",'(入力用)集計'!BQ328)</f>
        <v/>
      </c>
      <c r="O221" s="131" t="str">
        <f>IF('(入力用)集計'!BR328="","",'(入力用)集計'!BR328)</f>
        <v/>
      </c>
      <c r="P221" s="131" t="str">
        <f>IF('(入力用)集計'!BS328="","",'(入力用)集計'!BS328)</f>
        <v/>
      </c>
      <c r="Q221" s="131" t="str">
        <f>IF('(入力用)集計'!BT328="","",'(入力用)集計'!BT328)</f>
        <v/>
      </c>
      <c r="R221" s="131" t="str">
        <f>IF('(入力用)集計'!BU328="","",'(入力用)集計'!BU328)</f>
        <v/>
      </c>
      <c r="S221" s="131" t="str">
        <f>IF('(入力用)集計'!BV328="","",'(入力用)集計'!BV328)</f>
        <v/>
      </c>
      <c r="T221" s="131" t="str">
        <f>IF('(入力用)集計'!BW328="","",'(入力用)集計'!BW328)</f>
        <v/>
      </c>
      <c r="U221" s="131" t="str">
        <f>IF('(入力用)集計'!BX328="","",'(入力用)集計'!BX328)</f>
        <v/>
      </c>
      <c r="V221" s="131" t="str">
        <f>IF('(入力用)集計'!BY328="","",'(入力用)集計'!BY328)</f>
        <v/>
      </c>
      <c r="W221" s="131" t="str">
        <f>IF('(入力用)集計'!BZ328="","",'(入力用)集計'!BZ328)</f>
        <v/>
      </c>
      <c r="X221" s="131" t="str">
        <f>IF('(入力用)集計'!CA328="","",'(入力用)集計'!CA328)</f>
        <v/>
      </c>
      <c r="Y221" s="130" t="str">
        <f>IF('(入力用)集計'!CB328="","",'(入力用)集計'!CB328)</f>
        <v/>
      </c>
      <c r="Z221" s="130" t="str">
        <f>IF('(入力用)集計'!CC328="","",'(入力用)集計'!CC328)</f>
        <v/>
      </c>
      <c r="AA221" s="130" t="str">
        <f>IF('(入力用)集計'!CD328="","",'(入力用)集計'!CD328)</f>
        <v/>
      </c>
      <c r="AB221" s="133" t="str">
        <f>IF('(入力用)集計'!CE328="","",'(入力用)集計'!CE328)</f>
        <v/>
      </c>
    </row>
    <row r="222" spans="1:28" ht="19.2">
      <c r="A222" s="130" t="str">
        <f>IF('(入力用)集計'!BC329="","",'(入力用)集計'!BC329)</f>
        <v/>
      </c>
      <c r="B222" s="130" t="str">
        <f>IF('(入力用)集計'!BD329="","",'(入力用)集計'!BD329)</f>
        <v/>
      </c>
      <c r="C222" s="130" t="str">
        <f>IF('(入力用)集計'!BE329="","",'(入力用)集計'!BE329)</f>
        <v/>
      </c>
      <c r="D222" s="131" t="str">
        <f>IF('(入力用)集計'!BF329="","",'(入力用)集計'!BF329)</f>
        <v/>
      </c>
      <c r="E222" s="132" t="str">
        <f>IF('(入力用)集計'!BG329="","",'(入力用)集計'!BG329)</f>
        <v/>
      </c>
      <c r="F222" s="131" t="str">
        <f>IF('(入力用)集計'!BH329="","",'(入力用)集計'!BH329)</f>
        <v/>
      </c>
      <c r="G222" s="131" t="str">
        <f>IF('(入力用)集計'!BI329="","",'(入力用)集計'!BI329)</f>
        <v/>
      </c>
      <c r="H222" s="131" t="str">
        <f>IF('(入力用)集計'!BJ329="","",'(入力用)集計'!BJ329)</f>
        <v/>
      </c>
      <c r="I222" s="131" t="str">
        <f>IF('(入力用)集計'!BK329="","",'(入力用)集計'!BK329)</f>
        <v/>
      </c>
      <c r="J222" s="131" t="str">
        <f>IF('(入力用)集計'!BM329="","",'(入力用)集計'!BM329)</f>
        <v/>
      </c>
      <c r="K222" s="131" t="str">
        <f>IF('(入力用)集計'!BN329="","",'(入力用)集計'!BN329)</f>
        <v/>
      </c>
      <c r="L222" s="131" t="str">
        <f>IF('(入力用)集計'!BO329="","",'(入力用)集計'!BO329)</f>
        <v/>
      </c>
      <c r="M222" s="131" t="str">
        <f>IF('(入力用)集計'!BP329="","",'(入力用)集計'!BP329)</f>
        <v/>
      </c>
      <c r="N222" s="131" t="str">
        <f>IF('(入力用)集計'!BQ329="","",'(入力用)集計'!BQ329)</f>
        <v/>
      </c>
      <c r="O222" s="131" t="str">
        <f>IF('(入力用)集計'!BR329="","",'(入力用)集計'!BR329)</f>
        <v/>
      </c>
      <c r="P222" s="131" t="str">
        <f>IF('(入力用)集計'!BS329="","",'(入力用)集計'!BS329)</f>
        <v/>
      </c>
      <c r="Q222" s="131" t="str">
        <f>IF('(入力用)集計'!BT329="","",'(入力用)集計'!BT329)</f>
        <v/>
      </c>
      <c r="R222" s="131" t="str">
        <f>IF('(入力用)集計'!BU329="","",'(入力用)集計'!BU329)</f>
        <v/>
      </c>
      <c r="S222" s="131" t="str">
        <f>IF('(入力用)集計'!BV329="","",'(入力用)集計'!BV329)</f>
        <v/>
      </c>
      <c r="T222" s="131" t="str">
        <f>IF('(入力用)集計'!BW329="","",'(入力用)集計'!BW329)</f>
        <v/>
      </c>
      <c r="U222" s="131" t="str">
        <f>IF('(入力用)集計'!BX329="","",'(入力用)集計'!BX329)</f>
        <v/>
      </c>
      <c r="V222" s="131" t="str">
        <f>IF('(入力用)集計'!BY329="","",'(入力用)集計'!BY329)</f>
        <v/>
      </c>
      <c r="W222" s="131" t="str">
        <f>IF('(入力用)集計'!BZ329="","",'(入力用)集計'!BZ329)</f>
        <v/>
      </c>
      <c r="X222" s="131" t="str">
        <f>IF('(入力用)集計'!CA329="","",'(入力用)集計'!CA329)</f>
        <v/>
      </c>
      <c r="Y222" s="130" t="str">
        <f>IF('(入力用)集計'!CB329="","",'(入力用)集計'!CB329)</f>
        <v/>
      </c>
      <c r="Z222" s="130" t="str">
        <f>IF('(入力用)集計'!CC329="","",'(入力用)集計'!CC329)</f>
        <v/>
      </c>
      <c r="AA222" s="130" t="str">
        <f>IF('(入力用)集計'!CD329="","",'(入力用)集計'!CD329)</f>
        <v/>
      </c>
      <c r="AB222" s="133" t="str">
        <f>IF('(入力用)集計'!CE329="","",'(入力用)集計'!CE329)</f>
        <v/>
      </c>
    </row>
    <row r="223" spans="1:28" ht="19.2">
      <c r="A223" s="130" t="str">
        <f>IF('(入力用)集計'!BC330="","",'(入力用)集計'!BC330)</f>
        <v/>
      </c>
      <c r="B223" s="130" t="str">
        <f>IF('(入力用)集計'!BD330="","",'(入力用)集計'!BD330)</f>
        <v/>
      </c>
      <c r="C223" s="130" t="str">
        <f>IF('(入力用)集計'!BE330="","",'(入力用)集計'!BE330)</f>
        <v/>
      </c>
      <c r="D223" s="131" t="str">
        <f>IF('(入力用)集計'!BF330="","",'(入力用)集計'!BF330)</f>
        <v/>
      </c>
      <c r="E223" s="132" t="str">
        <f>IF('(入力用)集計'!BG330="","",'(入力用)集計'!BG330)</f>
        <v/>
      </c>
      <c r="F223" s="131" t="str">
        <f>IF('(入力用)集計'!BH330="","",'(入力用)集計'!BH330)</f>
        <v/>
      </c>
      <c r="G223" s="131" t="str">
        <f>IF('(入力用)集計'!BI330="","",'(入力用)集計'!BI330)</f>
        <v/>
      </c>
      <c r="H223" s="131" t="str">
        <f>IF('(入力用)集計'!BJ330="","",'(入力用)集計'!BJ330)</f>
        <v/>
      </c>
      <c r="I223" s="131" t="str">
        <f>IF('(入力用)集計'!BK330="","",'(入力用)集計'!BK330)</f>
        <v/>
      </c>
      <c r="J223" s="131" t="str">
        <f>IF('(入力用)集計'!BM330="","",'(入力用)集計'!BM330)</f>
        <v/>
      </c>
      <c r="K223" s="131" t="str">
        <f>IF('(入力用)集計'!BN330="","",'(入力用)集計'!BN330)</f>
        <v/>
      </c>
      <c r="L223" s="131" t="str">
        <f>IF('(入力用)集計'!BO330="","",'(入力用)集計'!BO330)</f>
        <v/>
      </c>
      <c r="M223" s="131" t="str">
        <f>IF('(入力用)集計'!BP330="","",'(入力用)集計'!BP330)</f>
        <v/>
      </c>
      <c r="N223" s="131" t="str">
        <f>IF('(入力用)集計'!BQ330="","",'(入力用)集計'!BQ330)</f>
        <v/>
      </c>
      <c r="O223" s="131" t="str">
        <f>IF('(入力用)集計'!BR330="","",'(入力用)集計'!BR330)</f>
        <v/>
      </c>
      <c r="P223" s="131" t="str">
        <f>IF('(入力用)集計'!BS330="","",'(入力用)集計'!BS330)</f>
        <v/>
      </c>
      <c r="Q223" s="131" t="str">
        <f>IF('(入力用)集計'!BT330="","",'(入力用)集計'!BT330)</f>
        <v/>
      </c>
      <c r="R223" s="131" t="str">
        <f>IF('(入力用)集計'!BU330="","",'(入力用)集計'!BU330)</f>
        <v/>
      </c>
      <c r="S223" s="131" t="str">
        <f>IF('(入力用)集計'!BV330="","",'(入力用)集計'!BV330)</f>
        <v/>
      </c>
      <c r="T223" s="131" t="str">
        <f>IF('(入力用)集計'!BW330="","",'(入力用)集計'!BW330)</f>
        <v/>
      </c>
      <c r="U223" s="131" t="str">
        <f>IF('(入力用)集計'!BX330="","",'(入力用)集計'!BX330)</f>
        <v/>
      </c>
      <c r="V223" s="131" t="str">
        <f>IF('(入力用)集計'!BY330="","",'(入力用)集計'!BY330)</f>
        <v/>
      </c>
      <c r="W223" s="131" t="str">
        <f>IF('(入力用)集計'!BZ330="","",'(入力用)集計'!BZ330)</f>
        <v/>
      </c>
      <c r="X223" s="131" t="str">
        <f>IF('(入力用)集計'!CA330="","",'(入力用)集計'!CA330)</f>
        <v/>
      </c>
      <c r="Y223" s="130" t="str">
        <f>IF('(入力用)集計'!CB330="","",'(入力用)集計'!CB330)</f>
        <v/>
      </c>
      <c r="Z223" s="130" t="str">
        <f>IF('(入力用)集計'!CC330="","",'(入力用)集計'!CC330)</f>
        <v/>
      </c>
      <c r="AA223" s="130" t="str">
        <f>IF('(入力用)集計'!CD330="","",'(入力用)集計'!CD330)</f>
        <v/>
      </c>
      <c r="AB223" s="133" t="str">
        <f>IF('(入力用)集計'!CE330="","",'(入力用)集計'!CE330)</f>
        <v/>
      </c>
    </row>
    <row r="224" spans="1:28" ht="19.2">
      <c r="A224" s="130" t="str">
        <f>IF('(入力用)集計'!BC331="","",'(入力用)集計'!BC331)</f>
        <v/>
      </c>
      <c r="B224" s="130" t="str">
        <f>IF('(入力用)集計'!BD331="","",'(入力用)集計'!BD331)</f>
        <v/>
      </c>
      <c r="C224" s="130" t="str">
        <f>IF('(入力用)集計'!BE331="","",'(入力用)集計'!BE331)</f>
        <v/>
      </c>
      <c r="D224" s="131" t="str">
        <f>IF('(入力用)集計'!BF331="","",'(入力用)集計'!BF331)</f>
        <v/>
      </c>
      <c r="E224" s="132" t="str">
        <f>IF('(入力用)集計'!BG331="","",'(入力用)集計'!BG331)</f>
        <v/>
      </c>
      <c r="F224" s="131" t="str">
        <f>IF('(入力用)集計'!BH331="","",'(入力用)集計'!BH331)</f>
        <v/>
      </c>
      <c r="G224" s="131" t="str">
        <f>IF('(入力用)集計'!BI331="","",'(入力用)集計'!BI331)</f>
        <v/>
      </c>
      <c r="H224" s="131" t="str">
        <f>IF('(入力用)集計'!BJ331="","",'(入力用)集計'!BJ331)</f>
        <v/>
      </c>
      <c r="I224" s="131" t="str">
        <f>IF('(入力用)集計'!BK331="","",'(入力用)集計'!BK331)</f>
        <v/>
      </c>
      <c r="J224" s="131" t="str">
        <f>IF('(入力用)集計'!BM331="","",'(入力用)集計'!BM331)</f>
        <v/>
      </c>
      <c r="K224" s="131" t="str">
        <f>IF('(入力用)集計'!BN331="","",'(入力用)集計'!BN331)</f>
        <v/>
      </c>
      <c r="L224" s="131" t="str">
        <f>IF('(入力用)集計'!BO331="","",'(入力用)集計'!BO331)</f>
        <v/>
      </c>
      <c r="M224" s="131" t="str">
        <f>IF('(入力用)集計'!BP331="","",'(入力用)集計'!BP331)</f>
        <v/>
      </c>
      <c r="N224" s="131" t="str">
        <f>IF('(入力用)集計'!BQ331="","",'(入力用)集計'!BQ331)</f>
        <v/>
      </c>
      <c r="O224" s="131" t="str">
        <f>IF('(入力用)集計'!BR331="","",'(入力用)集計'!BR331)</f>
        <v/>
      </c>
      <c r="P224" s="131" t="str">
        <f>IF('(入力用)集計'!BS331="","",'(入力用)集計'!BS331)</f>
        <v/>
      </c>
      <c r="Q224" s="131" t="str">
        <f>IF('(入力用)集計'!BT331="","",'(入力用)集計'!BT331)</f>
        <v/>
      </c>
      <c r="R224" s="131" t="str">
        <f>IF('(入力用)集計'!BU331="","",'(入力用)集計'!BU331)</f>
        <v/>
      </c>
      <c r="S224" s="131" t="str">
        <f>IF('(入力用)集計'!BV331="","",'(入力用)集計'!BV331)</f>
        <v/>
      </c>
      <c r="T224" s="131" t="str">
        <f>IF('(入力用)集計'!BW331="","",'(入力用)集計'!BW331)</f>
        <v/>
      </c>
      <c r="U224" s="131" t="str">
        <f>IF('(入力用)集計'!BX331="","",'(入力用)集計'!BX331)</f>
        <v/>
      </c>
      <c r="V224" s="131" t="str">
        <f>IF('(入力用)集計'!BY331="","",'(入力用)集計'!BY331)</f>
        <v/>
      </c>
      <c r="W224" s="131" t="str">
        <f>IF('(入力用)集計'!BZ331="","",'(入力用)集計'!BZ331)</f>
        <v/>
      </c>
      <c r="X224" s="131" t="str">
        <f>IF('(入力用)集計'!CA331="","",'(入力用)集計'!CA331)</f>
        <v/>
      </c>
      <c r="Y224" s="130" t="str">
        <f>IF('(入力用)集計'!CB331="","",'(入力用)集計'!CB331)</f>
        <v/>
      </c>
      <c r="Z224" s="130" t="str">
        <f>IF('(入力用)集計'!CC331="","",'(入力用)集計'!CC331)</f>
        <v/>
      </c>
      <c r="AA224" s="130" t="str">
        <f>IF('(入力用)集計'!CD331="","",'(入力用)集計'!CD331)</f>
        <v/>
      </c>
      <c r="AB224" s="133" t="str">
        <f>IF('(入力用)集計'!CE331="","",'(入力用)集計'!CE331)</f>
        <v/>
      </c>
    </row>
    <row r="225" spans="1:28" ht="19.2">
      <c r="A225" s="130" t="str">
        <f>IF('(入力用)集計'!BC332="","",'(入力用)集計'!BC332)</f>
        <v/>
      </c>
      <c r="B225" s="130" t="str">
        <f>IF('(入力用)集計'!BD332="","",'(入力用)集計'!BD332)</f>
        <v/>
      </c>
      <c r="C225" s="130" t="str">
        <f>IF('(入力用)集計'!BE332="","",'(入力用)集計'!BE332)</f>
        <v/>
      </c>
      <c r="D225" s="131" t="str">
        <f>IF('(入力用)集計'!BF332="","",'(入力用)集計'!BF332)</f>
        <v/>
      </c>
      <c r="E225" s="132" t="str">
        <f>IF('(入力用)集計'!BG332="","",'(入力用)集計'!BG332)</f>
        <v/>
      </c>
      <c r="F225" s="131" t="str">
        <f>IF('(入力用)集計'!BH332="","",'(入力用)集計'!BH332)</f>
        <v/>
      </c>
      <c r="G225" s="131" t="str">
        <f>IF('(入力用)集計'!BI332="","",'(入力用)集計'!BI332)</f>
        <v/>
      </c>
      <c r="H225" s="131" t="str">
        <f>IF('(入力用)集計'!BJ332="","",'(入力用)集計'!BJ332)</f>
        <v/>
      </c>
      <c r="I225" s="131" t="str">
        <f>IF('(入力用)集計'!BK332="","",'(入力用)集計'!BK332)</f>
        <v/>
      </c>
      <c r="J225" s="131" t="str">
        <f>IF('(入力用)集計'!BM332="","",'(入力用)集計'!BM332)</f>
        <v/>
      </c>
      <c r="K225" s="131" t="str">
        <f>IF('(入力用)集計'!BN332="","",'(入力用)集計'!BN332)</f>
        <v/>
      </c>
      <c r="L225" s="131" t="str">
        <f>IF('(入力用)集計'!BO332="","",'(入力用)集計'!BO332)</f>
        <v/>
      </c>
      <c r="M225" s="131" t="str">
        <f>IF('(入力用)集計'!BP332="","",'(入力用)集計'!BP332)</f>
        <v/>
      </c>
      <c r="N225" s="131" t="str">
        <f>IF('(入力用)集計'!BQ332="","",'(入力用)集計'!BQ332)</f>
        <v/>
      </c>
      <c r="O225" s="131" t="str">
        <f>IF('(入力用)集計'!BR332="","",'(入力用)集計'!BR332)</f>
        <v/>
      </c>
      <c r="P225" s="131" t="str">
        <f>IF('(入力用)集計'!BS332="","",'(入力用)集計'!BS332)</f>
        <v/>
      </c>
      <c r="Q225" s="131" t="str">
        <f>IF('(入力用)集計'!BT332="","",'(入力用)集計'!BT332)</f>
        <v/>
      </c>
      <c r="R225" s="131" t="str">
        <f>IF('(入力用)集計'!BU332="","",'(入力用)集計'!BU332)</f>
        <v/>
      </c>
      <c r="S225" s="131" t="str">
        <f>IF('(入力用)集計'!BV332="","",'(入力用)集計'!BV332)</f>
        <v/>
      </c>
      <c r="T225" s="131" t="str">
        <f>IF('(入力用)集計'!BW332="","",'(入力用)集計'!BW332)</f>
        <v/>
      </c>
      <c r="U225" s="131" t="str">
        <f>IF('(入力用)集計'!BX332="","",'(入力用)集計'!BX332)</f>
        <v/>
      </c>
      <c r="V225" s="131" t="str">
        <f>IF('(入力用)集計'!BY332="","",'(入力用)集計'!BY332)</f>
        <v/>
      </c>
      <c r="W225" s="131" t="str">
        <f>IF('(入力用)集計'!BZ332="","",'(入力用)集計'!BZ332)</f>
        <v/>
      </c>
      <c r="X225" s="131" t="str">
        <f>IF('(入力用)集計'!CA332="","",'(入力用)集計'!CA332)</f>
        <v/>
      </c>
      <c r="Y225" s="130" t="str">
        <f>IF('(入力用)集計'!CB332="","",'(入力用)集計'!CB332)</f>
        <v/>
      </c>
      <c r="Z225" s="130" t="str">
        <f>IF('(入力用)集計'!CC332="","",'(入力用)集計'!CC332)</f>
        <v/>
      </c>
      <c r="AA225" s="130" t="str">
        <f>IF('(入力用)集計'!CD332="","",'(入力用)集計'!CD332)</f>
        <v/>
      </c>
      <c r="AB225" s="133" t="str">
        <f>IF('(入力用)集計'!CE332="","",'(入力用)集計'!CE332)</f>
        <v/>
      </c>
    </row>
    <row r="226" spans="1:28" ht="19.2">
      <c r="A226" s="130" t="str">
        <f>IF('(入力用)集計'!BC333="","",'(入力用)集計'!BC333)</f>
        <v/>
      </c>
      <c r="B226" s="130" t="str">
        <f>IF('(入力用)集計'!BD333="","",'(入力用)集計'!BD333)</f>
        <v/>
      </c>
      <c r="C226" s="130" t="str">
        <f>IF('(入力用)集計'!BE333="","",'(入力用)集計'!BE333)</f>
        <v/>
      </c>
      <c r="D226" s="131" t="str">
        <f>IF('(入力用)集計'!BF333="","",'(入力用)集計'!BF333)</f>
        <v/>
      </c>
      <c r="E226" s="132" t="str">
        <f>IF('(入力用)集計'!BG333="","",'(入力用)集計'!BG333)</f>
        <v/>
      </c>
      <c r="F226" s="131" t="str">
        <f>IF('(入力用)集計'!BH333="","",'(入力用)集計'!BH333)</f>
        <v/>
      </c>
      <c r="G226" s="131" t="str">
        <f>IF('(入力用)集計'!BI333="","",'(入力用)集計'!BI333)</f>
        <v/>
      </c>
      <c r="H226" s="131" t="str">
        <f>IF('(入力用)集計'!BJ333="","",'(入力用)集計'!BJ333)</f>
        <v/>
      </c>
      <c r="I226" s="131" t="str">
        <f>IF('(入力用)集計'!BK333="","",'(入力用)集計'!BK333)</f>
        <v/>
      </c>
      <c r="J226" s="131" t="str">
        <f>IF('(入力用)集計'!BM333="","",'(入力用)集計'!BM333)</f>
        <v/>
      </c>
      <c r="K226" s="131" t="str">
        <f>IF('(入力用)集計'!BN333="","",'(入力用)集計'!BN333)</f>
        <v/>
      </c>
      <c r="L226" s="131" t="str">
        <f>IF('(入力用)集計'!BO333="","",'(入力用)集計'!BO333)</f>
        <v/>
      </c>
      <c r="M226" s="131" t="str">
        <f>IF('(入力用)集計'!BP333="","",'(入力用)集計'!BP333)</f>
        <v/>
      </c>
      <c r="N226" s="131" t="str">
        <f>IF('(入力用)集計'!BQ333="","",'(入力用)集計'!BQ333)</f>
        <v/>
      </c>
      <c r="O226" s="131" t="str">
        <f>IF('(入力用)集計'!BR333="","",'(入力用)集計'!BR333)</f>
        <v/>
      </c>
      <c r="P226" s="131" t="str">
        <f>IF('(入力用)集計'!BS333="","",'(入力用)集計'!BS333)</f>
        <v/>
      </c>
      <c r="Q226" s="131" t="str">
        <f>IF('(入力用)集計'!BT333="","",'(入力用)集計'!BT333)</f>
        <v/>
      </c>
      <c r="R226" s="131" t="str">
        <f>IF('(入力用)集計'!BU333="","",'(入力用)集計'!BU333)</f>
        <v/>
      </c>
      <c r="S226" s="131" t="str">
        <f>IF('(入力用)集計'!BV333="","",'(入力用)集計'!BV333)</f>
        <v/>
      </c>
      <c r="T226" s="131" t="str">
        <f>IF('(入力用)集計'!BW333="","",'(入力用)集計'!BW333)</f>
        <v/>
      </c>
      <c r="U226" s="131" t="str">
        <f>IF('(入力用)集計'!BX333="","",'(入力用)集計'!BX333)</f>
        <v/>
      </c>
      <c r="V226" s="131" t="str">
        <f>IF('(入力用)集計'!BY333="","",'(入力用)集計'!BY333)</f>
        <v/>
      </c>
      <c r="W226" s="131" t="str">
        <f>IF('(入力用)集計'!BZ333="","",'(入力用)集計'!BZ333)</f>
        <v/>
      </c>
      <c r="X226" s="131" t="str">
        <f>IF('(入力用)集計'!CA333="","",'(入力用)集計'!CA333)</f>
        <v/>
      </c>
      <c r="Y226" s="130" t="str">
        <f>IF('(入力用)集計'!CB333="","",'(入力用)集計'!CB333)</f>
        <v/>
      </c>
      <c r="Z226" s="130" t="str">
        <f>IF('(入力用)集計'!CC333="","",'(入力用)集計'!CC333)</f>
        <v/>
      </c>
      <c r="AA226" s="130" t="str">
        <f>IF('(入力用)集計'!CD333="","",'(入力用)集計'!CD333)</f>
        <v/>
      </c>
      <c r="AB226" s="133" t="str">
        <f>IF('(入力用)集計'!CE333="","",'(入力用)集計'!CE333)</f>
        <v/>
      </c>
    </row>
    <row r="227" spans="1:28" ht="19.2">
      <c r="A227" s="130" t="str">
        <f>IF('(入力用)集計'!BC334="","",'(入力用)集計'!BC334)</f>
        <v/>
      </c>
      <c r="B227" s="130" t="str">
        <f>IF('(入力用)集計'!BD334="","",'(入力用)集計'!BD334)</f>
        <v/>
      </c>
      <c r="C227" s="130" t="str">
        <f>IF('(入力用)集計'!BE334="","",'(入力用)集計'!BE334)</f>
        <v/>
      </c>
      <c r="D227" s="131" t="str">
        <f>IF('(入力用)集計'!BF334="","",'(入力用)集計'!BF334)</f>
        <v/>
      </c>
      <c r="E227" s="132" t="str">
        <f>IF('(入力用)集計'!BG334="","",'(入力用)集計'!BG334)</f>
        <v/>
      </c>
      <c r="F227" s="131" t="str">
        <f>IF('(入力用)集計'!BH334="","",'(入力用)集計'!BH334)</f>
        <v/>
      </c>
      <c r="G227" s="131" t="str">
        <f>IF('(入力用)集計'!BI334="","",'(入力用)集計'!BI334)</f>
        <v/>
      </c>
      <c r="H227" s="131" t="str">
        <f>IF('(入力用)集計'!BJ334="","",'(入力用)集計'!BJ334)</f>
        <v/>
      </c>
      <c r="I227" s="131" t="str">
        <f>IF('(入力用)集計'!BK334="","",'(入力用)集計'!BK334)</f>
        <v/>
      </c>
      <c r="J227" s="131" t="str">
        <f>IF('(入力用)集計'!BM334="","",'(入力用)集計'!BM334)</f>
        <v/>
      </c>
      <c r="K227" s="131" t="str">
        <f>IF('(入力用)集計'!BN334="","",'(入力用)集計'!BN334)</f>
        <v/>
      </c>
      <c r="L227" s="131" t="str">
        <f>IF('(入力用)集計'!BO334="","",'(入力用)集計'!BO334)</f>
        <v/>
      </c>
      <c r="M227" s="131" t="str">
        <f>IF('(入力用)集計'!BP334="","",'(入力用)集計'!BP334)</f>
        <v/>
      </c>
      <c r="N227" s="131" t="str">
        <f>IF('(入力用)集計'!BQ334="","",'(入力用)集計'!BQ334)</f>
        <v/>
      </c>
      <c r="O227" s="131" t="str">
        <f>IF('(入力用)集計'!BR334="","",'(入力用)集計'!BR334)</f>
        <v/>
      </c>
      <c r="P227" s="131" t="str">
        <f>IF('(入力用)集計'!BS334="","",'(入力用)集計'!BS334)</f>
        <v/>
      </c>
      <c r="Q227" s="131" t="str">
        <f>IF('(入力用)集計'!BT334="","",'(入力用)集計'!BT334)</f>
        <v/>
      </c>
      <c r="R227" s="131" t="str">
        <f>IF('(入力用)集計'!BU334="","",'(入力用)集計'!BU334)</f>
        <v/>
      </c>
      <c r="S227" s="131" t="str">
        <f>IF('(入力用)集計'!BV334="","",'(入力用)集計'!BV334)</f>
        <v/>
      </c>
      <c r="T227" s="131" t="str">
        <f>IF('(入力用)集計'!BW334="","",'(入力用)集計'!BW334)</f>
        <v/>
      </c>
      <c r="U227" s="131" t="str">
        <f>IF('(入力用)集計'!BX334="","",'(入力用)集計'!BX334)</f>
        <v/>
      </c>
      <c r="V227" s="131" t="str">
        <f>IF('(入力用)集計'!BY334="","",'(入力用)集計'!BY334)</f>
        <v/>
      </c>
      <c r="W227" s="131" t="str">
        <f>IF('(入力用)集計'!BZ334="","",'(入力用)集計'!BZ334)</f>
        <v/>
      </c>
      <c r="X227" s="131" t="str">
        <f>IF('(入力用)集計'!CA334="","",'(入力用)集計'!CA334)</f>
        <v/>
      </c>
      <c r="Y227" s="130" t="str">
        <f>IF('(入力用)集計'!CB334="","",'(入力用)集計'!CB334)</f>
        <v/>
      </c>
      <c r="Z227" s="130" t="str">
        <f>IF('(入力用)集計'!CC334="","",'(入力用)集計'!CC334)</f>
        <v/>
      </c>
      <c r="AA227" s="130" t="str">
        <f>IF('(入力用)集計'!CD334="","",'(入力用)集計'!CD334)</f>
        <v/>
      </c>
      <c r="AB227" s="133" t="str">
        <f>IF('(入力用)集計'!CE334="","",'(入力用)集計'!CE334)</f>
        <v/>
      </c>
    </row>
    <row r="228" spans="1:28" ht="19.2">
      <c r="A228" s="130" t="str">
        <f>IF('(入力用)集計'!BC335="","",'(入力用)集計'!BC335)</f>
        <v/>
      </c>
      <c r="B228" s="130" t="str">
        <f>IF('(入力用)集計'!BD335="","",'(入力用)集計'!BD335)</f>
        <v/>
      </c>
      <c r="C228" s="130" t="str">
        <f>IF('(入力用)集計'!BE335="","",'(入力用)集計'!BE335)</f>
        <v/>
      </c>
      <c r="D228" s="131" t="str">
        <f>IF('(入力用)集計'!BF335="","",'(入力用)集計'!BF335)</f>
        <v/>
      </c>
      <c r="E228" s="132" t="str">
        <f>IF('(入力用)集計'!BG335="","",'(入力用)集計'!BG335)</f>
        <v/>
      </c>
      <c r="F228" s="131" t="str">
        <f>IF('(入力用)集計'!BH335="","",'(入力用)集計'!BH335)</f>
        <v/>
      </c>
      <c r="G228" s="131" t="str">
        <f>IF('(入力用)集計'!BI335="","",'(入力用)集計'!BI335)</f>
        <v/>
      </c>
      <c r="H228" s="131" t="str">
        <f>IF('(入力用)集計'!BJ335="","",'(入力用)集計'!BJ335)</f>
        <v/>
      </c>
      <c r="I228" s="131" t="str">
        <f>IF('(入力用)集計'!BK335="","",'(入力用)集計'!BK335)</f>
        <v/>
      </c>
      <c r="J228" s="131" t="str">
        <f>IF('(入力用)集計'!BM335="","",'(入力用)集計'!BM335)</f>
        <v/>
      </c>
      <c r="K228" s="131" t="str">
        <f>IF('(入力用)集計'!BN335="","",'(入力用)集計'!BN335)</f>
        <v/>
      </c>
      <c r="L228" s="131" t="str">
        <f>IF('(入力用)集計'!BO335="","",'(入力用)集計'!BO335)</f>
        <v/>
      </c>
      <c r="M228" s="131" t="str">
        <f>IF('(入力用)集計'!BP335="","",'(入力用)集計'!BP335)</f>
        <v/>
      </c>
      <c r="N228" s="131" t="str">
        <f>IF('(入力用)集計'!BQ335="","",'(入力用)集計'!BQ335)</f>
        <v/>
      </c>
      <c r="O228" s="131" t="str">
        <f>IF('(入力用)集計'!BR335="","",'(入力用)集計'!BR335)</f>
        <v/>
      </c>
      <c r="P228" s="131" t="str">
        <f>IF('(入力用)集計'!BS335="","",'(入力用)集計'!BS335)</f>
        <v/>
      </c>
      <c r="Q228" s="131" t="str">
        <f>IF('(入力用)集計'!BT335="","",'(入力用)集計'!BT335)</f>
        <v/>
      </c>
      <c r="R228" s="131" t="str">
        <f>IF('(入力用)集計'!BU335="","",'(入力用)集計'!BU335)</f>
        <v/>
      </c>
      <c r="S228" s="131" t="str">
        <f>IF('(入力用)集計'!BV335="","",'(入力用)集計'!BV335)</f>
        <v/>
      </c>
      <c r="T228" s="131" t="str">
        <f>IF('(入力用)集計'!BW335="","",'(入力用)集計'!BW335)</f>
        <v/>
      </c>
      <c r="U228" s="131" t="str">
        <f>IF('(入力用)集計'!BX335="","",'(入力用)集計'!BX335)</f>
        <v/>
      </c>
      <c r="V228" s="131" t="str">
        <f>IF('(入力用)集計'!BY335="","",'(入力用)集計'!BY335)</f>
        <v/>
      </c>
      <c r="W228" s="131" t="str">
        <f>IF('(入力用)集計'!BZ335="","",'(入力用)集計'!BZ335)</f>
        <v/>
      </c>
      <c r="X228" s="131" t="str">
        <f>IF('(入力用)集計'!CA335="","",'(入力用)集計'!CA335)</f>
        <v/>
      </c>
      <c r="Y228" s="130" t="str">
        <f>IF('(入力用)集計'!CB335="","",'(入力用)集計'!CB335)</f>
        <v/>
      </c>
      <c r="Z228" s="130" t="str">
        <f>IF('(入力用)集計'!CC335="","",'(入力用)集計'!CC335)</f>
        <v/>
      </c>
      <c r="AA228" s="130" t="str">
        <f>IF('(入力用)集計'!CD335="","",'(入力用)集計'!CD335)</f>
        <v/>
      </c>
      <c r="AB228" s="133" t="str">
        <f>IF('(入力用)集計'!CE335="","",'(入力用)集計'!CE335)</f>
        <v/>
      </c>
    </row>
    <row r="229" spans="1:28" ht="19.2">
      <c r="A229" s="130" t="str">
        <f>IF('(入力用)集計'!BC336="","",'(入力用)集計'!BC336)</f>
        <v/>
      </c>
      <c r="B229" s="130" t="str">
        <f>IF('(入力用)集計'!BD336="","",'(入力用)集計'!BD336)</f>
        <v/>
      </c>
      <c r="C229" s="130" t="str">
        <f>IF('(入力用)集計'!BE336="","",'(入力用)集計'!BE336)</f>
        <v/>
      </c>
      <c r="D229" s="131" t="str">
        <f>IF('(入力用)集計'!BF336="","",'(入力用)集計'!BF336)</f>
        <v/>
      </c>
      <c r="E229" s="132" t="str">
        <f>IF('(入力用)集計'!BG336="","",'(入力用)集計'!BG336)</f>
        <v/>
      </c>
      <c r="F229" s="131" t="str">
        <f>IF('(入力用)集計'!BH336="","",'(入力用)集計'!BH336)</f>
        <v/>
      </c>
      <c r="G229" s="131" t="str">
        <f>IF('(入力用)集計'!BI336="","",'(入力用)集計'!BI336)</f>
        <v/>
      </c>
      <c r="H229" s="131" t="str">
        <f>IF('(入力用)集計'!BJ336="","",'(入力用)集計'!BJ336)</f>
        <v/>
      </c>
      <c r="I229" s="131" t="str">
        <f>IF('(入力用)集計'!BK336="","",'(入力用)集計'!BK336)</f>
        <v/>
      </c>
      <c r="J229" s="131" t="str">
        <f>IF('(入力用)集計'!BM336="","",'(入力用)集計'!BM336)</f>
        <v/>
      </c>
      <c r="K229" s="131" t="str">
        <f>IF('(入力用)集計'!BN336="","",'(入力用)集計'!BN336)</f>
        <v/>
      </c>
      <c r="L229" s="131" t="str">
        <f>IF('(入力用)集計'!BO336="","",'(入力用)集計'!BO336)</f>
        <v/>
      </c>
      <c r="M229" s="131" t="str">
        <f>IF('(入力用)集計'!BP336="","",'(入力用)集計'!BP336)</f>
        <v/>
      </c>
      <c r="N229" s="131" t="str">
        <f>IF('(入力用)集計'!BQ336="","",'(入力用)集計'!BQ336)</f>
        <v/>
      </c>
      <c r="O229" s="131" t="str">
        <f>IF('(入力用)集計'!BR336="","",'(入力用)集計'!BR336)</f>
        <v/>
      </c>
      <c r="P229" s="131" t="str">
        <f>IF('(入力用)集計'!BS336="","",'(入力用)集計'!BS336)</f>
        <v/>
      </c>
      <c r="Q229" s="131" t="str">
        <f>IF('(入力用)集計'!BT336="","",'(入力用)集計'!BT336)</f>
        <v/>
      </c>
      <c r="R229" s="131" t="str">
        <f>IF('(入力用)集計'!BU336="","",'(入力用)集計'!BU336)</f>
        <v/>
      </c>
      <c r="S229" s="131" t="str">
        <f>IF('(入力用)集計'!BV336="","",'(入力用)集計'!BV336)</f>
        <v/>
      </c>
      <c r="T229" s="131" t="str">
        <f>IF('(入力用)集計'!BW336="","",'(入力用)集計'!BW336)</f>
        <v/>
      </c>
      <c r="U229" s="131" t="str">
        <f>IF('(入力用)集計'!BX336="","",'(入力用)集計'!BX336)</f>
        <v/>
      </c>
      <c r="V229" s="131" t="str">
        <f>IF('(入力用)集計'!BY336="","",'(入力用)集計'!BY336)</f>
        <v/>
      </c>
      <c r="W229" s="131" t="str">
        <f>IF('(入力用)集計'!BZ336="","",'(入力用)集計'!BZ336)</f>
        <v/>
      </c>
      <c r="X229" s="131" t="str">
        <f>IF('(入力用)集計'!CA336="","",'(入力用)集計'!CA336)</f>
        <v/>
      </c>
      <c r="Y229" s="130" t="str">
        <f>IF('(入力用)集計'!CB336="","",'(入力用)集計'!CB336)</f>
        <v/>
      </c>
      <c r="Z229" s="130" t="str">
        <f>IF('(入力用)集計'!CC336="","",'(入力用)集計'!CC336)</f>
        <v/>
      </c>
      <c r="AA229" s="130" t="str">
        <f>IF('(入力用)集計'!CD336="","",'(入力用)集計'!CD336)</f>
        <v/>
      </c>
      <c r="AB229" s="133" t="str">
        <f>IF('(入力用)集計'!CE336="","",'(入力用)集計'!CE336)</f>
        <v/>
      </c>
    </row>
    <row r="230" spans="1:28" ht="19.2">
      <c r="A230" s="130" t="str">
        <f>IF('(入力用)集計'!BC337="","",'(入力用)集計'!BC337)</f>
        <v/>
      </c>
      <c r="B230" s="130" t="str">
        <f>IF('(入力用)集計'!BD337="","",'(入力用)集計'!BD337)</f>
        <v/>
      </c>
      <c r="C230" s="130" t="str">
        <f>IF('(入力用)集計'!BE337="","",'(入力用)集計'!BE337)</f>
        <v/>
      </c>
      <c r="D230" s="131" t="str">
        <f>IF('(入力用)集計'!BF337="","",'(入力用)集計'!BF337)</f>
        <v/>
      </c>
      <c r="E230" s="132" t="str">
        <f>IF('(入力用)集計'!BG337="","",'(入力用)集計'!BG337)</f>
        <v/>
      </c>
      <c r="F230" s="131" t="str">
        <f>IF('(入力用)集計'!BH337="","",'(入力用)集計'!BH337)</f>
        <v/>
      </c>
      <c r="G230" s="131" t="str">
        <f>IF('(入力用)集計'!BI337="","",'(入力用)集計'!BI337)</f>
        <v/>
      </c>
      <c r="H230" s="131" t="str">
        <f>IF('(入力用)集計'!BJ337="","",'(入力用)集計'!BJ337)</f>
        <v/>
      </c>
      <c r="I230" s="131" t="str">
        <f>IF('(入力用)集計'!BK337="","",'(入力用)集計'!BK337)</f>
        <v/>
      </c>
      <c r="J230" s="131" t="str">
        <f>IF('(入力用)集計'!BM337="","",'(入力用)集計'!BM337)</f>
        <v/>
      </c>
      <c r="K230" s="131" t="str">
        <f>IF('(入力用)集計'!BN337="","",'(入力用)集計'!BN337)</f>
        <v/>
      </c>
      <c r="L230" s="131" t="str">
        <f>IF('(入力用)集計'!BO337="","",'(入力用)集計'!BO337)</f>
        <v/>
      </c>
      <c r="M230" s="131" t="str">
        <f>IF('(入力用)集計'!BP337="","",'(入力用)集計'!BP337)</f>
        <v/>
      </c>
      <c r="N230" s="131" t="str">
        <f>IF('(入力用)集計'!BQ337="","",'(入力用)集計'!BQ337)</f>
        <v/>
      </c>
      <c r="O230" s="131" t="str">
        <f>IF('(入力用)集計'!BR337="","",'(入力用)集計'!BR337)</f>
        <v/>
      </c>
      <c r="P230" s="131" t="str">
        <f>IF('(入力用)集計'!BS337="","",'(入力用)集計'!BS337)</f>
        <v/>
      </c>
      <c r="Q230" s="131" t="str">
        <f>IF('(入力用)集計'!BT337="","",'(入力用)集計'!BT337)</f>
        <v/>
      </c>
      <c r="R230" s="131" t="str">
        <f>IF('(入力用)集計'!BU337="","",'(入力用)集計'!BU337)</f>
        <v/>
      </c>
      <c r="S230" s="131" t="str">
        <f>IF('(入力用)集計'!BV337="","",'(入力用)集計'!BV337)</f>
        <v/>
      </c>
      <c r="T230" s="131" t="str">
        <f>IF('(入力用)集計'!BW337="","",'(入力用)集計'!BW337)</f>
        <v/>
      </c>
      <c r="U230" s="131" t="str">
        <f>IF('(入力用)集計'!BX337="","",'(入力用)集計'!BX337)</f>
        <v/>
      </c>
      <c r="V230" s="131" t="str">
        <f>IF('(入力用)集計'!BY337="","",'(入力用)集計'!BY337)</f>
        <v/>
      </c>
      <c r="W230" s="131" t="str">
        <f>IF('(入力用)集計'!BZ337="","",'(入力用)集計'!BZ337)</f>
        <v/>
      </c>
      <c r="X230" s="131" t="str">
        <f>IF('(入力用)集計'!CA337="","",'(入力用)集計'!CA337)</f>
        <v/>
      </c>
      <c r="Y230" s="130" t="str">
        <f>IF('(入力用)集計'!CB337="","",'(入力用)集計'!CB337)</f>
        <v/>
      </c>
      <c r="Z230" s="130" t="str">
        <f>IF('(入力用)集計'!CC337="","",'(入力用)集計'!CC337)</f>
        <v/>
      </c>
      <c r="AA230" s="130" t="str">
        <f>IF('(入力用)集計'!CD337="","",'(入力用)集計'!CD337)</f>
        <v/>
      </c>
      <c r="AB230" s="133" t="str">
        <f>IF('(入力用)集計'!CE337="","",'(入力用)集計'!CE337)</f>
        <v/>
      </c>
    </row>
    <row r="231" spans="1:28" ht="19.2">
      <c r="A231" s="130" t="str">
        <f>IF('(入力用)集計'!BC338="","",'(入力用)集計'!BC338)</f>
        <v/>
      </c>
      <c r="B231" s="130" t="str">
        <f>IF('(入力用)集計'!BD338="","",'(入力用)集計'!BD338)</f>
        <v/>
      </c>
      <c r="C231" s="130" t="str">
        <f>IF('(入力用)集計'!BE338="","",'(入力用)集計'!BE338)</f>
        <v/>
      </c>
      <c r="D231" s="131" t="str">
        <f>IF('(入力用)集計'!BF338="","",'(入力用)集計'!BF338)</f>
        <v/>
      </c>
      <c r="E231" s="132" t="str">
        <f>IF('(入力用)集計'!BG338="","",'(入力用)集計'!BG338)</f>
        <v/>
      </c>
      <c r="F231" s="131" t="str">
        <f>IF('(入力用)集計'!BH338="","",'(入力用)集計'!BH338)</f>
        <v/>
      </c>
      <c r="G231" s="131" t="str">
        <f>IF('(入力用)集計'!BI338="","",'(入力用)集計'!BI338)</f>
        <v/>
      </c>
      <c r="H231" s="131" t="str">
        <f>IF('(入力用)集計'!BJ338="","",'(入力用)集計'!BJ338)</f>
        <v/>
      </c>
      <c r="I231" s="131" t="str">
        <f>IF('(入力用)集計'!BK338="","",'(入力用)集計'!BK338)</f>
        <v/>
      </c>
      <c r="J231" s="131" t="str">
        <f>IF('(入力用)集計'!BM338="","",'(入力用)集計'!BM338)</f>
        <v/>
      </c>
      <c r="K231" s="131" t="str">
        <f>IF('(入力用)集計'!BN338="","",'(入力用)集計'!BN338)</f>
        <v/>
      </c>
      <c r="L231" s="131" t="str">
        <f>IF('(入力用)集計'!BO338="","",'(入力用)集計'!BO338)</f>
        <v/>
      </c>
      <c r="M231" s="131" t="str">
        <f>IF('(入力用)集計'!BP338="","",'(入力用)集計'!BP338)</f>
        <v/>
      </c>
      <c r="N231" s="131" t="str">
        <f>IF('(入力用)集計'!BQ338="","",'(入力用)集計'!BQ338)</f>
        <v/>
      </c>
      <c r="O231" s="131" t="str">
        <f>IF('(入力用)集計'!BR338="","",'(入力用)集計'!BR338)</f>
        <v/>
      </c>
      <c r="P231" s="131" t="str">
        <f>IF('(入力用)集計'!BS338="","",'(入力用)集計'!BS338)</f>
        <v/>
      </c>
      <c r="Q231" s="131" t="str">
        <f>IF('(入力用)集計'!BT338="","",'(入力用)集計'!BT338)</f>
        <v/>
      </c>
      <c r="R231" s="131" t="str">
        <f>IF('(入力用)集計'!BU338="","",'(入力用)集計'!BU338)</f>
        <v/>
      </c>
      <c r="S231" s="131" t="str">
        <f>IF('(入力用)集計'!BV338="","",'(入力用)集計'!BV338)</f>
        <v/>
      </c>
      <c r="T231" s="131" t="str">
        <f>IF('(入力用)集計'!BW338="","",'(入力用)集計'!BW338)</f>
        <v/>
      </c>
      <c r="U231" s="131" t="str">
        <f>IF('(入力用)集計'!BX338="","",'(入力用)集計'!BX338)</f>
        <v/>
      </c>
      <c r="V231" s="131" t="str">
        <f>IF('(入力用)集計'!BY338="","",'(入力用)集計'!BY338)</f>
        <v/>
      </c>
      <c r="W231" s="131" t="str">
        <f>IF('(入力用)集計'!BZ338="","",'(入力用)集計'!BZ338)</f>
        <v/>
      </c>
      <c r="X231" s="131" t="str">
        <f>IF('(入力用)集計'!CA338="","",'(入力用)集計'!CA338)</f>
        <v/>
      </c>
      <c r="Y231" s="130" t="str">
        <f>IF('(入力用)集計'!CB338="","",'(入力用)集計'!CB338)</f>
        <v/>
      </c>
      <c r="Z231" s="130" t="str">
        <f>IF('(入力用)集計'!CC338="","",'(入力用)集計'!CC338)</f>
        <v/>
      </c>
      <c r="AA231" s="130" t="str">
        <f>IF('(入力用)集計'!CD338="","",'(入力用)集計'!CD338)</f>
        <v/>
      </c>
      <c r="AB231" s="133" t="str">
        <f>IF('(入力用)集計'!CE338="","",'(入力用)集計'!CE338)</f>
        <v/>
      </c>
    </row>
    <row r="232" spans="1:28" ht="19.2">
      <c r="A232" s="130" t="str">
        <f>IF('(入力用)集計'!BC339="","",'(入力用)集計'!BC339)</f>
        <v/>
      </c>
      <c r="B232" s="130" t="str">
        <f>IF('(入力用)集計'!BD339="","",'(入力用)集計'!BD339)</f>
        <v/>
      </c>
      <c r="C232" s="130" t="str">
        <f>IF('(入力用)集計'!BE339="","",'(入力用)集計'!BE339)</f>
        <v/>
      </c>
      <c r="D232" s="131" t="str">
        <f>IF('(入力用)集計'!BF339="","",'(入力用)集計'!BF339)</f>
        <v/>
      </c>
      <c r="E232" s="132" t="str">
        <f>IF('(入力用)集計'!BG339="","",'(入力用)集計'!BG339)</f>
        <v/>
      </c>
      <c r="F232" s="131" t="str">
        <f>IF('(入力用)集計'!BH339="","",'(入力用)集計'!BH339)</f>
        <v/>
      </c>
      <c r="G232" s="131" t="str">
        <f>IF('(入力用)集計'!BI339="","",'(入力用)集計'!BI339)</f>
        <v/>
      </c>
      <c r="H232" s="131" t="str">
        <f>IF('(入力用)集計'!BJ339="","",'(入力用)集計'!BJ339)</f>
        <v/>
      </c>
      <c r="I232" s="131" t="str">
        <f>IF('(入力用)集計'!BK339="","",'(入力用)集計'!BK339)</f>
        <v/>
      </c>
      <c r="J232" s="131" t="str">
        <f>IF('(入力用)集計'!BM339="","",'(入力用)集計'!BM339)</f>
        <v/>
      </c>
      <c r="K232" s="131" t="str">
        <f>IF('(入力用)集計'!BN339="","",'(入力用)集計'!BN339)</f>
        <v/>
      </c>
      <c r="L232" s="131" t="str">
        <f>IF('(入力用)集計'!BO339="","",'(入力用)集計'!BO339)</f>
        <v/>
      </c>
      <c r="M232" s="131" t="str">
        <f>IF('(入力用)集計'!BP339="","",'(入力用)集計'!BP339)</f>
        <v/>
      </c>
      <c r="N232" s="131" t="str">
        <f>IF('(入力用)集計'!BQ339="","",'(入力用)集計'!BQ339)</f>
        <v/>
      </c>
      <c r="O232" s="131" t="str">
        <f>IF('(入力用)集計'!BR339="","",'(入力用)集計'!BR339)</f>
        <v/>
      </c>
      <c r="P232" s="131" t="str">
        <f>IF('(入力用)集計'!BS339="","",'(入力用)集計'!BS339)</f>
        <v/>
      </c>
      <c r="Q232" s="131" t="str">
        <f>IF('(入力用)集計'!BT339="","",'(入力用)集計'!BT339)</f>
        <v/>
      </c>
      <c r="R232" s="131" t="str">
        <f>IF('(入力用)集計'!BU339="","",'(入力用)集計'!BU339)</f>
        <v/>
      </c>
      <c r="S232" s="131" t="str">
        <f>IF('(入力用)集計'!BV339="","",'(入力用)集計'!BV339)</f>
        <v/>
      </c>
      <c r="T232" s="131" t="str">
        <f>IF('(入力用)集計'!BW339="","",'(入力用)集計'!BW339)</f>
        <v/>
      </c>
      <c r="U232" s="131" t="str">
        <f>IF('(入力用)集計'!BX339="","",'(入力用)集計'!BX339)</f>
        <v/>
      </c>
      <c r="V232" s="131" t="str">
        <f>IF('(入力用)集計'!BY339="","",'(入力用)集計'!BY339)</f>
        <v/>
      </c>
      <c r="W232" s="131" t="str">
        <f>IF('(入力用)集計'!BZ339="","",'(入力用)集計'!BZ339)</f>
        <v/>
      </c>
      <c r="X232" s="131" t="str">
        <f>IF('(入力用)集計'!CA339="","",'(入力用)集計'!CA339)</f>
        <v/>
      </c>
      <c r="Y232" s="130" t="str">
        <f>IF('(入力用)集計'!CB339="","",'(入力用)集計'!CB339)</f>
        <v/>
      </c>
      <c r="Z232" s="130" t="str">
        <f>IF('(入力用)集計'!CC339="","",'(入力用)集計'!CC339)</f>
        <v/>
      </c>
      <c r="AA232" s="130" t="str">
        <f>IF('(入力用)集計'!CD339="","",'(入力用)集計'!CD339)</f>
        <v/>
      </c>
      <c r="AB232" s="133" t="str">
        <f>IF('(入力用)集計'!CE339="","",'(入力用)集計'!CE339)</f>
        <v/>
      </c>
    </row>
    <row r="233" spans="1:28" ht="19.2">
      <c r="A233" s="130" t="str">
        <f>IF('(入力用)集計'!BC340="","",'(入力用)集計'!BC340)</f>
        <v/>
      </c>
      <c r="B233" s="130" t="str">
        <f>IF('(入力用)集計'!BD340="","",'(入力用)集計'!BD340)</f>
        <v/>
      </c>
      <c r="C233" s="130" t="str">
        <f>IF('(入力用)集計'!BE340="","",'(入力用)集計'!BE340)</f>
        <v/>
      </c>
      <c r="D233" s="131" t="str">
        <f>IF('(入力用)集計'!BF340="","",'(入力用)集計'!BF340)</f>
        <v/>
      </c>
      <c r="E233" s="132" t="str">
        <f>IF('(入力用)集計'!BG340="","",'(入力用)集計'!BG340)</f>
        <v/>
      </c>
      <c r="F233" s="131" t="str">
        <f>IF('(入力用)集計'!BH340="","",'(入力用)集計'!BH340)</f>
        <v/>
      </c>
      <c r="G233" s="131" t="str">
        <f>IF('(入力用)集計'!BI340="","",'(入力用)集計'!BI340)</f>
        <v/>
      </c>
      <c r="H233" s="131" t="str">
        <f>IF('(入力用)集計'!BJ340="","",'(入力用)集計'!BJ340)</f>
        <v/>
      </c>
      <c r="I233" s="131" t="str">
        <f>IF('(入力用)集計'!BK340="","",'(入力用)集計'!BK340)</f>
        <v/>
      </c>
      <c r="J233" s="131" t="str">
        <f>IF('(入力用)集計'!BM340="","",'(入力用)集計'!BM340)</f>
        <v/>
      </c>
      <c r="K233" s="131" t="str">
        <f>IF('(入力用)集計'!BN340="","",'(入力用)集計'!BN340)</f>
        <v/>
      </c>
      <c r="L233" s="131" t="str">
        <f>IF('(入力用)集計'!BO340="","",'(入力用)集計'!BO340)</f>
        <v/>
      </c>
      <c r="M233" s="131" t="str">
        <f>IF('(入力用)集計'!BP340="","",'(入力用)集計'!BP340)</f>
        <v/>
      </c>
      <c r="N233" s="131" t="str">
        <f>IF('(入力用)集計'!BQ340="","",'(入力用)集計'!BQ340)</f>
        <v/>
      </c>
      <c r="O233" s="131" t="str">
        <f>IF('(入力用)集計'!BR340="","",'(入力用)集計'!BR340)</f>
        <v/>
      </c>
      <c r="P233" s="131" t="str">
        <f>IF('(入力用)集計'!BS340="","",'(入力用)集計'!BS340)</f>
        <v/>
      </c>
      <c r="Q233" s="131" t="str">
        <f>IF('(入力用)集計'!BT340="","",'(入力用)集計'!BT340)</f>
        <v/>
      </c>
      <c r="R233" s="131" t="str">
        <f>IF('(入力用)集計'!BU340="","",'(入力用)集計'!BU340)</f>
        <v/>
      </c>
      <c r="S233" s="131" t="str">
        <f>IF('(入力用)集計'!BV340="","",'(入力用)集計'!BV340)</f>
        <v/>
      </c>
      <c r="T233" s="131" t="str">
        <f>IF('(入力用)集計'!BW340="","",'(入力用)集計'!BW340)</f>
        <v/>
      </c>
      <c r="U233" s="131" t="str">
        <f>IF('(入力用)集計'!BX340="","",'(入力用)集計'!BX340)</f>
        <v/>
      </c>
      <c r="V233" s="131" t="str">
        <f>IF('(入力用)集計'!BY340="","",'(入力用)集計'!BY340)</f>
        <v/>
      </c>
      <c r="W233" s="131" t="str">
        <f>IF('(入力用)集計'!BZ340="","",'(入力用)集計'!BZ340)</f>
        <v/>
      </c>
      <c r="X233" s="131" t="str">
        <f>IF('(入力用)集計'!CA340="","",'(入力用)集計'!CA340)</f>
        <v/>
      </c>
      <c r="Y233" s="130" t="str">
        <f>IF('(入力用)集計'!CB340="","",'(入力用)集計'!CB340)</f>
        <v/>
      </c>
      <c r="Z233" s="130" t="str">
        <f>IF('(入力用)集計'!CC340="","",'(入力用)集計'!CC340)</f>
        <v/>
      </c>
      <c r="AA233" s="130" t="str">
        <f>IF('(入力用)集計'!CD340="","",'(入力用)集計'!CD340)</f>
        <v/>
      </c>
      <c r="AB233" s="133" t="str">
        <f>IF('(入力用)集計'!CE340="","",'(入力用)集計'!CE340)</f>
        <v/>
      </c>
    </row>
    <row r="234" spans="1:28" ht="19.2">
      <c r="A234" s="130" t="str">
        <f>IF('(入力用)集計'!BC341="","",'(入力用)集計'!BC341)</f>
        <v/>
      </c>
      <c r="B234" s="130" t="str">
        <f>IF('(入力用)集計'!BD341="","",'(入力用)集計'!BD341)</f>
        <v/>
      </c>
      <c r="C234" s="130" t="str">
        <f>IF('(入力用)集計'!BE341="","",'(入力用)集計'!BE341)</f>
        <v/>
      </c>
      <c r="D234" s="131" t="str">
        <f>IF('(入力用)集計'!BF341="","",'(入力用)集計'!BF341)</f>
        <v/>
      </c>
      <c r="E234" s="132" t="str">
        <f>IF('(入力用)集計'!BG341="","",'(入力用)集計'!BG341)</f>
        <v/>
      </c>
      <c r="F234" s="131" t="str">
        <f>IF('(入力用)集計'!BH341="","",'(入力用)集計'!BH341)</f>
        <v/>
      </c>
      <c r="G234" s="131" t="str">
        <f>IF('(入力用)集計'!BI341="","",'(入力用)集計'!BI341)</f>
        <v/>
      </c>
      <c r="H234" s="131" t="str">
        <f>IF('(入力用)集計'!BJ341="","",'(入力用)集計'!BJ341)</f>
        <v/>
      </c>
      <c r="I234" s="131" t="str">
        <f>IF('(入力用)集計'!BK341="","",'(入力用)集計'!BK341)</f>
        <v/>
      </c>
      <c r="J234" s="131" t="str">
        <f>IF('(入力用)集計'!BM341="","",'(入力用)集計'!BM341)</f>
        <v/>
      </c>
      <c r="K234" s="131" t="str">
        <f>IF('(入力用)集計'!BN341="","",'(入力用)集計'!BN341)</f>
        <v/>
      </c>
      <c r="L234" s="131" t="str">
        <f>IF('(入力用)集計'!BO341="","",'(入力用)集計'!BO341)</f>
        <v/>
      </c>
      <c r="M234" s="131" t="str">
        <f>IF('(入力用)集計'!BP341="","",'(入力用)集計'!BP341)</f>
        <v/>
      </c>
      <c r="N234" s="131" t="str">
        <f>IF('(入力用)集計'!BQ341="","",'(入力用)集計'!BQ341)</f>
        <v/>
      </c>
      <c r="O234" s="131" t="str">
        <f>IF('(入力用)集計'!BR341="","",'(入力用)集計'!BR341)</f>
        <v/>
      </c>
      <c r="P234" s="131" t="str">
        <f>IF('(入力用)集計'!BS341="","",'(入力用)集計'!BS341)</f>
        <v/>
      </c>
      <c r="Q234" s="131" t="str">
        <f>IF('(入力用)集計'!BT341="","",'(入力用)集計'!BT341)</f>
        <v/>
      </c>
      <c r="R234" s="131" t="str">
        <f>IF('(入力用)集計'!BU341="","",'(入力用)集計'!BU341)</f>
        <v/>
      </c>
      <c r="S234" s="131" t="str">
        <f>IF('(入力用)集計'!BV341="","",'(入力用)集計'!BV341)</f>
        <v/>
      </c>
      <c r="T234" s="131" t="str">
        <f>IF('(入力用)集計'!BW341="","",'(入力用)集計'!BW341)</f>
        <v/>
      </c>
      <c r="U234" s="131" t="str">
        <f>IF('(入力用)集計'!BX341="","",'(入力用)集計'!BX341)</f>
        <v/>
      </c>
      <c r="V234" s="131" t="str">
        <f>IF('(入力用)集計'!BY341="","",'(入力用)集計'!BY341)</f>
        <v/>
      </c>
      <c r="W234" s="131" t="str">
        <f>IF('(入力用)集計'!BZ341="","",'(入力用)集計'!BZ341)</f>
        <v/>
      </c>
      <c r="X234" s="131" t="str">
        <f>IF('(入力用)集計'!CA341="","",'(入力用)集計'!CA341)</f>
        <v/>
      </c>
      <c r="Y234" s="130" t="str">
        <f>IF('(入力用)集計'!CB341="","",'(入力用)集計'!CB341)</f>
        <v/>
      </c>
      <c r="Z234" s="130" t="str">
        <f>IF('(入力用)集計'!CC341="","",'(入力用)集計'!CC341)</f>
        <v/>
      </c>
      <c r="AA234" s="130" t="str">
        <f>IF('(入力用)集計'!CD341="","",'(入力用)集計'!CD341)</f>
        <v/>
      </c>
      <c r="AB234" s="133" t="str">
        <f>IF('(入力用)集計'!CE341="","",'(入力用)集計'!CE341)</f>
        <v/>
      </c>
    </row>
    <row r="235" spans="1:28" ht="19.2">
      <c r="A235" s="130" t="str">
        <f>IF('(入力用)集計'!BC342="","",'(入力用)集計'!BC342)</f>
        <v/>
      </c>
      <c r="B235" s="130" t="str">
        <f>IF('(入力用)集計'!BD342="","",'(入力用)集計'!BD342)</f>
        <v/>
      </c>
      <c r="C235" s="130" t="str">
        <f>IF('(入力用)集計'!BE342="","",'(入力用)集計'!BE342)</f>
        <v/>
      </c>
      <c r="D235" s="131" t="str">
        <f>IF('(入力用)集計'!BF342="","",'(入力用)集計'!BF342)</f>
        <v/>
      </c>
      <c r="E235" s="132" t="str">
        <f>IF('(入力用)集計'!BG342="","",'(入力用)集計'!BG342)</f>
        <v/>
      </c>
      <c r="F235" s="131" t="str">
        <f>IF('(入力用)集計'!BH342="","",'(入力用)集計'!BH342)</f>
        <v/>
      </c>
      <c r="G235" s="131" t="str">
        <f>IF('(入力用)集計'!BI342="","",'(入力用)集計'!BI342)</f>
        <v/>
      </c>
      <c r="H235" s="131" t="str">
        <f>IF('(入力用)集計'!BJ342="","",'(入力用)集計'!BJ342)</f>
        <v/>
      </c>
      <c r="I235" s="131" t="str">
        <f>IF('(入力用)集計'!BK342="","",'(入力用)集計'!BK342)</f>
        <v/>
      </c>
      <c r="J235" s="131" t="str">
        <f>IF('(入力用)集計'!BM342="","",'(入力用)集計'!BM342)</f>
        <v/>
      </c>
      <c r="K235" s="131" t="str">
        <f>IF('(入力用)集計'!BN342="","",'(入力用)集計'!BN342)</f>
        <v/>
      </c>
      <c r="L235" s="131" t="str">
        <f>IF('(入力用)集計'!BO342="","",'(入力用)集計'!BO342)</f>
        <v/>
      </c>
      <c r="M235" s="131" t="str">
        <f>IF('(入力用)集計'!BP342="","",'(入力用)集計'!BP342)</f>
        <v/>
      </c>
      <c r="N235" s="131" t="str">
        <f>IF('(入力用)集計'!BQ342="","",'(入力用)集計'!BQ342)</f>
        <v/>
      </c>
      <c r="O235" s="131" t="str">
        <f>IF('(入力用)集計'!BR342="","",'(入力用)集計'!BR342)</f>
        <v/>
      </c>
      <c r="P235" s="131" t="str">
        <f>IF('(入力用)集計'!BS342="","",'(入力用)集計'!BS342)</f>
        <v/>
      </c>
      <c r="Q235" s="131" t="str">
        <f>IF('(入力用)集計'!BT342="","",'(入力用)集計'!BT342)</f>
        <v/>
      </c>
      <c r="R235" s="131" t="str">
        <f>IF('(入力用)集計'!BU342="","",'(入力用)集計'!BU342)</f>
        <v/>
      </c>
      <c r="S235" s="131" t="str">
        <f>IF('(入力用)集計'!BV342="","",'(入力用)集計'!BV342)</f>
        <v/>
      </c>
      <c r="T235" s="131" t="str">
        <f>IF('(入力用)集計'!BW342="","",'(入力用)集計'!BW342)</f>
        <v/>
      </c>
      <c r="U235" s="131" t="str">
        <f>IF('(入力用)集計'!BX342="","",'(入力用)集計'!BX342)</f>
        <v/>
      </c>
      <c r="V235" s="131" t="str">
        <f>IF('(入力用)集計'!BY342="","",'(入力用)集計'!BY342)</f>
        <v/>
      </c>
      <c r="W235" s="131" t="str">
        <f>IF('(入力用)集計'!BZ342="","",'(入力用)集計'!BZ342)</f>
        <v/>
      </c>
      <c r="X235" s="131" t="str">
        <f>IF('(入力用)集計'!CA342="","",'(入力用)集計'!CA342)</f>
        <v/>
      </c>
      <c r="Y235" s="130" t="str">
        <f>IF('(入力用)集計'!CB342="","",'(入力用)集計'!CB342)</f>
        <v/>
      </c>
      <c r="Z235" s="130" t="str">
        <f>IF('(入力用)集計'!CC342="","",'(入力用)集計'!CC342)</f>
        <v/>
      </c>
      <c r="AA235" s="130" t="str">
        <f>IF('(入力用)集計'!CD342="","",'(入力用)集計'!CD342)</f>
        <v/>
      </c>
      <c r="AB235" s="133" t="str">
        <f>IF('(入力用)集計'!CE342="","",'(入力用)集計'!CE342)</f>
        <v/>
      </c>
    </row>
    <row r="236" spans="1:28" ht="19.2">
      <c r="A236" s="130" t="str">
        <f>IF('(入力用)集計'!BC343="","",'(入力用)集計'!BC343)</f>
        <v/>
      </c>
      <c r="B236" s="130" t="str">
        <f>IF('(入力用)集計'!BD343="","",'(入力用)集計'!BD343)</f>
        <v/>
      </c>
      <c r="C236" s="130" t="str">
        <f>IF('(入力用)集計'!BE343="","",'(入力用)集計'!BE343)</f>
        <v/>
      </c>
      <c r="D236" s="131" t="str">
        <f>IF('(入力用)集計'!BF343="","",'(入力用)集計'!BF343)</f>
        <v/>
      </c>
      <c r="E236" s="132" t="str">
        <f>IF('(入力用)集計'!BG343="","",'(入力用)集計'!BG343)</f>
        <v/>
      </c>
      <c r="F236" s="131" t="str">
        <f>IF('(入力用)集計'!BH343="","",'(入力用)集計'!BH343)</f>
        <v/>
      </c>
      <c r="G236" s="131" t="str">
        <f>IF('(入力用)集計'!BI343="","",'(入力用)集計'!BI343)</f>
        <v/>
      </c>
      <c r="H236" s="131" t="str">
        <f>IF('(入力用)集計'!BJ343="","",'(入力用)集計'!BJ343)</f>
        <v/>
      </c>
      <c r="I236" s="131" t="str">
        <f>IF('(入力用)集計'!BK343="","",'(入力用)集計'!BK343)</f>
        <v/>
      </c>
      <c r="J236" s="131" t="str">
        <f>IF('(入力用)集計'!BM343="","",'(入力用)集計'!BM343)</f>
        <v/>
      </c>
      <c r="K236" s="131" t="str">
        <f>IF('(入力用)集計'!BN343="","",'(入力用)集計'!BN343)</f>
        <v/>
      </c>
      <c r="L236" s="131" t="str">
        <f>IF('(入力用)集計'!BO343="","",'(入力用)集計'!BO343)</f>
        <v/>
      </c>
      <c r="M236" s="131" t="str">
        <f>IF('(入力用)集計'!BP343="","",'(入力用)集計'!BP343)</f>
        <v/>
      </c>
      <c r="N236" s="131" t="str">
        <f>IF('(入力用)集計'!BQ343="","",'(入力用)集計'!BQ343)</f>
        <v/>
      </c>
      <c r="O236" s="131" t="str">
        <f>IF('(入力用)集計'!BR343="","",'(入力用)集計'!BR343)</f>
        <v/>
      </c>
      <c r="P236" s="131" t="str">
        <f>IF('(入力用)集計'!BS343="","",'(入力用)集計'!BS343)</f>
        <v/>
      </c>
      <c r="Q236" s="131" t="str">
        <f>IF('(入力用)集計'!BT343="","",'(入力用)集計'!BT343)</f>
        <v/>
      </c>
      <c r="R236" s="131" t="str">
        <f>IF('(入力用)集計'!BU343="","",'(入力用)集計'!BU343)</f>
        <v/>
      </c>
      <c r="S236" s="131" t="str">
        <f>IF('(入力用)集計'!BV343="","",'(入力用)集計'!BV343)</f>
        <v/>
      </c>
      <c r="T236" s="131" t="str">
        <f>IF('(入力用)集計'!BW343="","",'(入力用)集計'!BW343)</f>
        <v/>
      </c>
      <c r="U236" s="131" t="str">
        <f>IF('(入力用)集計'!BX343="","",'(入力用)集計'!BX343)</f>
        <v/>
      </c>
      <c r="V236" s="131" t="str">
        <f>IF('(入力用)集計'!BY343="","",'(入力用)集計'!BY343)</f>
        <v/>
      </c>
      <c r="W236" s="131" t="str">
        <f>IF('(入力用)集計'!BZ343="","",'(入力用)集計'!BZ343)</f>
        <v/>
      </c>
      <c r="X236" s="131" t="str">
        <f>IF('(入力用)集計'!CA343="","",'(入力用)集計'!CA343)</f>
        <v/>
      </c>
      <c r="Y236" s="130" t="str">
        <f>IF('(入力用)集計'!CB343="","",'(入力用)集計'!CB343)</f>
        <v/>
      </c>
      <c r="Z236" s="130" t="str">
        <f>IF('(入力用)集計'!CC343="","",'(入力用)集計'!CC343)</f>
        <v/>
      </c>
      <c r="AA236" s="130" t="str">
        <f>IF('(入力用)集計'!CD343="","",'(入力用)集計'!CD343)</f>
        <v/>
      </c>
      <c r="AB236" s="133" t="str">
        <f>IF('(入力用)集計'!CE343="","",'(入力用)集計'!CE343)</f>
        <v/>
      </c>
    </row>
    <row r="237" spans="1:28" ht="19.2">
      <c r="A237" s="130" t="str">
        <f>IF('(入力用)集計'!BC344="","",'(入力用)集計'!BC344)</f>
        <v/>
      </c>
      <c r="B237" s="130" t="str">
        <f>IF('(入力用)集計'!BD344="","",'(入力用)集計'!BD344)</f>
        <v/>
      </c>
      <c r="C237" s="130" t="str">
        <f>IF('(入力用)集計'!BE344="","",'(入力用)集計'!BE344)</f>
        <v/>
      </c>
      <c r="D237" s="131" t="str">
        <f>IF('(入力用)集計'!BF344="","",'(入力用)集計'!BF344)</f>
        <v/>
      </c>
      <c r="E237" s="132" t="str">
        <f>IF('(入力用)集計'!BG344="","",'(入力用)集計'!BG344)</f>
        <v/>
      </c>
      <c r="F237" s="131" t="str">
        <f>IF('(入力用)集計'!BH344="","",'(入力用)集計'!BH344)</f>
        <v/>
      </c>
      <c r="G237" s="131" t="str">
        <f>IF('(入力用)集計'!BI344="","",'(入力用)集計'!BI344)</f>
        <v/>
      </c>
      <c r="H237" s="131" t="str">
        <f>IF('(入力用)集計'!BJ344="","",'(入力用)集計'!BJ344)</f>
        <v/>
      </c>
      <c r="I237" s="131" t="str">
        <f>IF('(入力用)集計'!BK344="","",'(入力用)集計'!BK344)</f>
        <v/>
      </c>
      <c r="J237" s="131" t="str">
        <f>IF('(入力用)集計'!BM344="","",'(入力用)集計'!BM344)</f>
        <v/>
      </c>
      <c r="K237" s="131" t="str">
        <f>IF('(入力用)集計'!BN344="","",'(入力用)集計'!BN344)</f>
        <v/>
      </c>
      <c r="L237" s="131" t="str">
        <f>IF('(入力用)集計'!BO344="","",'(入力用)集計'!BO344)</f>
        <v/>
      </c>
      <c r="M237" s="131" t="str">
        <f>IF('(入力用)集計'!BP344="","",'(入力用)集計'!BP344)</f>
        <v/>
      </c>
      <c r="N237" s="131" t="str">
        <f>IF('(入力用)集計'!BQ344="","",'(入力用)集計'!BQ344)</f>
        <v/>
      </c>
      <c r="O237" s="131" t="str">
        <f>IF('(入力用)集計'!BR344="","",'(入力用)集計'!BR344)</f>
        <v/>
      </c>
      <c r="P237" s="131" t="str">
        <f>IF('(入力用)集計'!BS344="","",'(入力用)集計'!BS344)</f>
        <v/>
      </c>
      <c r="Q237" s="131" t="str">
        <f>IF('(入力用)集計'!BT344="","",'(入力用)集計'!BT344)</f>
        <v/>
      </c>
      <c r="R237" s="131" t="str">
        <f>IF('(入力用)集計'!BU344="","",'(入力用)集計'!BU344)</f>
        <v/>
      </c>
      <c r="S237" s="131" t="str">
        <f>IF('(入力用)集計'!BV344="","",'(入力用)集計'!BV344)</f>
        <v/>
      </c>
      <c r="T237" s="131" t="str">
        <f>IF('(入力用)集計'!BW344="","",'(入力用)集計'!BW344)</f>
        <v/>
      </c>
      <c r="U237" s="131" t="str">
        <f>IF('(入力用)集計'!BX344="","",'(入力用)集計'!BX344)</f>
        <v/>
      </c>
      <c r="V237" s="131" t="str">
        <f>IF('(入力用)集計'!BY344="","",'(入力用)集計'!BY344)</f>
        <v/>
      </c>
      <c r="W237" s="131" t="str">
        <f>IF('(入力用)集計'!BZ344="","",'(入力用)集計'!BZ344)</f>
        <v/>
      </c>
      <c r="X237" s="131" t="str">
        <f>IF('(入力用)集計'!CA344="","",'(入力用)集計'!CA344)</f>
        <v/>
      </c>
      <c r="Y237" s="130" t="str">
        <f>IF('(入力用)集計'!CB344="","",'(入力用)集計'!CB344)</f>
        <v/>
      </c>
      <c r="Z237" s="130" t="str">
        <f>IF('(入力用)集計'!CC344="","",'(入力用)集計'!CC344)</f>
        <v/>
      </c>
      <c r="AA237" s="130" t="str">
        <f>IF('(入力用)集計'!CD344="","",'(入力用)集計'!CD344)</f>
        <v/>
      </c>
      <c r="AB237" s="133" t="str">
        <f>IF('(入力用)集計'!CE344="","",'(入力用)集計'!CE344)</f>
        <v/>
      </c>
    </row>
    <row r="238" spans="1:28" ht="19.2">
      <c r="A238" s="130" t="str">
        <f>IF('(入力用)集計'!BC345="","",'(入力用)集計'!BC345)</f>
        <v/>
      </c>
      <c r="B238" s="130" t="str">
        <f>IF('(入力用)集計'!BD345="","",'(入力用)集計'!BD345)</f>
        <v/>
      </c>
      <c r="C238" s="130" t="str">
        <f>IF('(入力用)集計'!BE345="","",'(入力用)集計'!BE345)</f>
        <v/>
      </c>
      <c r="D238" s="131" t="str">
        <f>IF('(入力用)集計'!BF345="","",'(入力用)集計'!BF345)</f>
        <v/>
      </c>
      <c r="E238" s="132" t="str">
        <f>IF('(入力用)集計'!BG345="","",'(入力用)集計'!BG345)</f>
        <v/>
      </c>
      <c r="F238" s="131" t="str">
        <f>IF('(入力用)集計'!BH345="","",'(入力用)集計'!BH345)</f>
        <v/>
      </c>
      <c r="G238" s="131" t="str">
        <f>IF('(入力用)集計'!BI345="","",'(入力用)集計'!BI345)</f>
        <v/>
      </c>
      <c r="H238" s="131" t="str">
        <f>IF('(入力用)集計'!BJ345="","",'(入力用)集計'!BJ345)</f>
        <v/>
      </c>
      <c r="I238" s="131" t="str">
        <f>IF('(入力用)集計'!BK345="","",'(入力用)集計'!BK345)</f>
        <v/>
      </c>
      <c r="J238" s="131" t="str">
        <f>IF('(入力用)集計'!BM345="","",'(入力用)集計'!BM345)</f>
        <v/>
      </c>
      <c r="K238" s="131" t="str">
        <f>IF('(入力用)集計'!BN345="","",'(入力用)集計'!BN345)</f>
        <v/>
      </c>
      <c r="L238" s="131" t="str">
        <f>IF('(入力用)集計'!BO345="","",'(入力用)集計'!BO345)</f>
        <v/>
      </c>
      <c r="M238" s="131" t="str">
        <f>IF('(入力用)集計'!BP345="","",'(入力用)集計'!BP345)</f>
        <v/>
      </c>
      <c r="N238" s="131" t="str">
        <f>IF('(入力用)集計'!BQ345="","",'(入力用)集計'!BQ345)</f>
        <v/>
      </c>
      <c r="O238" s="131" t="str">
        <f>IF('(入力用)集計'!BR345="","",'(入力用)集計'!BR345)</f>
        <v/>
      </c>
      <c r="P238" s="131" t="str">
        <f>IF('(入力用)集計'!BS345="","",'(入力用)集計'!BS345)</f>
        <v/>
      </c>
      <c r="Q238" s="131" t="str">
        <f>IF('(入力用)集計'!BT345="","",'(入力用)集計'!BT345)</f>
        <v/>
      </c>
      <c r="R238" s="131" t="str">
        <f>IF('(入力用)集計'!BU345="","",'(入力用)集計'!BU345)</f>
        <v/>
      </c>
      <c r="S238" s="131" t="str">
        <f>IF('(入力用)集計'!BV345="","",'(入力用)集計'!BV345)</f>
        <v/>
      </c>
      <c r="T238" s="131" t="str">
        <f>IF('(入力用)集計'!BW345="","",'(入力用)集計'!BW345)</f>
        <v/>
      </c>
      <c r="U238" s="131" t="str">
        <f>IF('(入力用)集計'!BX345="","",'(入力用)集計'!BX345)</f>
        <v/>
      </c>
      <c r="V238" s="131" t="str">
        <f>IF('(入力用)集計'!BY345="","",'(入力用)集計'!BY345)</f>
        <v/>
      </c>
      <c r="W238" s="131" t="str">
        <f>IF('(入力用)集計'!BZ345="","",'(入力用)集計'!BZ345)</f>
        <v/>
      </c>
      <c r="X238" s="131" t="str">
        <f>IF('(入力用)集計'!CA345="","",'(入力用)集計'!CA345)</f>
        <v/>
      </c>
      <c r="Y238" s="130" t="str">
        <f>IF('(入力用)集計'!CB345="","",'(入力用)集計'!CB345)</f>
        <v/>
      </c>
      <c r="Z238" s="130" t="str">
        <f>IF('(入力用)集計'!CC345="","",'(入力用)集計'!CC345)</f>
        <v/>
      </c>
      <c r="AA238" s="130" t="str">
        <f>IF('(入力用)集計'!CD345="","",'(入力用)集計'!CD345)</f>
        <v/>
      </c>
      <c r="AB238" s="133" t="str">
        <f>IF('(入力用)集計'!CE345="","",'(入力用)集計'!CE345)</f>
        <v/>
      </c>
    </row>
    <row r="239" spans="1:28" ht="19.2">
      <c r="A239" s="130" t="str">
        <f>IF('(入力用)集計'!BC346="","",'(入力用)集計'!BC346)</f>
        <v/>
      </c>
      <c r="B239" s="130" t="str">
        <f>IF('(入力用)集計'!BD346="","",'(入力用)集計'!BD346)</f>
        <v/>
      </c>
      <c r="C239" s="130" t="str">
        <f>IF('(入力用)集計'!BE346="","",'(入力用)集計'!BE346)</f>
        <v/>
      </c>
      <c r="D239" s="131" t="str">
        <f>IF('(入力用)集計'!BF346="","",'(入力用)集計'!BF346)</f>
        <v/>
      </c>
      <c r="E239" s="132" t="str">
        <f>IF('(入力用)集計'!BG346="","",'(入力用)集計'!BG346)</f>
        <v/>
      </c>
      <c r="F239" s="131" t="str">
        <f>IF('(入力用)集計'!BH346="","",'(入力用)集計'!BH346)</f>
        <v/>
      </c>
      <c r="G239" s="131" t="str">
        <f>IF('(入力用)集計'!BI346="","",'(入力用)集計'!BI346)</f>
        <v/>
      </c>
      <c r="H239" s="131" t="str">
        <f>IF('(入力用)集計'!BJ346="","",'(入力用)集計'!BJ346)</f>
        <v/>
      </c>
      <c r="I239" s="131" t="str">
        <f>IF('(入力用)集計'!BK346="","",'(入力用)集計'!BK346)</f>
        <v/>
      </c>
      <c r="J239" s="131" t="str">
        <f>IF('(入力用)集計'!BM346="","",'(入力用)集計'!BM346)</f>
        <v/>
      </c>
      <c r="K239" s="131" t="str">
        <f>IF('(入力用)集計'!BN346="","",'(入力用)集計'!BN346)</f>
        <v/>
      </c>
      <c r="L239" s="131" t="str">
        <f>IF('(入力用)集計'!BO346="","",'(入力用)集計'!BO346)</f>
        <v/>
      </c>
      <c r="M239" s="131" t="str">
        <f>IF('(入力用)集計'!BP346="","",'(入力用)集計'!BP346)</f>
        <v/>
      </c>
      <c r="N239" s="131" t="str">
        <f>IF('(入力用)集計'!BQ346="","",'(入力用)集計'!BQ346)</f>
        <v/>
      </c>
      <c r="O239" s="131" t="str">
        <f>IF('(入力用)集計'!BR346="","",'(入力用)集計'!BR346)</f>
        <v/>
      </c>
      <c r="P239" s="131" t="str">
        <f>IF('(入力用)集計'!BS346="","",'(入力用)集計'!BS346)</f>
        <v/>
      </c>
      <c r="Q239" s="131" t="str">
        <f>IF('(入力用)集計'!BT346="","",'(入力用)集計'!BT346)</f>
        <v/>
      </c>
      <c r="R239" s="131" t="str">
        <f>IF('(入力用)集計'!BU346="","",'(入力用)集計'!BU346)</f>
        <v/>
      </c>
      <c r="S239" s="131" t="str">
        <f>IF('(入力用)集計'!BV346="","",'(入力用)集計'!BV346)</f>
        <v/>
      </c>
      <c r="T239" s="131" t="str">
        <f>IF('(入力用)集計'!BW346="","",'(入力用)集計'!BW346)</f>
        <v/>
      </c>
      <c r="U239" s="131" t="str">
        <f>IF('(入力用)集計'!BX346="","",'(入力用)集計'!BX346)</f>
        <v/>
      </c>
      <c r="V239" s="131" t="str">
        <f>IF('(入力用)集計'!BY346="","",'(入力用)集計'!BY346)</f>
        <v/>
      </c>
      <c r="W239" s="131" t="str">
        <f>IF('(入力用)集計'!BZ346="","",'(入力用)集計'!BZ346)</f>
        <v/>
      </c>
      <c r="X239" s="131" t="str">
        <f>IF('(入力用)集計'!CA346="","",'(入力用)集計'!CA346)</f>
        <v/>
      </c>
      <c r="Y239" s="130" t="str">
        <f>IF('(入力用)集計'!CB346="","",'(入力用)集計'!CB346)</f>
        <v/>
      </c>
      <c r="Z239" s="130" t="str">
        <f>IF('(入力用)集計'!CC346="","",'(入力用)集計'!CC346)</f>
        <v/>
      </c>
      <c r="AA239" s="130" t="str">
        <f>IF('(入力用)集計'!CD346="","",'(入力用)集計'!CD346)</f>
        <v/>
      </c>
      <c r="AB239" s="133" t="str">
        <f>IF('(入力用)集計'!CE346="","",'(入力用)集計'!CE346)</f>
        <v/>
      </c>
    </row>
    <row r="240" spans="1:28" ht="19.2">
      <c r="A240" s="130" t="str">
        <f>IF('(入力用)集計'!BC347="","",'(入力用)集計'!BC347)</f>
        <v/>
      </c>
      <c r="B240" s="130" t="str">
        <f>IF('(入力用)集計'!BD347="","",'(入力用)集計'!BD347)</f>
        <v/>
      </c>
      <c r="C240" s="130" t="str">
        <f>IF('(入力用)集計'!BE347="","",'(入力用)集計'!BE347)</f>
        <v/>
      </c>
      <c r="D240" s="131" t="str">
        <f>IF('(入力用)集計'!BF347="","",'(入力用)集計'!BF347)</f>
        <v/>
      </c>
      <c r="E240" s="132" t="str">
        <f>IF('(入力用)集計'!BG347="","",'(入力用)集計'!BG347)</f>
        <v/>
      </c>
      <c r="F240" s="131" t="str">
        <f>IF('(入力用)集計'!BH347="","",'(入力用)集計'!BH347)</f>
        <v/>
      </c>
      <c r="G240" s="131" t="str">
        <f>IF('(入力用)集計'!BI347="","",'(入力用)集計'!BI347)</f>
        <v/>
      </c>
      <c r="H240" s="131" t="str">
        <f>IF('(入力用)集計'!BJ347="","",'(入力用)集計'!BJ347)</f>
        <v/>
      </c>
      <c r="I240" s="131" t="str">
        <f>IF('(入力用)集計'!BK347="","",'(入力用)集計'!BK347)</f>
        <v/>
      </c>
      <c r="J240" s="131" t="str">
        <f>IF('(入力用)集計'!BM347="","",'(入力用)集計'!BM347)</f>
        <v/>
      </c>
      <c r="K240" s="131" t="str">
        <f>IF('(入力用)集計'!BN347="","",'(入力用)集計'!BN347)</f>
        <v/>
      </c>
      <c r="L240" s="131" t="str">
        <f>IF('(入力用)集計'!BO347="","",'(入力用)集計'!BO347)</f>
        <v/>
      </c>
      <c r="M240" s="131" t="str">
        <f>IF('(入力用)集計'!BP347="","",'(入力用)集計'!BP347)</f>
        <v/>
      </c>
      <c r="N240" s="131" t="str">
        <f>IF('(入力用)集計'!BQ347="","",'(入力用)集計'!BQ347)</f>
        <v/>
      </c>
      <c r="O240" s="131" t="str">
        <f>IF('(入力用)集計'!BR347="","",'(入力用)集計'!BR347)</f>
        <v/>
      </c>
      <c r="P240" s="131" t="str">
        <f>IF('(入力用)集計'!BS347="","",'(入力用)集計'!BS347)</f>
        <v/>
      </c>
      <c r="Q240" s="131" t="str">
        <f>IF('(入力用)集計'!BT347="","",'(入力用)集計'!BT347)</f>
        <v/>
      </c>
      <c r="R240" s="131" t="str">
        <f>IF('(入力用)集計'!BU347="","",'(入力用)集計'!BU347)</f>
        <v/>
      </c>
      <c r="S240" s="131" t="str">
        <f>IF('(入力用)集計'!BV347="","",'(入力用)集計'!BV347)</f>
        <v/>
      </c>
      <c r="T240" s="131" t="str">
        <f>IF('(入力用)集計'!BW347="","",'(入力用)集計'!BW347)</f>
        <v/>
      </c>
      <c r="U240" s="131" t="str">
        <f>IF('(入力用)集計'!BX347="","",'(入力用)集計'!BX347)</f>
        <v/>
      </c>
      <c r="V240" s="131" t="str">
        <f>IF('(入力用)集計'!BY347="","",'(入力用)集計'!BY347)</f>
        <v/>
      </c>
      <c r="W240" s="131" t="str">
        <f>IF('(入力用)集計'!BZ347="","",'(入力用)集計'!BZ347)</f>
        <v/>
      </c>
      <c r="X240" s="131" t="str">
        <f>IF('(入力用)集計'!CA347="","",'(入力用)集計'!CA347)</f>
        <v/>
      </c>
      <c r="Y240" s="130" t="str">
        <f>IF('(入力用)集計'!CB347="","",'(入力用)集計'!CB347)</f>
        <v/>
      </c>
      <c r="Z240" s="130" t="str">
        <f>IF('(入力用)集計'!CC347="","",'(入力用)集計'!CC347)</f>
        <v/>
      </c>
      <c r="AA240" s="130" t="str">
        <f>IF('(入力用)集計'!CD347="","",'(入力用)集計'!CD347)</f>
        <v/>
      </c>
      <c r="AB240" s="133" t="str">
        <f>IF('(入力用)集計'!CE347="","",'(入力用)集計'!CE347)</f>
        <v/>
      </c>
    </row>
    <row r="241" spans="1:28" ht="19.2">
      <c r="A241" s="130" t="str">
        <f>IF('(入力用)集計'!BC348="","",'(入力用)集計'!BC348)</f>
        <v/>
      </c>
      <c r="B241" s="130" t="str">
        <f>IF('(入力用)集計'!BD348="","",'(入力用)集計'!BD348)</f>
        <v/>
      </c>
      <c r="C241" s="130" t="str">
        <f>IF('(入力用)集計'!BE348="","",'(入力用)集計'!BE348)</f>
        <v/>
      </c>
      <c r="D241" s="131" t="str">
        <f>IF('(入力用)集計'!BF348="","",'(入力用)集計'!BF348)</f>
        <v/>
      </c>
      <c r="E241" s="132" t="str">
        <f>IF('(入力用)集計'!BG348="","",'(入力用)集計'!BG348)</f>
        <v/>
      </c>
      <c r="F241" s="131" t="str">
        <f>IF('(入力用)集計'!BH348="","",'(入力用)集計'!BH348)</f>
        <v/>
      </c>
      <c r="G241" s="131" t="str">
        <f>IF('(入力用)集計'!BI348="","",'(入力用)集計'!BI348)</f>
        <v/>
      </c>
      <c r="H241" s="131" t="str">
        <f>IF('(入力用)集計'!BJ348="","",'(入力用)集計'!BJ348)</f>
        <v/>
      </c>
      <c r="I241" s="131" t="str">
        <f>IF('(入力用)集計'!BK348="","",'(入力用)集計'!BK348)</f>
        <v/>
      </c>
      <c r="J241" s="131" t="str">
        <f>IF('(入力用)集計'!BM348="","",'(入力用)集計'!BM348)</f>
        <v/>
      </c>
      <c r="K241" s="131" t="str">
        <f>IF('(入力用)集計'!BN348="","",'(入力用)集計'!BN348)</f>
        <v/>
      </c>
      <c r="L241" s="131" t="str">
        <f>IF('(入力用)集計'!BO348="","",'(入力用)集計'!BO348)</f>
        <v/>
      </c>
      <c r="M241" s="131" t="str">
        <f>IF('(入力用)集計'!BP348="","",'(入力用)集計'!BP348)</f>
        <v/>
      </c>
      <c r="N241" s="131" t="str">
        <f>IF('(入力用)集計'!BQ348="","",'(入力用)集計'!BQ348)</f>
        <v/>
      </c>
      <c r="O241" s="131" t="str">
        <f>IF('(入力用)集計'!BR348="","",'(入力用)集計'!BR348)</f>
        <v/>
      </c>
      <c r="P241" s="131" t="str">
        <f>IF('(入力用)集計'!BS348="","",'(入力用)集計'!BS348)</f>
        <v/>
      </c>
      <c r="Q241" s="131" t="str">
        <f>IF('(入力用)集計'!BT348="","",'(入力用)集計'!BT348)</f>
        <v/>
      </c>
      <c r="R241" s="131" t="str">
        <f>IF('(入力用)集計'!BU348="","",'(入力用)集計'!BU348)</f>
        <v/>
      </c>
      <c r="S241" s="131" t="str">
        <f>IF('(入力用)集計'!BV348="","",'(入力用)集計'!BV348)</f>
        <v/>
      </c>
      <c r="T241" s="131" t="str">
        <f>IF('(入力用)集計'!BW348="","",'(入力用)集計'!BW348)</f>
        <v/>
      </c>
      <c r="U241" s="131" t="str">
        <f>IF('(入力用)集計'!BX348="","",'(入力用)集計'!BX348)</f>
        <v/>
      </c>
      <c r="V241" s="131" t="str">
        <f>IF('(入力用)集計'!BY348="","",'(入力用)集計'!BY348)</f>
        <v/>
      </c>
      <c r="W241" s="131" t="str">
        <f>IF('(入力用)集計'!BZ348="","",'(入力用)集計'!BZ348)</f>
        <v/>
      </c>
      <c r="X241" s="131" t="str">
        <f>IF('(入力用)集計'!CA348="","",'(入力用)集計'!CA348)</f>
        <v/>
      </c>
      <c r="Y241" s="130" t="str">
        <f>IF('(入力用)集計'!CB348="","",'(入力用)集計'!CB348)</f>
        <v/>
      </c>
      <c r="Z241" s="130" t="str">
        <f>IF('(入力用)集計'!CC348="","",'(入力用)集計'!CC348)</f>
        <v/>
      </c>
      <c r="AA241" s="130" t="str">
        <f>IF('(入力用)集計'!CD348="","",'(入力用)集計'!CD348)</f>
        <v/>
      </c>
      <c r="AB241" s="133" t="str">
        <f>IF('(入力用)集計'!CE348="","",'(入力用)集計'!CE348)</f>
        <v/>
      </c>
    </row>
    <row r="242" spans="1:28" ht="19.2">
      <c r="A242" s="130" t="str">
        <f>IF('(入力用)集計'!BC349="","",'(入力用)集計'!BC349)</f>
        <v/>
      </c>
      <c r="B242" s="130" t="str">
        <f>IF('(入力用)集計'!BD349="","",'(入力用)集計'!BD349)</f>
        <v/>
      </c>
      <c r="C242" s="130" t="str">
        <f>IF('(入力用)集計'!BE349="","",'(入力用)集計'!BE349)</f>
        <v/>
      </c>
      <c r="D242" s="131" t="str">
        <f>IF('(入力用)集計'!BF349="","",'(入力用)集計'!BF349)</f>
        <v/>
      </c>
      <c r="E242" s="132" t="str">
        <f>IF('(入力用)集計'!BG349="","",'(入力用)集計'!BG349)</f>
        <v/>
      </c>
      <c r="F242" s="131" t="str">
        <f>IF('(入力用)集計'!BH349="","",'(入力用)集計'!BH349)</f>
        <v/>
      </c>
      <c r="G242" s="131" t="str">
        <f>IF('(入力用)集計'!BI349="","",'(入力用)集計'!BI349)</f>
        <v/>
      </c>
      <c r="H242" s="131" t="str">
        <f>IF('(入力用)集計'!BJ349="","",'(入力用)集計'!BJ349)</f>
        <v/>
      </c>
      <c r="I242" s="131" t="str">
        <f>IF('(入力用)集計'!BK349="","",'(入力用)集計'!BK349)</f>
        <v/>
      </c>
      <c r="J242" s="131" t="str">
        <f>IF('(入力用)集計'!BM349="","",'(入力用)集計'!BM349)</f>
        <v/>
      </c>
      <c r="K242" s="131" t="str">
        <f>IF('(入力用)集計'!BN349="","",'(入力用)集計'!BN349)</f>
        <v/>
      </c>
      <c r="L242" s="131" t="str">
        <f>IF('(入力用)集計'!BO349="","",'(入力用)集計'!BO349)</f>
        <v/>
      </c>
      <c r="M242" s="131" t="str">
        <f>IF('(入力用)集計'!BP349="","",'(入力用)集計'!BP349)</f>
        <v/>
      </c>
      <c r="N242" s="131" t="str">
        <f>IF('(入力用)集計'!BQ349="","",'(入力用)集計'!BQ349)</f>
        <v/>
      </c>
      <c r="O242" s="131" t="str">
        <f>IF('(入力用)集計'!BR349="","",'(入力用)集計'!BR349)</f>
        <v/>
      </c>
      <c r="P242" s="131" t="str">
        <f>IF('(入力用)集計'!BS349="","",'(入力用)集計'!BS349)</f>
        <v/>
      </c>
      <c r="Q242" s="131" t="str">
        <f>IF('(入力用)集計'!BT349="","",'(入力用)集計'!BT349)</f>
        <v/>
      </c>
      <c r="R242" s="131" t="str">
        <f>IF('(入力用)集計'!BU349="","",'(入力用)集計'!BU349)</f>
        <v/>
      </c>
      <c r="S242" s="131" t="str">
        <f>IF('(入力用)集計'!BV349="","",'(入力用)集計'!BV349)</f>
        <v/>
      </c>
      <c r="T242" s="131" t="str">
        <f>IF('(入力用)集計'!BW349="","",'(入力用)集計'!BW349)</f>
        <v/>
      </c>
      <c r="U242" s="131" t="str">
        <f>IF('(入力用)集計'!BX349="","",'(入力用)集計'!BX349)</f>
        <v/>
      </c>
      <c r="V242" s="131" t="str">
        <f>IF('(入力用)集計'!BY349="","",'(入力用)集計'!BY349)</f>
        <v/>
      </c>
      <c r="W242" s="131" t="str">
        <f>IF('(入力用)集計'!BZ349="","",'(入力用)集計'!BZ349)</f>
        <v/>
      </c>
      <c r="X242" s="131" t="str">
        <f>IF('(入力用)集計'!CA349="","",'(入力用)集計'!CA349)</f>
        <v/>
      </c>
      <c r="Y242" s="130" t="str">
        <f>IF('(入力用)集計'!CB349="","",'(入力用)集計'!CB349)</f>
        <v/>
      </c>
      <c r="Z242" s="130" t="str">
        <f>IF('(入力用)集計'!CC349="","",'(入力用)集計'!CC349)</f>
        <v/>
      </c>
      <c r="AA242" s="130" t="str">
        <f>IF('(入力用)集計'!CD349="","",'(入力用)集計'!CD349)</f>
        <v/>
      </c>
      <c r="AB242" s="133" t="str">
        <f>IF('(入力用)集計'!CE349="","",'(入力用)集計'!CE349)</f>
        <v/>
      </c>
    </row>
    <row r="243" spans="1:28" ht="19.2">
      <c r="A243" s="130" t="str">
        <f>IF('(入力用)集計'!BC350="","",'(入力用)集計'!BC350)</f>
        <v/>
      </c>
      <c r="B243" s="130" t="str">
        <f>IF('(入力用)集計'!BD350="","",'(入力用)集計'!BD350)</f>
        <v/>
      </c>
      <c r="C243" s="130" t="str">
        <f>IF('(入力用)集計'!BE350="","",'(入力用)集計'!BE350)</f>
        <v/>
      </c>
      <c r="D243" s="131" t="str">
        <f>IF('(入力用)集計'!BF350="","",'(入力用)集計'!BF350)</f>
        <v/>
      </c>
      <c r="E243" s="132" t="str">
        <f>IF('(入力用)集計'!BG350="","",'(入力用)集計'!BG350)</f>
        <v/>
      </c>
      <c r="F243" s="131" t="str">
        <f>IF('(入力用)集計'!BH350="","",'(入力用)集計'!BH350)</f>
        <v/>
      </c>
      <c r="G243" s="131" t="str">
        <f>IF('(入力用)集計'!BI350="","",'(入力用)集計'!BI350)</f>
        <v/>
      </c>
      <c r="H243" s="131" t="str">
        <f>IF('(入力用)集計'!BJ350="","",'(入力用)集計'!BJ350)</f>
        <v/>
      </c>
      <c r="I243" s="131" t="str">
        <f>IF('(入力用)集計'!BK350="","",'(入力用)集計'!BK350)</f>
        <v/>
      </c>
      <c r="J243" s="131" t="str">
        <f>IF('(入力用)集計'!BM350="","",'(入力用)集計'!BM350)</f>
        <v/>
      </c>
      <c r="K243" s="131" t="str">
        <f>IF('(入力用)集計'!BN350="","",'(入力用)集計'!BN350)</f>
        <v/>
      </c>
      <c r="L243" s="131" t="str">
        <f>IF('(入力用)集計'!BO350="","",'(入力用)集計'!BO350)</f>
        <v/>
      </c>
      <c r="M243" s="131" t="str">
        <f>IF('(入力用)集計'!BP350="","",'(入力用)集計'!BP350)</f>
        <v/>
      </c>
      <c r="N243" s="131" t="str">
        <f>IF('(入力用)集計'!BQ350="","",'(入力用)集計'!BQ350)</f>
        <v/>
      </c>
      <c r="O243" s="131" t="str">
        <f>IF('(入力用)集計'!BR350="","",'(入力用)集計'!BR350)</f>
        <v/>
      </c>
      <c r="P243" s="131" t="str">
        <f>IF('(入力用)集計'!BS350="","",'(入力用)集計'!BS350)</f>
        <v/>
      </c>
      <c r="Q243" s="131" t="str">
        <f>IF('(入力用)集計'!BT350="","",'(入力用)集計'!BT350)</f>
        <v/>
      </c>
      <c r="R243" s="131" t="str">
        <f>IF('(入力用)集計'!BU350="","",'(入力用)集計'!BU350)</f>
        <v/>
      </c>
      <c r="S243" s="131" t="str">
        <f>IF('(入力用)集計'!BV350="","",'(入力用)集計'!BV350)</f>
        <v/>
      </c>
      <c r="T243" s="131" t="str">
        <f>IF('(入力用)集計'!BW350="","",'(入力用)集計'!BW350)</f>
        <v/>
      </c>
      <c r="U243" s="131" t="str">
        <f>IF('(入力用)集計'!BX350="","",'(入力用)集計'!BX350)</f>
        <v/>
      </c>
      <c r="V243" s="131" t="str">
        <f>IF('(入力用)集計'!BY350="","",'(入力用)集計'!BY350)</f>
        <v/>
      </c>
      <c r="W243" s="131" t="str">
        <f>IF('(入力用)集計'!BZ350="","",'(入力用)集計'!BZ350)</f>
        <v/>
      </c>
      <c r="X243" s="131" t="str">
        <f>IF('(入力用)集計'!CA350="","",'(入力用)集計'!CA350)</f>
        <v/>
      </c>
      <c r="Y243" s="130" t="str">
        <f>IF('(入力用)集計'!CB350="","",'(入力用)集計'!CB350)</f>
        <v/>
      </c>
      <c r="Z243" s="130" t="str">
        <f>IF('(入力用)集計'!CC350="","",'(入力用)集計'!CC350)</f>
        <v/>
      </c>
      <c r="AA243" s="130" t="str">
        <f>IF('(入力用)集計'!CD350="","",'(入力用)集計'!CD350)</f>
        <v/>
      </c>
      <c r="AB243" s="133" t="str">
        <f>IF('(入力用)集計'!CE350="","",'(入力用)集計'!CE350)</f>
        <v/>
      </c>
    </row>
    <row r="244" spans="1:28" ht="19.2">
      <c r="A244" s="130" t="str">
        <f>IF('(入力用)集計'!BC351="","",'(入力用)集計'!BC351)</f>
        <v/>
      </c>
      <c r="B244" s="130" t="str">
        <f>IF('(入力用)集計'!BD351="","",'(入力用)集計'!BD351)</f>
        <v/>
      </c>
      <c r="C244" s="130" t="str">
        <f>IF('(入力用)集計'!BE351="","",'(入力用)集計'!BE351)</f>
        <v/>
      </c>
      <c r="D244" s="131" t="str">
        <f>IF('(入力用)集計'!BF351="","",'(入力用)集計'!BF351)</f>
        <v/>
      </c>
      <c r="E244" s="132" t="str">
        <f>IF('(入力用)集計'!BG351="","",'(入力用)集計'!BG351)</f>
        <v/>
      </c>
      <c r="F244" s="131" t="str">
        <f>IF('(入力用)集計'!BH351="","",'(入力用)集計'!BH351)</f>
        <v/>
      </c>
      <c r="G244" s="131" t="str">
        <f>IF('(入力用)集計'!BI351="","",'(入力用)集計'!BI351)</f>
        <v/>
      </c>
      <c r="H244" s="131" t="str">
        <f>IF('(入力用)集計'!BJ351="","",'(入力用)集計'!BJ351)</f>
        <v/>
      </c>
      <c r="I244" s="131" t="str">
        <f>IF('(入力用)集計'!BK351="","",'(入力用)集計'!BK351)</f>
        <v/>
      </c>
      <c r="J244" s="131" t="str">
        <f>IF('(入力用)集計'!BM351="","",'(入力用)集計'!BM351)</f>
        <v/>
      </c>
      <c r="K244" s="131" t="str">
        <f>IF('(入力用)集計'!BN351="","",'(入力用)集計'!BN351)</f>
        <v/>
      </c>
      <c r="L244" s="131" t="str">
        <f>IF('(入力用)集計'!BO351="","",'(入力用)集計'!BO351)</f>
        <v/>
      </c>
      <c r="M244" s="131" t="str">
        <f>IF('(入力用)集計'!BP351="","",'(入力用)集計'!BP351)</f>
        <v/>
      </c>
      <c r="N244" s="131" t="str">
        <f>IF('(入力用)集計'!BQ351="","",'(入力用)集計'!BQ351)</f>
        <v/>
      </c>
      <c r="O244" s="131" t="str">
        <f>IF('(入力用)集計'!BR351="","",'(入力用)集計'!BR351)</f>
        <v/>
      </c>
      <c r="P244" s="131" t="str">
        <f>IF('(入力用)集計'!BS351="","",'(入力用)集計'!BS351)</f>
        <v/>
      </c>
      <c r="Q244" s="131" t="str">
        <f>IF('(入力用)集計'!BT351="","",'(入力用)集計'!BT351)</f>
        <v/>
      </c>
      <c r="R244" s="131" t="str">
        <f>IF('(入力用)集計'!BU351="","",'(入力用)集計'!BU351)</f>
        <v/>
      </c>
      <c r="S244" s="131" t="str">
        <f>IF('(入力用)集計'!BV351="","",'(入力用)集計'!BV351)</f>
        <v/>
      </c>
      <c r="T244" s="131" t="str">
        <f>IF('(入力用)集計'!BW351="","",'(入力用)集計'!BW351)</f>
        <v/>
      </c>
      <c r="U244" s="131" t="str">
        <f>IF('(入力用)集計'!BX351="","",'(入力用)集計'!BX351)</f>
        <v/>
      </c>
      <c r="V244" s="131" t="str">
        <f>IF('(入力用)集計'!BY351="","",'(入力用)集計'!BY351)</f>
        <v/>
      </c>
      <c r="W244" s="131" t="str">
        <f>IF('(入力用)集計'!BZ351="","",'(入力用)集計'!BZ351)</f>
        <v/>
      </c>
      <c r="X244" s="131" t="str">
        <f>IF('(入力用)集計'!CA351="","",'(入力用)集計'!CA351)</f>
        <v/>
      </c>
      <c r="Y244" s="130" t="str">
        <f>IF('(入力用)集計'!CB351="","",'(入力用)集計'!CB351)</f>
        <v/>
      </c>
      <c r="Z244" s="130" t="str">
        <f>IF('(入力用)集計'!CC351="","",'(入力用)集計'!CC351)</f>
        <v/>
      </c>
      <c r="AA244" s="130" t="str">
        <f>IF('(入力用)集計'!CD351="","",'(入力用)集計'!CD351)</f>
        <v/>
      </c>
      <c r="AB244" s="133" t="str">
        <f>IF('(入力用)集計'!CE351="","",'(入力用)集計'!CE351)</f>
        <v/>
      </c>
    </row>
    <row r="245" spans="1:28" ht="19.2">
      <c r="A245" s="130" t="str">
        <f>IF('(入力用)集計'!BC352="","",'(入力用)集計'!BC352)</f>
        <v/>
      </c>
      <c r="B245" s="130" t="str">
        <f>IF('(入力用)集計'!BD352="","",'(入力用)集計'!BD352)</f>
        <v/>
      </c>
      <c r="C245" s="130" t="str">
        <f>IF('(入力用)集計'!BE352="","",'(入力用)集計'!BE352)</f>
        <v/>
      </c>
      <c r="D245" s="131" t="str">
        <f>IF('(入力用)集計'!BF352="","",'(入力用)集計'!BF352)</f>
        <v/>
      </c>
      <c r="E245" s="132" t="str">
        <f>IF('(入力用)集計'!BG352="","",'(入力用)集計'!BG352)</f>
        <v/>
      </c>
      <c r="F245" s="131" t="str">
        <f>IF('(入力用)集計'!BH352="","",'(入力用)集計'!BH352)</f>
        <v/>
      </c>
      <c r="G245" s="131" t="str">
        <f>IF('(入力用)集計'!BI352="","",'(入力用)集計'!BI352)</f>
        <v/>
      </c>
      <c r="H245" s="131" t="str">
        <f>IF('(入力用)集計'!BJ352="","",'(入力用)集計'!BJ352)</f>
        <v/>
      </c>
      <c r="I245" s="131" t="str">
        <f>IF('(入力用)集計'!BK352="","",'(入力用)集計'!BK352)</f>
        <v/>
      </c>
      <c r="J245" s="131" t="str">
        <f>IF('(入力用)集計'!BM352="","",'(入力用)集計'!BM352)</f>
        <v/>
      </c>
      <c r="K245" s="131" t="str">
        <f>IF('(入力用)集計'!BN352="","",'(入力用)集計'!BN352)</f>
        <v/>
      </c>
      <c r="L245" s="131" t="str">
        <f>IF('(入力用)集計'!BO352="","",'(入力用)集計'!BO352)</f>
        <v/>
      </c>
      <c r="M245" s="131" t="str">
        <f>IF('(入力用)集計'!BP352="","",'(入力用)集計'!BP352)</f>
        <v/>
      </c>
      <c r="N245" s="131" t="str">
        <f>IF('(入力用)集計'!BQ352="","",'(入力用)集計'!BQ352)</f>
        <v/>
      </c>
      <c r="O245" s="131" t="str">
        <f>IF('(入力用)集計'!BR352="","",'(入力用)集計'!BR352)</f>
        <v/>
      </c>
      <c r="P245" s="131" t="str">
        <f>IF('(入力用)集計'!BS352="","",'(入力用)集計'!BS352)</f>
        <v/>
      </c>
      <c r="Q245" s="131" t="str">
        <f>IF('(入力用)集計'!BT352="","",'(入力用)集計'!BT352)</f>
        <v/>
      </c>
      <c r="R245" s="131" t="str">
        <f>IF('(入力用)集計'!BU352="","",'(入力用)集計'!BU352)</f>
        <v/>
      </c>
      <c r="S245" s="131" t="str">
        <f>IF('(入力用)集計'!BV352="","",'(入力用)集計'!BV352)</f>
        <v/>
      </c>
      <c r="T245" s="131" t="str">
        <f>IF('(入力用)集計'!BW352="","",'(入力用)集計'!BW352)</f>
        <v/>
      </c>
      <c r="U245" s="131" t="str">
        <f>IF('(入力用)集計'!BX352="","",'(入力用)集計'!BX352)</f>
        <v/>
      </c>
      <c r="V245" s="131" t="str">
        <f>IF('(入力用)集計'!BY352="","",'(入力用)集計'!BY352)</f>
        <v/>
      </c>
      <c r="W245" s="131" t="str">
        <f>IF('(入力用)集計'!BZ352="","",'(入力用)集計'!BZ352)</f>
        <v/>
      </c>
      <c r="X245" s="131" t="str">
        <f>IF('(入力用)集計'!CA352="","",'(入力用)集計'!CA352)</f>
        <v/>
      </c>
      <c r="Y245" s="130" t="str">
        <f>IF('(入力用)集計'!CB352="","",'(入力用)集計'!CB352)</f>
        <v/>
      </c>
      <c r="Z245" s="130" t="str">
        <f>IF('(入力用)集計'!CC352="","",'(入力用)集計'!CC352)</f>
        <v/>
      </c>
      <c r="AA245" s="130" t="str">
        <f>IF('(入力用)集計'!CD352="","",'(入力用)集計'!CD352)</f>
        <v/>
      </c>
      <c r="AB245" s="133" t="str">
        <f>IF('(入力用)集計'!CE352="","",'(入力用)集計'!CE352)</f>
        <v/>
      </c>
    </row>
    <row r="246" spans="1:28" ht="19.2">
      <c r="A246" s="130" t="str">
        <f>IF('(入力用)集計'!BC353="","",'(入力用)集計'!BC353)</f>
        <v/>
      </c>
      <c r="B246" s="130" t="str">
        <f>IF('(入力用)集計'!BD353="","",'(入力用)集計'!BD353)</f>
        <v/>
      </c>
      <c r="C246" s="130" t="str">
        <f>IF('(入力用)集計'!BE353="","",'(入力用)集計'!BE353)</f>
        <v/>
      </c>
      <c r="D246" s="131" t="str">
        <f>IF('(入力用)集計'!BF353="","",'(入力用)集計'!BF353)</f>
        <v/>
      </c>
      <c r="E246" s="132" t="str">
        <f>IF('(入力用)集計'!BG353="","",'(入力用)集計'!BG353)</f>
        <v/>
      </c>
      <c r="F246" s="131" t="str">
        <f>IF('(入力用)集計'!BH353="","",'(入力用)集計'!BH353)</f>
        <v/>
      </c>
      <c r="G246" s="131" t="str">
        <f>IF('(入力用)集計'!BI353="","",'(入力用)集計'!BI353)</f>
        <v/>
      </c>
      <c r="H246" s="131" t="str">
        <f>IF('(入力用)集計'!BJ353="","",'(入力用)集計'!BJ353)</f>
        <v/>
      </c>
      <c r="I246" s="131" t="str">
        <f>IF('(入力用)集計'!BK353="","",'(入力用)集計'!BK353)</f>
        <v/>
      </c>
      <c r="J246" s="131" t="str">
        <f>IF('(入力用)集計'!BM353="","",'(入力用)集計'!BM353)</f>
        <v/>
      </c>
      <c r="K246" s="131" t="str">
        <f>IF('(入力用)集計'!BN353="","",'(入力用)集計'!BN353)</f>
        <v/>
      </c>
      <c r="L246" s="131" t="str">
        <f>IF('(入力用)集計'!BO353="","",'(入力用)集計'!BO353)</f>
        <v/>
      </c>
      <c r="M246" s="131" t="str">
        <f>IF('(入力用)集計'!BP353="","",'(入力用)集計'!BP353)</f>
        <v/>
      </c>
      <c r="N246" s="131" t="str">
        <f>IF('(入力用)集計'!BQ353="","",'(入力用)集計'!BQ353)</f>
        <v/>
      </c>
      <c r="O246" s="131" t="str">
        <f>IF('(入力用)集計'!BR353="","",'(入力用)集計'!BR353)</f>
        <v/>
      </c>
      <c r="P246" s="131" t="str">
        <f>IF('(入力用)集計'!BS353="","",'(入力用)集計'!BS353)</f>
        <v/>
      </c>
      <c r="Q246" s="131" t="str">
        <f>IF('(入力用)集計'!BT353="","",'(入力用)集計'!BT353)</f>
        <v/>
      </c>
      <c r="R246" s="131" t="str">
        <f>IF('(入力用)集計'!BU353="","",'(入力用)集計'!BU353)</f>
        <v/>
      </c>
      <c r="S246" s="131" t="str">
        <f>IF('(入力用)集計'!BV353="","",'(入力用)集計'!BV353)</f>
        <v/>
      </c>
      <c r="T246" s="131" t="str">
        <f>IF('(入力用)集計'!BW353="","",'(入力用)集計'!BW353)</f>
        <v/>
      </c>
      <c r="U246" s="131" t="str">
        <f>IF('(入力用)集計'!BX353="","",'(入力用)集計'!BX353)</f>
        <v/>
      </c>
      <c r="V246" s="131" t="str">
        <f>IF('(入力用)集計'!BY353="","",'(入力用)集計'!BY353)</f>
        <v/>
      </c>
      <c r="W246" s="131" t="str">
        <f>IF('(入力用)集計'!BZ353="","",'(入力用)集計'!BZ353)</f>
        <v/>
      </c>
      <c r="X246" s="131" t="str">
        <f>IF('(入力用)集計'!CA353="","",'(入力用)集計'!CA353)</f>
        <v/>
      </c>
      <c r="Y246" s="130" t="str">
        <f>IF('(入力用)集計'!CB353="","",'(入力用)集計'!CB353)</f>
        <v/>
      </c>
      <c r="Z246" s="130" t="str">
        <f>IF('(入力用)集計'!CC353="","",'(入力用)集計'!CC353)</f>
        <v/>
      </c>
      <c r="AA246" s="130" t="str">
        <f>IF('(入力用)集計'!CD353="","",'(入力用)集計'!CD353)</f>
        <v/>
      </c>
      <c r="AB246" s="133" t="str">
        <f>IF('(入力用)集計'!CE353="","",'(入力用)集計'!CE353)</f>
        <v/>
      </c>
    </row>
    <row r="247" spans="1:28" ht="19.2">
      <c r="A247" s="130" t="str">
        <f>IF('(入力用)集計'!BC354="","",'(入力用)集計'!BC354)</f>
        <v/>
      </c>
      <c r="B247" s="130" t="str">
        <f>IF('(入力用)集計'!BD354="","",'(入力用)集計'!BD354)</f>
        <v/>
      </c>
      <c r="C247" s="130" t="str">
        <f>IF('(入力用)集計'!BE354="","",'(入力用)集計'!BE354)</f>
        <v/>
      </c>
      <c r="D247" s="131" t="str">
        <f>IF('(入力用)集計'!BF354="","",'(入力用)集計'!BF354)</f>
        <v/>
      </c>
      <c r="E247" s="132" t="str">
        <f>IF('(入力用)集計'!BG354="","",'(入力用)集計'!BG354)</f>
        <v/>
      </c>
      <c r="F247" s="131" t="str">
        <f>IF('(入力用)集計'!BH354="","",'(入力用)集計'!BH354)</f>
        <v/>
      </c>
      <c r="G247" s="131" t="str">
        <f>IF('(入力用)集計'!BI354="","",'(入力用)集計'!BI354)</f>
        <v/>
      </c>
      <c r="H247" s="131" t="str">
        <f>IF('(入力用)集計'!BJ354="","",'(入力用)集計'!BJ354)</f>
        <v/>
      </c>
      <c r="I247" s="131" t="str">
        <f>IF('(入力用)集計'!BK354="","",'(入力用)集計'!BK354)</f>
        <v/>
      </c>
      <c r="J247" s="131" t="str">
        <f>IF('(入力用)集計'!BM354="","",'(入力用)集計'!BM354)</f>
        <v/>
      </c>
      <c r="K247" s="131" t="str">
        <f>IF('(入力用)集計'!BN354="","",'(入力用)集計'!BN354)</f>
        <v/>
      </c>
      <c r="L247" s="131" t="str">
        <f>IF('(入力用)集計'!BO354="","",'(入力用)集計'!BO354)</f>
        <v/>
      </c>
      <c r="M247" s="131" t="str">
        <f>IF('(入力用)集計'!BP354="","",'(入力用)集計'!BP354)</f>
        <v/>
      </c>
      <c r="N247" s="131" t="str">
        <f>IF('(入力用)集計'!BQ354="","",'(入力用)集計'!BQ354)</f>
        <v/>
      </c>
      <c r="O247" s="131" t="str">
        <f>IF('(入力用)集計'!BR354="","",'(入力用)集計'!BR354)</f>
        <v/>
      </c>
      <c r="P247" s="131" t="str">
        <f>IF('(入力用)集計'!BS354="","",'(入力用)集計'!BS354)</f>
        <v/>
      </c>
      <c r="Q247" s="131" t="str">
        <f>IF('(入力用)集計'!BT354="","",'(入力用)集計'!BT354)</f>
        <v/>
      </c>
      <c r="R247" s="131" t="str">
        <f>IF('(入力用)集計'!BU354="","",'(入力用)集計'!BU354)</f>
        <v/>
      </c>
      <c r="S247" s="131" t="str">
        <f>IF('(入力用)集計'!BV354="","",'(入力用)集計'!BV354)</f>
        <v/>
      </c>
      <c r="T247" s="131" t="str">
        <f>IF('(入力用)集計'!BW354="","",'(入力用)集計'!BW354)</f>
        <v/>
      </c>
      <c r="U247" s="131" t="str">
        <f>IF('(入力用)集計'!BX354="","",'(入力用)集計'!BX354)</f>
        <v/>
      </c>
      <c r="V247" s="131" t="str">
        <f>IF('(入力用)集計'!BY354="","",'(入力用)集計'!BY354)</f>
        <v/>
      </c>
      <c r="W247" s="131" t="str">
        <f>IF('(入力用)集計'!BZ354="","",'(入力用)集計'!BZ354)</f>
        <v/>
      </c>
      <c r="X247" s="131" t="str">
        <f>IF('(入力用)集計'!CA354="","",'(入力用)集計'!CA354)</f>
        <v/>
      </c>
      <c r="Y247" s="130" t="str">
        <f>IF('(入力用)集計'!CB354="","",'(入力用)集計'!CB354)</f>
        <v/>
      </c>
      <c r="Z247" s="130" t="str">
        <f>IF('(入力用)集計'!CC354="","",'(入力用)集計'!CC354)</f>
        <v/>
      </c>
      <c r="AA247" s="130" t="str">
        <f>IF('(入力用)集計'!CD354="","",'(入力用)集計'!CD354)</f>
        <v/>
      </c>
      <c r="AB247" s="133" t="str">
        <f>IF('(入力用)集計'!CE354="","",'(入力用)集計'!CE354)</f>
        <v/>
      </c>
    </row>
    <row r="248" spans="1:28" ht="19.2">
      <c r="A248" s="130" t="str">
        <f>IF('(入力用)集計'!BC355="","",'(入力用)集計'!BC355)</f>
        <v/>
      </c>
      <c r="B248" s="130" t="str">
        <f>IF('(入力用)集計'!BD355="","",'(入力用)集計'!BD355)</f>
        <v/>
      </c>
      <c r="C248" s="130" t="str">
        <f>IF('(入力用)集計'!BE355="","",'(入力用)集計'!BE355)</f>
        <v/>
      </c>
      <c r="D248" s="131" t="str">
        <f>IF('(入力用)集計'!BF355="","",'(入力用)集計'!BF355)</f>
        <v/>
      </c>
      <c r="E248" s="132" t="str">
        <f>IF('(入力用)集計'!BG355="","",'(入力用)集計'!BG355)</f>
        <v/>
      </c>
      <c r="F248" s="131" t="str">
        <f>IF('(入力用)集計'!BH355="","",'(入力用)集計'!BH355)</f>
        <v/>
      </c>
      <c r="G248" s="131" t="str">
        <f>IF('(入力用)集計'!BI355="","",'(入力用)集計'!BI355)</f>
        <v/>
      </c>
      <c r="H248" s="131" t="str">
        <f>IF('(入力用)集計'!BJ355="","",'(入力用)集計'!BJ355)</f>
        <v/>
      </c>
      <c r="I248" s="131" t="str">
        <f>IF('(入力用)集計'!BK355="","",'(入力用)集計'!BK355)</f>
        <v/>
      </c>
      <c r="J248" s="131" t="str">
        <f>IF('(入力用)集計'!BM355="","",'(入力用)集計'!BM355)</f>
        <v/>
      </c>
      <c r="K248" s="131" t="str">
        <f>IF('(入力用)集計'!BN355="","",'(入力用)集計'!BN355)</f>
        <v/>
      </c>
      <c r="L248" s="131" t="str">
        <f>IF('(入力用)集計'!BO355="","",'(入力用)集計'!BO355)</f>
        <v/>
      </c>
      <c r="M248" s="131" t="str">
        <f>IF('(入力用)集計'!BP355="","",'(入力用)集計'!BP355)</f>
        <v/>
      </c>
      <c r="N248" s="131" t="str">
        <f>IF('(入力用)集計'!BQ355="","",'(入力用)集計'!BQ355)</f>
        <v/>
      </c>
      <c r="O248" s="131" t="str">
        <f>IF('(入力用)集計'!BR355="","",'(入力用)集計'!BR355)</f>
        <v/>
      </c>
      <c r="P248" s="131" t="str">
        <f>IF('(入力用)集計'!BS355="","",'(入力用)集計'!BS355)</f>
        <v/>
      </c>
      <c r="Q248" s="131" t="str">
        <f>IF('(入力用)集計'!BT355="","",'(入力用)集計'!BT355)</f>
        <v/>
      </c>
      <c r="R248" s="131" t="str">
        <f>IF('(入力用)集計'!BU355="","",'(入力用)集計'!BU355)</f>
        <v/>
      </c>
      <c r="S248" s="131" t="str">
        <f>IF('(入力用)集計'!BV355="","",'(入力用)集計'!BV355)</f>
        <v/>
      </c>
      <c r="T248" s="131" t="str">
        <f>IF('(入力用)集計'!BW355="","",'(入力用)集計'!BW355)</f>
        <v/>
      </c>
      <c r="U248" s="131" t="str">
        <f>IF('(入力用)集計'!BX355="","",'(入力用)集計'!BX355)</f>
        <v/>
      </c>
      <c r="V248" s="131" t="str">
        <f>IF('(入力用)集計'!BY355="","",'(入力用)集計'!BY355)</f>
        <v/>
      </c>
      <c r="W248" s="131" t="str">
        <f>IF('(入力用)集計'!BZ355="","",'(入力用)集計'!BZ355)</f>
        <v/>
      </c>
      <c r="X248" s="131" t="str">
        <f>IF('(入力用)集計'!CA355="","",'(入力用)集計'!CA355)</f>
        <v/>
      </c>
      <c r="Y248" s="130" t="str">
        <f>IF('(入力用)集計'!CB355="","",'(入力用)集計'!CB355)</f>
        <v/>
      </c>
      <c r="Z248" s="130" t="str">
        <f>IF('(入力用)集計'!CC355="","",'(入力用)集計'!CC355)</f>
        <v/>
      </c>
      <c r="AA248" s="130" t="str">
        <f>IF('(入力用)集計'!CD355="","",'(入力用)集計'!CD355)</f>
        <v/>
      </c>
      <c r="AB248" s="133" t="str">
        <f>IF('(入力用)集計'!CE355="","",'(入力用)集計'!CE355)</f>
        <v/>
      </c>
    </row>
    <row r="249" spans="1:28" ht="19.2">
      <c r="A249" s="130" t="str">
        <f>IF('(入力用)集計'!BC356="","",'(入力用)集計'!BC356)</f>
        <v/>
      </c>
      <c r="B249" s="130" t="str">
        <f>IF('(入力用)集計'!BD356="","",'(入力用)集計'!BD356)</f>
        <v/>
      </c>
      <c r="C249" s="130" t="str">
        <f>IF('(入力用)集計'!BE356="","",'(入力用)集計'!BE356)</f>
        <v/>
      </c>
      <c r="D249" s="131" t="str">
        <f>IF('(入力用)集計'!BF356="","",'(入力用)集計'!BF356)</f>
        <v/>
      </c>
      <c r="E249" s="132" t="str">
        <f>IF('(入力用)集計'!BG356="","",'(入力用)集計'!BG356)</f>
        <v/>
      </c>
      <c r="F249" s="131" t="str">
        <f>IF('(入力用)集計'!BH356="","",'(入力用)集計'!BH356)</f>
        <v/>
      </c>
      <c r="G249" s="131" t="str">
        <f>IF('(入力用)集計'!BI356="","",'(入力用)集計'!BI356)</f>
        <v/>
      </c>
      <c r="H249" s="131" t="str">
        <f>IF('(入力用)集計'!BJ356="","",'(入力用)集計'!BJ356)</f>
        <v/>
      </c>
      <c r="I249" s="131" t="str">
        <f>IF('(入力用)集計'!BK356="","",'(入力用)集計'!BK356)</f>
        <v/>
      </c>
      <c r="J249" s="131" t="str">
        <f>IF('(入力用)集計'!BM356="","",'(入力用)集計'!BM356)</f>
        <v/>
      </c>
      <c r="K249" s="131" t="str">
        <f>IF('(入力用)集計'!BN356="","",'(入力用)集計'!BN356)</f>
        <v/>
      </c>
      <c r="L249" s="131" t="str">
        <f>IF('(入力用)集計'!BO356="","",'(入力用)集計'!BO356)</f>
        <v/>
      </c>
      <c r="M249" s="131" t="str">
        <f>IF('(入力用)集計'!BP356="","",'(入力用)集計'!BP356)</f>
        <v/>
      </c>
      <c r="N249" s="131" t="str">
        <f>IF('(入力用)集計'!BQ356="","",'(入力用)集計'!BQ356)</f>
        <v/>
      </c>
      <c r="O249" s="131" t="str">
        <f>IF('(入力用)集計'!BR356="","",'(入力用)集計'!BR356)</f>
        <v/>
      </c>
      <c r="P249" s="131" t="str">
        <f>IF('(入力用)集計'!BS356="","",'(入力用)集計'!BS356)</f>
        <v/>
      </c>
      <c r="Q249" s="131" t="str">
        <f>IF('(入力用)集計'!BT356="","",'(入力用)集計'!BT356)</f>
        <v/>
      </c>
      <c r="R249" s="131" t="str">
        <f>IF('(入力用)集計'!BU356="","",'(入力用)集計'!BU356)</f>
        <v/>
      </c>
      <c r="S249" s="131" t="str">
        <f>IF('(入力用)集計'!BV356="","",'(入力用)集計'!BV356)</f>
        <v/>
      </c>
      <c r="T249" s="131" t="str">
        <f>IF('(入力用)集計'!BW356="","",'(入力用)集計'!BW356)</f>
        <v/>
      </c>
      <c r="U249" s="131" t="str">
        <f>IF('(入力用)集計'!BX356="","",'(入力用)集計'!BX356)</f>
        <v/>
      </c>
      <c r="V249" s="131" t="str">
        <f>IF('(入力用)集計'!BY356="","",'(入力用)集計'!BY356)</f>
        <v/>
      </c>
      <c r="W249" s="131" t="str">
        <f>IF('(入力用)集計'!BZ356="","",'(入力用)集計'!BZ356)</f>
        <v/>
      </c>
      <c r="X249" s="131" t="str">
        <f>IF('(入力用)集計'!CA356="","",'(入力用)集計'!CA356)</f>
        <v/>
      </c>
      <c r="Y249" s="130" t="str">
        <f>IF('(入力用)集計'!CB356="","",'(入力用)集計'!CB356)</f>
        <v/>
      </c>
      <c r="Z249" s="130" t="str">
        <f>IF('(入力用)集計'!CC356="","",'(入力用)集計'!CC356)</f>
        <v/>
      </c>
      <c r="AA249" s="130" t="str">
        <f>IF('(入力用)集計'!CD356="","",'(入力用)集計'!CD356)</f>
        <v/>
      </c>
      <c r="AB249" s="133" t="str">
        <f>IF('(入力用)集計'!CE356="","",'(入力用)集計'!CE356)</f>
        <v/>
      </c>
    </row>
    <row r="250" spans="1:28" ht="19.2">
      <c r="A250" s="130" t="str">
        <f>IF('(入力用)集計'!BC357="","",'(入力用)集計'!BC357)</f>
        <v/>
      </c>
      <c r="B250" s="130" t="str">
        <f>IF('(入力用)集計'!BD357="","",'(入力用)集計'!BD357)</f>
        <v/>
      </c>
      <c r="C250" s="130" t="str">
        <f>IF('(入力用)集計'!BE357="","",'(入力用)集計'!BE357)</f>
        <v/>
      </c>
      <c r="D250" s="131" t="str">
        <f>IF('(入力用)集計'!BF357="","",'(入力用)集計'!BF357)</f>
        <v/>
      </c>
      <c r="E250" s="132" t="str">
        <f>IF('(入力用)集計'!BG357="","",'(入力用)集計'!BG357)</f>
        <v/>
      </c>
      <c r="F250" s="131" t="str">
        <f>IF('(入力用)集計'!BH357="","",'(入力用)集計'!BH357)</f>
        <v/>
      </c>
      <c r="G250" s="131" t="str">
        <f>IF('(入力用)集計'!BI357="","",'(入力用)集計'!BI357)</f>
        <v/>
      </c>
      <c r="H250" s="131" t="str">
        <f>IF('(入力用)集計'!BJ357="","",'(入力用)集計'!BJ357)</f>
        <v/>
      </c>
      <c r="I250" s="131" t="str">
        <f>IF('(入力用)集計'!BK357="","",'(入力用)集計'!BK357)</f>
        <v/>
      </c>
      <c r="J250" s="131" t="str">
        <f>IF('(入力用)集計'!BM357="","",'(入力用)集計'!BM357)</f>
        <v/>
      </c>
      <c r="K250" s="131" t="str">
        <f>IF('(入力用)集計'!BN357="","",'(入力用)集計'!BN357)</f>
        <v/>
      </c>
      <c r="L250" s="131" t="str">
        <f>IF('(入力用)集計'!BO357="","",'(入力用)集計'!BO357)</f>
        <v/>
      </c>
      <c r="M250" s="131" t="str">
        <f>IF('(入力用)集計'!BP357="","",'(入力用)集計'!BP357)</f>
        <v/>
      </c>
      <c r="N250" s="131" t="str">
        <f>IF('(入力用)集計'!BQ357="","",'(入力用)集計'!BQ357)</f>
        <v/>
      </c>
      <c r="O250" s="131" t="str">
        <f>IF('(入力用)集計'!BR357="","",'(入力用)集計'!BR357)</f>
        <v/>
      </c>
      <c r="P250" s="131" t="str">
        <f>IF('(入力用)集計'!BS357="","",'(入力用)集計'!BS357)</f>
        <v/>
      </c>
      <c r="Q250" s="131" t="str">
        <f>IF('(入力用)集計'!BT357="","",'(入力用)集計'!BT357)</f>
        <v/>
      </c>
      <c r="R250" s="131" t="str">
        <f>IF('(入力用)集計'!BU357="","",'(入力用)集計'!BU357)</f>
        <v/>
      </c>
      <c r="S250" s="131" t="str">
        <f>IF('(入力用)集計'!BV357="","",'(入力用)集計'!BV357)</f>
        <v/>
      </c>
      <c r="T250" s="131" t="str">
        <f>IF('(入力用)集計'!BW357="","",'(入力用)集計'!BW357)</f>
        <v/>
      </c>
      <c r="U250" s="131" t="str">
        <f>IF('(入力用)集計'!BX357="","",'(入力用)集計'!BX357)</f>
        <v/>
      </c>
      <c r="V250" s="131" t="str">
        <f>IF('(入力用)集計'!BY357="","",'(入力用)集計'!BY357)</f>
        <v/>
      </c>
      <c r="W250" s="131" t="str">
        <f>IF('(入力用)集計'!BZ357="","",'(入力用)集計'!BZ357)</f>
        <v/>
      </c>
      <c r="X250" s="131" t="str">
        <f>IF('(入力用)集計'!CA357="","",'(入力用)集計'!CA357)</f>
        <v/>
      </c>
      <c r="Y250" s="130" t="str">
        <f>IF('(入力用)集計'!CB357="","",'(入力用)集計'!CB357)</f>
        <v/>
      </c>
      <c r="Z250" s="130" t="str">
        <f>IF('(入力用)集計'!CC357="","",'(入力用)集計'!CC357)</f>
        <v/>
      </c>
      <c r="AA250" s="130" t="str">
        <f>IF('(入力用)集計'!CD357="","",'(入力用)集計'!CD357)</f>
        <v/>
      </c>
      <c r="AB250" s="133" t="str">
        <f>IF('(入力用)集計'!CE357="","",'(入力用)集計'!CE357)</f>
        <v/>
      </c>
    </row>
    <row r="251" spans="1:28" ht="19.2">
      <c r="A251" s="130" t="str">
        <f>IF('(入力用)集計'!BC358="","",'(入力用)集計'!BC358)</f>
        <v/>
      </c>
      <c r="B251" s="130" t="str">
        <f>IF('(入力用)集計'!BD358="","",'(入力用)集計'!BD358)</f>
        <v/>
      </c>
      <c r="C251" s="130" t="str">
        <f>IF('(入力用)集計'!BE358="","",'(入力用)集計'!BE358)</f>
        <v/>
      </c>
      <c r="D251" s="131" t="str">
        <f>IF('(入力用)集計'!BF358="","",'(入力用)集計'!BF358)</f>
        <v/>
      </c>
      <c r="E251" s="132" t="str">
        <f>IF('(入力用)集計'!BG358="","",'(入力用)集計'!BG358)</f>
        <v/>
      </c>
      <c r="F251" s="131" t="str">
        <f>IF('(入力用)集計'!BH358="","",'(入力用)集計'!BH358)</f>
        <v/>
      </c>
      <c r="G251" s="131" t="str">
        <f>IF('(入力用)集計'!BI358="","",'(入力用)集計'!BI358)</f>
        <v/>
      </c>
      <c r="H251" s="131" t="str">
        <f>IF('(入力用)集計'!BJ358="","",'(入力用)集計'!BJ358)</f>
        <v/>
      </c>
      <c r="I251" s="131" t="str">
        <f>IF('(入力用)集計'!BK358="","",'(入力用)集計'!BK358)</f>
        <v/>
      </c>
      <c r="J251" s="131" t="str">
        <f>IF('(入力用)集計'!BM358="","",'(入力用)集計'!BM358)</f>
        <v/>
      </c>
      <c r="K251" s="131" t="str">
        <f>IF('(入力用)集計'!BN358="","",'(入力用)集計'!BN358)</f>
        <v/>
      </c>
      <c r="L251" s="131" t="str">
        <f>IF('(入力用)集計'!BO358="","",'(入力用)集計'!BO358)</f>
        <v/>
      </c>
      <c r="M251" s="131" t="str">
        <f>IF('(入力用)集計'!BP358="","",'(入力用)集計'!BP358)</f>
        <v/>
      </c>
      <c r="N251" s="131" t="str">
        <f>IF('(入力用)集計'!BQ358="","",'(入力用)集計'!BQ358)</f>
        <v/>
      </c>
      <c r="O251" s="131" t="str">
        <f>IF('(入力用)集計'!BR358="","",'(入力用)集計'!BR358)</f>
        <v/>
      </c>
      <c r="P251" s="131" t="str">
        <f>IF('(入力用)集計'!BS358="","",'(入力用)集計'!BS358)</f>
        <v/>
      </c>
      <c r="Q251" s="131" t="str">
        <f>IF('(入力用)集計'!BT358="","",'(入力用)集計'!BT358)</f>
        <v/>
      </c>
      <c r="R251" s="131" t="str">
        <f>IF('(入力用)集計'!BU358="","",'(入力用)集計'!BU358)</f>
        <v/>
      </c>
      <c r="S251" s="131" t="str">
        <f>IF('(入力用)集計'!BV358="","",'(入力用)集計'!BV358)</f>
        <v/>
      </c>
      <c r="T251" s="131" t="str">
        <f>IF('(入力用)集計'!BW358="","",'(入力用)集計'!BW358)</f>
        <v/>
      </c>
      <c r="U251" s="131" t="str">
        <f>IF('(入力用)集計'!BX358="","",'(入力用)集計'!BX358)</f>
        <v/>
      </c>
      <c r="V251" s="131" t="str">
        <f>IF('(入力用)集計'!BY358="","",'(入力用)集計'!BY358)</f>
        <v/>
      </c>
      <c r="W251" s="131" t="str">
        <f>IF('(入力用)集計'!BZ358="","",'(入力用)集計'!BZ358)</f>
        <v/>
      </c>
      <c r="X251" s="131" t="str">
        <f>IF('(入力用)集計'!CA358="","",'(入力用)集計'!CA358)</f>
        <v/>
      </c>
      <c r="Y251" s="130" t="str">
        <f>IF('(入力用)集計'!CB358="","",'(入力用)集計'!CB358)</f>
        <v/>
      </c>
      <c r="Z251" s="130" t="str">
        <f>IF('(入力用)集計'!CC358="","",'(入力用)集計'!CC358)</f>
        <v/>
      </c>
      <c r="AA251" s="130" t="str">
        <f>IF('(入力用)集計'!CD358="","",'(入力用)集計'!CD358)</f>
        <v/>
      </c>
      <c r="AB251" s="133" t="str">
        <f>IF('(入力用)集計'!CE358="","",'(入力用)集計'!CE358)</f>
        <v/>
      </c>
    </row>
    <row r="252" spans="1:28" ht="19.2">
      <c r="A252" s="130" t="str">
        <f>IF('(入力用)集計'!BC359="","",'(入力用)集計'!BC359)</f>
        <v/>
      </c>
      <c r="B252" s="130" t="str">
        <f>IF('(入力用)集計'!BD359="","",'(入力用)集計'!BD359)</f>
        <v/>
      </c>
      <c r="C252" s="130" t="str">
        <f>IF('(入力用)集計'!BE359="","",'(入力用)集計'!BE359)</f>
        <v/>
      </c>
      <c r="D252" s="131" t="str">
        <f>IF('(入力用)集計'!BF359="","",'(入力用)集計'!BF359)</f>
        <v/>
      </c>
      <c r="E252" s="132" t="str">
        <f>IF('(入力用)集計'!BG359="","",'(入力用)集計'!BG359)</f>
        <v/>
      </c>
      <c r="F252" s="131" t="str">
        <f>IF('(入力用)集計'!BH359="","",'(入力用)集計'!BH359)</f>
        <v/>
      </c>
      <c r="G252" s="131" t="str">
        <f>IF('(入力用)集計'!BI359="","",'(入力用)集計'!BI359)</f>
        <v/>
      </c>
      <c r="H252" s="131" t="str">
        <f>IF('(入力用)集計'!BJ359="","",'(入力用)集計'!BJ359)</f>
        <v/>
      </c>
      <c r="I252" s="131" t="str">
        <f>IF('(入力用)集計'!BK359="","",'(入力用)集計'!BK359)</f>
        <v/>
      </c>
      <c r="J252" s="131" t="str">
        <f>IF('(入力用)集計'!BM359="","",'(入力用)集計'!BM359)</f>
        <v/>
      </c>
      <c r="K252" s="131" t="str">
        <f>IF('(入力用)集計'!BN359="","",'(入力用)集計'!BN359)</f>
        <v/>
      </c>
      <c r="L252" s="131" t="str">
        <f>IF('(入力用)集計'!BO359="","",'(入力用)集計'!BO359)</f>
        <v/>
      </c>
      <c r="M252" s="131" t="str">
        <f>IF('(入力用)集計'!BP359="","",'(入力用)集計'!BP359)</f>
        <v/>
      </c>
      <c r="N252" s="131" t="str">
        <f>IF('(入力用)集計'!BQ359="","",'(入力用)集計'!BQ359)</f>
        <v/>
      </c>
      <c r="O252" s="131" t="str">
        <f>IF('(入力用)集計'!BR359="","",'(入力用)集計'!BR359)</f>
        <v/>
      </c>
      <c r="P252" s="131" t="str">
        <f>IF('(入力用)集計'!BS359="","",'(入力用)集計'!BS359)</f>
        <v/>
      </c>
      <c r="Q252" s="131" t="str">
        <f>IF('(入力用)集計'!BT359="","",'(入力用)集計'!BT359)</f>
        <v/>
      </c>
      <c r="R252" s="131" t="str">
        <f>IF('(入力用)集計'!BU359="","",'(入力用)集計'!BU359)</f>
        <v/>
      </c>
      <c r="S252" s="131" t="str">
        <f>IF('(入力用)集計'!BV359="","",'(入力用)集計'!BV359)</f>
        <v/>
      </c>
      <c r="T252" s="131" t="str">
        <f>IF('(入力用)集計'!BW359="","",'(入力用)集計'!BW359)</f>
        <v/>
      </c>
      <c r="U252" s="131" t="str">
        <f>IF('(入力用)集計'!BX359="","",'(入力用)集計'!BX359)</f>
        <v/>
      </c>
      <c r="V252" s="131" t="str">
        <f>IF('(入力用)集計'!BY359="","",'(入力用)集計'!BY359)</f>
        <v/>
      </c>
      <c r="W252" s="131" t="str">
        <f>IF('(入力用)集計'!BZ359="","",'(入力用)集計'!BZ359)</f>
        <v/>
      </c>
      <c r="X252" s="131" t="str">
        <f>IF('(入力用)集計'!CA359="","",'(入力用)集計'!CA359)</f>
        <v/>
      </c>
      <c r="Y252" s="130" t="str">
        <f>IF('(入力用)集計'!CB359="","",'(入力用)集計'!CB359)</f>
        <v/>
      </c>
      <c r="Z252" s="130" t="str">
        <f>IF('(入力用)集計'!CC359="","",'(入力用)集計'!CC359)</f>
        <v/>
      </c>
      <c r="AA252" s="130" t="str">
        <f>IF('(入力用)集計'!CD359="","",'(入力用)集計'!CD359)</f>
        <v/>
      </c>
      <c r="AB252" s="133" t="str">
        <f>IF('(入力用)集計'!CE359="","",'(入力用)集計'!CE359)</f>
        <v/>
      </c>
    </row>
    <row r="253" spans="1:28" ht="19.2">
      <c r="A253" s="130" t="str">
        <f>IF('(入力用)集計'!BC360="","",'(入力用)集計'!BC360)</f>
        <v/>
      </c>
      <c r="B253" s="130" t="str">
        <f>IF('(入力用)集計'!BD360="","",'(入力用)集計'!BD360)</f>
        <v/>
      </c>
      <c r="C253" s="130" t="str">
        <f>IF('(入力用)集計'!BE360="","",'(入力用)集計'!BE360)</f>
        <v/>
      </c>
      <c r="D253" s="131" t="str">
        <f>IF('(入力用)集計'!BF360="","",'(入力用)集計'!BF360)</f>
        <v/>
      </c>
      <c r="E253" s="132" t="str">
        <f>IF('(入力用)集計'!BG360="","",'(入力用)集計'!BG360)</f>
        <v/>
      </c>
      <c r="F253" s="131" t="str">
        <f>IF('(入力用)集計'!BH360="","",'(入力用)集計'!BH360)</f>
        <v/>
      </c>
      <c r="G253" s="131" t="str">
        <f>IF('(入力用)集計'!BI360="","",'(入力用)集計'!BI360)</f>
        <v/>
      </c>
      <c r="H253" s="131" t="str">
        <f>IF('(入力用)集計'!BJ360="","",'(入力用)集計'!BJ360)</f>
        <v/>
      </c>
      <c r="I253" s="131" t="str">
        <f>IF('(入力用)集計'!BK360="","",'(入力用)集計'!BK360)</f>
        <v/>
      </c>
      <c r="J253" s="131" t="str">
        <f>IF('(入力用)集計'!BM360="","",'(入力用)集計'!BM360)</f>
        <v/>
      </c>
      <c r="K253" s="131" t="str">
        <f>IF('(入力用)集計'!BN360="","",'(入力用)集計'!BN360)</f>
        <v/>
      </c>
      <c r="L253" s="131" t="str">
        <f>IF('(入力用)集計'!BO360="","",'(入力用)集計'!BO360)</f>
        <v/>
      </c>
      <c r="M253" s="131" t="str">
        <f>IF('(入力用)集計'!BP360="","",'(入力用)集計'!BP360)</f>
        <v/>
      </c>
      <c r="N253" s="131" t="str">
        <f>IF('(入力用)集計'!BQ360="","",'(入力用)集計'!BQ360)</f>
        <v/>
      </c>
      <c r="O253" s="131" t="str">
        <f>IF('(入力用)集計'!BR360="","",'(入力用)集計'!BR360)</f>
        <v/>
      </c>
      <c r="P253" s="131" t="str">
        <f>IF('(入力用)集計'!BS360="","",'(入力用)集計'!BS360)</f>
        <v/>
      </c>
      <c r="Q253" s="131" t="str">
        <f>IF('(入力用)集計'!BT360="","",'(入力用)集計'!BT360)</f>
        <v/>
      </c>
      <c r="R253" s="131" t="str">
        <f>IF('(入力用)集計'!BU360="","",'(入力用)集計'!BU360)</f>
        <v/>
      </c>
      <c r="S253" s="131" t="str">
        <f>IF('(入力用)集計'!BV360="","",'(入力用)集計'!BV360)</f>
        <v/>
      </c>
      <c r="T253" s="131" t="str">
        <f>IF('(入力用)集計'!BW360="","",'(入力用)集計'!BW360)</f>
        <v/>
      </c>
      <c r="U253" s="131" t="str">
        <f>IF('(入力用)集計'!BX360="","",'(入力用)集計'!BX360)</f>
        <v/>
      </c>
      <c r="V253" s="131" t="str">
        <f>IF('(入力用)集計'!BY360="","",'(入力用)集計'!BY360)</f>
        <v/>
      </c>
      <c r="W253" s="131" t="str">
        <f>IF('(入力用)集計'!BZ360="","",'(入力用)集計'!BZ360)</f>
        <v/>
      </c>
      <c r="X253" s="131" t="str">
        <f>IF('(入力用)集計'!CA360="","",'(入力用)集計'!CA360)</f>
        <v/>
      </c>
      <c r="Y253" s="130" t="str">
        <f>IF('(入力用)集計'!CB360="","",'(入力用)集計'!CB360)</f>
        <v/>
      </c>
      <c r="Z253" s="130" t="str">
        <f>IF('(入力用)集計'!CC360="","",'(入力用)集計'!CC360)</f>
        <v/>
      </c>
      <c r="AA253" s="130" t="str">
        <f>IF('(入力用)集計'!CD360="","",'(入力用)集計'!CD360)</f>
        <v/>
      </c>
      <c r="AB253" s="133" t="str">
        <f>IF('(入力用)集計'!CE360="","",'(入力用)集計'!CE360)</f>
        <v/>
      </c>
    </row>
    <row r="254" spans="1:28" ht="19.2">
      <c r="A254" s="130" t="str">
        <f>IF('(入力用)集計'!BC361="","",'(入力用)集計'!BC361)</f>
        <v/>
      </c>
      <c r="B254" s="130" t="str">
        <f>IF('(入力用)集計'!BD361="","",'(入力用)集計'!BD361)</f>
        <v/>
      </c>
      <c r="C254" s="130" t="str">
        <f>IF('(入力用)集計'!BE361="","",'(入力用)集計'!BE361)</f>
        <v/>
      </c>
      <c r="D254" s="131" t="str">
        <f>IF('(入力用)集計'!BF361="","",'(入力用)集計'!BF361)</f>
        <v/>
      </c>
      <c r="E254" s="132" t="str">
        <f>IF('(入力用)集計'!BG361="","",'(入力用)集計'!BG361)</f>
        <v/>
      </c>
      <c r="F254" s="131" t="str">
        <f>IF('(入力用)集計'!BH361="","",'(入力用)集計'!BH361)</f>
        <v/>
      </c>
      <c r="G254" s="131" t="str">
        <f>IF('(入力用)集計'!BI361="","",'(入力用)集計'!BI361)</f>
        <v/>
      </c>
      <c r="H254" s="131" t="str">
        <f>IF('(入力用)集計'!BJ361="","",'(入力用)集計'!BJ361)</f>
        <v/>
      </c>
      <c r="I254" s="131" t="str">
        <f>IF('(入力用)集計'!BK361="","",'(入力用)集計'!BK361)</f>
        <v/>
      </c>
      <c r="J254" s="131" t="str">
        <f>IF('(入力用)集計'!BM361="","",'(入力用)集計'!BM361)</f>
        <v/>
      </c>
      <c r="K254" s="131" t="str">
        <f>IF('(入力用)集計'!BN361="","",'(入力用)集計'!BN361)</f>
        <v/>
      </c>
      <c r="L254" s="131" t="str">
        <f>IF('(入力用)集計'!BO361="","",'(入力用)集計'!BO361)</f>
        <v/>
      </c>
      <c r="M254" s="131" t="str">
        <f>IF('(入力用)集計'!BP361="","",'(入力用)集計'!BP361)</f>
        <v/>
      </c>
      <c r="N254" s="131" t="str">
        <f>IF('(入力用)集計'!BQ361="","",'(入力用)集計'!BQ361)</f>
        <v/>
      </c>
      <c r="O254" s="131" t="str">
        <f>IF('(入力用)集計'!BR361="","",'(入力用)集計'!BR361)</f>
        <v/>
      </c>
      <c r="P254" s="131" t="str">
        <f>IF('(入力用)集計'!BS361="","",'(入力用)集計'!BS361)</f>
        <v/>
      </c>
      <c r="Q254" s="131" t="str">
        <f>IF('(入力用)集計'!BT361="","",'(入力用)集計'!BT361)</f>
        <v/>
      </c>
      <c r="R254" s="131" t="str">
        <f>IF('(入力用)集計'!BU361="","",'(入力用)集計'!BU361)</f>
        <v/>
      </c>
      <c r="S254" s="131" t="str">
        <f>IF('(入力用)集計'!BV361="","",'(入力用)集計'!BV361)</f>
        <v/>
      </c>
      <c r="T254" s="131" t="str">
        <f>IF('(入力用)集計'!BW361="","",'(入力用)集計'!BW361)</f>
        <v/>
      </c>
      <c r="U254" s="131" t="str">
        <f>IF('(入力用)集計'!BX361="","",'(入力用)集計'!BX361)</f>
        <v/>
      </c>
      <c r="V254" s="131" t="str">
        <f>IF('(入力用)集計'!BY361="","",'(入力用)集計'!BY361)</f>
        <v/>
      </c>
      <c r="W254" s="131" t="str">
        <f>IF('(入力用)集計'!BZ361="","",'(入力用)集計'!BZ361)</f>
        <v/>
      </c>
      <c r="X254" s="131" t="str">
        <f>IF('(入力用)集計'!CA361="","",'(入力用)集計'!CA361)</f>
        <v/>
      </c>
      <c r="Y254" s="130" t="str">
        <f>IF('(入力用)集計'!CB361="","",'(入力用)集計'!CB361)</f>
        <v/>
      </c>
      <c r="Z254" s="130" t="str">
        <f>IF('(入力用)集計'!CC361="","",'(入力用)集計'!CC361)</f>
        <v/>
      </c>
      <c r="AA254" s="130" t="str">
        <f>IF('(入力用)集計'!CD361="","",'(入力用)集計'!CD361)</f>
        <v/>
      </c>
      <c r="AB254" s="133" t="str">
        <f>IF('(入力用)集計'!CE361="","",'(入力用)集計'!CE361)</f>
        <v/>
      </c>
    </row>
    <row r="255" spans="1:28" ht="19.2">
      <c r="A255" s="130" t="str">
        <f>IF('(入力用)集計'!BC362="","",'(入力用)集計'!BC362)</f>
        <v/>
      </c>
      <c r="B255" s="130" t="str">
        <f>IF('(入力用)集計'!BD362="","",'(入力用)集計'!BD362)</f>
        <v/>
      </c>
      <c r="C255" s="130" t="str">
        <f>IF('(入力用)集計'!BE362="","",'(入力用)集計'!BE362)</f>
        <v/>
      </c>
      <c r="D255" s="131" t="str">
        <f>IF('(入力用)集計'!BF362="","",'(入力用)集計'!BF362)</f>
        <v/>
      </c>
      <c r="E255" s="132" t="str">
        <f>IF('(入力用)集計'!BG362="","",'(入力用)集計'!BG362)</f>
        <v/>
      </c>
      <c r="F255" s="131" t="str">
        <f>IF('(入力用)集計'!BH362="","",'(入力用)集計'!BH362)</f>
        <v/>
      </c>
      <c r="G255" s="131" t="str">
        <f>IF('(入力用)集計'!BI362="","",'(入力用)集計'!BI362)</f>
        <v/>
      </c>
      <c r="H255" s="131" t="str">
        <f>IF('(入力用)集計'!BJ362="","",'(入力用)集計'!BJ362)</f>
        <v/>
      </c>
      <c r="I255" s="131" t="str">
        <f>IF('(入力用)集計'!BK362="","",'(入力用)集計'!BK362)</f>
        <v/>
      </c>
      <c r="J255" s="131" t="str">
        <f>IF('(入力用)集計'!BM362="","",'(入力用)集計'!BM362)</f>
        <v/>
      </c>
      <c r="K255" s="131" t="str">
        <f>IF('(入力用)集計'!BN362="","",'(入力用)集計'!BN362)</f>
        <v/>
      </c>
      <c r="L255" s="131" t="str">
        <f>IF('(入力用)集計'!BO362="","",'(入力用)集計'!BO362)</f>
        <v/>
      </c>
      <c r="M255" s="131" t="str">
        <f>IF('(入力用)集計'!BP362="","",'(入力用)集計'!BP362)</f>
        <v/>
      </c>
      <c r="N255" s="131" t="str">
        <f>IF('(入力用)集計'!BQ362="","",'(入力用)集計'!BQ362)</f>
        <v/>
      </c>
      <c r="O255" s="131" t="str">
        <f>IF('(入力用)集計'!BR362="","",'(入力用)集計'!BR362)</f>
        <v/>
      </c>
      <c r="P255" s="131" t="str">
        <f>IF('(入力用)集計'!BS362="","",'(入力用)集計'!BS362)</f>
        <v/>
      </c>
      <c r="Q255" s="131" t="str">
        <f>IF('(入力用)集計'!BT362="","",'(入力用)集計'!BT362)</f>
        <v/>
      </c>
      <c r="R255" s="131" t="str">
        <f>IF('(入力用)集計'!BU362="","",'(入力用)集計'!BU362)</f>
        <v/>
      </c>
      <c r="S255" s="131" t="str">
        <f>IF('(入力用)集計'!BV362="","",'(入力用)集計'!BV362)</f>
        <v/>
      </c>
      <c r="T255" s="131" t="str">
        <f>IF('(入力用)集計'!BW362="","",'(入力用)集計'!BW362)</f>
        <v/>
      </c>
      <c r="U255" s="131" t="str">
        <f>IF('(入力用)集計'!BX362="","",'(入力用)集計'!BX362)</f>
        <v/>
      </c>
      <c r="V255" s="131" t="str">
        <f>IF('(入力用)集計'!BY362="","",'(入力用)集計'!BY362)</f>
        <v/>
      </c>
      <c r="W255" s="131" t="str">
        <f>IF('(入力用)集計'!BZ362="","",'(入力用)集計'!BZ362)</f>
        <v/>
      </c>
      <c r="X255" s="131" t="str">
        <f>IF('(入力用)集計'!CA362="","",'(入力用)集計'!CA362)</f>
        <v/>
      </c>
      <c r="Y255" s="130" t="str">
        <f>IF('(入力用)集計'!CB362="","",'(入力用)集計'!CB362)</f>
        <v/>
      </c>
      <c r="Z255" s="130" t="str">
        <f>IF('(入力用)集計'!CC362="","",'(入力用)集計'!CC362)</f>
        <v/>
      </c>
      <c r="AA255" s="130" t="str">
        <f>IF('(入力用)集計'!CD362="","",'(入力用)集計'!CD362)</f>
        <v/>
      </c>
      <c r="AB255" s="133" t="str">
        <f>IF('(入力用)集計'!CE362="","",'(入力用)集計'!CE362)</f>
        <v/>
      </c>
    </row>
    <row r="256" spans="1:28" ht="19.2">
      <c r="A256" s="130" t="str">
        <f>IF('(入力用)集計'!BC363="","",'(入力用)集計'!BC363)</f>
        <v/>
      </c>
      <c r="B256" s="130" t="str">
        <f>IF('(入力用)集計'!BD363="","",'(入力用)集計'!BD363)</f>
        <v/>
      </c>
      <c r="C256" s="130" t="str">
        <f>IF('(入力用)集計'!BE363="","",'(入力用)集計'!BE363)</f>
        <v/>
      </c>
      <c r="D256" s="131" t="str">
        <f>IF('(入力用)集計'!BF363="","",'(入力用)集計'!BF363)</f>
        <v/>
      </c>
      <c r="E256" s="132" t="str">
        <f>IF('(入力用)集計'!BG363="","",'(入力用)集計'!BG363)</f>
        <v/>
      </c>
      <c r="F256" s="131" t="str">
        <f>IF('(入力用)集計'!BH363="","",'(入力用)集計'!BH363)</f>
        <v/>
      </c>
      <c r="G256" s="131" t="str">
        <f>IF('(入力用)集計'!BI363="","",'(入力用)集計'!BI363)</f>
        <v/>
      </c>
      <c r="H256" s="131" t="str">
        <f>IF('(入力用)集計'!BJ363="","",'(入力用)集計'!BJ363)</f>
        <v/>
      </c>
      <c r="I256" s="131" t="str">
        <f>IF('(入力用)集計'!BK363="","",'(入力用)集計'!BK363)</f>
        <v/>
      </c>
      <c r="J256" s="131" t="str">
        <f>IF('(入力用)集計'!BM363="","",'(入力用)集計'!BM363)</f>
        <v/>
      </c>
      <c r="K256" s="131" t="str">
        <f>IF('(入力用)集計'!BN363="","",'(入力用)集計'!BN363)</f>
        <v/>
      </c>
      <c r="L256" s="131" t="str">
        <f>IF('(入力用)集計'!BO363="","",'(入力用)集計'!BO363)</f>
        <v/>
      </c>
      <c r="M256" s="131" t="str">
        <f>IF('(入力用)集計'!BP363="","",'(入力用)集計'!BP363)</f>
        <v/>
      </c>
      <c r="N256" s="131" t="str">
        <f>IF('(入力用)集計'!BQ363="","",'(入力用)集計'!BQ363)</f>
        <v/>
      </c>
      <c r="O256" s="131" t="str">
        <f>IF('(入力用)集計'!BR363="","",'(入力用)集計'!BR363)</f>
        <v/>
      </c>
      <c r="P256" s="131" t="str">
        <f>IF('(入力用)集計'!BS363="","",'(入力用)集計'!BS363)</f>
        <v/>
      </c>
      <c r="Q256" s="131" t="str">
        <f>IF('(入力用)集計'!BT363="","",'(入力用)集計'!BT363)</f>
        <v/>
      </c>
      <c r="R256" s="131" t="str">
        <f>IF('(入力用)集計'!BU363="","",'(入力用)集計'!BU363)</f>
        <v/>
      </c>
      <c r="S256" s="131" t="str">
        <f>IF('(入力用)集計'!BV363="","",'(入力用)集計'!BV363)</f>
        <v/>
      </c>
      <c r="T256" s="131" t="str">
        <f>IF('(入力用)集計'!BW363="","",'(入力用)集計'!BW363)</f>
        <v/>
      </c>
      <c r="U256" s="131" t="str">
        <f>IF('(入力用)集計'!BX363="","",'(入力用)集計'!BX363)</f>
        <v/>
      </c>
      <c r="V256" s="131" t="str">
        <f>IF('(入力用)集計'!BY363="","",'(入力用)集計'!BY363)</f>
        <v/>
      </c>
      <c r="W256" s="131" t="str">
        <f>IF('(入力用)集計'!BZ363="","",'(入力用)集計'!BZ363)</f>
        <v/>
      </c>
      <c r="X256" s="131" t="str">
        <f>IF('(入力用)集計'!CA363="","",'(入力用)集計'!CA363)</f>
        <v/>
      </c>
      <c r="Y256" s="130" t="str">
        <f>IF('(入力用)集計'!CB363="","",'(入力用)集計'!CB363)</f>
        <v/>
      </c>
      <c r="Z256" s="130" t="str">
        <f>IF('(入力用)集計'!CC363="","",'(入力用)集計'!CC363)</f>
        <v/>
      </c>
      <c r="AA256" s="130" t="str">
        <f>IF('(入力用)集計'!CD363="","",'(入力用)集計'!CD363)</f>
        <v/>
      </c>
      <c r="AB256" s="133" t="str">
        <f>IF('(入力用)集計'!CE363="","",'(入力用)集計'!CE363)</f>
        <v/>
      </c>
    </row>
    <row r="257" spans="1:28" ht="19.2">
      <c r="A257" s="130" t="str">
        <f>IF('(入力用)集計'!BC364="","",'(入力用)集計'!BC364)</f>
        <v/>
      </c>
      <c r="B257" s="130" t="str">
        <f>IF('(入力用)集計'!BD364="","",'(入力用)集計'!BD364)</f>
        <v/>
      </c>
      <c r="C257" s="130" t="str">
        <f>IF('(入力用)集計'!BE364="","",'(入力用)集計'!BE364)</f>
        <v/>
      </c>
      <c r="D257" s="131" t="str">
        <f>IF('(入力用)集計'!BF364="","",'(入力用)集計'!BF364)</f>
        <v/>
      </c>
      <c r="E257" s="132" t="str">
        <f>IF('(入力用)集計'!BG364="","",'(入力用)集計'!BG364)</f>
        <v/>
      </c>
      <c r="F257" s="131" t="str">
        <f>IF('(入力用)集計'!BH364="","",'(入力用)集計'!BH364)</f>
        <v/>
      </c>
      <c r="G257" s="131" t="str">
        <f>IF('(入力用)集計'!BI364="","",'(入力用)集計'!BI364)</f>
        <v/>
      </c>
      <c r="H257" s="131" t="str">
        <f>IF('(入力用)集計'!BJ364="","",'(入力用)集計'!BJ364)</f>
        <v/>
      </c>
      <c r="I257" s="131" t="str">
        <f>IF('(入力用)集計'!BK364="","",'(入力用)集計'!BK364)</f>
        <v/>
      </c>
      <c r="J257" s="131" t="str">
        <f>IF('(入力用)集計'!BM364="","",'(入力用)集計'!BM364)</f>
        <v/>
      </c>
      <c r="K257" s="131" t="str">
        <f>IF('(入力用)集計'!BN364="","",'(入力用)集計'!BN364)</f>
        <v/>
      </c>
      <c r="L257" s="131" t="str">
        <f>IF('(入力用)集計'!BO364="","",'(入力用)集計'!BO364)</f>
        <v/>
      </c>
      <c r="M257" s="131" t="str">
        <f>IF('(入力用)集計'!BP364="","",'(入力用)集計'!BP364)</f>
        <v/>
      </c>
      <c r="N257" s="131" t="str">
        <f>IF('(入力用)集計'!BQ364="","",'(入力用)集計'!BQ364)</f>
        <v/>
      </c>
      <c r="O257" s="131" t="str">
        <f>IF('(入力用)集計'!BR364="","",'(入力用)集計'!BR364)</f>
        <v/>
      </c>
      <c r="P257" s="131" t="str">
        <f>IF('(入力用)集計'!BS364="","",'(入力用)集計'!BS364)</f>
        <v/>
      </c>
      <c r="Q257" s="131" t="str">
        <f>IF('(入力用)集計'!BT364="","",'(入力用)集計'!BT364)</f>
        <v/>
      </c>
      <c r="R257" s="131" t="str">
        <f>IF('(入力用)集計'!BU364="","",'(入力用)集計'!BU364)</f>
        <v/>
      </c>
      <c r="S257" s="131" t="str">
        <f>IF('(入力用)集計'!BV364="","",'(入力用)集計'!BV364)</f>
        <v/>
      </c>
      <c r="T257" s="131" t="str">
        <f>IF('(入力用)集計'!BW364="","",'(入力用)集計'!BW364)</f>
        <v/>
      </c>
      <c r="U257" s="131" t="str">
        <f>IF('(入力用)集計'!BX364="","",'(入力用)集計'!BX364)</f>
        <v/>
      </c>
      <c r="V257" s="131" t="str">
        <f>IF('(入力用)集計'!BY364="","",'(入力用)集計'!BY364)</f>
        <v/>
      </c>
      <c r="W257" s="131" t="str">
        <f>IF('(入力用)集計'!BZ364="","",'(入力用)集計'!BZ364)</f>
        <v/>
      </c>
      <c r="X257" s="131" t="str">
        <f>IF('(入力用)集計'!CA364="","",'(入力用)集計'!CA364)</f>
        <v/>
      </c>
      <c r="Y257" s="130" t="str">
        <f>IF('(入力用)集計'!CB364="","",'(入力用)集計'!CB364)</f>
        <v/>
      </c>
      <c r="Z257" s="130" t="str">
        <f>IF('(入力用)集計'!CC364="","",'(入力用)集計'!CC364)</f>
        <v/>
      </c>
      <c r="AA257" s="130" t="str">
        <f>IF('(入力用)集計'!CD364="","",'(入力用)集計'!CD364)</f>
        <v/>
      </c>
      <c r="AB257" s="133" t="str">
        <f>IF('(入力用)集計'!CE364="","",'(入力用)集計'!CE364)</f>
        <v/>
      </c>
    </row>
    <row r="258" spans="1:28" ht="19.2">
      <c r="A258" s="130" t="str">
        <f>IF('(入力用)集計'!BC365="","",'(入力用)集計'!BC365)</f>
        <v/>
      </c>
      <c r="B258" s="130" t="str">
        <f>IF('(入力用)集計'!BD365="","",'(入力用)集計'!BD365)</f>
        <v/>
      </c>
      <c r="C258" s="130" t="str">
        <f>IF('(入力用)集計'!BE365="","",'(入力用)集計'!BE365)</f>
        <v/>
      </c>
      <c r="D258" s="131" t="str">
        <f>IF('(入力用)集計'!BF365="","",'(入力用)集計'!BF365)</f>
        <v/>
      </c>
      <c r="E258" s="132" t="str">
        <f>IF('(入力用)集計'!BG365="","",'(入力用)集計'!BG365)</f>
        <v/>
      </c>
      <c r="F258" s="131" t="str">
        <f>IF('(入力用)集計'!BH365="","",'(入力用)集計'!BH365)</f>
        <v/>
      </c>
      <c r="G258" s="131" t="str">
        <f>IF('(入力用)集計'!BI365="","",'(入力用)集計'!BI365)</f>
        <v/>
      </c>
      <c r="H258" s="131" t="str">
        <f>IF('(入力用)集計'!BJ365="","",'(入力用)集計'!BJ365)</f>
        <v/>
      </c>
      <c r="I258" s="131" t="str">
        <f>IF('(入力用)集計'!BK365="","",'(入力用)集計'!BK365)</f>
        <v/>
      </c>
      <c r="J258" s="131" t="str">
        <f>IF('(入力用)集計'!BM365="","",'(入力用)集計'!BM365)</f>
        <v/>
      </c>
      <c r="K258" s="131" t="str">
        <f>IF('(入力用)集計'!BN365="","",'(入力用)集計'!BN365)</f>
        <v/>
      </c>
      <c r="L258" s="131" t="str">
        <f>IF('(入力用)集計'!BO365="","",'(入力用)集計'!BO365)</f>
        <v/>
      </c>
      <c r="M258" s="131" t="str">
        <f>IF('(入力用)集計'!BP365="","",'(入力用)集計'!BP365)</f>
        <v/>
      </c>
      <c r="N258" s="131" t="str">
        <f>IF('(入力用)集計'!BQ365="","",'(入力用)集計'!BQ365)</f>
        <v/>
      </c>
      <c r="O258" s="131" t="str">
        <f>IF('(入力用)集計'!BR365="","",'(入力用)集計'!BR365)</f>
        <v/>
      </c>
      <c r="P258" s="131" t="str">
        <f>IF('(入力用)集計'!BS365="","",'(入力用)集計'!BS365)</f>
        <v/>
      </c>
      <c r="Q258" s="131" t="str">
        <f>IF('(入力用)集計'!BT365="","",'(入力用)集計'!BT365)</f>
        <v/>
      </c>
      <c r="R258" s="131" t="str">
        <f>IF('(入力用)集計'!BU365="","",'(入力用)集計'!BU365)</f>
        <v/>
      </c>
      <c r="S258" s="131" t="str">
        <f>IF('(入力用)集計'!BV365="","",'(入力用)集計'!BV365)</f>
        <v/>
      </c>
      <c r="T258" s="131" t="str">
        <f>IF('(入力用)集計'!BW365="","",'(入力用)集計'!BW365)</f>
        <v/>
      </c>
      <c r="U258" s="131" t="str">
        <f>IF('(入力用)集計'!BX365="","",'(入力用)集計'!BX365)</f>
        <v/>
      </c>
      <c r="V258" s="131" t="str">
        <f>IF('(入力用)集計'!BY365="","",'(入力用)集計'!BY365)</f>
        <v/>
      </c>
      <c r="W258" s="131" t="str">
        <f>IF('(入力用)集計'!BZ365="","",'(入力用)集計'!BZ365)</f>
        <v/>
      </c>
      <c r="X258" s="131" t="str">
        <f>IF('(入力用)集計'!CA365="","",'(入力用)集計'!CA365)</f>
        <v/>
      </c>
      <c r="Y258" s="130" t="str">
        <f>IF('(入力用)集計'!CB365="","",'(入力用)集計'!CB365)</f>
        <v/>
      </c>
      <c r="Z258" s="130" t="str">
        <f>IF('(入力用)集計'!CC365="","",'(入力用)集計'!CC365)</f>
        <v/>
      </c>
      <c r="AA258" s="130" t="str">
        <f>IF('(入力用)集計'!CD365="","",'(入力用)集計'!CD365)</f>
        <v/>
      </c>
      <c r="AB258" s="133" t="str">
        <f>IF('(入力用)集計'!CE365="","",'(入力用)集計'!CE365)</f>
        <v/>
      </c>
    </row>
    <row r="259" spans="1:28" ht="19.2">
      <c r="A259" s="130" t="str">
        <f>IF('(入力用)集計'!BC366="","",'(入力用)集計'!BC366)</f>
        <v/>
      </c>
      <c r="B259" s="130" t="str">
        <f>IF('(入力用)集計'!BD366="","",'(入力用)集計'!BD366)</f>
        <v/>
      </c>
      <c r="C259" s="130" t="str">
        <f>IF('(入力用)集計'!BE366="","",'(入力用)集計'!BE366)</f>
        <v/>
      </c>
      <c r="D259" s="131" t="str">
        <f>IF('(入力用)集計'!BF366="","",'(入力用)集計'!BF366)</f>
        <v/>
      </c>
      <c r="E259" s="132" t="str">
        <f>IF('(入力用)集計'!BG366="","",'(入力用)集計'!BG366)</f>
        <v/>
      </c>
      <c r="F259" s="131" t="str">
        <f>IF('(入力用)集計'!BH366="","",'(入力用)集計'!BH366)</f>
        <v/>
      </c>
      <c r="G259" s="131" t="str">
        <f>IF('(入力用)集計'!BI366="","",'(入力用)集計'!BI366)</f>
        <v/>
      </c>
      <c r="H259" s="131" t="str">
        <f>IF('(入力用)集計'!BJ366="","",'(入力用)集計'!BJ366)</f>
        <v/>
      </c>
      <c r="I259" s="131" t="str">
        <f>IF('(入力用)集計'!BK366="","",'(入力用)集計'!BK366)</f>
        <v/>
      </c>
      <c r="J259" s="131" t="str">
        <f>IF('(入力用)集計'!BM366="","",'(入力用)集計'!BM366)</f>
        <v/>
      </c>
      <c r="K259" s="131" t="str">
        <f>IF('(入力用)集計'!BN366="","",'(入力用)集計'!BN366)</f>
        <v/>
      </c>
      <c r="L259" s="131" t="str">
        <f>IF('(入力用)集計'!BO366="","",'(入力用)集計'!BO366)</f>
        <v/>
      </c>
      <c r="M259" s="131" t="str">
        <f>IF('(入力用)集計'!BP366="","",'(入力用)集計'!BP366)</f>
        <v/>
      </c>
      <c r="N259" s="131" t="str">
        <f>IF('(入力用)集計'!BQ366="","",'(入力用)集計'!BQ366)</f>
        <v/>
      </c>
      <c r="O259" s="131" t="str">
        <f>IF('(入力用)集計'!BR366="","",'(入力用)集計'!BR366)</f>
        <v/>
      </c>
      <c r="P259" s="131" t="str">
        <f>IF('(入力用)集計'!BS366="","",'(入力用)集計'!BS366)</f>
        <v/>
      </c>
      <c r="Q259" s="131" t="str">
        <f>IF('(入力用)集計'!BT366="","",'(入力用)集計'!BT366)</f>
        <v/>
      </c>
      <c r="R259" s="131" t="str">
        <f>IF('(入力用)集計'!BU366="","",'(入力用)集計'!BU366)</f>
        <v/>
      </c>
      <c r="S259" s="131" t="str">
        <f>IF('(入力用)集計'!BV366="","",'(入力用)集計'!BV366)</f>
        <v/>
      </c>
      <c r="T259" s="131" t="str">
        <f>IF('(入力用)集計'!BW366="","",'(入力用)集計'!BW366)</f>
        <v/>
      </c>
      <c r="U259" s="131" t="str">
        <f>IF('(入力用)集計'!BX366="","",'(入力用)集計'!BX366)</f>
        <v/>
      </c>
      <c r="V259" s="131" t="str">
        <f>IF('(入力用)集計'!BY366="","",'(入力用)集計'!BY366)</f>
        <v/>
      </c>
      <c r="W259" s="131" t="str">
        <f>IF('(入力用)集計'!BZ366="","",'(入力用)集計'!BZ366)</f>
        <v/>
      </c>
      <c r="X259" s="131" t="str">
        <f>IF('(入力用)集計'!CA366="","",'(入力用)集計'!CA366)</f>
        <v/>
      </c>
      <c r="Y259" s="130" t="str">
        <f>IF('(入力用)集計'!CB366="","",'(入力用)集計'!CB366)</f>
        <v/>
      </c>
      <c r="Z259" s="130" t="str">
        <f>IF('(入力用)集計'!CC366="","",'(入力用)集計'!CC366)</f>
        <v/>
      </c>
      <c r="AA259" s="130" t="str">
        <f>IF('(入力用)集計'!CD366="","",'(入力用)集計'!CD366)</f>
        <v/>
      </c>
      <c r="AB259" s="133" t="str">
        <f>IF('(入力用)集計'!CE366="","",'(入力用)集計'!CE366)</f>
        <v/>
      </c>
    </row>
    <row r="260" spans="1:28" ht="19.2">
      <c r="A260" s="130" t="str">
        <f>IF('(入力用)集計'!BC367="","",'(入力用)集計'!BC367)</f>
        <v/>
      </c>
      <c r="B260" s="130" t="str">
        <f>IF('(入力用)集計'!BD367="","",'(入力用)集計'!BD367)</f>
        <v/>
      </c>
      <c r="C260" s="130" t="str">
        <f>IF('(入力用)集計'!BE367="","",'(入力用)集計'!BE367)</f>
        <v/>
      </c>
      <c r="D260" s="131" t="str">
        <f>IF('(入力用)集計'!BF367="","",'(入力用)集計'!BF367)</f>
        <v/>
      </c>
      <c r="E260" s="132" t="str">
        <f>IF('(入力用)集計'!BG367="","",'(入力用)集計'!BG367)</f>
        <v/>
      </c>
      <c r="F260" s="131" t="str">
        <f>IF('(入力用)集計'!BH367="","",'(入力用)集計'!BH367)</f>
        <v/>
      </c>
      <c r="G260" s="131" t="str">
        <f>IF('(入力用)集計'!BI367="","",'(入力用)集計'!BI367)</f>
        <v/>
      </c>
      <c r="H260" s="131" t="str">
        <f>IF('(入力用)集計'!BJ367="","",'(入力用)集計'!BJ367)</f>
        <v/>
      </c>
      <c r="I260" s="131" t="str">
        <f>IF('(入力用)集計'!BK367="","",'(入力用)集計'!BK367)</f>
        <v/>
      </c>
      <c r="J260" s="131" t="str">
        <f>IF('(入力用)集計'!BM367="","",'(入力用)集計'!BM367)</f>
        <v/>
      </c>
      <c r="K260" s="131" t="str">
        <f>IF('(入力用)集計'!BN367="","",'(入力用)集計'!BN367)</f>
        <v/>
      </c>
      <c r="L260" s="131" t="str">
        <f>IF('(入力用)集計'!BO367="","",'(入力用)集計'!BO367)</f>
        <v/>
      </c>
      <c r="M260" s="131" t="str">
        <f>IF('(入力用)集計'!BP367="","",'(入力用)集計'!BP367)</f>
        <v/>
      </c>
      <c r="N260" s="131" t="str">
        <f>IF('(入力用)集計'!BQ367="","",'(入力用)集計'!BQ367)</f>
        <v/>
      </c>
      <c r="O260" s="131" t="str">
        <f>IF('(入力用)集計'!BR367="","",'(入力用)集計'!BR367)</f>
        <v/>
      </c>
      <c r="P260" s="131" t="str">
        <f>IF('(入力用)集計'!BS367="","",'(入力用)集計'!BS367)</f>
        <v/>
      </c>
      <c r="Q260" s="131" t="str">
        <f>IF('(入力用)集計'!BT367="","",'(入力用)集計'!BT367)</f>
        <v/>
      </c>
      <c r="R260" s="131" t="str">
        <f>IF('(入力用)集計'!BU367="","",'(入力用)集計'!BU367)</f>
        <v/>
      </c>
      <c r="S260" s="131" t="str">
        <f>IF('(入力用)集計'!BV367="","",'(入力用)集計'!BV367)</f>
        <v/>
      </c>
      <c r="T260" s="131" t="str">
        <f>IF('(入力用)集計'!BW367="","",'(入力用)集計'!BW367)</f>
        <v/>
      </c>
      <c r="U260" s="131" t="str">
        <f>IF('(入力用)集計'!BX367="","",'(入力用)集計'!BX367)</f>
        <v/>
      </c>
      <c r="V260" s="131" t="str">
        <f>IF('(入力用)集計'!BY367="","",'(入力用)集計'!BY367)</f>
        <v/>
      </c>
      <c r="W260" s="131" t="str">
        <f>IF('(入力用)集計'!BZ367="","",'(入力用)集計'!BZ367)</f>
        <v/>
      </c>
      <c r="X260" s="131" t="str">
        <f>IF('(入力用)集計'!CA367="","",'(入力用)集計'!CA367)</f>
        <v/>
      </c>
      <c r="Y260" s="130" t="str">
        <f>IF('(入力用)集計'!CB367="","",'(入力用)集計'!CB367)</f>
        <v/>
      </c>
      <c r="Z260" s="130" t="str">
        <f>IF('(入力用)集計'!CC367="","",'(入力用)集計'!CC367)</f>
        <v/>
      </c>
      <c r="AA260" s="130" t="str">
        <f>IF('(入力用)集計'!CD367="","",'(入力用)集計'!CD367)</f>
        <v/>
      </c>
      <c r="AB260" s="133" t="str">
        <f>IF('(入力用)集計'!CE367="","",'(入力用)集計'!CE367)</f>
        <v/>
      </c>
    </row>
    <row r="261" spans="1:28" ht="19.2">
      <c r="A261" s="130" t="str">
        <f>IF('(入力用)集計'!BC368="","",'(入力用)集計'!BC368)</f>
        <v/>
      </c>
      <c r="B261" s="130" t="str">
        <f>IF('(入力用)集計'!BD368="","",'(入力用)集計'!BD368)</f>
        <v/>
      </c>
      <c r="C261" s="130" t="str">
        <f>IF('(入力用)集計'!BE368="","",'(入力用)集計'!BE368)</f>
        <v/>
      </c>
      <c r="D261" s="131" t="str">
        <f>IF('(入力用)集計'!BF368="","",'(入力用)集計'!BF368)</f>
        <v/>
      </c>
      <c r="E261" s="132" t="str">
        <f>IF('(入力用)集計'!BG368="","",'(入力用)集計'!BG368)</f>
        <v/>
      </c>
      <c r="F261" s="131" t="str">
        <f>IF('(入力用)集計'!BH368="","",'(入力用)集計'!BH368)</f>
        <v/>
      </c>
      <c r="G261" s="131" t="str">
        <f>IF('(入力用)集計'!BI368="","",'(入力用)集計'!BI368)</f>
        <v/>
      </c>
      <c r="H261" s="131" t="str">
        <f>IF('(入力用)集計'!BJ368="","",'(入力用)集計'!BJ368)</f>
        <v/>
      </c>
      <c r="I261" s="131" t="str">
        <f>IF('(入力用)集計'!BK368="","",'(入力用)集計'!BK368)</f>
        <v/>
      </c>
      <c r="J261" s="131" t="str">
        <f>IF('(入力用)集計'!BM368="","",'(入力用)集計'!BM368)</f>
        <v/>
      </c>
      <c r="K261" s="131" t="str">
        <f>IF('(入力用)集計'!BN368="","",'(入力用)集計'!BN368)</f>
        <v/>
      </c>
      <c r="L261" s="131" t="str">
        <f>IF('(入力用)集計'!BO368="","",'(入力用)集計'!BO368)</f>
        <v/>
      </c>
      <c r="M261" s="131" t="str">
        <f>IF('(入力用)集計'!BP368="","",'(入力用)集計'!BP368)</f>
        <v/>
      </c>
      <c r="N261" s="131" t="str">
        <f>IF('(入力用)集計'!BQ368="","",'(入力用)集計'!BQ368)</f>
        <v/>
      </c>
      <c r="O261" s="131" t="str">
        <f>IF('(入力用)集計'!BR368="","",'(入力用)集計'!BR368)</f>
        <v/>
      </c>
      <c r="P261" s="131" t="str">
        <f>IF('(入力用)集計'!BS368="","",'(入力用)集計'!BS368)</f>
        <v/>
      </c>
      <c r="Q261" s="131" t="str">
        <f>IF('(入力用)集計'!BT368="","",'(入力用)集計'!BT368)</f>
        <v/>
      </c>
      <c r="R261" s="131" t="str">
        <f>IF('(入力用)集計'!BU368="","",'(入力用)集計'!BU368)</f>
        <v/>
      </c>
      <c r="S261" s="131" t="str">
        <f>IF('(入力用)集計'!BV368="","",'(入力用)集計'!BV368)</f>
        <v/>
      </c>
      <c r="T261" s="131" t="str">
        <f>IF('(入力用)集計'!BW368="","",'(入力用)集計'!BW368)</f>
        <v/>
      </c>
      <c r="U261" s="131" t="str">
        <f>IF('(入力用)集計'!BX368="","",'(入力用)集計'!BX368)</f>
        <v/>
      </c>
      <c r="V261" s="131" t="str">
        <f>IF('(入力用)集計'!BY368="","",'(入力用)集計'!BY368)</f>
        <v/>
      </c>
      <c r="W261" s="131" t="str">
        <f>IF('(入力用)集計'!BZ368="","",'(入力用)集計'!BZ368)</f>
        <v/>
      </c>
      <c r="X261" s="131" t="str">
        <f>IF('(入力用)集計'!CA368="","",'(入力用)集計'!CA368)</f>
        <v/>
      </c>
      <c r="Y261" s="130" t="str">
        <f>IF('(入力用)集計'!CB368="","",'(入力用)集計'!CB368)</f>
        <v/>
      </c>
      <c r="Z261" s="130" t="str">
        <f>IF('(入力用)集計'!CC368="","",'(入力用)集計'!CC368)</f>
        <v/>
      </c>
      <c r="AA261" s="130" t="str">
        <f>IF('(入力用)集計'!CD368="","",'(入力用)集計'!CD368)</f>
        <v/>
      </c>
      <c r="AB261" s="133" t="str">
        <f>IF('(入力用)集計'!CE368="","",'(入力用)集計'!CE368)</f>
        <v/>
      </c>
    </row>
    <row r="262" spans="1:28" ht="19.2">
      <c r="A262" s="130" t="str">
        <f>IF('(入力用)集計'!BC369="","",'(入力用)集計'!BC369)</f>
        <v/>
      </c>
      <c r="B262" s="130" t="str">
        <f>IF('(入力用)集計'!BD369="","",'(入力用)集計'!BD369)</f>
        <v/>
      </c>
      <c r="C262" s="130" t="str">
        <f>IF('(入力用)集計'!BE369="","",'(入力用)集計'!BE369)</f>
        <v/>
      </c>
      <c r="D262" s="131" t="str">
        <f>IF('(入力用)集計'!BF369="","",'(入力用)集計'!BF369)</f>
        <v/>
      </c>
      <c r="E262" s="132" t="str">
        <f>IF('(入力用)集計'!BG369="","",'(入力用)集計'!BG369)</f>
        <v/>
      </c>
      <c r="F262" s="131" t="str">
        <f>IF('(入力用)集計'!BH369="","",'(入力用)集計'!BH369)</f>
        <v/>
      </c>
      <c r="G262" s="131" t="str">
        <f>IF('(入力用)集計'!BI369="","",'(入力用)集計'!BI369)</f>
        <v/>
      </c>
      <c r="H262" s="131" t="str">
        <f>IF('(入力用)集計'!BJ369="","",'(入力用)集計'!BJ369)</f>
        <v/>
      </c>
      <c r="I262" s="131" t="str">
        <f>IF('(入力用)集計'!BK369="","",'(入力用)集計'!BK369)</f>
        <v/>
      </c>
      <c r="J262" s="131" t="str">
        <f>IF('(入力用)集計'!BM369="","",'(入力用)集計'!BM369)</f>
        <v/>
      </c>
      <c r="K262" s="131" t="str">
        <f>IF('(入力用)集計'!BN369="","",'(入力用)集計'!BN369)</f>
        <v/>
      </c>
      <c r="L262" s="131" t="str">
        <f>IF('(入力用)集計'!BO369="","",'(入力用)集計'!BO369)</f>
        <v/>
      </c>
      <c r="M262" s="131" t="str">
        <f>IF('(入力用)集計'!BP369="","",'(入力用)集計'!BP369)</f>
        <v/>
      </c>
      <c r="N262" s="131" t="str">
        <f>IF('(入力用)集計'!BQ369="","",'(入力用)集計'!BQ369)</f>
        <v/>
      </c>
      <c r="O262" s="131" t="str">
        <f>IF('(入力用)集計'!BR369="","",'(入力用)集計'!BR369)</f>
        <v/>
      </c>
      <c r="P262" s="131" t="str">
        <f>IF('(入力用)集計'!BS369="","",'(入力用)集計'!BS369)</f>
        <v/>
      </c>
      <c r="Q262" s="131" t="str">
        <f>IF('(入力用)集計'!BT369="","",'(入力用)集計'!BT369)</f>
        <v/>
      </c>
      <c r="R262" s="131" t="str">
        <f>IF('(入力用)集計'!BU369="","",'(入力用)集計'!BU369)</f>
        <v/>
      </c>
      <c r="S262" s="131" t="str">
        <f>IF('(入力用)集計'!BV369="","",'(入力用)集計'!BV369)</f>
        <v/>
      </c>
      <c r="T262" s="131" t="str">
        <f>IF('(入力用)集計'!BW369="","",'(入力用)集計'!BW369)</f>
        <v/>
      </c>
      <c r="U262" s="131" t="str">
        <f>IF('(入力用)集計'!BX369="","",'(入力用)集計'!BX369)</f>
        <v/>
      </c>
      <c r="V262" s="131" t="str">
        <f>IF('(入力用)集計'!BY369="","",'(入力用)集計'!BY369)</f>
        <v/>
      </c>
      <c r="W262" s="131" t="str">
        <f>IF('(入力用)集計'!BZ369="","",'(入力用)集計'!BZ369)</f>
        <v/>
      </c>
      <c r="X262" s="131" t="str">
        <f>IF('(入力用)集計'!CA369="","",'(入力用)集計'!CA369)</f>
        <v/>
      </c>
      <c r="Y262" s="130" t="str">
        <f>IF('(入力用)集計'!CB369="","",'(入力用)集計'!CB369)</f>
        <v/>
      </c>
      <c r="Z262" s="130" t="str">
        <f>IF('(入力用)集計'!CC369="","",'(入力用)集計'!CC369)</f>
        <v/>
      </c>
      <c r="AA262" s="130" t="str">
        <f>IF('(入力用)集計'!CD369="","",'(入力用)集計'!CD369)</f>
        <v/>
      </c>
      <c r="AB262" s="133" t="str">
        <f>IF('(入力用)集計'!CE369="","",'(入力用)集計'!CE369)</f>
        <v/>
      </c>
    </row>
    <row r="263" spans="1:28" ht="19.2">
      <c r="A263" s="130" t="str">
        <f>IF('(入力用)集計'!BC370="","",'(入力用)集計'!BC370)</f>
        <v/>
      </c>
      <c r="B263" s="130" t="str">
        <f>IF('(入力用)集計'!BD370="","",'(入力用)集計'!BD370)</f>
        <v/>
      </c>
      <c r="C263" s="130" t="str">
        <f>IF('(入力用)集計'!BE370="","",'(入力用)集計'!BE370)</f>
        <v/>
      </c>
      <c r="D263" s="131" t="str">
        <f>IF('(入力用)集計'!BF370="","",'(入力用)集計'!BF370)</f>
        <v/>
      </c>
      <c r="E263" s="132" t="str">
        <f>IF('(入力用)集計'!BG370="","",'(入力用)集計'!BG370)</f>
        <v/>
      </c>
      <c r="F263" s="131" t="str">
        <f>IF('(入力用)集計'!BH370="","",'(入力用)集計'!BH370)</f>
        <v/>
      </c>
      <c r="G263" s="131" t="str">
        <f>IF('(入力用)集計'!BI370="","",'(入力用)集計'!BI370)</f>
        <v/>
      </c>
      <c r="H263" s="131" t="str">
        <f>IF('(入力用)集計'!BJ370="","",'(入力用)集計'!BJ370)</f>
        <v/>
      </c>
      <c r="I263" s="131" t="str">
        <f>IF('(入力用)集計'!BK370="","",'(入力用)集計'!BK370)</f>
        <v/>
      </c>
      <c r="J263" s="131" t="str">
        <f>IF('(入力用)集計'!BM370="","",'(入力用)集計'!BM370)</f>
        <v/>
      </c>
      <c r="K263" s="131" t="str">
        <f>IF('(入力用)集計'!BN370="","",'(入力用)集計'!BN370)</f>
        <v/>
      </c>
      <c r="L263" s="131" t="str">
        <f>IF('(入力用)集計'!BO370="","",'(入力用)集計'!BO370)</f>
        <v/>
      </c>
      <c r="M263" s="131" t="str">
        <f>IF('(入力用)集計'!BP370="","",'(入力用)集計'!BP370)</f>
        <v/>
      </c>
      <c r="N263" s="131" t="str">
        <f>IF('(入力用)集計'!BQ370="","",'(入力用)集計'!BQ370)</f>
        <v/>
      </c>
      <c r="O263" s="131" t="str">
        <f>IF('(入力用)集計'!BR370="","",'(入力用)集計'!BR370)</f>
        <v/>
      </c>
      <c r="P263" s="131" t="str">
        <f>IF('(入力用)集計'!BS370="","",'(入力用)集計'!BS370)</f>
        <v/>
      </c>
      <c r="Q263" s="131" t="str">
        <f>IF('(入力用)集計'!BT370="","",'(入力用)集計'!BT370)</f>
        <v/>
      </c>
      <c r="R263" s="131" t="str">
        <f>IF('(入力用)集計'!BU370="","",'(入力用)集計'!BU370)</f>
        <v/>
      </c>
      <c r="S263" s="131" t="str">
        <f>IF('(入力用)集計'!BV370="","",'(入力用)集計'!BV370)</f>
        <v/>
      </c>
      <c r="T263" s="131" t="str">
        <f>IF('(入力用)集計'!BW370="","",'(入力用)集計'!BW370)</f>
        <v/>
      </c>
      <c r="U263" s="131" t="str">
        <f>IF('(入力用)集計'!BX370="","",'(入力用)集計'!BX370)</f>
        <v/>
      </c>
      <c r="V263" s="131" t="str">
        <f>IF('(入力用)集計'!BY370="","",'(入力用)集計'!BY370)</f>
        <v/>
      </c>
      <c r="W263" s="131" t="str">
        <f>IF('(入力用)集計'!BZ370="","",'(入力用)集計'!BZ370)</f>
        <v/>
      </c>
      <c r="X263" s="131" t="str">
        <f>IF('(入力用)集計'!CA370="","",'(入力用)集計'!CA370)</f>
        <v/>
      </c>
      <c r="Y263" s="130" t="str">
        <f>IF('(入力用)集計'!CB370="","",'(入力用)集計'!CB370)</f>
        <v/>
      </c>
      <c r="Z263" s="130" t="str">
        <f>IF('(入力用)集計'!CC370="","",'(入力用)集計'!CC370)</f>
        <v/>
      </c>
      <c r="AA263" s="130" t="str">
        <f>IF('(入力用)集計'!CD370="","",'(入力用)集計'!CD370)</f>
        <v/>
      </c>
      <c r="AB263" s="133" t="str">
        <f>IF('(入力用)集計'!CE370="","",'(入力用)集計'!CE370)</f>
        <v/>
      </c>
    </row>
    <row r="264" spans="1:28" ht="19.2">
      <c r="A264" s="130" t="str">
        <f>IF('(入力用)集計'!BC371="","",'(入力用)集計'!BC371)</f>
        <v/>
      </c>
      <c r="B264" s="130" t="str">
        <f>IF('(入力用)集計'!BD371="","",'(入力用)集計'!BD371)</f>
        <v/>
      </c>
      <c r="C264" s="130" t="str">
        <f>IF('(入力用)集計'!BE371="","",'(入力用)集計'!BE371)</f>
        <v/>
      </c>
      <c r="D264" s="131" t="str">
        <f>IF('(入力用)集計'!BF371="","",'(入力用)集計'!BF371)</f>
        <v/>
      </c>
      <c r="E264" s="132" t="str">
        <f>IF('(入力用)集計'!BG371="","",'(入力用)集計'!BG371)</f>
        <v/>
      </c>
      <c r="F264" s="131" t="str">
        <f>IF('(入力用)集計'!BH371="","",'(入力用)集計'!BH371)</f>
        <v/>
      </c>
      <c r="G264" s="131" t="str">
        <f>IF('(入力用)集計'!BI371="","",'(入力用)集計'!BI371)</f>
        <v/>
      </c>
      <c r="H264" s="131" t="str">
        <f>IF('(入力用)集計'!BJ371="","",'(入力用)集計'!BJ371)</f>
        <v/>
      </c>
      <c r="I264" s="131" t="str">
        <f>IF('(入力用)集計'!BK371="","",'(入力用)集計'!BK371)</f>
        <v/>
      </c>
      <c r="J264" s="131" t="str">
        <f>IF('(入力用)集計'!BM371="","",'(入力用)集計'!BM371)</f>
        <v/>
      </c>
      <c r="K264" s="131" t="str">
        <f>IF('(入力用)集計'!BN371="","",'(入力用)集計'!BN371)</f>
        <v/>
      </c>
      <c r="L264" s="131" t="str">
        <f>IF('(入力用)集計'!BO371="","",'(入力用)集計'!BO371)</f>
        <v/>
      </c>
      <c r="M264" s="131" t="str">
        <f>IF('(入力用)集計'!BP371="","",'(入力用)集計'!BP371)</f>
        <v/>
      </c>
      <c r="N264" s="131" t="str">
        <f>IF('(入力用)集計'!BQ371="","",'(入力用)集計'!BQ371)</f>
        <v/>
      </c>
      <c r="O264" s="131" t="str">
        <f>IF('(入力用)集計'!BR371="","",'(入力用)集計'!BR371)</f>
        <v/>
      </c>
      <c r="P264" s="131" t="str">
        <f>IF('(入力用)集計'!BS371="","",'(入力用)集計'!BS371)</f>
        <v/>
      </c>
      <c r="Q264" s="131" t="str">
        <f>IF('(入力用)集計'!BT371="","",'(入力用)集計'!BT371)</f>
        <v/>
      </c>
      <c r="R264" s="131" t="str">
        <f>IF('(入力用)集計'!BU371="","",'(入力用)集計'!BU371)</f>
        <v/>
      </c>
      <c r="S264" s="131" t="str">
        <f>IF('(入力用)集計'!BV371="","",'(入力用)集計'!BV371)</f>
        <v/>
      </c>
      <c r="T264" s="131" t="str">
        <f>IF('(入力用)集計'!BW371="","",'(入力用)集計'!BW371)</f>
        <v/>
      </c>
      <c r="U264" s="131" t="str">
        <f>IF('(入力用)集計'!BX371="","",'(入力用)集計'!BX371)</f>
        <v/>
      </c>
      <c r="V264" s="131" t="str">
        <f>IF('(入力用)集計'!BY371="","",'(入力用)集計'!BY371)</f>
        <v/>
      </c>
      <c r="W264" s="131" t="str">
        <f>IF('(入力用)集計'!BZ371="","",'(入力用)集計'!BZ371)</f>
        <v/>
      </c>
      <c r="X264" s="131" t="str">
        <f>IF('(入力用)集計'!CA371="","",'(入力用)集計'!CA371)</f>
        <v/>
      </c>
      <c r="Y264" s="130" t="str">
        <f>IF('(入力用)集計'!CB371="","",'(入力用)集計'!CB371)</f>
        <v/>
      </c>
      <c r="Z264" s="130" t="str">
        <f>IF('(入力用)集計'!CC371="","",'(入力用)集計'!CC371)</f>
        <v/>
      </c>
      <c r="AA264" s="130" t="str">
        <f>IF('(入力用)集計'!CD371="","",'(入力用)集計'!CD371)</f>
        <v/>
      </c>
      <c r="AB264" s="133" t="str">
        <f>IF('(入力用)集計'!CE371="","",'(入力用)集計'!CE371)</f>
        <v/>
      </c>
    </row>
    <row r="265" spans="1:28" ht="19.2">
      <c r="A265" s="130" t="str">
        <f>IF('(入力用)集計'!BC372="","",'(入力用)集計'!BC372)</f>
        <v/>
      </c>
      <c r="B265" s="130" t="str">
        <f>IF('(入力用)集計'!BD372="","",'(入力用)集計'!BD372)</f>
        <v/>
      </c>
      <c r="C265" s="130" t="str">
        <f>IF('(入力用)集計'!BE372="","",'(入力用)集計'!BE372)</f>
        <v/>
      </c>
      <c r="D265" s="131" t="str">
        <f>IF('(入力用)集計'!BF372="","",'(入力用)集計'!BF372)</f>
        <v/>
      </c>
      <c r="E265" s="132" t="str">
        <f>IF('(入力用)集計'!BG372="","",'(入力用)集計'!BG372)</f>
        <v/>
      </c>
      <c r="F265" s="131" t="str">
        <f>IF('(入力用)集計'!BH372="","",'(入力用)集計'!BH372)</f>
        <v/>
      </c>
      <c r="G265" s="131" t="str">
        <f>IF('(入力用)集計'!BI372="","",'(入力用)集計'!BI372)</f>
        <v/>
      </c>
      <c r="H265" s="131" t="str">
        <f>IF('(入力用)集計'!BJ372="","",'(入力用)集計'!BJ372)</f>
        <v/>
      </c>
      <c r="I265" s="131" t="str">
        <f>IF('(入力用)集計'!BK372="","",'(入力用)集計'!BK372)</f>
        <v/>
      </c>
      <c r="J265" s="131" t="str">
        <f>IF('(入力用)集計'!BM372="","",'(入力用)集計'!BM372)</f>
        <v/>
      </c>
      <c r="K265" s="131" t="str">
        <f>IF('(入力用)集計'!BN372="","",'(入力用)集計'!BN372)</f>
        <v/>
      </c>
      <c r="L265" s="131" t="str">
        <f>IF('(入力用)集計'!BO372="","",'(入力用)集計'!BO372)</f>
        <v/>
      </c>
      <c r="M265" s="131" t="str">
        <f>IF('(入力用)集計'!BP372="","",'(入力用)集計'!BP372)</f>
        <v/>
      </c>
      <c r="N265" s="131" t="str">
        <f>IF('(入力用)集計'!BQ372="","",'(入力用)集計'!BQ372)</f>
        <v/>
      </c>
      <c r="O265" s="131" t="str">
        <f>IF('(入力用)集計'!BR372="","",'(入力用)集計'!BR372)</f>
        <v/>
      </c>
      <c r="P265" s="131" t="str">
        <f>IF('(入力用)集計'!BS372="","",'(入力用)集計'!BS372)</f>
        <v/>
      </c>
      <c r="Q265" s="131" t="str">
        <f>IF('(入力用)集計'!BT372="","",'(入力用)集計'!BT372)</f>
        <v/>
      </c>
      <c r="R265" s="131" t="str">
        <f>IF('(入力用)集計'!BU372="","",'(入力用)集計'!BU372)</f>
        <v/>
      </c>
      <c r="S265" s="131" t="str">
        <f>IF('(入力用)集計'!BV372="","",'(入力用)集計'!BV372)</f>
        <v/>
      </c>
      <c r="T265" s="131" t="str">
        <f>IF('(入力用)集計'!BW372="","",'(入力用)集計'!BW372)</f>
        <v/>
      </c>
      <c r="U265" s="131" t="str">
        <f>IF('(入力用)集計'!BX372="","",'(入力用)集計'!BX372)</f>
        <v/>
      </c>
      <c r="V265" s="131" t="str">
        <f>IF('(入力用)集計'!BY372="","",'(入力用)集計'!BY372)</f>
        <v/>
      </c>
      <c r="W265" s="131" t="str">
        <f>IF('(入力用)集計'!BZ372="","",'(入力用)集計'!BZ372)</f>
        <v/>
      </c>
      <c r="X265" s="131" t="str">
        <f>IF('(入力用)集計'!CA372="","",'(入力用)集計'!CA372)</f>
        <v/>
      </c>
      <c r="Y265" s="130" t="str">
        <f>IF('(入力用)集計'!CB372="","",'(入力用)集計'!CB372)</f>
        <v/>
      </c>
      <c r="Z265" s="130" t="str">
        <f>IF('(入力用)集計'!CC372="","",'(入力用)集計'!CC372)</f>
        <v/>
      </c>
      <c r="AA265" s="130" t="str">
        <f>IF('(入力用)集計'!CD372="","",'(入力用)集計'!CD372)</f>
        <v/>
      </c>
      <c r="AB265" s="133" t="str">
        <f>IF('(入力用)集計'!CE372="","",'(入力用)集計'!CE372)</f>
        <v/>
      </c>
    </row>
    <row r="266" spans="1:28" ht="19.2">
      <c r="A266" s="130" t="str">
        <f>IF('(入力用)集計'!BC373="","",'(入力用)集計'!BC373)</f>
        <v/>
      </c>
      <c r="B266" s="130" t="str">
        <f>IF('(入力用)集計'!BD373="","",'(入力用)集計'!BD373)</f>
        <v/>
      </c>
      <c r="C266" s="130" t="str">
        <f>IF('(入力用)集計'!BE373="","",'(入力用)集計'!BE373)</f>
        <v/>
      </c>
      <c r="D266" s="131" t="str">
        <f>IF('(入力用)集計'!BF373="","",'(入力用)集計'!BF373)</f>
        <v/>
      </c>
      <c r="E266" s="132" t="str">
        <f>IF('(入力用)集計'!BG373="","",'(入力用)集計'!BG373)</f>
        <v/>
      </c>
      <c r="F266" s="131" t="str">
        <f>IF('(入力用)集計'!BH373="","",'(入力用)集計'!BH373)</f>
        <v/>
      </c>
      <c r="G266" s="131" t="str">
        <f>IF('(入力用)集計'!BI373="","",'(入力用)集計'!BI373)</f>
        <v/>
      </c>
      <c r="H266" s="131" t="str">
        <f>IF('(入力用)集計'!BJ373="","",'(入力用)集計'!BJ373)</f>
        <v/>
      </c>
      <c r="I266" s="131" t="str">
        <f>IF('(入力用)集計'!BK373="","",'(入力用)集計'!BK373)</f>
        <v/>
      </c>
      <c r="J266" s="131" t="str">
        <f>IF('(入力用)集計'!BM373="","",'(入力用)集計'!BM373)</f>
        <v/>
      </c>
      <c r="K266" s="131" t="str">
        <f>IF('(入力用)集計'!BN373="","",'(入力用)集計'!BN373)</f>
        <v/>
      </c>
      <c r="L266" s="131" t="str">
        <f>IF('(入力用)集計'!BO373="","",'(入力用)集計'!BO373)</f>
        <v/>
      </c>
      <c r="M266" s="131" t="str">
        <f>IF('(入力用)集計'!BP373="","",'(入力用)集計'!BP373)</f>
        <v/>
      </c>
      <c r="N266" s="131" t="str">
        <f>IF('(入力用)集計'!BQ373="","",'(入力用)集計'!BQ373)</f>
        <v/>
      </c>
      <c r="O266" s="131" t="str">
        <f>IF('(入力用)集計'!BR373="","",'(入力用)集計'!BR373)</f>
        <v/>
      </c>
      <c r="P266" s="131" t="str">
        <f>IF('(入力用)集計'!BS373="","",'(入力用)集計'!BS373)</f>
        <v/>
      </c>
      <c r="Q266" s="131" t="str">
        <f>IF('(入力用)集計'!BT373="","",'(入力用)集計'!BT373)</f>
        <v/>
      </c>
      <c r="R266" s="131" t="str">
        <f>IF('(入力用)集計'!BU373="","",'(入力用)集計'!BU373)</f>
        <v/>
      </c>
      <c r="S266" s="131" t="str">
        <f>IF('(入力用)集計'!BV373="","",'(入力用)集計'!BV373)</f>
        <v/>
      </c>
      <c r="T266" s="131" t="str">
        <f>IF('(入力用)集計'!BW373="","",'(入力用)集計'!BW373)</f>
        <v/>
      </c>
      <c r="U266" s="131" t="str">
        <f>IF('(入力用)集計'!BX373="","",'(入力用)集計'!BX373)</f>
        <v/>
      </c>
      <c r="V266" s="131" t="str">
        <f>IF('(入力用)集計'!BY373="","",'(入力用)集計'!BY373)</f>
        <v/>
      </c>
      <c r="W266" s="131" t="str">
        <f>IF('(入力用)集計'!BZ373="","",'(入力用)集計'!BZ373)</f>
        <v/>
      </c>
      <c r="X266" s="131" t="str">
        <f>IF('(入力用)集計'!CA373="","",'(入力用)集計'!CA373)</f>
        <v/>
      </c>
      <c r="Y266" s="130" t="str">
        <f>IF('(入力用)集計'!CB373="","",'(入力用)集計'!CB373)</f>
        <v/>
      </c>
      <c r="Z266" s="130" t="str">
        <f>IF('(入力用)集計'!CC373="","",'(入力用)集計'!CC373)</f>
        <v/>
      </c>
      <c r="AA266" s="130" t="str">
        <f>IF('(入力用)集計'!CD373="","",'(入力用)集計'!CD373)</f>
        <v/>
      </c>
      <c r="AB266" s="133" t="str">
        <f>IF('(入力用)集計'!CE373="","",'(入力用)集計'!CE373)</f>
        <v/>
      </c>
    </row>
    <row r="267" spans="1:28" ht="19.2">
      <c r="A267" s="130" t="str">
        <f>IF('(入力用)集計'!BC374="","",'(入力用)集計'!BC374)</f>
        <v/>
      </c>
      <c r="B267" s="130" t="str">
        <f>IF('(入力用)集計'!BD374="","",'(入力用)集計'!BD374)</f>
        <v/>
      </c>
      <c r="C267" s="130" t="str">
        <f>IF('(入力用)集計'!BE374="","",'(入力用)集計'!BE374)</f>
        <v/>
      </c>
      <c r="D267" s="131" t="str">
        <f>IF('(入力用)集計'!BF374="","",'(入力用)集計'!BF374)</f>
        <v/>
      </c>
      <c r="E267" s="132" t="str">
        <f>IF('(入力用)集計'!BG374="","",'(入力用)集計'!BG374)</f>
        <v/>
      </c>
      <c r="F267" s="131" t="str">
        <f>IF('(入力用)集計'!BH374="","",'(入力用)集計'!BH374)</f>
        <v/>
      </c>
      <c r="G267" s="131" t="str">
        <f>IF('(入力用)集計'!BI374="","",'(入力用)集計'!BI374)</f>
        <v/>
      </c>
      <c r="H267" s="131" t="str">
        <f>IF('(入力用)集計'!BJ374="","",'(入力用)集計'!BJ374)</f>
        <v/>
      </c>
      <c r="I267" s="131" t="str">
        <f>IF('(入力用)集計'!BK374="","",'(入力用)集計'!BK374)</f>
        <v/>
      </c>
      <c r="J267" s="131" t="str">
        <f>IF('(入力用)集計'!BM374="","",'(入力用)集計'!BM374)</f>
        <v/>
      </c>
      <c r="K267" s="131" t="str">
        <f>IF('(入力用)集計'!BN374="","",'(入力用)集計'!BN374)</f>
        <v/>
      </c>
      <c r="L267" s="131" t="str">
        <f>IF('(入力用)集計'!BO374="","",'(入力用)集計'!BO374)</f>
        <v/>
      </c>
      <c r="M267" s="131" t="str">
        <f>IF('(入力用)集計'!BP374="","",'(入力用)集計'!BP374)</f>
        <v/>
      </c>
      <c r="N267" s="131" t="str">
        <f>IF('(入力用)集計'!BQ374="","",'(入力用)集計'!BQ374)</f>
        <v/>
      </c>
      <c r="O267" s="131" t="str">
        <f>IF('(入力用)集計'!BR374="","",'(入力用)集計'!BR374)</f>
        <v/>
      </c>
      <c r="P267" s="131" t="str">
        <f>IF('(入力用)集計'!BS374="","",'(入力用)集計'!BS374)</f>
        <v/>
      </c>
      <c r="Q267" s="131" t="str">
        <f>IF('(入力用)集計'!BT374="","",'(入力用)集計'!BT374)</f>
        <v/>
      </c>
      <c r="R267" s="131" t="str">
        <f>IF('(入力用)集計'!BU374="","",'(入力用)集計'!BU374)</f>
        <v/>
      </c>
      <c r="S267" s="131" t="str">
        <f>IF('(入力用)集計'!BV374="","",'(入力用)集計'!BV374)</f>
        <v/>
      </c>
      <c r="T267" s="131" t="str">
        <f>IF('(入力用)集計'!BW374="","",'(入力用)集計'!BW374)</f>
        <v/>
      </c>
      <c r="U267" s="131" t="str">
        <f>IF('(入力用)集計'!BX374="","",'(入力用)集計'!BX374)</f>
        <v/>
      </c>
      <c r="V267" s="131" t="str">
        <f>IF('(入力用)集計'!BY374="","",'(入力用)集計'!BY374)</f>
        <v/>
      </c>
      <c r="W267" s="131" t="str">
        <f>IF('(入力用)集計'!BZ374="","",'(入力用)集計'!BZ374)</f>
        <v/>
      </c>
      <c r="X267" s="131" t="str">
        <f>IF('(入力用)集計'!CA374="","",'(入力用)集計'!CA374)</f>
        <v/>
      </c>
      <c r="Y267" s="130" t="str">
        <f>IF('(入力用)集計'!CB374="","",'(入力用)集計'!CB374)</f>
        <v/>
      </c>
      <c r="Z267" s="130" t="str">
        <f>IF('(入力用)集計'!CC374="","",'(入力用)集計'!CC374)</f>
        <v/>
      </c>
      <c r="AA267" s="130" t="str">
        <f>IF('(入力用)集計'!CD374="","",'(入力用)集計'!CD374)</f>
        <v/>
      </c>
      <c r="AB267" s="133" t="str">
        <f>IF('(入力用)集計'!CE374="","",'(入力用)集計'!CE374)</f>
        <v/>
      </c>
    </row>
    <row r="268" spans="1:28" ht="19.2">
      <c r="A268" s="130" t="str">
        <f>IF('(入力用)集計'!BC375="","",'(入力用)集計'!BC375)</f>
        <v/>
      </c>
      <c r="B268" s="130" t="str">
        <f>IF('(入力用)集計'!BD375="","",'(入力用)集計'!BD375)</f>
        <v/>
      </c>
      <c r="C268" s="130" t="str">
        <f>IF('(入力用)集計'!BE375="","",'(入力用)集計'!BE375)</f>
        <v/>
      </c>
      <c r="D268" s="131" t="str">
        <f>IF('(入力用)集計'!BF375="","",'(入力用)集計'!BF375)</f>
        <v/>
      </c>
      <c r="E268" s="132" t="str">
        <f>IF('(入力用)集計'!BG375="","",'(入力用)集計'!BG375)</f>
        <v/>
      </c>
      <c r="F268" s="131" t="str">
        <f>IF('(入力用)集計'!BH375="","",'(入力用)集計'!BH375)</f>
        <v/>
      </c>
      <c r="G268" s="131" t="str">
        <f>IF('(入力用)集計'!BI375="","",'(入力用)集計'!BI375)</f>
        <v/>
      </c>
      <c r="H268" s="131" t="str">
        <f>IF('(入力用)集計'!BJ375="","",'(入力用)集計'!BJ375)</f>
        <v/>
      </c>
      <c r="I268" s="131" t="str">
        <f>IF('(入力用)集計'!BK375="","",'(入力用)集計'!BK375)</f>
        <v/>
      </c>
      <c r="J268" s="131" t="str">
        <f>IF('(入力用)集計'!BM375="","",'(入力用)集計'!BM375)</f>
        <v/>
      </c>
      <c r="K268" s="131" t="str">
        <f>IF('(入力用)集計'!BN375="","",'(入力用)集計'!BN375)</f>
        <v/>
      </c>
      <c r="L268" s="131" t="str">
        <f>IF('(入力用)集計'!BO375="","",'(入力用)集計'!BO375)</f>
        <v/>
      </c>
      <c r="M268" s="131" t="str">
        <f>IF('(入力用)集計'!BP375="","",'(入力用)集計'!BP375)</f>
        <v/>
      </c>
      <c r="N268" s="131" t="str">
        <f>IF('(入力用)集計'!BQ375="","",'(入力用)集計'!BQ375)</f>
        <v/>
      </c>
      <c r="O268" s="131" t="str">
        <f>IF('(入力用)集計'!BR375="","",'(入力用)集計'!BR375)</f>
        <v/>
      </c>
      <c r="P268" s="131" t="str">
        <f>IF('(入力用)集計'!BS375="","",'(入力用)集計'!BS375)</f>
        <v/>
      </c>
      <c r="Q268" s="131" t="str">
        <f>IF('(入力用)集計'!BT375="","",'(入力用)集計'!BT375)</f>
        <v/>
      </c>
      <c r="R268" s="131" t="str">
        <f>IF('(入力用)集計'!BU375="","",'(入力用)集計'!BU375)</f>
        <v/>
      </c>
      <c r="S268" s="131" t="str">
        <f>IF('(入力用)集計'!BV375="","",'(入力用)集計'!BV375)</f>
        <v/>
      </c>
      <c r="T268" s="131" t="str">
        <f>IF('(入力用)集計'!BW375="","",'(入力用)集計'!BW375)</f>
        <v/>
      </c>
      <c r="U268" s="131" t="str">
        <f>IF('(入力用)集計'!BX375="","",'(入力用)集計'!BX375)</f>
        <v/>
      </c>
      <c r="V268" s="131" t="str">
        <f>IF('(入力用)集計'!BY375="","",'(入力用)集計'!BY375)</f>
        <v/>
      </c>
      <c r="W268" s="131" t="str">
        <f>IF('(入力用)集計'!BZ375="","",'(入力用)集計'!BZ375)</f>
        <v/>
      </c>
      <c r="X268" s="131" t="str">
        <f>IF('(入力用)集計'!CA375="","",'(入力用)集計'!CA375)</f>
        <v/>
      </c>
      <c r="Y268" s="130" t="str">
        <f>IF('(入力用)集計'!CB375="","",'(入力用)集計'!CB375)</f>
        <v/>
      </c>
      <c r="Z268" s="130" t="str">
        <f>IF('(入力用)集計'!CC375="","",'(入力用)集計'!CC375)</f>
        <v/>
      </c>
      <c r="AA268" s="130" t="str">
        <f>IF('(入力用)集計'!CD375="","",'(入力用)集計'!CD375)</f>
        <v/>
      </c>
      <c r="AB268" s="133" t="str">
        <f>IF('(入力用)集計'!CE375="","",'(入力用)集計'!CE375)</f>
        <v/>
      </c>
    </row>
    <row r="269" spans="1:28" ht="19.2">
      <c r="A269" s="130" t="str">
        <f>IF('(入力用)集計'!BC376="","",'(入力用)集計'!BC376)</f>
        <v/>
      </c>
      <c r="B269" s="130" t="str">
        <f>IF('(入力用)集計'!BD376="","",'(入力用)集計'!BD376)</f>
        <v/>
      </c>
      <c r="C269" s="130" t="str">
        <f>IF('(入力用)集計'!BE376="","",'(入力用)集計'!BE376)</f>
        <v/>
      </c>
      <c r="D269" s="131" t="str">
        <f>IF('(入力用)集計'!BF376="","",'(入力用)集計'!BF376)</f>
        <v/>
      </c>
      <c r="E269" s="132" t="str">
        <f>IF('(入力用)集計'!BG376="","",'(入力用)集計'!BG376)</f>
        <v/>
      </c>
      <c r="F269" s="131" t="str">
        <f>IF('(入力用)集計'!BH376="","",'(入力用)集計'!BH376)</f>
        <v/>
      </c>
      <c r="G269" s="131" t="str">
        <f>IF('(入力用)集計'!BI376="","",'(入力用)集計'!BI376)</f>
        <v/>
      </c>
      <c r="H269" s="131" t="str">
        <f>IF('(入力用)集計'!BJ376="","",'(入力用)集計'!BJ376)</f>
        <v/>
      </c>
      <c r="I269" s="131" t="str">
        <f>IF('(入力用)集計'!BK376="","",'(入力用)集計'!BK376)</f>
        <v/>
      </c>
      <c r="J269" s="131" t="str">
        <f>IF('(入力用)集計'!BM376="","",'(入力用)集計'!BM376)</f>
        <v/>
      </c>
      <c r="K269" s="131" t="str">
        <f>IF('(入力用)集計'!BN376="","",'(入力用)集計'!BN376)</f>
        <v/>
      </c>
      <c r="L269" s="131" t="str">
        <f>IF('(入力用)集計'!BO376="","",'(入力用)集計'!BO376)</f>
        <v/>
      </c>
      <c r="M269" s="131" t="str">
        <f>IF('(入力用)集計'!BP376="","",'(入力用)集計'!BP376)</f>
        <v/>
      </c>
      <c r="N269" s="131" t="str">
        <f>IF('(入力用)集計'!BQ376="","",'(入力用)集計'!BQ376)</f>
        <v/>
      </c>
      <c r="O269" s="131" t="str">
        <f>IF('(入力用)集計'!BR376="","",'(入力用)集計'!BR376)</f>
        <v/>
      </c>
      <c r="P269" s="131" t="str">
        <f>IF('(入力用)集計'!BS376="","",'(入力用)集計'!BS376)</f>
        <v/>
      </c>
      <c r="Q269" s="131" t="str">
        <f>IF('(入力用)集計'!BT376="","",'(入力用)集計'!BT376)</f>
        <v/>
      </c>
      <c r="R269" s="131" t="str">
        <f>IF('(入力用)集計'!BU376="","",'(入力用)集計'!BU376)</f>
        <v/>
      </c>
      <c r="S269" s="131" t="str">
        <f>IF('(入力用)集計'!BV376="","",'(入力用)集計'!BV376)</f>
        <v/>
      </c>
      <c r="T269" s="131" t="str">
        <f>IF('(入力用)集計'!BW376="","",'(入力用)集計'!BW376)</f>
        <v/>
      </c>
      <c r="U269" s="131" t="str">
        <f>IF('(入力用)集計'!BX376="","",'(入力用)集計'!BX376)</f>
        <v/>
      </c>
      <c r="V269" s="131" t="str">
        <f>IF('(入力用)集計'!BY376="","",'(入力用)集計'!BY376)</f>
        <v/>
      </c>
      <c r="W269" s="131" t="str">
        <f>IF('(入力用)集計'!BZ376="","",'(入力用)集計'!BZ376)</f>
        <v/>
      </c>
      <c r="X269" s="131" t="str">
        <f>IF('(入力用)集計'!CA376="","",'(入力用)集計'!CA376)</f>
        <v/>
      </c>
      <c r="Y269" s="130" t="str">
        <f>IF('(入力用)集計'!CB376="","",'(入力用)集計'!CB376)</f>
        <v/>
      </c>
      <c r="Z269" s="130" t="str">
        <f>IF('(入力用)集計'!CC376="","",'(入力用)集計'!CC376)</f>
        <v/>
      </c>
      <c r="AA269" s="130" t="str">
        <f>IF('(入力用)集計'!CD376="","",'(入力用)集計'!CD376)</f>
        <v/>
      </c>
      <c r="AB269" s="133" t="str">
        <f>IF('(入力用)集計'!CE376="","",'(入力用)集計'!CE376)</f>
        <v/>
      </c>
    </row>
    <row r="270" spans="1:28" ht="19.2">
      <c r="A270" s="130" t="str">
        <f>IF('(入力用)集計'!BC377="","",'(入力用)集計'!BC377)</f>
        <v/>
      </c>
      <c r="B270" s="130" t="str">
        <f>IF('(入力用)集計'!BD377="","",'(入力用)集計'!BD377)</f>
        <v/>
      </c>
      <c r="C270" s="130" t="str">
        <f>IF('(入力用)集計'!BE377="","",'(入力用)集計'!BE377)</f>
        <v/>
      </c>
      <c r="D270" s="131" t="str">
        <f>IF('(入力用)集計'!BF377="","",'(入力用)集計'!BF377)</f>
        <v/>
      </c>
      <c r="E270" s="132" t="str">
        <f>IF('(入力用)集計'!BG377="","",'(入力用)集計'!BG377)</f>
        <v/>
      </c>
      <c r="F270" s="131" t="str">
        <f>IF('(入力用)集計'!BH377="","",'(入力用)集計'!BH377)</f>
        <v/>
      </c>
      <c r="G270" s="131" t="str">
        <f>IF('(入力用)集計'!BI377="","",'(入力用)集計'!BI377)</f>
        <v/>
      </c>
      <c r="H270" s="131" t="str">
        <f>IF('(入力用)集計'!BJ377="","",'(入力用)集計'!BJ377)</f>
        <v/>
      </c>
      <c r="I270" s="131" t="str">
        <f>IF('(入力用)集計'!BK377="","",'(入力用)集計'!BK377)</f>
        <v/>
      </c>
      <c r="J270" s="131" t="str">
        <f>IF('(入力用)集計'!BM377="","",'(入力用)集計'!BM377)</f>
        <v/>
      </c>
      <c r="K270" s="131" t="str">
        <f>IF('(入力用)集計'!BN377="","",'(入力用)集計'!BN377)</f>
        <v/>
      </c>
      <c r="L270" s="131" t="str">
        <f>IF('(入力用)集計'!BO377="","",'(入力用)集計'!BO377)</f>
        <v/>
      </c>
      <c r="M270" s="131" t="str">
        <f>IF('(入力用)集計'!BP377="","",'(入力用)集計'!BP377)</f>
        <v/>
      </c>
      <c r="N270" s="131" t="str">
        <f>IF('(入力用)集計'!BQ377="","",'(入力用)集計'!BQ377)</f>
        <v/>
      </c>
      <c r="O270" s="131" t="str">
        <f>IF('(入力用)集計'!BR377="","",'(入力用)集計'!BR377)</f>
        <v/>
      </c>
      <c r="P270" s="131" t="str">
        <f>IF('(入力用)集計'!BS377="","",'(入力用)集計'!BS377)</f>
        <v/>
      </c>
      <c r="Q270" s="131" t="str">
        <f>IF('(入力用)集計'!BT377="","",'(入力用)集計'!BT377)</f>
        <v/>
      </c>
      <c r="R270" s="131" t="str">
        <f>IF('(入力用)集計'!BU377="","",'(入力用)集計'!BU377)</f>
        <v/>
      </c>
      <c r="S270" s="131" t="str">
        <f>IF('(入力用)集計'!BV377="","",'(入力用)集計'!BV377)</f>
        <v/>
      </c>
      <c r="T270" s="131" t="str">
        <f>IF('(入力用)集計'!BW377="","",'(入力用)集計'!BW377)</f>
        <v/>
      </c>
      <c r="U270" s="131" t="str">
        <f>IF('(入力用)集計'!BX377="","",'(入力用)集計'!BX377)</f>
        <v/>
      </c>
      <c r="V270" s="131" t="str">
        <f>IF('(入力用)集計'!BY377="","",'(入力用)集計'!BY377)</f>
        <v/>
      </c>
      <c r="W270" s="131" t="str">
        <f>IF('(入力用)集計'!BZ377="","",'(入力用)集計'!BZ377)</f>
        <v/>
      </c>
      <c r="X270" s="131" t="str">
        <f>IF('(入力用)集計'!CA377="","",'(入力用)集計'!CA377)</f>
        <v/>
      </c>
      <c r="Y270" s="130" t="str">
        <f>IF('(入力用)集計'!CB377="","",'(入力用)集計'!CB377)</f>
        <v/>
      </c>
      <c r="Z270" s="130" t="str">
        <f>IF('(入力用)集計'!CC377="","",'(入力用)集計'!CC377)</f>
        <v/>
      </c>
      <c r="AA270" s="130" t="str">
        <f>IF('(入力用)集計'!CD377="","",'(入力用)集計'!CD377)</f>
        <v/>
      </c>
      <c r="AB270" s="133" t="str">
        <f>IF('(入力用)集計'!CE377="","",'(入力用)集計'!CE377)</f>
        <v/>
      </c>
    </row>
    <row r="271" spans="1:28" ht="19.2">
      <c r="A271" s="130" t="str">
        <f>IF('(入力用)集計'!BC378="","",'(入力用)集計'!BC378)</f>
        <v/>
      </c>
      <c r="B271" s="130" t="str">
        <f>IF('(入力用)集計'!BD378="","",'(入力用)集計'!BD378)</f>
        <v/>
      </c>
      <c r="C271" s="130" t="str">
        <f>IF('(入力用)集計'!BE378="","",'(入力用)集計'!BE378)</f>
        <v/>
      </c>
      <c r="D271" s="131" t="str">
        <f>IF('(入力用)集計'!BF378="","",'(入力用)集計'!BF378)</f>
        <v/>
      </c>
      <c r="E271" s="132" t="str">
        <f>IF('(入力用)集計'!BG378="","",'(入力用)集計'!BG378)</f>
        <v/>
      </c>
      <c r="F271" s="131" t="str">
        <f>IF('(入力用)集計'!BH378="","",'(入力用)集計'!BH378)</f>
        <v/>
      </c>
      <c r="G271" s="131" t="str">
        <f>IF('(入力用)集計'!BI378="","",'(入力用)集計'!BI378)</f>
        <v/>
      </c>
      <c r="H271" s="131" t="str">
        <f>IF('(入力用)集計'!BJ378="","",'(入力用)集計'!BJ378)</f>
        <v/>
      </c>
      <c r="I271" s="131" t="str">
        <f>IF('(入力用)集計'!BK378="","",'(入力用)集計'!BK378)</f>
        <v/>
      </c>
      <c r="J271" s="131" t="str">
        <f>IF('(入力用)集計'!BM378="","",'(入力用)集計'!BM378)</f>
        <v/>
      </c>
      <c r="K271" s="131" t="str">
        <f>IF('(入力用)集計'!BN378="","",'(入力用)集計'!BN378)</f>
        <v/>
      </c>
      <c r="L271" s="131" t="str">
        <f>IF('(入力用)集計'!BO378="","",'(入力用)集計'!BO378)</f>
        <v/>
      </c>
      <c r="M271" s="131" t="str">
        <f>IF('(入力用)集計'!BP378="","",'(入力用)集計'!BP378)</f>
        <v/>
      </c>
      <c r="N271" s="131" t="str">
        <f>IF('(入力用)集計'!BQ378="","",'(入力用)集計'!BQ378)</f>
        <v/>
      </c>
      <c r="O271" s="131" t="str">
        <f>IF('(入力用)集計'!BR378="","",'(入力用)集計'!BR378)</f>
        <v/>
      </c>
      <c r="P271" s="131" t="str">
        <f>IF('(入力用)集計'!BS378="","",'(入力用)集計'!BS378)</f>
        <v/>
      </c>
      <c r="Q271" s="131" t="str">
        <f>IF('(入力用)集計'!BT378="","",'(入力用)集計'!BT378)</f>
        <v/>
      </c>
      <c r="R271" s="131" t="str">
        <f>IF('(入力用)集計'!BU378="","",'(入力用)集計'!BU378)</f>
        <v/>
      </c>
      <c r="S271" s="131" t="str">
        <f>IF('(入力用)集計'!BV378="","",'(入力用)集計'!BV378)</f>
        <v/>
      </c>
      <c r="T271" s="131" t="str">
        <f>IF('(入力用)集計'!BW378="","",'(入力用)集計'!BW378)</f>
        <v/>
      </c>
      <c r="U271" s="131" t="str">
        <f>IF('(入力用)集計'!BX378="","",'(入力用)集計'!BX378)</f>
        <v/>
      </c>
      <c r="V271" s="131" t="str">
        <f>IF('(入力用)集計'!BY378="","",'(入力用)集計'!BY378)</f>
        <v/>
      </c>
      <c r="W271" s="131" t="str">
        <f>IF('(入力用)集計'!BZ378="","",'(入力用)集計'!BZ378)</f>
        <v/>
      </c>
      <c r="X271" s="131" t="str">
        <f>IF('(入力用)集計'!CA378="","",'(入力用)集計'!CA378)</f>
        <v/>
      </c>
      <c r="Y271" s="130" t="str">
        <f>IF('(入力用)集計'!CB378="","",'(入力用)集計'!CB378)</f>
        <v/>
      </c>
      <c r="Z271" s="130" t="str">
        <f>IF('(入力用)集計'!CC378="","",'(入力用)集計'!CC378)</f>
        <v/>
      </c>
      <c r="AA271" s="130" t="str">
        <f>IF('(入力用)集計'!CD378="","",'(入力用)集計'!CD378)</f>
        <v/>
      </c>
      <c r="AB271" s="133" t="str">
        <f>IF('(入力用)集計'!CE378="","",'(入力用)集計'!CE378)</f>
        <v/>
      </c>
    </row>
    <row r="272" spans="1:28" ht="19.2">
      <c r="A272" s="130" t="str">
        <f>IF('(入力用)集計'!BC379="","",'(入力用)集計'!BC379)</f>
        <v/>
      </c>
      <c r="B272" s="130" t="str">
        <f>IF('(入力用)集計'!BD379="","",'(入力用)集計'!BD379)</f>
        <v/>
      </c>
      <c r="C272" s="130" t="str">
        <f>IF('(入力用)集計'!BE379="","",'(入力用)集計'!BE379)</f>
        <v/>
      </c>
      <c r="D272" s="131" t="str">
        <f>IF('(入力用)集計'!BF379="","",'(入力用)集計'!BF379)</f>
        <v/>
      </c>
      <c r="E272" s="132" t="str">
        <f>IF('(入力用)集計'!BG379="","",'(入力用)集計'!BG379)</f>
        <v/>
      </c>
      <c r="F272" s="131" t="str">
        <f>IF('(入力用)集計'!BH379="","",'(入力用)集計'!BH379)</f>
        <v/>
      </c>
      <c r="G272" s="131" t="str">
        <f>IF('(入力用)集計'!BI379="","",'(入力用)集計'!BI379)</f>
        <v/>
      </c>
      <c r="H272" s="131" t="str">
        <f>IF('(入力用)集計'!BJ379="","",'(入力用)集計'!BJ379)</f>
        <v/>
      </c>
      <c r="I272" s="131" t="str">
        <f>IF('(入力用)集計'!BK379="","",'(入力用)集計'!BK379)</f>
        <v/>
      </c>
      <c r="J272" s="131" t="str">
        <f>IF('(入力用)集計'!BM379="","",'(入力用)集計'!BM379)</f>
        <v/>
      </c>
      <c r="K272" s="131" t="str">
        <f>IF('(入力用)集計'!BN379="","",'(入力用)集計'!BN379)</f>
        <v/>
      </c>
      <c r="L272" s="131" t="str">
        <f>IF('(入力用)集計'!BO379="","",'(入力用)集計'!BO379)</f>
        <v/>
      </c>
      <c r="M272" s="131" t="str">
        <f>IF('(入力用)集計'!BP379="","",'(入力用)集計'!BP379)</f>
        <v/>
      </c>
      <c r="N272" s="131" t="str">
        <f>IF('(入力用)集計'!BQ379="","",'(入力用)集計'!BQ379)</f>
        <v/>
      </c>
      <c r="O272" s="131" t="str">
        <f>IF('(入力用)集計'!BR379="","",'(入力用)集計'!BR379)</f>
        <v/>
      </c>
      <c r="P272" s="131" t="str">
        <f>IF('(入力用)集計'!BS379="","",'(入力用)集計'!BS379)</f>
        <v/>
      </c>
      <c r="Q272" s="131" t="str">
        <f>IF('(入力用)集計'!BT379="","",'(入力用)集計'!BT379)</f>
        <v/>
      </c>
      <c r="R272" s="131" t="str">
        <f>IF('(入力用)集計'!BU379="","",'(入力用)集計'!BU379)</f>
        <v/>
      </c>
      <c r="S272" s="131" t="str">
        <f>IF('(入力用)集計'!BV379="","",'(入力用)集計'!BV379)</f>
        <v/>
      </c>
      <c r="T272" s="131" t="str">
        <f>IF('(入力用)集計'!BW379="","",'(入力用)集計'!BW379)</f>
        <v/>
      </c>
      <c r="U272" s="131" t="str">
        <f>IF('(入力用)集計'!BX379="","",'(入力用)集計'!BX379)</f>
        <v/>
      </c>
      <c r="V272" s="131" t="str">
        <f>IF('(入力用)集計'!BY379="","",'(入力用)集計'!BY379)</f>
        <v/>
      </c>
      <c r="W272" s="131" t="str">
        <f>IF('(入力用)集計'!BZ379="","",'(入力用)集計'!BZ379)</f>
        <v/>
      </c>
      <c r="X272" s="131" t="str">
        <f>IF('(入力用)集計'!CA379="","",'(入力用)集計'!CA379)</f>
        <v/>
      </c>
      <c r="Y272" s="130" t="str">
        <f>IF('(入力用)集計'!CB379="","",'(入力用)集計'!CB379)</f>
        <v/>
      </c>
      <c r="Z272" s="130" t="str">
        <f>IF('(入力用)集計'!CC379="","",'(入力用)集計'!CC379)</f>
        <v/>
      </c>
      <c r="AA272" s="130" t="str">
        <f>IF('(入力用)集計'!CD379="","",'(入力用)集計'!CD379)</f>
        <v/>
      </c>
      <c r="AB272" s="133" t="str">
        <f>IF('(入力用)集計'!CE379="","",'(入力用)集計'!CE379)</f>
        <v/>
      </c>
    </row>
    <row r="273" spans="1:28" ht="19.2">
      <c r="A273" s="130" t="str">
        <f>IF('(入力用)集計'!BC380="","",'(入力用)集計'!BC380)</f>
        <v/>
      </c>
      <c r="B273" s="130" t="str">
        <f>IF('(入力用)集計'!BD380="","",'(入力用)集計'!BD380)</f>
        <v/>
      </c>
      <c r="C273" s="130" t="str">
        <f>IF('(入力用)集計'!BE380="","",'(入力用)集計'!BE380)</f>
        <v/>
      </c>
      <c r="D273" s="131" t="str">
        <f>IF('(入力用)集計'!BF380="","",'(入力用)集計'!BF380)</f>
        <v/>
      </c>
      <c r="E273" s="132" t="str">
        <f>IF('(入力用)集計'!BG380="","",'(入力用)集計'!BG380)</f>
        <v/>
      </c>
      <c r="F273" s="131" t="str">
        <f>IF('(入力用)集計'!BH380="","",'(入力用)集計'!BH380)</f>
        <v/>
      </c>
      <c r="G273" s="131" t="str">
        <f>IF('(入力用)集計'!BI380="","",'(入力用)集計'!BI380)</f>
        <v/>
      </c>
      <c r="H273" s="131" t="str">
        <f>IF('(入力用)集計'!BJ380="","",'(入力用)集計'!BJ380)</f>
        <v/>
      </c>
      <c r="I273" s="131" t="str">
        <f>IF('(入力用)集計'!BK380="","",'(入力用)集計'!BK380)</f>
        <v/>
      </c>
      <c r="J273" s="131" t="str">
        <f>IF('(入力用)集計'!BM380="","",'(入力用)集計'!BM380)</f>
        <v/>
      </c>
      <c r="K273" s="131" t="str">
        <f>IF('(入力用)集計'!BN380="","",'(入力用)集計'!BN380)</f>
        <v/>
      </c>
      <c r="L273" s="131" t="str">
        <f>IF('(入力用)集計'!BO380="","",'(入力用)集計'!BO380)</f>
        <v/>
      </c>
      <c r="M273" s="131" t="str">
        <f>IF('(入力用)集計'!BP380="","",'(入力用)集計'!BP380)</f>
        <v/>
      </c>
      <c r="N273" s="131" t="str">
        <f>IF('(入力用)集計'!BQ380="","",'(入力用)集計'!BQ380)</f>
        <v/>
      </c>
      <c r="O273" s="131" t="str">
        <f>IF('(入力用)集計'!BR380="","",'(入力用)集計'!BR380)</f>
        <v/>
      </c>
      <c r="P273" s="131" t="str">
        <f>IF('(入力用)集計'!BS380="","",'(入力用)集計'!BS380)</f>
        <v/>
      </c>
      <c r="Q273" s="131" t="str">
        <f>IF('(入力用)集計'!BT380="","",'(入力用)集計'!BT380)</f>
        <v/>
      </c>
      <c r="R273" s="131" t="str">
        <f>IF('(入力用)集計'!BU380="","",'(入力用)集計'!BU380)</f>
        <v/>
      </c>
      <c r="S273" s="131" t="str">
        <f>IF('(入力用)集計'!BV380="","",'(入力用)集計'!BV380)</f>
        <v/>
      </c>
      <c r="T273" s="131" t="str">
        <f>IF('(入力用)集計'!BW380="","",'(入力用)集計'!BW380)</f>
        <v/>
      </c>
      <c r="U273" s="131" t="str">
        <f>IF('(入力用)集計'!BX380="","",'(入力用)集計'!BX380)</f>
        <v/>
      </c>
      <c r="V273" s="131" t="str">
        <f>IF('(入力用)集計'!BY380="","",'(入力用)集計'!BY380)</f>
        <v/>
      </c>
      <c r="W273" s="131" t="str">
        <f>IF('(入力用)集計'!BZ380="","",'(入力用)集計'!BZ380)</f>
        <v/>
      </c>
      <c r="X273" s="131" t="str">
        <f>IF('(入力用)集計'!CA380="","",'(入力用)集計'!CA380)</f>
        <v/>
      </c>
      <c r="Y273" s="130" t="str">
        <f>IF('(入力用)集計'!CB380="","",'(入力用)集計'!CB380)</f>
        <v/>
      </c>
      <c r="Z273" s="130" t="str">
        <f>IF('(入力用)集計'!CC380="","",'(入力用)集計'!CC380)</f>
        <v/>
      </c>
      <c r="AA273" s="130" t="str">
        <f>IF('(入力用)集計'!CD380="","",'(入力用)集計'!CD380)</f>
        <v/>
      </c>
      <c r="AB273" s="133" t="str">
        <f>IF('(入力用)集計'!CE380="","",'(入力用)集計'!CE380)</f>
        <v/>
      </c>
    </row>
    <row r="274" spans="1:28" ht="19.2">
      <c r="A274" s="130" t="str">
        <f>IF('(入力用)集計'!BC381="","",'(入力用)集計'!BC381)</f>
        <v/>
      </c>
      <c r="B274" s="130" t="str">
        <f>IF('(入力用)集計'!BD381="","",'(入力用)集計'!BD381)</f>
        <v/>
      </c>
      <c r="C274" s="130" t="str">
        <f>IF('(入力用)集計'!BE381="","",'(入力用)集計'!BE381)</f>
        <v/>
      </c>
      <c r="D274" s="131" t="str">
        <f>IF('(入力用)集計'!BF381="","",'(入力用)集計'!BF381)</f>
        <v/>
      </c>
      <c r="E274" s="132" t="str">
        <f>IF('(入力用)集計'!BG381="","",'(入力用)集計'!BG381)</f>
        <v/>
      </c>
      <c r="F274" s="131" t="str">
        <f>IF('(入力用)集計'!BH381="","",'(入力用)集計'!BH381)</f>
        <v/>
      </c>
      <c r="G274" s="131" t="str">
        <f>IF('(入力用)集計'!BI381="","",'(入力用)集計'!BI381)</f>
        <v/>
      </c>
      <c r="H274" s="131" t="str">
        <f>IF('(入力用)集計'!BJ381="","",'(入力用)集計'!BJ381)</f>
        <v/>
      </c>
      <c r="I274" s="131" t="str">
        <f>IF('(入力用)集計'!BK381="","",'(入力用)集計'!BK381)</f>
        <v/>
      </c>
      <c r="J274" s="131" t="str">
        <f>IF('(入力用)集計'!BM381="","",'(入力用)集計'!BM381)</f>
        <v/>
      </c>
      <c r="K274" s="131" t="str">
        <f>IF('(入力用)集計'!BN381="","",'(入力用)集計'!BN381)</f>
        <v/>
      </c>
      <c r="L274" s="131" t="str">
        <f>IF('(入力用)集計'!BO381="","",'(入力用)集計'!BO381)</f>
        <v/>
      </c>
      <c r="M274" s="131" t="str">
        <f>IF('(入力用)集計'!BP381="","",'(入力用)集計'!BP381)</f>
        <v/>
      </c>
      <c r="N274" s="131" t="str">
        <f>IF('(入力用)集計'!BQ381="","",'(入力用)集計'!BQ381)</f>
        <v/>
      </c>
      <c r="O274" s="131" t="str">
        <f>IF('(入力用)集計'!BR381="","",'(入力用)集計'!BR381)</f>
        <v/>
      </c>
      <c r="P274" s="131" t="str">
        <f>IF('(入力用)集計'!BS381="","",'(入力用)集計'!BS381)</f>
        <v/>
      </c>
      <c r="Q274" s="131" t="str">
        <f>IF('(入力用)集計'!BT381="","",'(入力用)集計'!BT381)</f>
        <v/>
      </c>
      <c r="R274" s="131" t="str">
        <f>IF('(入力用)集計'!BU381="","",'(入力用)集計'!BU381)</f>
        <v/>
      </c>
      <c r="S274" s="131" t="str">
        <f>IF('(入力用)集計'!BV381="","",'(入力用)集計'!BV381)</f>
        <v/>
      </c>
      <c r="T274" s="131" t="str">
        <f>IF('(入力用)集計'!BW381="","",'(入力用)集計'!BW381)</f>
        <v/>
      </c>
      <c r="U274" s="131" t="str">
        <f>IF('(入力用)集計'!BX381="","",'(入力用)集計'!BX381)</f>
        <v/>
      </c>
      <c r="V274" s="131" t="str">
        <f>IF('(入力用)集計'!BY381="","",'(入力用)集計'!BY381)</f>
        <v/>
      </c>
      <c r="W274" s="131" t="str">
        <f>IF('(入力用)集計'!BZ381="","",'(入力用)集計'!BZ381)</f>
        <v/>
      </c>
      <c r="X274" s="131" t="str">
        <f>IF('(入力用)集計'!CA381="","",'(入力用)集計'!CA381)</f>
        <v/>
      </c>
      <c r="Y274" s="130" t="str">
        <f>IF('(入力用)集計'!CB381="","",'(入力用)集計'!CB381)</f>
        <v/>
      </c>
      <c r="Z274" s="130" t="str">
        <f>IF('(入力用)集計'!CC381="","",'(入力用)集計'!CC381)</f>
        <v/>
      </c>
      <c r="AA274" s="130" t="str">
        <f>IF('(入力用)集計'!CD381="","",'(入力用)集計'!CD381)</f>
        <v/>
      </c>
      <c r="AB274" s="133" t="str">
        <f>IF('(入力用)集計'!CE381="","",'(入力用)集計'!CE381)</f>
        <v/>
      </c>
    </row>
    <row r="275" spans="1:28" ht="19.2">
      <c r="A275" s="130" t="str">
        <f>IF('(入力用)集計'!BC382="","",'(入力用)集計'!BC382)</f>
        <v/>
      </c>
      <c r="B275" s="130" t="str">
        <f>IF('(入力用)集計'!BD382="","",'(入力用)集計'!BD382)</f>
        <v/>
      </c>
      <c r="C275" s="130" t="str">
        <f>IF('(入力用)集計'!BE382="","",'(入力用)集計'!BE382)</f>
        <v/>
      </c>
      <c r="D275" s="131" t="str">
        <f>IF('(入力用)集計'!BF382="","",'(入力用)集計'!BF382)</f>
        <v/>
      </c>
      <c r="E275" s="132" t="str">
        <f>IF('(入力用)集計'!BG382="","",'(入力用)集計'!BG382)</f>
        <v/>
      </c>
      <c r="F275" s="131" t="str">
        <f>IF('(入力用)集計'!BH382="","",'(入力用)集計'!BH382)</f>
        <v/>
      </c>
      <c r="G275" s="131" t="str">
        <f>IF('(入力用)集計'!BI382="","",'(入力用)集計'!BI382)</f>
        <v/>
      </c>
      <c r="H275" s="131" t="str">
        <f>IF('(入力用)集計'!BJ382="","",'(入力用)集計'!BJ382)</f>
        <v/>
      </c>
      <c r="I275" s="131" t="str">
        <f>IF('(入力用)集計'!BK382="","",'(入力用)集計'!BK382)</f>
        <v/>
      </c>
      <c r="J275" s="131" t="str">
        <f>IF('(入力用)集計'!BM382="","",'(入力用)集計'!BM382)</f>
        <v/>
      </c>
      <c r="K275" s="131" t="str">
        <f>IF('(入力用)集計'!BN382="","",'(入力用)集計'!BN382)</f>
        <v/>
      </c>
      <c r="L275" s="131" t="str">
        <f>IF('(入力用)集計'!BO382="","",'(入力用)集計'!BO382)</f>
        <v/>
      </c>
      <c r="M275" s="131" t="str">
        <f>IF('(入力用)集計'!BP382="","",'(入力用)集計'!BP382)</f>
        <v/>
      </c>
      <c r="N275" s="131" t="str">
        <f>IF('(入力用)集計'!BQ382="","",'(入力用)集計'!BQ382)</f>
        <v/>
      </c>
      <c r="O275" s="131" t="str">
        <f>IF('(入力用)集計'!BR382="","",'(入力用)集計'!BR382)</f>
        <v/>
      </c>
      <c r="P275" s="131" t="str">
        <f>IF('(入力用)集計'!BS382="","",'(入力用)集計'!BS382)</f>
        <v/>
      </c>
      <c r="Q275" s="131" t="str">
        <f>IF('(入力用)集計'!BT382="","",'(入力用)集計'!BT382)</f>
        <v/>
      </c>
      <c r="R275" s="131" t="str">
        <f>IF('(入力用)集計'!BU382="","",'(入力用)集計'!BU382)</f>
        <v/>
      </c>
      <c r="S275" s="131" t="str">
        <f>IF('(入力用)集計'!BV382="","",'(入力用)集計'!BV382)</f>
        <v/>
      </c>
      <c r="T275" s="131" t="str">
        <f>IF('(入力用)集計'!BW382="","",'(入力用)集計'!BW382)</f>
        <v/>
      </c>
      <c r="U275" s="131" t="str">
        <f>IF('(入力用)集計'!BX382="","",'(入力用)集計'!BX382)</f>
        <v/>
      </c>
      <c r="V275" s="131" t="str">
        <f>IF('(入力用)集計'!BY382="","",'(入力用)集計'!BY382)</f>
        <v/>
      </c>
      <c r="W275" s="131" t="str">
        <f>IF('(入力用)集計'!BZ382="","",'(入力用)集計'!BZ382)</f>
        <v/>
      </c>
      <c r="X275" s="131" t="str">
        <f>IF('(入力用)集計'!CA382="","",'(入力用)集計'!CA382)</f>
        <v/>
      </c>
      <c r="Y275" s="130" t="str">
        <f>IF('(入力用)集計'!CB382="","",'(入力用)集計'!CB382)</f>
        <v/>
      </c>
      <c r="Z275" s="130" t="str">
        <f>IF('(入力用)集計'!CC382="","",'(入力用)集計'!CC382)</f>
        <v/>
      </c>
      <c r="AA275" s="130" t="str">
        <f>IF('(入力用)集計'!CD382="","",'(入力用)集計'!CD382)</f>
        <v/>
      </c>
      <c r="AB275" s="133" t="str">
        <f>IF('(入力用)集計'!CE382="","",'(入力用)集計'!CE382)</f>
        <v/>
      </c>
    </row>
    <row r="276" spans="1:28" ht="19.2">
      <c r="A276" s="130" t="str">
        <f>IF('(入力用)集計'!BC383="","",'(入力用)集計'!BC383)</f>
        <v/>
      </c>
      <c r="B276" s="130" t="str">
        <f>IF('(入力用)集計'!BD383="","",'(入力用)集計'!BD383)</f>
        <v/>
      </c>
      <c r="C276" s="130" t="str">
        <f>IF('(入力用)集計'!BE383="","",'(入力用)集計'!BE383)</f>
        <v/>
      </c>
      <c r="D276" s="131" t="str">
        <f>IF('(入力用)集計'!BF383="","",'(入力用)集計'!BF383)</f>
        <v/>
      </c>
      <c r="E276" s="132" t="str">
        <f>IF('(入力用)集計'!BG383="","",'(入力用)集計'!BG383)</f>
        <v/>
      </c>
      <c r="F276" s="131" t="str">
        <f>IF('(入力用)集計'!BH383="","",'(入力用)集計'!BH383)</f>
        <v/>
      </c>
      <c r="G276" s="131" t="str">
        <f>IF('(入力用)集計'!BI383="","",'(入力用)集計'!BI383)</f>
        <v/>
      </c>
      <c r="H276" s="131" t="str">
        <f>IF('(入力用)集計'!BJ383="","",'(入力用)集計'!BJ383)</f>
        <v/>
      </c>
      <c r="I276" s="131" t="str">
        <f>IF('(入力用)集計'!BK383="","",'(入力用)集計'!BK383)</f>
        <v/>
      </c>
      <c r="J276" s="131" t="str">
        <f>IF('(入力用)集計'!BM383="","",'(入力用)集計'!BM383)</f>
        <v/>
      </c>
      <c r="K276" s="131" t="str">
        <f>IF('(入力用)集計'!BN383="","",'(入力用)集計'!BN383)</f>
        <v/>
      </c>
      <c r="L276" s="131" t="str">
        <f>IF('(入力用)集計'!BO383="","",'(入力用)集計'!BO383)</f>
        <v/>
      </c>
      <c r="M276" s="131" t="str">
        <f>IF('(入力用)集計'!BP383="","",'(入力用)集計'!BP383)</f>
        <v/>
      </c>
      <c r="N276" s="131" t="str">
        <f>IF('(入力用)集計'!BQ383="","",'(入力用)集計'!BQ383)</f>
        <v/>
      </c>
      <c r="O276" s="131" t="str">
        <f>IF('(入力用)集計'!BR383="","",'(入力用)集計'!BR383)</f>
        <v/>
      </c>
      <c r="P276" s="131" t="str">
        <f>IF('(入力用)集計'!BS383="","",'(入力用)集計'!BS383)</f>
        <v/>
      </c>
      <c r="Q276" s="131" t="str">
        <f>IF('(入力用)集計'!BT383="","",'(入力用)集計'!BT383)</f>
        <v/>
      </c>
      <c r="R276" s="131" t="str">
        <f>IF('(入力用)集計'!BU383="","",'(入力用)集計'!BU383)</f>
        <v/>
      </c>
      <c r="S276" s="131" t="str">
        <f>IF('(入力用)集計'!BV383="","",'(入力用)集計'!BV383)</f>
        <v/>
      </c>
      <c r="T276" s="131" t="str">
        <f>IF('(入力用)集計'!BW383="","",'(入力用)集計'!BW383)</f>
        <v/>
      </c>
      <c r="U276" s="131" t="str">
        <f>IF('(入力用)集計'!BX383="","",'(入力用)集計'!BX383)</f>
        <v/>
      </c>
      <c r="V276" s="131" t="str">
        <f>IF('(入力用)集計'!BY383="","",'(入力用)集計'!BY383)</f>
        <v/>
      </c>
      <c r="W276" s="131" t="str">
        <f>IF('(入力用)集計'!BZ383="","",'(入力用)集計'!BZ383)</f>
        <v/>
      </c>
      <c r="X276" s="131" t="str">
        <f>IF('(入力用)集計'!CA383="","",'(入力用)集計'!CA383)</f>
        <v/>
      </c>
      <c r="Y276" s="130" t="str">
        <f>IF('(入力用)集計'!CB383="","",'(入力用)集計'!CB383)</f>
        <v/>
      </c>
      <c r="Z276" s="130" t="str">
        <f>IF('(入力用)集計'!CC383="","",'(入力用)集計'!CC383)</f>
        <v/>
      </c>
      <c r="AA276" s="130" t="str">
        <f>IF('(入力用)集計'!CD383="","",'(入力用)集計'!CD383)</f>
        <v/>
      </c>
      <c r="AB276" s="133" t="str">
        <f>IF('(入力用)集計'!CE383="","",'(入力用)集計'!CE383)</f>
        <v/>
      </c>
    </row>
    <row r="277" spans="1:28" ht="19.2">
      <c r="A277" s="130" t="str">
        <f>IF('(入力用)集計'!BC384="","",'(入力用)集計'!BC384)</f>
        <v/>
      </c>
      <c r="B277" s="130" t="str">
        <f>IF('(入力用)集計'!BD384="","",'(入力用)集計'!BD384)</f>
        <v/>
      </c>
      <c r="C277" s="130" t="str">
        <f>IF('(入力用)集計'!BE384="","",'(入力用)集計'!BE384)</f>
        <v/>
      </c>
      <c r="D277" s="131" t="str">
        <f>IF('(入力用)集計'!BF384="","",'(入力用)集計'!BF384)</f>
        <v/>
      </c>
      <c r="E277" s="132" t="str">
        <f>IF('(入力用)集計'!BG384="","",'(入力用)集計'!BG384)</f>
        <v/>
      </c>
      <c r="F277" s="131" t="str">
        <f>IF('(入力用)集計'!BH384="","",'(入力用)集計'!BH384)</f>
        <v/>
      </c>
      <c r="G277" s="131" t="str">
        <f>IF('(入力用)集計'!BI384="","",'(入力用)集計'!BI384)</f>
        <v/>
      </c>
      <c r="H277" s="131" t="str">
        <f>IF('(入力用)集計'!BJ384="","",'(入力用)集計'!BJ384)</f>
        <v/>
      </c>
      <c r="I277" s="131" t="str">
        <f>IF('(入力用)集計'!BK384="","",'(入力用)集計'!BK384)</f>
        <v/>
      </c>
      <c r="J277" s="131" t="str">
        <f>IF('(入力用)集計'!BM384="","",'(入力用)集計'!BM384)</f>
        <v/>
      </c>
      <c r="K277" s="131" t="str">
        <f>IF('(入力用)集計'!BN384="","",'(入力用)集計'!BN384)</f>
        <v/>
      </c>
      <c r="L277" s="131" t="str">
        <f>IF('(入力用)集計'!BO384="","",'(入力用)集計'!BO384)</f>
        <v/>
      </c>
      <c r="M277" s="131" t="str">
        <f>IF('(入力用)集計'!BP384="","",'(入力用)集計'!BP384)</f>
        <v/>
      </c>
      <c r="N277" s="131" t="str">
        <f>IF('(入力用)集計'!BQ384="","",'(入力用)集計'!BQ384)</f>
        <v/>
      </c>
      <c r="O277" s="131" t="str">
        <f>IF('(入力用)集計'!BR384="","",'(入力用)集計'!BR384)</f>
        <v/>
      </c>
      <c r="P277" s="131" t="str">
        <f>IF('(入力用)集計'!BS384="","",'(入力用)集計'!BS384)</f>
        <v/>
      </c>
      <c r="Q277" s="131" t="str">
        <f>IF('(入力用)集計'!BT384="","",'(入力用)集計'!BT384)</f>
        <v/>
      </c>
      <c r="R277" s="131" t="str">
        <f>IF('(入力用)集計'!BU384="","",'(入力用)集計'!BU384)</f>
        <v/>
      </c>
      <c r="S277" s="131" t="str">
        <f>IF('(入力用)集計'!BV384="","",'(入力用)集計'!BV384)</f>
        <v/>
      </c>
      <c r="T277" s="131" t="str">
        <f>IF('(入力用)集計'!BW384="","",'(入力用)集計'!BW384)</f>
        <v/>
      </c>
      <c r="U277" s="131" t="str">
        <f>IF('(入力用)集計'!BX384="","",'(入力用)集計'!BX384)</f>
        <v/>
      </c>
      <c r="V277" s="131" t="str">
        <f>IF('(入力用)集計'!BY384="","",'(入力用)集計'!BY384)</f>
        <v/>
      </c>
      <c r="W277" s="131" t="str">
        <f>IF('(入力用)集計'!BZ384="","",'(入力用)集計'!BZ384)</f>
        <v/>
      </c>
      <c r="X277" s="131" t="str">
        <f>IF('(入力用)集計'!CA384="","",'(入力用)集計'!CA384)</f>
        <v/>
      </c>
      <c r="Y277" s="130" t="str">
        <f>IF('(入力用)集計'!CB384="","",'(入力用)集計'!CB384)</f>
        <v/>
      </c>
      <c r="Z277" s="130" t="str">
        <f>IF('(入力用)集計'!CC384="","",'(入力用)集計'!CC384)</f>
        <v/>
      </c>
      <c r="AA277" s="130" t="str">
        <f>IF('(入力用)集計'!CD384="","",'(入力用)集計'!CD384)</f>
        <v/>
      </c>
      <c r="AB277" s="133" t="str">
        <f>IF('(入力用)集計'!CE384="","",'(入力用)集計'!CE384)</f>
        <v/>
      </c>
    </row>
    <row r="278" spans="1:28" ht="19.2">
      <c r="A278" s="130" t="str">
        <f>IF('(入力用)集計'!BC385="","",'(入力用)集計'!BC385)</f>
        <v/>
      </c>
      <c r="B278" s="130" t="str">
        <f>IF('(入力用)集計'!BD385="","",'(入力用)集計'!BD385)</f>
        <v/>
      </c>
      <c r="C278" s="130" t="str">
        <f>IF('(入力用)集計'!BE385="","",'(入力用)集計'!BE385)</f>
        <v/>
      </c>
      <c r="D278" s="131" t="str">
        <f>IF('(入力用)集計'!BF385="","",'(入力用)集計'!BF385)</f>
        <v/>
      </c>
      <c r="E278" s="132" t="str">
        <f>IF('(入力用)集計'!BG385="","",'(入力用)集計'!BG385)</f>
        <v/>
      </c>
      <c r="F278" s="131" t="str">
        <f>IF('(入力用)集計'!BH385="","",'(入力用)集計'!BH385)</f>
        <v/>
      </c>
      <c r="G278" s="131" t="str">
        <f>IF('(入力用)集計'!BI385="","",'(入力用)集計'!BI385)</f>
        <v/>
      </c>
      <c r="H278" s="131" t="str">
        <f>IF('(入力用)集計'!BJ385="","",'(入力用)集計'!BJ385)</f>
        <v/>
      </c>
      <c r="I278" s="131" t="str">
        <f>IF('(入力用)集計'!BK385="","",'(入力用)集計'!BK385)</f>
        <v/>
      </c>
      <c r="J278" s="131" t="str">
        <f>IF('(入力用)集計'!BM385="","",'(入力用)集計'!BM385)</f>
        <v/>
      </c>
      <c r="K278" s="131" t="str">
        <f>IF('(入力用)集計'!BN385="","",'(入力用)集計'!BN385)</f>
        <v/>
      </c>
      <c r="L278" s="131" t="str">
        <f>IF('(入力用)集計'!BO385="","",'(入力用)集計'!BO385)</f>
        <v/>
      </c>
      <c r="M278" s="131" t="str">
        <f>IF('(入力用)集計'!BP385="","",'(入力用)集計'!BP385)</f>
        <v/>
      </c>
      <c r="N278" s="131" t="str">
        <f>IF('(入力用)集計'!BQ385="","",'(入力用)集計'!BQ385)</f>
        <v/>
      </c>
      <c r="O278" s="131" t="str">
        <f>IF('(入力用)集計'!BR385="","",'(入力用)集計'!BR385)</f>
        <v/>
      </c>
      <c r="P278" s="131" t="str">
        <f>IF('(入力用)集計'!BS385="","",'(入力用)集計'!BS385)</f>
        <v/>
      </c>
      <c r="Q278" s="131" t="str">
        <f>IF('(入力用)集計'!BT385="","",'(入力用)集計'!BT385)</f>
        <v/>
      </c>
      <c r="R278" s="131" t="str">
        <f>IF('(入力用)集計'!BU385="","",'(入力用)集計'!BU385)</f>
        <v/>
      </c>
      <c r="S278" s="131" t="str">
        <f>IF('(入力用)集計'!BV385="","",'(入力用)集計'!BV385)</f>
        <v/>
      </c>
      <c r="T278" s="131" t="str">
        <f>IF('(入力用)集計'!BW385="","",'(入力用)集計'!BW385)</f>
        <v/>
      </c>
      <c r="U278" s="131" t="str">
        <f>IF('(入力用)集計'!BX385="","",'(入力用)集計'!BX385)</f>
        <v/>
      </c>
      <c r="V278" s="131" t="str">
        <f>IF('(入力用)集計'!BY385="","",'(入力用)集計'!BY385)</f>
        <v/>
      </c>
      <c r="W278" s="131" t="str">
        <f>IF('(入力用)集計'!BZ385="","",'(入力用)集計'!BZ385)</f>
        <v/>
      </c>
      <c r="X278" s="131" t="str">
        <f>IF('(入力用)集計'!CA385="","",'(入力用)集計'!CA385)</f>
        <v/>
      </c>
      <c r="Y278" s="130" t="str">
        <f>IF('(入力用)集計'!CB385="","",'(入力用)集計'!CB385)</f>
        <v/>
      </c>
      <c r="Z278" s="130" t="str">
        <f>IF('(入力用)集計'!CC385="","",'(入力用)集計'!CC385)</f>
        <v/>
      </c>
      <c r="AA278" s="130" t="str">
        <f>IF('(入力用)集計'!CD385="","",'(入力用)集計'!CD385)</f>
        <v/>
      </c>
      <c r="AB278" s="133" t="str">
        <f>IF('(入力用)集計'!CE385="","",'(入力用)集計'!CE385)</f>
        <v/>
      </c>
    </row>
    <row r="279" spans="1:28" ht="19.2">
      <c r="A279" s="130" t="str">
        <f>IF('(入力用)集計'!BC386="","",'(入力用)集計'!BC386)</f>
        <v/>
      </c>
      <c r="B279" s="130" t="str">
        <f>IF('(入力用)集計'!BD386="","",'(入力用)集計'!BD386)</f>
        <v/>
      </c>
      <c r="C279" s="130" t="str">
        <f>IF('(入力用)集計'!BE386="","",'(入力用)集計'!BE386)</f>
        <v/>
      </c>
      <c r="D279" s="131" t="str">
        <f>IF('(入力用)集計'!BF386="","",'(入力用)集計'!BF386)</f>
        <v/>
      </c>
      <c r="E279" s="132" t="str">
        <f>IF('(入力用)集計'!BG386="","",'(入力用)集計'!BG386)</f>
        <v/>
      </c>
      <c r="F279" s="131" t="str">
        <f>IF('(入力用)集計'!BH386="","",'(入力用)集計'!BH386)</f>
        <v/>
      </c>
      <c r="G279" s="131" t="str">
        <f>IF('(入力用)集計'!BI386="","",'(入力用)集計'!BI386)</f>
        <v/>
      </c>
      <c r="H279" s="131" t="str">
        <f>IF('(入力用)集計'!BJ386="","",'(入力用)集計'!BJ386)</f>
        <v/>
      </c>
      <c r="I279" s="131" t="str">
        <f>IF('(入力用)集計'!BK386="","",'(入力用)集計'!BK386)</f>
        <v/>
      </c>
      <c r="J279" s="131" t="str">
        <f>IF('(入力用)集計'!BM386="","",'(入力用)集計'!BM386)</f>
        <v/>
      </c>
      <c r="K279" s="131" t="str">
        <f>IF('(入力用)集計'!BN386="","",'(入力用)集計'!BN386)</f>
        <v/>
      </c>
      <c r="L279" s="131" t="str">
        <f>IF('(入力用)集計'!BO386="","",'(入力用)集計'!BO386)</f>
        <v/>
      </c>
      <c r="M279" s="131" t="str">
        <f>IF('(入力用)集計'!BP386="","",'(入力用)集計'!BP386)</f>
        <v/>
      </c>
      <c r="N279" s="131" t="str">
        <f>IF('(入力用)集計'!BQ386="","",'(入力用)集計'!BQ386)</f>
        <v/>
      </c>
      <c r="O279" s="131" t="str">
        <f>IF('(入力用)集計'!BR386="","",'(入力用)集計'!BR386)</f>
        <v/>
      </c>
      <c r="P279" s="131" t="str">
        <f>IF('(入力用)集計'!BS386="","",'(入力用)集計'!BS386)</f>
        <v/>
      </c>
      <c r="Q279" s="131" t="str">
        <f>IF('(入力用)集計'!BT386="","",'(入力用)集計'!BT386)</f>
        <v/>
      </c>
      <c r="R279" s="131" t="str">
        <f>IF('(入力用)集計'!BU386="","",'(入力用)集計'!BU386)</f>
        <v/>
      </c>
      <c r="S279" s="131" t="str">
        <f>IF('(入力用)集計'!BV386="","",'(入力用)集計'!BV386)</f>
        <v/>
      </c>
      <c r="T279" s="131" t="str">
        <f>IF('(入力用)集計'!BW386="","",'(入力用)集計'!BW386)</f>
        <v/>
      </c>
      <c r="U279" s="131" t="str">
        <f>IF('(入力用)集計'!BX386="","",'(入力用)集計'!BX386)</f>
        <v/>
      </c>
      <c r="V279" s="131" t="str">
        <f>IF('(入力用)集計'!BY386="","",'(入力用)集計'!BY386)</f>
        <v/>
      </c>
      <c r="W279" s="131" t="str">
        <f>IF('(入力用)集計'!BZ386="","",'(入力用)集計'!BZ386)</f>
        <v/>
      </c>
      <c r="X279" s="131" t="str">
        <f>IF('(入力用)集計'!CA386="","",'(入力用)集計'!CA386)</f>
        <v/>
      </c>
      <c r="Y279" s="130" t="str">
        <f>IF('(入力用)集計'!CB386="","",'(入力用)集計'!CB386)</f>
        <v/>
      </c>
      <c r="Z279" s="130" t="str">
        <f>IF('(入力用)集計'!CC386="","",'(入力用)集計'!CC386)</f>
        <v/>
      </c>
      <c r="AA279" s="130" t="str">
        <f>IF('(入力用)集計'!CD386="","",'(入力用)集計'!CD386)</f>
        <v/>
      </c>
      <c r="AB279" s="133" t="str">
        <f>IF('(入力用)集計'!CE386="","",'(入力用)集計'!CE386)</f>
        <v/>
      </c>
    </row>
    <row r="280" spans="1:28" ht="19.2">
      <c r="A280" s="130" t="str">
        <f>IF('(入力用)集計'!BC387="","",'(入力用)集計'!BC387)</f>
        <v/>
      </c>
      <c r="B280" s="130" t="str">
        <f>IF('(入力用)集計'!BD387="","",'(入力用)集計'!BD387)</f>
        <v/>
      </c>
      <c r="C280" s="130" t="str">
        <f>IF('(入力用)集計'!BE387="","",'(入力用)集計'!BE387)</f>
        <v/>
      </c>
      <c r="D280" s="131" t="str">
        <f>IF('(入力用)集計'!BF387="","",'(入力用)集計'!BF387)</f>
        <v/>
      </c>
      <c r="E280" s="132" t="str">
        <f>IF('(入力用)集計'!BG387="","",'(入力用)集計'!BG387)</f>
        <v/>
      </c>
      <c r="F280" s="131" t="str">
        <f>IF('(入力用)集計'!BH387="","",'(入力用)集計'!BH387)</f>
        <v/>
      </c>
      <c r="G280" s="131" t="str">
        <f>IF('(入力用)集計'!BI387="","",'(入力用)集計'!BI387)</f>
        <v/>
      </c>
      <c r="H280" s="131" t="str">
        <f>IF('(入力用)集計'!BJ387="","",'(入力用)集計'!BJ387)</f>
        <v/>
      </c>
      <c r="I280" s="131" t="str">
        <f>IF('(入力用)集計'!BK387="","",'(入力用)集計'!BK387)</f>
        <v/>
      </c>
      <c r="J280" s="131" t="str">
        <f>IF('(入力用)集計'!BM387="","",'(入力用)集計'!BM387)</f>
        <v/>
      </c>
      <c r="K280" s="131" t="str">
        <f>IF('(入力用)集計'!BN387="","",'(入力用)集計'!BN387)</f>
        <v/>
      </c>
      <c r="L280" s="131" t="str">
        <f>IF('(入力用)集計'!BO387="","",'(入力用)集計'!BO387)</f>
        <v/>
      </c>
      <c r="M280" s="131" t="str">
        <f>IF('(入力用)集計'!BP387="","",'(入力用)集計'!BP387)</f>
        <v/>
      </c>
      <c r="N280" s="131" t="str">
        <f>IF('(入力用)集計'!BQ387="","",'(入力用)集計'!BQ387)</f>
        <v/>
      </c>
      <c r="O280" s="131" t="str">
        <f>IF('(入力用)集計'!BR387="","",'(入力用)集計'!BR387)</f>
        <v/>
      </c>
      <c r="P280" s="131" t="str">
        <f>IF('(入力用)集計'!BS387="","",'(入力用)集計'!BS387)</f>
        <v/>
      </c>
      <c r="Q280" s="131" t="str">
        <f>IF('(入力用)集計'!BT387="","",'(入力用)集計'!BT387)</f>
        <v/>
      </c>
      <c r="R280" s="131" t="str">
        <f>IF('(入力用)集計'!BU387="","",'(入力用)集計'!BU387)</f>
        <v/>
      </c>
      <c r="S280" s="131" t="str">
        <f>IF('(入力用)集計'!BV387="","",'(入力用)集計'!BV387)</f>
        <v/>
      </c>
      <c r="T280" s="131" t="str">
        <f>IF('(入力用)集計'!BW387="","",'(入力用)集計'!BW387)</f>
        <v/>
      </c>
      <c r="U280" s="131" t="str">
        <f>IF('(入力用)集計'!BX387="","",'(入力用)集計'!BX387)</f>
        <v/>
      </c>
      <c r="V280" s="131" t="str">
        <f>IF('(入力用)集計'!BY387="","",'(入力用)集計'!BY387)</f>
        <v/>
      </c>
      <c r="W280" s="131" t="str">
        <f>IF('(入力用)集計'!BZ387="","",'(入力用)集計'!BZ387)</f>
        <v/>
      </c>
      <c r="X280" s="131" t="str">
        <f>IF('(入力用)集計'!CA387="","",'(入力用)集計'!CA387)</f>
        <v/>
      </c>
      <c r="Y280" s="130" t="str">
        <f>IF('(入力用)集計'!CB387="","",'(入力用)集計'!CB387)</f>
        <v/>
      </c>
      <c r="Z280" s="130" t="str">
        <f>IF('(入力用)集計'!CC387="","",'(入力用)集計'!CC387)</f>
        <v/>
      </c>
      <c r="AA280" s="130" t="str">
        <f>IF('(入力用)集計'!CD387="","",'(入力用)集計'!CD387)</f>
        <v/>
      </c>
      <c r="AB280" s="133" t="str">
        <f>IF('(入力用)集計'!CE387="","",'(入力用)集計'!CE387)</f>
        <v/>
      </c>
    </row>
    <row r="281" spans="1:28" ht="19.2">
      <c r="A281" s="130" t="str">
        <f>IF('(入力用)集計'!BC388="","",'(入力用)集計'!BC388)</f>
        <v/>
      </c>
      <c r="B281" s="130" t="str">
        <f>IF('(入力用)集計'!BD388="","",'(入力用)集計'!BD388)</f>
        <v/>
      </c>
      <c r="C281" s="130" t="str">
        <f>IF('(入力用)集計'!BE388="","",'(入力用)集計'!BE388)</f>
        <v/>
      </c>
      <c r="D281" s="131" t="str">
        <f>IF('(入力用)集計'!BF388="","",'(入力用)集計'!BF388)</f>
        <v/>
      </c>
      <c r="E281" s="132" t="str">
        <f>IF('(入力用)集計'!BG388="","",'(入力用)集計'!BG388)</f>
        <v/>
      </c>
      <c r="F281" s="131" t="str">
        <f>IF('(入力用)集計'!BH388="","",'(入力用)集計'!BH388)</f>
        <v/>
      </c>
      <c r="G281" s="131" t="str">
        <f>IF('(入力用)集計'!BI388="","",'(入力用)集計'!BI388)</f>
        <v/>
      </c>
      <c r="H281" s="131" t="str">
        <f>IF('(入力用)集計'!BJ388="","",'(入力用)集計'!BJ388)</f>
        <v/>
      </c>
      <c r="I281" s="131" t="str">
        <f>IF('(入力用)集計'!BK388="","",'(入力用)集計'!BK388)</f>
        <v/>
      </c>
      <c r="J281" s="131" t="str">
        <f>IF('(入力用)集計'!BM388="","",'(入力用)集計'!BM388)</f>
        <v/>
      </c>
      <c r="K281" s="131" t="str">
        <f>IF('(入力用)集計'!BN388="","",'(入力用)集計'!BN388)</f>
        <v/>
      </c>
      <c r="L281" s="131" t="str">
        <f>IF('(入力用)集計'!BO388="","",'(入力用)集計'!BO388)</f>
        <v/>
      </c>
      <c r="M281" s="131" t="str">
        <f>IF('(入力用)集計'!BP388="","",'(入力用)集計'!BP388)</f>
        <v/>
      </c>
      <c r="N281" s="131" t="str">
        <f>IF('(入力用)集計'!BQ388="","",'(入力用)集計'!BQ388)</f>
        <v/>
      </c>
      <c r="O281" s="131" t="str">
        <f>IF('(入力用)集計'!BR388="","",'(入力用)集計'!BR388)</f>
        <v/>
      </c>
      <c r="P281" s="131" t="str">
        <f>IF('(入力用)集計'!BS388="","",'(入力用)集計'!BS388)</f>
        <v/>
      </c>
      <c r="Q281" s="131" t="str">
        <f>IF('(入力用)集計'!BT388="","",'(入力用)集計'!BT388)</f>
        <v/>
      </c>
      <c r="R281" s="131" t="str">
        <f>IF('(入力用)集計'!BU388="","",'(入力用)集計'!BU388)</f>
        <v/>
      </c>
      <c r="S281" s="131" t="str">
        <f>IF('(入力用)集計'!BV388="","",'(入力用)集計'!BV388)</f>
        <v/>
      </c>
      <c r="T281" s="131" t="str">
        <f>IF('(入力用)集計'!BW388="","",'(入力用)集計'!BW388)</f>
        <v/>
      </c>
      <c r="U281" s="131" t="str">
        <f>IF('(入力用)集計'!BX388="","",'(入力用)集計'!BX388)</f>
        <v/>
      </c>
      <c r="V281" s="131" t="str">
        <f>IF('(入力用)集計'!BY388="","",'(入力用)集計'!BY388)</f>
        <v/>
      </c>
      <c r="W281" s="131" t="str">
        <f>IF('(入力用)集計'!BZ388="","",'(入力用)集計'!BZ388)</f>
        <v/>
      </c>
      <c r="X281" s="131" t="str">
        <f>IF('(入力用)集計'!CA388="","",'(入力用)集計'!CA388)</f>
        <v/>
      </c>
      <c r="Y281" s="130" t="str">
        <f>IF('(入力用)集計'!CB388="","",'(入力用)集計'!CB388)</f>
        <v/>
      </c>
      <c r="Z281" s="130" t="str">
        <f>IF('(入力用)集計'!CC388="","",'(入力用)集計'!CC388)</f>
        <v/>
      </c>
      <c r="AA281" s="130" t="str">
        <f>IF('(入力用)集計'!CD388="","",'(入力用)集計'!CD388)</f>
        <v/>
      </c>
      <c r="AB281" s="133" t="str">
        <f>IF('(入力用)集計'!CE388="","",'(入力用)集計'!CE388)</f>
        <v/>
      </c>
    </row>
    <row r="282" spans="1:28" ht="19.2">
      <c r="A282" s="130" t="str">
        <f>IF('(入力用)集計'!BC389="","",'(入力用)集計'!BC389)</f>
        <v/>
      </c>
      <c r="B282" s="130" t="str">
        <f>IF('(入力用)集計'!BD389="","",'(入力用)集計'!BD389)</f>
        <v/>
      </c>
      <c r="C282" s="130" t="str">
        <f>IF('(入力用)集計'!BE389="","",'(入力用)集計'!BE389)</f>
        <v/>
      </c>
      <c r="D282" s="131" t="str">
        <f>IF('(入力用)集計'!BF389="","",'(入力用)集計'!BF389)</f>
        <v/>
      </c>
      <c r="E282" s="132" t="str">
        <f>IF('(入力用)集計'!BG389="","",'(入力用)集計'!BG389)</f>
        <v/>
      </c>
      <c r="F282" s="131" t="str">
        <f>IF('(入力用)集計'!BH389="","",'(入力用)集計'!BH389)</f>
        <v/>
      </c>
      <c r="G282" s="131" t="str">
        <f>IF('(入力用)集計'!BI389="","",'(入力用)集計'!BI389)</f>
        <v/>
      </c>
      <c r="H282" s="131" t="str">
        <f>IF('(入力用)集計'!BJ389="","",'(入力用)集計'!BJ389)</f>
        <v/>
      </c>
      <c r="I282" s="131" t="str">
        <f>IF('(入力用)集計'!BK389="","",'(入力用)集計'!BK389)</f>
        <v/>
      </c>
      <c r="J282" s="131" t="str">
        <f>IF('(入力用)集計'!BM389="","",'(入力用)集計'!BM389)</f>
        <v/>
      </c>
      <c r="K282" s="131" t="str">
        <f>IF('(入力用)集計'!BN389="","",'(入力用)集計'!BN389)</f>
        <v/>
      </c>
      <c r="L282" s="131" t="str">
        <f>IF('(入力用)集計'!BO389="","",'(入力用)集計'!BO389)</f>
        <v/>
      </c>
      <c r="M282" s="131" t="str">
        <f>IF('(入力用)集計'!BP389="","",'(入力用)集計'!BP389)</f>
        <v/>
      </c>
      <c r="N282" s="131" t="str">
        <f>IF('(入力用)集計'!BQ389="","",'(入力用)集計'!BQ389)</f>
        <v/>
      </c>
      <c r="O282" s="131" t="str">
        <f>IF('(入力用)集計'!BR389="","",'(入力用)集計'!BR389)</f>
        <v/>
      </c>
      <c r="P282" s="131" t="str">
        <f>IF('(入力用)集計'!BS389="","",'(入力用)集計'!BS389)</f>
        <v/>
      </c>
      <c r="Q282" s="131" t="str">
        <f>IF('(入力用)集計'!BT389="","",'(入力用)集計'!BT389)</f>
        <v/>
      </c>
      <c r="R282" s="131" t="str">
        <f>IF('(入力用)集計'!BU389="","",'(入力用)集計'!BU389)</f>
        <v/>
      </c>
      <c r="S282" s="131" t="str">
        <f>IF('(入力用)集計'!BV389="","",'(入力用)集計'!BV389)</f>
        <v/>
      </c>
      <c r="T282" s="131" t="str">
        <f>IF('(入力用)集計'!BW389="","",'(入力用)集計'!BW389)</f>
        <v/>
      </c>
      <c r="U282" s="131" t="str">
        <f>IF('(入力用)集計'!BX389="","",'(入力用)集計'!BX389)</f>
        <v/>
      </c>
      <c r="V282" s="131" t="str">
        <f>IF('(入力用)集計'!BY389="","",'(入力用)集計'!BY389)</f>
        <v/>
      </c>
      <c r="W282" s="131" t="str">
        <f>IF('(入力用)集計'!BZ389="","",'(入力用)集計'!BZ389)</f>
        <v/>
      </c>
      <c r="X282" s="131" t="str">
        <f>IF('(入力用)集計'!CA389="","",'(入力用)集計'!CA389)</f>
        <v/>
      </c>
      <c r="Y282" s="130" t="str">
        <f>IF('(入力用)集計'!CB389="","",'(入力用)集計'!CB389)</f>
        <v/>
      </c>
      <c r="Z282" s="130" t="str">
        <f>IF('(入力用)集計'!CC389="","",'(入力用)集計'!CC389)</f>
        <v/>
      </c>
      <c r="AA282" s="130" t="str">
        <f>IF('(入力用)集計'!CD389="","",'(入力用)集計'!CD389)</f>
        <v/>
      </c>
      <c r="AB282" s="133" t="str">
        <f>IF('(入力用)集計'!CE389="","",'(入力用)集計'!CE389)</f>
        <v/>
      </c>
    </row>
    <row r="283" spans="1:28" ht="19.2">
      <c r="A283" s="130" t="str">
        <f>IF('(入力用)集計'!BC390="","",'(入力用)集計'!BC390)</f>
        <v/>
      </c>
      <c r="B283" s="130" t="str">
        <f>IF('(入力用)集計'!BD390="","",'(入力用)集計'!BD390)</f>
        <v/>
      </c>
      <c r="C283" s="130" t="str">
        <f>IF('(入力用)集計'!BE390="","",'(入力用)集計'!BE390)</f>
        <v/>
      </c>
      <c r="D283" s="131" t="str">
        <f>IF('(入力用)集計'!BF390="","",'(入力用)集計'!BF390)</f>
        <v/>
      </c>
      <c r="E283" s="132" t="str">
        <f>IF('(入力用)集計'!BG390="","",'(入力用)集計'!BG390)</f>
        <v/>
      </c>
      <c r="F283" s="131" t="str">
        <f>IF('(入力用)集計'!BH390="","",'(入力用)集計'!BH390)</f>
        <v/>
      </c>
      <c r="G283" s="131" t="str">
        <f>IF('(入力用)集計'!BI390="","",'(入力用)集計'!BI390)</f>
        <v/>
      </c>
      <c r="H283" s="131" t="str">
        <f>IF('(入力用)集計'!BJ390="","",'(入力用)集計'!BJ390)</f>
        <v/>
      </c>
      <c r="I283" s="131" t="str">
        <f>IF('(入力用)集計'!BK390="","",'(入力用)集計'!BK390)</f>
        <v/>
      </c>
      <c r="J283" s="131" t="str">
        <f>IF('(入力用)集計'!BM390="","",'(入力用)集計'!BM390)</f>
        <v/>
      </c>
      <c r="K283" s="131" t="str">
        <f>IF('(入力用)集計'!BN390="","",'(入力用)集計'!BN390)</f>
        <v/>
      </c>
      <c r="L283" s="131" t="str">
        <f>IF('(入力用)集計'!BO390="","",'(入力用)集計'!BO390)</f>
        <v/>
      </c>
      <c r="M283" s="131" t="str">
        <f>IF('(入力用)集計'!BP390="","",'(入力用)集計'!BP390)</f>
        <v/>
      </c>
      <c r="N283" s="131" t="str">
        <f>IF('(入力用)集計'!BQ390="","",'(入力用)集計'!BQ390)</f>
        <v/>
      </c>
      <c r="O283" s="131" t="str">
        <f>IF('(入力用)集計'!BR390="","",'(入力用)集計'!BR390)</f>
        <v/>
      </c>
      <c r="P283" s="131" t="str">
        <f>IF('(入力用)集計'!BS390="","",'(入力用)集計'!BS390)</f>
        <v/>
      </c>
      <c r="Q283" s="131" t="str">
        <f>IF('(入力用)集計'!BT390="","",'(入力用)集計'!BT390)</f>
        <v/>
      </c>
      <c r="R283" s="131" t="str">
        <f>IF('(入力用)集計'!BU390="","",'(入力用)集計'!BU390)</f>
        <v/>
      </c>
      <c r="S283" s="131" t="str">
        <f>IF('(入力用)集計'!BV390="","",'(入力用)集計'!BV390)</f>
        <v/>
      </c>
      <c r="T283" s="131" t="str">
        <f>IF('(入力用)集計'!BW390="","",'(入力用)集計'!BW390)</f>
        <v/>
      </c>
      <c r="U283" s="131" t="str">
        <f>IF('(入力用)集計'!BX390="","",'(入力用)集計'!BX390)</f>
        <v/>
      </c>
      <c r="V283" s="131" t="str">
        <f>IF('(入力用)集計'!BY390="","",'(入力用)集計'!BY390)</f>
        <v/>
      </c>
      <c r="W283" s="131" t="str">
        <f>IF('(入力用)集計'!BZ390="","",'(入力用)集計'!BZ390)</f>
        <v/>
      </c>
      <c r="X283" s="131" t="str">
        <f>IF('(入力用)集計'!CA390="","",'(入力用)集計'!CA390)</f>
        <v/>
      </c>
      <c r="Y283" s="130" t="str">
        <f>IF('(入力用)集計'!CB390="","",'(入力用)集計'!CB390)</f>
        <v/>
      </c>
      <c r="Z283" s="130" t="str">
        <f>IF('(入力用)集計'!CC390="","",'(入力用)集計'!CC390)</f>
        <v/>
      </c>
      <c r="AA283" s="130" t="str">
        <f>IF('(入力用)集計'!CD390="","",'(入力用)集計'!CD390)</f>
        <v/>
      </c>
      <c r="AB283" s="133" t="str">
        <f>IF('(入力用)集計'!CE390="","",'(入力用)集計'!CE390)</f>
        <v/>
      </c>
    </row>
    <row r="284" spans="1:28" ht="19.2">
      <c r="A284" s="130" t="str">
        <f>IF('(入力用)集計'!BC391="","",'(入力用)集計'!BC391)</f>
        <v/>
      </c>
      <c r="B284" s="130" t="str">
        <f>IF('(入力用)集計'!BD391="","",'(入力用)集計'!BD391)</f>
        <v/>
      </c>
      <c r="C284" s="130" t="str">
        <f>IF('(入力用)集計'!BE391="","",'(入力用)集計'!BE391)</f>
        <v/>
      </c>
      <c r="D284" s="131" t="str">
        <f>IF('(入力用)集計'!BF391="","",'(入力用)集計'!BF391)</f>
        <v/>
      </c>
      <c r="E284" s="132" t="str">
        <f>IF('(入力用)集計'!BG391="","",'(入力用)集計'!BG391)</f>
        <v/>
      </c>
      <c r="F284" s="131" t="str">
        <f>IF('(入力用)集計'!BH391="","",'(入力用)集計'!BH391)</f>
        <v/>
      </c>
      <c r="G284" s="131" t="str">
        <f>IF('(入力用)集計'!BI391="","",'(入力用)集計'!BI391)</f>
        <v/>
      </c>
      <c r="H284" s="131" t="str">
        <f>IF('(入力用)集計'!BJ391="","",'(入力用)集計'!BJ391)</f>
        <v/>
      </c>
      <c r="I284" s="131" t="str">
        <f>IF('(入力用)集計'!BK391="","",'(入力用)集計'!BK391)</f>
        <v/>
      </c>
      <c r="J284" s="131" t="str">
        <f>IF('(入力用)集計'!BM391="","",'(入力用)集計'!BM391)</f>
        <v/>
      </c>
      <c r="K284" s="131" t="str">
        <f>IF('(入力用)集計'!BN391="","",'(入力用)集計'!BN391)</f>
        <v/>
      </c>
      <c r="L284" s="131" t="str">
        <f>IF('(入力用)集計'!BO391="","",'(入力用)集計'!BO391)</f>
        <v/>
      </c>
      <c r="M284" s="131" t="str">
        <f>IF('(入力用)集計'!BP391="","",'(入力用)集計'!BP391)</f>
        <v/>
      </c>
      <c r="N284" s="131" t="str">
        <f>IF('(入力用)集計'!BQ391="","",'(入力用)集計'!BQ391)</f>
        <v/>
      </c>
      <c r="O284" s="131" t="str">
        <f>IF('(入力用)集計'!BR391="","",'(入力用)集計'!BR391)</f>
        <v/>
      </c>
      <c r="P284" s="131" t="str">
        <f>IF('(入力用)集計'!BS391="","",'(入力用)集計'!BS391)</f>
        <v/>
      </c>
      <c r="Q284" s="131" t="str">
        <f>IF('(入力用)集計'!BT391="","",'(入力用)集計'!BT391)</f>
        <v/>
      </c>
      <c r="R284" s="131" t="str">
        <f>IF('(入力用)集計'!BU391="","",'(入力用)集計'!BU391)</f>
        <v/>
      </c>
      <c r="S284" s="131" t="str">
        <f>IF('(入力用)集計'!BV391="","",'(入力用)集計'!BV391)</f>
        <v/>
      </c>
      <c r="T284" s="131" t="str">
        <f>IF('(入力用)集計'!BW391="","",'(入力用)集計'!BW391)</f>
        <v/>
      </c>
      <c r="U284" s="131" t="str">
        <f>IF('(入力用)集計'!BX391="","",'(入力用)集計'!BX391)</f>
        <v/>
      </c>
      <c r="V284" s="131" t="str">
        <f>IF('(入力用)集計'!BY391="","",'(入力用)集計'!BY391)</f>
        <v/>
      </c>
      <c r="W284" s="131" t="str">
        <f>IF('(入力用)集計'!BZ391="","",'(入力用)集計'!BZ391)</f>
        <v/>
      </c>
      <c r="X284" s="131" t="str">
        <f>IF('(入力用)集計'!CA391="","",'(入力用)集計'!CA391)</f>
        <v/>
      </c>
      <c r="Y284" s="130" t="str">
        <f>IF('(入力用)集計'!CB391="","",'(入力用)集計'!CB391)</f>
        <v/>
      </c>
      <c r="Z284" s="130" t="str">
        <f>IF('(入力用)集計'!CC391="","",'(入力用)集計'!CC391)</f>
        <v/>
      </c>
      <c r="AA284" s="130" t="str">
        <f>IF('(入力用)集計'!CD391="","",'(入力用)集計'!CD391)</f>
        <v/>
      </c>
      <c r="AB284" s="133" t="str">
        <f>IF('(入力用)集計'!CE391="","",'(入力用)集計'!CE391)</f>
        <v/>
      </c>
    </row>
    <row r="285" spans="1:28" ht="19.2">
      <c r="A285" s="130" t="str">
        <f>IF('(入力用)集計'!BC392="","",'(入力用)集計'!BC392)</f>
        <v/>
      </c>
      <c r="B285" s="130" t="str">
        <f>IF('(入力用)集計'!BD392="","",'(入力用)集計'!BD392)</f>
        <v/>
      </c>
      <c r="C285" s="130" t="str">
        <f>IF('(入力用)集計'!BE392="","",'(入力用)集計'!BE392)</f>
        <v/>
      </c>
      <c r="D285" s="131" t="str">
        <f>IF('(入力用)集計'!BF392="","",'(入力用)集計'!BF392)</f>
        <v/>
      </c>
      <c r="E285" s="132" t="str">
        <f>IF('(入力用)集計'!BG392="","",'(入力用)集計'!BG392)</f>
        <v/>
      </c>
      <c r="F285" s="131" t="str">
        <f>IF('(入力用)集計'!BH392="","",'(入力用)集計'!BH392)</f>
        <v/>
      </c>
      <c r="G285" s="131" t="str">
        <f>IF('(入力用)集計'!BI392="","",'(入力用)集計'!BI392)</f>
        <v/>
      </c>
      <c r="H285" s="131" t="str">
        <f>IF('(入力用)集計'!BJ392="","",'(入力用)集計'!BJ392)</f>
        <v/>
      </c>
      <c r="I285" s="131" t="str">
        <f>IF('(入力用)集計'!BK392="","",'(入力用)集計'!BK392)</f>
        <v/>
      </c>
      <c r="J285" s="131" t="str">
        <f>IF('(入力用)集計'!BM392="","",'(入力用)集計'!BM392)</f>
        <v/>
      </c>
      <c r="K285" s="131" t="str">
        <f>IF('(入力用)集計'!BN392="","",'(入力用)集計'!BN392)</f>
        <v/>
      </c>
      <c r="L285" s="131" t="str">
        <f>IF('(入力用)集計'!BO392="","",'(入力用)集計'!BO392)</f>
        <v/>
      </c>
      <c r="M285" s="131" t="str">
        <f>IF('(入力用)集計'!BP392="","",'(入力用)集計'!BP392)</f>
        <v/>
      </c>
      <c r="N285" s="131" t="str">
        <f>IF('(入力用)集計'!BQ392="","",'(入力用)集計'!BQ392)</f>
        <v/>
      </c>
      <c r="O285" s="131" t="str">
        <f>IF('(入力用)集計'!BR392="","",'(入力用)集計'!BR392)</f>
        <v/>
      </c>
      <c r="P285" s="131" t="str">
        <f>IF('(入力用)集計'!BS392="","",'(入力用)集計'!BS392)</f>
        <v/>
      </c>
      <c r="Q285" s="131" t="str">
        <f>IF('(入力用)集計'!BT392="","",'(入力用)集計'!BT392)</f>
        <v/>
      </c>
      <c r="R285" s="131" t="str">
        <f>IF('(入力用)集計'!BU392="","",'(入力用)集計'!BU392)</f>
        <v/>
      </c>
      <c r="S285" s="131" t="str">
        <f>IF('(入力用)集計'!BV392="","",'(入力用)集計'!BV392)</f>
        <v/>
      </c>
      <c r="T285" s="131" t="str">
        <f>IF('(入力用)集計'!BW392="","",'(入力用)集計'!BW392)</f>
        <v/>
      </c>
      <c r="U285" s="131" t="str">
        <f>IF('(入力用)集計'!BX392="","",'(入力用)集計'!BX392)</f>
        <v/>
      </c>
      <c r="V285" s="131" t="str">
        <f>IF('(入力用)集計'!BY392="","",'(入力用)集計'!BY392)</f>
        <v/>
      </c>
      <c r="W285" s="131" t="str">
        <f>IF('(入力用)集計'!BZ392="","",'(入力用)集計'!BZ392)</f>
        <v/>
      </c>
      <c r="X285" s="131" t="str">
        <f>IF('(入力用)集計'!CA392="","",'(入力用)集計'!CA392)</f>
        <v/>
      </c>
      <c r="Y285" s="130" t="str">
        <f>IF('(入力用)集計'!CB392="","",'(入力用)集計'!CB392)</f>
        <v/>
      </c>
      <c r="Z285" s="130" t="str">
        <f>IF('(入力用)集計'!CC392="","",'(入力用)集計'!CC392)</f>
        <v/>
      </c>
      <c r="AA285" s="130" t="str">
        <f>IF('(入力用)集計'!CD392="","",'(入力用)集計'!CD392)</f>
        <v/>
      </c>
      <c r="AB285" s="133" t="str">
        <f>IF('(入力用)集計'!CE392="","",'(入力用)集計'!CE392)</f>
        <v/>
      </c>
    </row>
    <row r="286" spans="1:28" ht="19.2">
      <c r="A286" s="130" t="str">
        <f>IF('(入力用)集計'!BC393="","",'(入力用)集計'!BC393)</f>
        <v/>
      </c>
      <c r="B286" s="130" t="str">
        <f>IF('(入力用)集計'!BD393="","",'(入力用)集計'!BD393)</f>
        <v/>
      </c>
      <c r="C286" s="130" t="str">
        <f>IF('(入力用)集計'!BE393="","",'(入力用)集計'!BE393)</f>
        <v/>
      </c>
      <c r="D286" s="131" t="str">
        <f>IF('(入力用)集計'!BF393="","",'(入力用)集計'!BF393)</f>
        <v/>
      </c>
      <c r="E286" s="132" t="str">
        <f>IF('(入力用)集計'!BG393="","",'(入力用)集計'!BG393)</f>
        <v/>
      </c>
      <c r="F286" s="131" t="str">
        <f>IF('(入力用)集計'!BH393="","",'(入力用)集計'!BH393)</f>
        <v/>
      </c>
      <c r="G286" s="131" t="str">
        <f>IF('(入力用)集計'!BI393="","",'(入力用)集計'!BI393)</f>
        <v/>
      </c>
      <c r="H286" s="131" t="str">
        <f>IF('(入力用)集計'!BJ393="","",'(入力用)集計'!BJ393)</f>
        <v/>
      </c>
      <c r="I286" s="131" t="str">
        <f>IF('(入力用)集計'!BK393="","",'(入力用)集計'!BK393)</f>
        <v/>
      </c>
      <c r="J286" s="131" t="str">
        <f>IF('(入力用)集計'!BM393="","",'(入力用)集計'!BM393)</f>
        <v/>
      </c>
      <c r="K286" s="131" t="str">
        <f>IF('(入力用)集計'!BN393="","",'(入力用)集計'!BN393)</f>
        <v/>
      </c>
      <c r="L286" s="131" t="str">
        <f>IF('(入力用)集計'!BO393="","",'(入力用)集計'!BO393)</f>
        <v/>
      </c>
      <c r="M286" s="131" t="str">
        <f>IF('(入力用)集計'!BP393="","",'(入力用)集計'!BP393)</f>
        <v/>
      </c>
      <c r="N286" s="131" t="str">
        <f>IF('(入力用)集計'!BQ393="","",'(入力用)集計'!BQ393)</f>
        <v/>
      </c>
      <c r="O286" s="131" t="str">
        <f>IF('(入力用)集計'!BR393="","",'(入力用)集計'!BR393)</f>
        <v/>
      </c>
      <c r="P286" s="131" t="str">
        <f>IF('(入力用)集計'!BS393="","",'(入力用)集計'!BS393)</f>
        <v/>
      </c>
      <c r="Q286" s="131" t="str">
        <f>IF('(入力用)集計'!BT393="","",'(入力用)集計'!BT393)</f>
        <v/>
      </c>
      <c r="R286" s="131" t="str">
        <f>IF('(入力用)集計'!BU393="","",'(入力用)集計'!BU393)</f>
        <v/>
      </c>
      <c r="S286" s="131" t="str">
        <f>IF('(入力用)集計'!BV393="","",'(入力用)集計'!BV393)</f>
        <v/>
      </c>
      <c r="T286" s="131" t="str">
        <f>IF('(入力用)集計'!BW393="","",'(入力用)集計'!BW393)</f>
        <v/>
      </c>
      <c r="U286" s="131" t="str">
        <f>IF('(入力用)集計'!BX393="","",'(入力用)集計'!BX393)</f>
        <v/>
      </c>
      <c r="V286" s="131" t="str">
        <f>IF('(入力用)集計'!BY393="","",'(入力用)集計'!BY393)</f>
        <v/>
      </c>
      <c r="W286" s="131" t="str">
        <f>IF('(入力用)集計'!BZ393="","",'(入力用)集計'!BZ393)</f>
        <v/>
      </c>
      <c r="X286" s="131" t="str">
        <f>IF('(入力用)集計'!CA393="","",'(入力用)集計'!CA393)</f>
        <v/>
      </c>
      <c r="Y286" s="130" t="str">
        <f>IF('(入力用)集計'!CB393="","",'(入力用)集計'!CB393)</f>
        <v/>
      </c>
      <c r="Z286" s="130" t="str">
        <f>IF('(入力用)集計'!CC393="","",'(入力用)集計'!CC393)</f>
        <v/>
      </c>
      <c r="AA286" s="130" t="str">
        <f>IF('(入力用)集計'!CD393="","",'(入力用)集計'!CD393)</f>
        <v/>
      </c>
      <c r="AB286" s="133" t="str">
        <f>IF('(入力用)集計'!CE393="","",'(入力用)集計'!CE393)</f>
        <v/>
      </c>
    </row>
    <row r="287" spans="1:28" ht="19.2">
      <c r="A287" s="130" t="str">
        <f>IF('(入力用)集計'!BC394="","",'(入力用)集計'!BC394)</f>
        <v/>
      </c>
      <c r="B287" s="130" t="str">
        <f>IF('(入力用)集計'!BD394="","",'(入力用)集計'!BD394)</f>
        <v/>
      </c>
      <c r="C287" s="130" t="str">
        <f>IF('(入力用)集計'!BE394="","",'(入力用)集計'!BE394)</f>
        <v/>
      </c>
      <c r="D287" s="131" t="str">
        <f>IF('(入力用)集計'!BF394="","",'(入力用)集計'!BF394)</f>
        <v/>
      </c>
      <c r="E287" s="132" t="str">
        <f>IF('(入力用)集計'!BG394="","",'(入力用)集計'!BG394)</f>
        <v/>
      </c>
      <c r="F287" s="131" t="str">
        <f>IF('(入力用)集計'!BH394="","",'(入力用)集計'!BH394)</f>
        <v/>
      </c>
      <c r="G287" s="131" t="str">
        <f>IF('(入力用)集計'!BI394="","",'(入力用)集計'!BI394)</f>
        <v/>
      </c>
      <c r="H287" s="131" t="str">
        <f>IF('(入力用)集計'!BJ394="","",'(入力用)集計'!BJ394)</f>
        <v/>
      </c>
      <c r="I287" s="131" t="str">
        <f>IF('(入力用)集計'!BK394="","",'(入力用)集計'!BK394)</f>
        <v/>
      </c>
      <c r="J287" s="131" t="str">
        <f>IF('(入力用)集計'!BM394="","",'(入力用)集計'!BM394)</f>
        <v/>
      </c>
      <c r="K287" s="131" t="str">
        <f>IF('(入力用)集計'!BN394="","",'(入力用)集計'!BN394)</f>
        <v/>
      </c>
      <c r="L287" s="131" t="str">
        <f>IF('(入力用)集計'!BO394="","",'(入力用)集計'!BO394)</f>
        <v/>
      </c>
      <c r="M287" s="131" t="str">
        <f>IF('(入力用)集計'!BP394="","",'(入力用)集計'!BP394)</f>
        <v/>
      </c>
      <c r="N287" s="131" t="str">
        <f>IF('(入力用)集計'!BQ394="","",'(入力用)集計'!BQ394)</f>
        <v/>
      </c>
      <c r="O287" s="131" t="str">
        <f>IF('(入力用)集計'!BR394="","",'(入力用)集計'!BR394)</f>
        <v/>
      </c>
      <c r="P287" s="131" t="str">
        <f>IF('(入力用)集計'!BS394="","",'(入力用)集計'!BS394)</f>
        <v/>
      </c>
      <c r="Q287" s="131" t="str">
        <f>IF('(入力用)集計'!BT394="","",'(入力用)集計'!BT394)</f>
        <v/>
      </c>
      <c r="R287" s="131" t="str">
        <f>IF('(入力用)集計'!BU394="","",'(入力用)集計'!BU394)</f>
        <v/>
      </c>
      <c r="S287" s="131" t="str">
        <f>IF('(入力用)集計'!BV394="","",'(入力用)集計'!BV394)</f>
        <v/>
      </c>
      <c r="T287" s="131" t="str">
        <f>IF('(入力用)集計'!BW394="","",'(入力用)集計'!BW394)</f>
        <v/>
      </c>
      <c r="U287" s="131" t="str">
        <f>IF('(入力用)集計'!BX394="","",'(入力用)集計'!BX394)</f>
        <v/>
      </c>
      <c r="V287" s="131" t="str">
        <f>IF('(入力用)集計'!BY394="","",'(入力用)集計'!BY394)</f>
        <v/>
      </c>
      <c r="W287" s="131" t="str">
        <f>IF('(入力用)集計'!BZ394="","",'(入力用)集計'!BZ394)</f>
        <v/>
      </c>
      <c r="X287" s="131" t="str">
        <f>IF('(入力用)集計'!CA394="","",'(入力用)集計'!CA394)</f>
        <v/>
      </c>
      <c r="Y287" s="130" t="str">
        <f>IF('(入力用)集計'!CB394="","",'(入力用)集計'!CB394)</f>
        <v/>
      </c>
      <c r="Z287" s="130" t="str">
        <f>IF('(入力用)集計'!CC394="","",'(入力用)集計'!CC394)</f>
        <v/>
      </c>
      <c r="AA287" s="130" t="str">
        <f>IF('(入力用)集計'!CD394="","",'(入力用)集計'!CD394)</f>
        <v/>
      </c>
      <c r="AB287" s="133" t="str">
        <f>IF('(入力用)集計'!CE394="","",'(入力用)集計'!CE394)</f>
        <v/>
      </c>
    </row>
    <row r="288" spans="1:28" ht="19.2">
      <c r="A288" s="130" t="str">
        <f>IF('(入力用)集計'!BC395="","",'(入力用)集計'!BC395)</f>
        <v/>
      </c>
      <c r="B288" s="130" t="str">
        <f>IF('(入力用)集計'!BD395="","",'(入力用)集計'!BD395)</f>
        <v/>
      </c>
      <c r="C288" s="130" t="str">
        <f>IF('(入力用)集計'!BE395="","",'(入力用)集計'!BE395)</f>
        <v/>
      </c>
      <c r="D288" s="131" t="str">
        <f>IF('(入力用)集計'!BF395="","",'(入力用)集計'!BF395)</f>
        <v/>
      </c>
      <c r="E288" s="132" t="str">
        <f>IF('(入力用)集計'!BG395="","",'(入力用)集計'!BG395)</f>
        <v/>
      </c>
      <c r="F288" s="131" t="str">
        <f>IF('(入力用)集計'!BH395="","",'(入力用)集計'!BH395)</f>
        <v/>
      </c>
      <c r="G288" s="131" t="str">
        <f>IF('(入力用)集計'!BI395="","",'(入力用)集計'!BI395)</f>
        <v/>
      </c>
      <c r="H288" s="131" t="str">
        <f>IF('(入力用)集計'!BJ395="","",'(入力用)集計'!BJ395)</f>
        <v/>
      </c>
      <c r="I288" s="131" t="str">
        <f>IF('(入力用)集計'!BK395="","",'(入力用)集計'!BK395)</f>
        <v/>
      </c>
      <c r="J288" s="131" t="str">
        <f>IF('(入力用)集計'!BM395="","",'(入力用)集計'!BM395)</f>
        <v/>
      </c>
      <c r="K288" s="131" t="str">
        <f>IF('(入力用)集計'!BN395="","",'(入力用)集計'!BN395)</f>
        <v/>
      </c>
      <c r="L288" s="131" t="str">
        <f>IF('(入力用)集計'!BO395="","",'(入力用)集計'!BO395)</f>
        <v/>
      </c>
      <c r="M288" s="131" t="str">
        <f>IF('(入力用)集計'!BP395="","",'(入力用)集計'!BP395)</f>
        <v/>
      </c>
      <c r="N288" s="131" t="str">
        <f>IF('(入力用)集計'!BQ395="","",'(入力用)集計'!BQ395)</f>
        <v/>
      </c>
      <c r="O288" s="131" t="str">
        <f>IF('(入力用)集計'!BR395="","",'(入力用)集計'!BR395)</f>
        <v/>
      </c>
      <c r="P288" s="131" t="str">
        <f>IF('(入力用)集計'!BS395="","",'(入力用)集計'!BS395)</f>
        <v/>
      </c>
      <c r="Q288" s="131" t="str">
        <f>IF('(入力用)集計'!BT395="","",'(入力用)集計'!BT395)</f>
        <v/>
      </c>
      <c r="R288" s="131" t="str">
        <f>IF('(入力用)集計'!BU395="","",'(入力用)集計'!BU395)</f>
        <v/>
      </c>
      <c r="S288" s="131" t="str">
        <f>IF('(入力用)集計'!BV395="","",'(入力用)集計'!BV395)</f>
        <v/>
      </c>
      <c r="T288" s="131" t="str">
        <f>IF('(入力用)集計'!BW395="","",'(入力用)集計'!BW395)</f>
        <v/>
      </c>
      <c r="U288" s="131" t="str">
        <f>IF('(入力用)集計'!BX395="","",'(入力用)集計'!BX395)</f>
        <v/>
      </c>
      <c r="V288" s="131" t="str">
        <f>IF('(入力用)集計'!BY395="","",'(入力用)集計'!BY395)</f>
        <v/>
      </c>
      <c r="W288" s="131" t="str">
        <f>IF('(入力用)集計'!BZ395="","",'(入力用)集計'!BZ395)</f>
        <v/>
      </c>
      <c r="X288" s="131" t="str">
        <f>IF('(入力用)集計'!CA395="","",'(入力用)集計'!CA395)</f>
        <v/>
      </c>
      <c r="Y288" s="130" t="str">
        <f>IF('(入力用)集計'!CB395="","",'(入力用)集計'!CB395)</f>
        <v/>
      </c>
      <c r="Z288" s="130" t="str">
        <f>IF('(入力用)集計'!CC395="","",'(入力用)集計'!CC395)</f>
        <v/>
      </c>
      <c r="AA288" s="130" t="str">
        <f>IF('(入力用)集計'!CD395="","",'(入力用)集計'!CD395)</f>
        <v/>
      </c>
      <c r="AB288" s="133" t="str">
        <f>IF('(入力用)集計'!CE395="","",'(入力用)集計'!CE395)</f>
        <v/>
      </c>
    </row>
    <row r="289" spans="1:28" ht="19.2">
      <c r="A289" s="130" t="str">
        <f>IF('(入力用)集計'!BC396="","",'(入力用)集計'!BC396)</f>
        <v/>
      </c>
      <c r="B289" s="130" t="str">
        <f>IF('(入力用)集計'!BD396="","",'(入力用)集計'!BD396)</f>
        <v/>
      </c>
      <c r="C289" s="130" t="str">
        <f>IF('(入力用)集計'!BE396="","",'(入力用)集計'!BE396)</f>
        <v/>
      </c>
      <c r="D289" s="131" t="str">
        <f>IF('(入力用)集計'!BF396="","",'(入力用)集計'!BF396)</f>
        <v/>
      </c>
      <c r="E289" s="132" t="str">
        <f>IF('(入力用)集計'!BG396="","",'(入力用)集計'!BG396)</f>
        <v/>
      </c>
      <c r="F289" s="131" t="str">
        <f>IF('(入力用)集計'!BH396="","",'(入力用)集計'!BH396)</f>
        <v/>
      </c>
      <c r="G289" s="131" t="str">
        <f>IF('(入力用)集計'!BI396="","",'(入力用)集計'!BI396)</f>
        <v/>
      </c>
      <c r="H289" s="131" t="str">
        <f>IF('(入力用)集計'!BJ396="","",'(入力用)集計'!BJ396)</f>
        <v/>
      </c>
      <c r="I289" s="131" t="str">
        <f>IF('(入力用)集計'!BK396="","",'(入力用)集計'!BK396)</f>
        <v/>
      </c>
      <c r="J289" s="131" t="str">
        <f>IF('(入力用)集計'!BM396="","",'(入力用)集計'!BM396)</f>
        <v/>
      </c>
      <c r="K289" s="131" t="str">
        <f>IF('(入力用)集計'!BN396="","",'(入力用)集計'!BN396)</f>
        <v/>
      </c>
      <c r="L289" s="131" t="str">
        <f>IF('(入力用)集計'!BO396="","",'(入力用)集計'!BO396)</f>
        <v/>
      </c>
      <c r="M289" s="131" t="str">
        <f>IF('(入力用)集計'!BP396="","",'(入力用)集計'!BP396)</f>
        <v/>
      </c>
      <c r="N289" s="131" t="str">
        <f>IF('(入力用)集計'!BQ396="","",'(入力用)集計'!BQ396)</f>
        <v/>
      </c>
      <c r="O289" s="131" t="str">
        <f>IF('(入力用)集計'!BR396="","",'(入力用)集計'!BR396)</f>
        <v/>
      </c>
      <c r="P289" s="131" t="str">
        <f>IF('(入力用)集計'!BS396="","",'(入力用)集計'!BS396)</f>
        <v/>
      </c>
      <c r="Q289" s="131" t="str">
        <f>IF('(入力用)集計'!BT396="","",'(入力用)集計'!BT396)</f>
        <v/>
      </c>
      <c r="R289" s="131" t="str">
        <f>IF('(入力用)集計'!BU396="","",'(入力用)集計'!BU396)</f>
        <v/>
      </c>
      <c r="S289" s="131" t="str">
        <f>IF('(入力用)集計'!BV396="","",'(入力用)集計'!BV396)</f>
        <v/>
      </c>
      <c r="T289" s="131" t="str">
        <f>IF('(入力用)集計'!BW396="","",'(入力用)集計'!BW396)</f>
        <v/>
      </c>
      <c r="U289" s="131" t="str">
        <f>IF('(入力用)集計'!BX396="","",'(入力用)集計'!BX396)</f>
        <v/>
      </c>
      <c r="V289" s="131" t="str">
        <f>IF('(入力用)集計'!BY396="","",'(入力用)集計'!BY396)</f>
        <v/>
      </c>
      <c r="W289" s="131" t="str">
        <f>IF('(入力用)集計'!BZ396="","",'(入力用)集計'!BZ396)</f>
        <v/>
      </c>
      <c r="X289" s="131" t="str">
        <f>IF('(入力用)集計'!CA396="","",'(入力用)集計'!CA396)</f>
        <v/>
      </c>
      <c r="Y289" s="130" t="str">
        <f>IF('(入力用)集計'!CB396="","",'(入力用)集計'!CB396)</f>
        <v/>
      </c>
      <c r="Z289" s="130" t="str">
        <f>IF('(入力用)集計'!CC396="","",'(入力用)集計'!CC396)</f>
        <v/>
      </c>
      <c r="AA289" s="130" t="str">
        <f>IF('(入力用)集計'!CD396="","",'(入力用)集計'!CD396)</f>
        <v/>
      </c>
      <c r="AB289" s="133" t="str">
        <f>IF('(入力用)集計'!CE396="","",'(入力用)集計'!CE396)</f>
        <v/>
      </c>
    </row>
    <row r="290" spans="1:28" ht="19.2">
      <c r="A290" s="130" t="str">
        <f>IF('(入力用)集計'!BC397="","",'(入力用)集計'!BC397)</f>
        <v/>
      </c>
      <c r="B290" s="130" t="str">
        <f>IF('(入力用)集計'!BD397="","",'(入力用)集計'!BD397)</f>
        <v/>
      </c>
      <c r="C290" s="130" t="str">
        <f>IF('(入力用)集計'!BE397="","",'(入力用)集計'!BE397)</f>
        <v/>
      </c>
      <c r="D290" s="131" t="str">
        <f>IF('(入力用)集計'!BF397="","",'(入力用)集計'!BF397)</f>
        <v/>
      </c>
      <c r="E290" s="132" t="str">
        <f>IF('(入力用)集計'!BG397="","",'(入力用)集計'!BG397)</f>
        <v/>
      </c>
      <c r="F290" s="131" t="str">
        <f>IF('(入力用)集計'!BH397="","",'(入力用)集計'!BH397)</f>
        <v/>
      </c>
      <c r="G290" s="131" t="str">
        <f>IF('(入力用)集計'!BI397="","",'(入力用)集計'!BI397)</f>
        <v/>
      </c>
      <c r="H290" s="131" t="str">
        <f>IF('(入力用)集計'!BJ397="","",'(入力用)集計'!BJ397)</f>
        <v/>
      </c>
      <c r="I290" s="131" t="str">
        <f>IF('(入力用)集計'!BK397="","",'(入力用)集計'!BK397)</f>
        <v/>
      </c>
      <c r="J290" s="131" t="str">
        <f>IF('(入力用)集計'!BM397="","",'(入力用)集計'!BM397)</f>
        <v/>
      </c>
      <c r="K290" s="131" t="str">
        <f>IF('(入力用)集計'!BN397="","",'(入力用)集計'!BN397)</f>
        <v/>
      </c>
      <c r="L290" s="131" t="str">
        <f>IF('(入力用)集計'!BO397="","",'(入力用)集計'!BO397)</f>
        <v/>
      </c>
      <c r="M290" s="131" t="str">
        <f>IF('(入力用)集計'!BP397="","",'(入力用)集計'!BP397)</f>
        <v/>
      </c>
      <c r="N290" s="131" t="str">
        <f>IF('(入力用)集計'!BQ397="","",'(入力用)集計'!BQ397)</f>
        <v/>
      </c>
      <c r="O290" s="131" t="str">
        <f>IF('(入力用)集計'!BR397="","",'(入力用)集計'!BR397)</f>
        <v/>
      </c>
      <c r="P290" s="131" t="str">
        <f>IF('(入力用)集計'!BS397="","",'(入力用)集計'!BS397)</f>
        <v/>
      </c>
      <c r="Q290" s="131" t="str">
        <f>IF('(入力用)集計'!BT397="","",'(入力用)集計'!BT397)</f>
        <v/>
      </c>
      <c r="R290" s="131" t="str">
        <f>IF('(入力用)集計'!BU397="","",'(入力用)集計'!BU397)</f>
        <v/>
      </c>
      <c r="S290" s="131" t="str">
        <f>IF('(入力用)集計'!BV397="","",'(入力用)集計'!BV397)</f>
        <v/>
      </c>
      <c r="T290" s="131" t="str">
        <f>IF('(入力用)集計'!BW397="","",'(入力用)集計'!BW397)</f>
        <v/>
      </c>
      <c r="U290" s="131" t="str">
        <f>IF('(入力用)集計'!BX397="","",'(入力用)集計'!BX397)</f>
        <v/>
      </c>
      <c r="V290" s="131" t="str">
        <f>IF('(入力用)集計'!BY397="","",'(入力用)集計'!BY397)</f>
        <v/>
      </c>
      <c r="W290" s="131" t="str">
        <f>IF('(入力用)集計'!BZ397="","",'(入力用)集計'!BZ397)</f>
        <v/>
      </c>
      <c r="X290" s="131" t="str">
        <f>IF('(入力用)集計'!CA397="","",'(入力用)集計'!CA397)</f>
        <v/>
      </c>
      <c r="Y290" s="130" t="str">
        <f>IF('(入力用)集計'!CB397="","",'(入力用)集計'!CB397)</f>
        <v/>
      </c>
      <c r="Z290" s="130" t="str">
        <f>IF('(入力用)集計'!CC397="","",'(入力用)集計'!CC397)</f>
        <v/>
      </c>
      <c r="AA290" s="130" t="str">
        <f>IF('(入力用)集計'!CD397="","",'(入力用)集計'!CD397)</f>
        <v/>
      </c>
      <c r="AB290" s="133" t="str">
        <f>IF('(入力用)集計'!CE397="","",'(入力用)集計'!CE397)</f>
        <v/>
      </c>
    </row>
    <row r="291" spans="1:28" ht="19.2">
      <c r="A291" s="130" t="str">
        <f>IF('(入力用)集計'!BC398="","",'(入力用)集計'!BC398)</f>
        <v/>
      </c>
      <c r="B291" s="130" t="str">
        <f>IF('(入力用)集計'!BD398="","",'(入力用)集計'!BD398)</f>
        <v/>
      </c>
      <c r="C291" s="130" t="str">
        <f>IF('(入力用)集計'!BE398="","",'(入力用)集計'!BE398)</f>
        <v/>
      </c>
      <c r="D291" s="131" t="str">
        <f>IF('(入力用)集計'!BF398="","",'(入力用)集計'!BF398)</f>
        <v/>
      </c>
      <c r="E291" s="132" t="str">
        <f>IF('(入力用)集計'!BG398="","",'(入力用)集計'!BG398)</f>
        <v/>
      </c>
      <c r="F291" s="131" t="str">
        <f>IF('(入力用)集計'!BH398="","",'(入力用)集計'!BH398)</f>
        <v/>
      </c>
      <c r="G291" s="131" t="str">
        <f>IF('(入力用)集計'!BI398="","",'(入力用)集計'!BI398)</f>
        <v/>
      </c>
      <c r="H291" s="131" t="str">
        <f>IF('(入力用)集計'!BJ398="","",'(入力用)集計'!BJ398)</f>
        <v/>
      </c>
      <c r="I291" s="131" t="str">
        <f>IF('(入力用)集計'!BK398="","",'(入力用)集計'!BK398)</f>
        <v/>
      </c>
      <c r="J291" s="131" t="str">
        <f>IF('(入力用)集計'!BM398="","",'(入力用)集計'!BM398)</f>
        <v/>
      </c>
      <c r="K291" s="131" t="str">
        <f>IF('(入力用)集計'!BN398="","",'(入力用)集計'!BN398)</f>
        <v/>
      </c>
      <c r="L291" s="131" t="str">
        <f>IF('(入力用)集計'!BO398="","",'(入力用)集計'!BO398)</f>
        <v/>
      </c>
      <c r="M291" s="131" t="str">
        <f>IF('(入力用)集計'!BP398="","",'(入力用)集計'!BP398)</f>
        <v/>
      </c>
      <c r="N291" s="131" t="str">
        <f>IF('(入力用)集計'!BQ398="","",'(入力用)集計'!BQ398)</f>
        <v/>
      </c>
      <c r="O291" s="131" t="str">
        <f>IF('(入力用)集計'!BR398="","",'(入力用)集計'!BR398)</f>
        <v/>
      </c>
      <c r="P291" s="131" t="str">
        <f>IF('(入力用)集計'!BS398="","",'(入力用)集計'!BS398)</f>
        <v/>
      </c>
      <c r="Q291" s="131" t="str">
        <f>IF('(入力用)集計'!BT398="","",'(入力用)集計'!BT398)</f>
        <v/>
      </c>
      <c r="R291" s="131" t="str">
        <f>IF('(入力用)集計'!BU398="","",'(入力用)集計'!BU398)</f>
        <v/>
      </c>
      <c r="S291" s="131" t="str">
        <f>IF('(入力用)集計'!BV398="","",'(入力用)集計'!BV398)</f>
        <v/>
      </c>
      <c r="T291" s="131" t="str">
        <f>IF('(入力用)集計'!BW398="","",'(入力用)集計'!BW398)</f>
        <v/>
      </c>
      <c r="U291" s="131" t="str">
        <f>IF('(入力用)集計'!BX398="","",'(入力用)集計'!BX398)</f>
        <v/>
      </c>
      <c r="V291" s="131" t="str">
        <f>IF('(入力用)集計'!BY398="","",'(入力用)集計'!BY398)</f>
        <v/>
      </c>
      <c r="W291" s="131" t="str">
        <f>IF('(入力用)集計'!BZ398="","",'(入力用)集計'!BZ398)</f>
        <v/>
      </c>
      <c r="X291" s="131" t="str">
        <f>IF('(入力用)集計'!CA398="","",'(入力用)集計'!CA398)</f>
        <v/>
      </c>
      <c r="Y291" s="130" t="str">
        <f>IF('(入力用)集計'!CB398="","",'(入力用)集計'!CB398)</f>
        <v/>
      </c>
      <c r="Z291" s="130" t="str">
        <f>IF('(入力用)集計'!CC398="","",'(入力用)集計'!CC398)</f>
        <v/>
      </c>
      <c r="AA291" s="130" t="str">
        <f>IF('(入力用)集計'!CD398="","",'(入力用)集計'!CD398)</f>
        <v/>
      </c>
      <c r="AB291" s="133" t="str">
        <f>IF('(入力用)集計'!CE398="","",'(入力用)集計'!CE398)</f>
        <v/>
      </c>
    </row>
    <row r="292" spans="1:28" ht="19.2">
      <c r="A292" s="130" t="str">
        <f>IF('(入力用)集計'!BC399="","",'(入力用)集計'!BC399)</f>
        <v/>
      </c>
      <c r="B292" s="130" t="str">
        <f>IF('(入力用)集計'!BD399="","",'(入力用)集計'!BD399)</f>
        <v/>
      </c>
      <c r="C292" s="130" t="str">
        <f>IF('(入力用)集計'!BE399="","",'(入力用)集計'!BE399)</f>
        <v/>
      </c>
      <c r="D292" s="131" t="str">
        <f>IF('(入力用)集計'!BF399="","",'(入力用)集計'!BF399)</f>
        <v/>
      </c>
      <c r="E292" s="132" t="str">
        <f>IF('(入力用)集計'!BG399="","",'(入力用)集計'!BG399)</f>
        <v/>
      </c>
      <c r="F292" s="131" t="str">
        <f>IF('(入力用)集計'!BH399="","",'(入力用)集計'!BH399)</f>
        <v/>
      </c>
      <c r="G292" s="131" t="str">
        <f>IF('(入力用)集計'!BI399="","",'(入力用)集計'!BI399)</f>
        <v/>
      </c>
      <c r="H292" s="131" t="str">
        <f>IF('(入力用)集計'!BJ399="","",'(入力用)集計'!BJ399)</f>
        <v/>
      </c>
      <c r="I292" s="131" t="str">
        <f>IF('(入力用)集計'!BK399="","",'(入力用)集計'!BK399)</f>
        <v/>
      </c>
      <c r="J292" s="131" t="str">
        <f>IF('(入力用)集計'!BM399="","",'(入力用)集計'!BM399)</f>
        <v/>
      </c>
      <c r="K292" s="131" t="str">
        <f>IF('(入力用)集計'!BN399="","",'(入力用)集計'!BN399)</f>
        <v/>
      </c>
      <c r="L292" s="131" t="str">
        <f>IF('(入力用)集計'!BO399="","",'(入力用)集計'!BO399)</f>
        <v/>
      </c>
      <c r="M292" s="131" t="str">
        <f>IF('(入力用)集計'!BP399="","",'(入力用)集計'!BP399)</f>
        <v/>
      </c>
      <c r="N292" s="131" t="str">
        <f>IF('(入力用)集計'!BQ399="","",'(入力用)集計'!BQ399)</f>
        <v/>
      </c>
      <c r="O292" s="131" t="str">
        <f>IF('(入力用)集計'!BR399="","",'(入力用)集計'!BR399)</f>
        <v/>
      </c>
      <c r="P292" s="131" t="str">
        <f>IF('(入力用)集計'!BS399="","",'(入力用)集計'!BS399)</f>
        <v/>
      </c>
      <c r="Q292" s="131" t="str">
        <f>IF('(入力用)集計'!BT399="","",'(入力用)集計'!BT399)</f>
        <v/>
      </c>
      <c r="R292" s="131" t="str">
        <f>IF('(入力用)集計'!BU399="","",'(入力用)集計'!BU399)</f>
        <v/>
      </c>
      <c r="S292" s="131" t="str">
        <f>IF('(入力用)集計'!BV399="","",'(入力用)集計'!BV399)</f>
        <v/>
      </c>
      <c r="T292" s="131" t="str">
        <f>IF('(入力用)集計'!BW399="","",'(入力用)集計'!BW399)</f>
        <v/>
      </c>
      <c r="U292" s="131" t="str">
        <f>IF('(入力用)集計'!BX399="","",'(入力用)集計'!BX399)</f>
        <v/>
      </c>
      <c r="V292" s="131" t="str">
        <f>IF('(入力用)集計'!BY399="","",'(入力用)集計'!BY399)</f>
        <v/>
      </c>
      <c r="W292" s="131" t="str">
        <f>IF('(入力用)集計'!BZ399="","",'(入力用)集計'!BZ399)</f>
        <v/>
      </c>
      <c r="X292" s="131" t="str">
        <f>IF('(入力用)集計'!CA399="","",'(入力用)集計'!CA399)</f>
        <v/>
      </c>
      <c r="Y292" s="130" t="str">
        <f>IF('(入力用)集計'!CB399="","",'(入力用)集計'!CB399)</f>
        <v/>
      </c>
      <c r="Z292" s="130" t="str">
        <f>IF('(入力用)集計'!CC399="","",'(入力用)集計'!CC399)</f>
        <v/>
      </c>
      <c r="AA292" s="130" t="str">
        <f>IF('(入力用)集計'!CD399="","",'(入力用)集計'!CD399)</f>
        <v/>
      </c>
      <c r="AB292" s="133" t="str">
        <f>IF('(入力用)集計'!CE399="","",'(入力用)集計'!CE399)</f>
        <v/>
      </c>
    </row>
    <row r="293" spans="1:28" ht="19.2">
      <c r="A293" s="130" t="str">
        <f>IF('(入力用)集計'!BC400="","",'(入力用)集計'!BC400)</f>
        <v/>
      </c>
      <c r="B293" s="130" t="str">
        <f>IF('(入力用)集計'!BD400="","",'(入力用)集計'!BD400)</f>
        <v/>
      </c>
      <c r="C293" s="130" t="str">
        <f>IF('(入力用)集計'!BE400="","",'(入力用)集計'!BE400)</f>
        <v/>
      </c>
      <c r="D293" s="131" t="str">
        <f>IF('(入力用)集計'!BF400="","",'(入力用)集計'!BF400)</f>
        <v/>
      </c>
      <c r="E293" s="132" t="str">
        <f>IF('(入力用)集計'!BG400="","",'(入力用)集計'!BG400)</f>
        <v/>
      </c>
      <c r="F293" s="131" t="str">
        <f>IF('(入力用)集計'!BH400="","",'(入力用)集計'!BH400)</f>
        <v/>
      </c>
      <c r="G293" s="131" t="str">
        <f>IF('(入力用)集計'!BI400="","",'(入力用)集計'!BI400)</f>
        <v/>
      </c>
      <c r="H293" s="131" t="str">
        <f>IF('(入力用)集計'!BJ400="","",'(入力用)集計'!BJ400)</f>
        <v/>
      </c>
      <c r="I293" s="131" t="str">
        <f>IF('(入力用)集計'!BK400="","",'(入力用)集計'!BK400)</f>
        <v/>
      </c>
      <c r="J293" s="131" t="str">
        <f>IF('(入力用)集計'!BM400="","",'(入力用)集計'!BM400)</f>
        <v/>
      </c>
      <c r="K293" s="131" t="str">
        <f>IF('(入力用)集計'!BN400="","",'(入力用)集計'!BN400)</f>
        <v/>
      </c>
      <c r="L293" s="131" t="str">
        <f>IF('(入力用)集計'!BO400="","",'(入力用)集計'!BO400)</f>
        <v/>
      </c>
      <c r="M293" s="131" t="str">
        <f>IF('(入力用)集計'!BP400="","",'(入力用)集計'!BP400)</f>
        <v/>
      </c>
      <c r="N293" s="131" t="str">
        <f>IF('(入力用)集計'!BQ400="","",'(入力用)集計'!BQ400)</f>
        <v/>
      </c>
      <c r="O293" s="131" t="str">
        <f>IF('(入力用)集計'!BR400="","",'(入力用)集計'!BR400)</f>
        <v/>
      </c>
      <c r="P293" s="131" t="str">
        <f>IF('(入力用)集計'!BS400="","",'(入力用)集計'!BS400)</f>
        <v/>
      </c>
      <c r="Q293" s="131" t="str">
        <f>IF('(入力用)集計'!BT400="","",'(入力用)集計'!BT400)</f>
        <v/>
      </c>
      <c r="R293" s="131" t="str">
        <f>IF('(入力用)集計'!BU400="","",'(入力用)集計'!BU400)</f>
        <v/>
      </c>
      <c r="S293" s="131" t="str">
        <f>IF('(入力用)集計'!BV400="","",'(入力用)集計'!BV400)</f>
        <v/>
      </c>
      <c r="T293" s="131" t="str">
        <f>IF('(入力用)集計'!BW400="","",'(入力用)集計'!BW400)</f>
        <v/>
      </c>
      <c r="U293" s="131" t="str">
        <f>IF('(入力用)集計'!BX400="","",'(入力用)集計'!BX400)</f>
        <v/>
      </c>
      <c r="V293" s="131" t="str">
        <f>IF('(入力用)集計'!BY400="","",'(入力用)集計'!BY400)</f>
        <v/>
      </c>
      <c r="W293" s="131" t="str">
        <f>IF('(入力用)集計'!BZ400="","",'(入力用)集計'!BZ400)</f>
        <v/>
      </c>
      <c r="X293" s="131" t="str">
        <f>IF('(入力用)集計'!CA400="","",'(入力用)集計'!CA400)</f>
        <v/>
      </c>
      <c r="Y293" s="130" t="str">
        <f>IF('(入力用)集計'!CB400="","",'(入力用)集計'!CB400)</f>
        <v/>
      </c>
      <c r="Z293" s="130" t="str">
        <f>IF('(入力用)集計'!CC400="","",'(入力用)集計'!CC400)</f>
        <v/>
      </c>
      <c r="AA293" s="130" t="str">
        <f>IF('(入力用)集計'!CD400="","",'(入力用)集計'!CD400)</f>
        <v/>
      </c>
      <c r="AB293" s="133" t="str">
        <f>IF('(入力用)集計'!CE400="","",'(入力用)集計'!CE400)</f>
        <v/>
      </c>
    </row>
    <row r="294" spans="1:28" ht="19.2">
      <c r="A294" s="130" t="str">
        <f>IF('(入力用)集計'!BC401="","",'(入力用)集計'!BC401)</f>
        <v/>
      </c>
      <c r="B294" s="130" t="str">
        <f>IF('(入力用)集計'!BD401="","",'(入力用)集計'!BD401)</f>
        <v/>
      </c>
      <c r="C294" s="130" t="str">
        <f>IF('(入力用)集計'!BE401="","",'(入力用)集計'!BE401)</f>
        <v/>
      </c>
      <c r="D294" s="131" t="str">
        <f>IF('(入力用)集計'!BF401="","",'(入力用)集計'!BF401)</f>
        <v/>
      </c>
      <c r="E294" s="132" t="str">
        <f>IF('(入力用)集計'!BG401="","",'(入力用)集計'!BG401)</f>
        <v/>
      </c>
      <c r="F294" s="131" t="str">
        <f>IF('(入力用)集計'!BH401="","",'(入力用)集計'!BH401)</f>
        <v/>
      </c>
      <c r="G294" s="131" t="str">
        <f>IF('(入力用)集計'!BI401="","",'(入力用)集計'!BI401)</f>
        <v/>
      </c>
      <c r="H294" s="131" t="str">
        <f>IF('(入力用)集計'!BJ401="","",'(入力用)集計'!BJ401)</f>
        <v/>
      </c>
      <c r="I294" s="131" t="str">
        <f>IF('(入力用)集計'!BK401="","",'(入力用)集計'!BK401)</f>
        <v/>
      </c>
      <c r="J294" s="131" t="str">
        <f>IF('(入力用)集計'!BM401="","",'(入力用)集計'!BM401)</f>
        <v/>
      </c>
      <c r="K294" s="131" t="str">
        <f>IF('(入力用)集計'!BN401="","",'(入力用)集計'!BN401)</f>
        <v/>
      </c>
      <c r="L294" s="131" t="str">
        <f>IF('(入力用)集計'!BO401="","",'(入力用)集計'!BO401)</f>
        <v/>
      </c>
      <c r="M294" s="131" t="str">
        <f>IF('(入力用)集計'!BP401="","",'(入力用)集計'!BP401)</f>
        <v/>
      </c>
      <c r="N294" s="131" t="str">
        <f>IF('(入力用)集計'!BQ401="","",'(入力用)集計'!BQ401)</f>
        <v/>
      </c>
      <c r="O294" s="131" t="str">
        <f>IF('(入力用)集計'!BR401="","",'(入力用)集計'!BR401)</f>
        <v/>
      </c>
      <c r="P294" s="131" t="str">
        <f>IF('(入力用)集計'!BS401="","",'(入力用)集計'!BS401)</f>
        <v/>
      </c>
      <c r="Q294" s="131" t="str">
        <f>IF('(入力用)集計'!BT401="","",'(入力用)集計'!BT401)</f>
        <v/>
      </c>
      <c r="R294" s="131" t="str">
        <f>IF('(入力用)集計'!BU401="","",'(入力用)集計'!BU401)</f>
        <v/>
      </c>
      <c r="S294" s="131" t="str">
        <f>IF('(入力用)集計'!BV401="","",'(入力用)集計'!BV401)</f>
        <v/>
      </c>
      <c r="T294" s="131" t="str">
        <f>IF('(入力用)集計'!BW401="","",'(入力用)集計'!BW401)</f>
        <v/>
      </c>
      <c r="U294" s="131" t="str">
        <f>IF('(入力用)集計'!BX401="","",'(入力用)集計'!BX401)</f>
        <v/>
      </c>
      <c r="V294" s="131" t="str">
        <f>IF('(入力用)集計'!BY401="","",'(入力用)集計'!BY401)</f>
        <v/>
      </c>
      <c r="W294" s="131" t="str">
        <f>IF('(入力用)集計'!BZ401="","",'(入力用)集計'!BZ401)</f>
        <v/>
      </c>
      <c r="X294" s="131" t="str">
        <f>IF('(入力用)集計'!CA401="","",'(入力用)集計'!CA401)</f>
        <v/>
      </c>
      <c r="Y294" s="130" t="str">
        <f>IF('(入力用)集計'!CB401="","",'(入力用)集計'!CB401)</f>
        <v/>
      </c>
      <c r="Z294" s="130" t="str">
        <f>IF('(入力用)集計'!CC401="","",'(入力用)集計'!CC401)</f>
        <v/>
      </c>
      <c r="AA294" s="130" t="str">
        <f>IF('(入力用)集計'!CD401="","",'(入力用)集計'!CD401)</f>
        <v/>
      </c>
      <c r="AB294" s="133" t="str">
        <f>IF('(入力用)集計'!CE401="","",'(入力用)集計'!CE401)</f>
        <v/>
      </c>
    </row>
    <row r="295" spans="1:28" ht="19.2">
      <c r="A295" s="130" t="str">
        <f>IF('(入力用)集計'!BC402="","",'(入力用)集計'!BC402)</f>
        <v/>
      </c>
      <c r="B295" s="130" t="str">
        <f>IF('(入力用)集計'!BD402="","",'(入力用)集計'!BD402)</f>
        <v/>
      </c>
      <c r="C295" s="130" t="str">
        <f>IF('(入力用)集計'!BE402="","",'(入力用)集計'!BE402)</f>
        <v/>
      </c>
      <c r="D295" s="131" t="str">
        <f>IF('(入力用)集計'!BF402="","",'(入力用)集計'!BF402)</f>
        <v/>
      </c>
      <c r="E295" s="132" t="str">
        <f>IF('(入力用)集計'!BG402="","",'(入力用)集計'!BG402)</f>
        <v/>
      </c>
      <c r="F295" s="131" t="str">
        <f>IF('(入力用)集計'!BH402="","",'(入力用)集計'!BH402)</f>
        <v/>
      </c>
      <c r="G295" s="131" t="str">
        <f>IF('(入力用)集計'!BI402="","",'(入力用)集計'!BI402)</f>
        <v/>
      </c>
      <c r="H295" s="131" t="str">
        <f>IF('(入力用)集計'!BJ402="","",'(入力用)集計'!BJ402)</f>
        <v/>
      </c>
      <c r="I295" s="131" t="str">
        <f>IF('(入力用)集計'!BK402="","",'(入力用)集計'!BK402)</f>
        <v/>
      </c>
      <c r="J295" s="131" t="str">
        <f>IF('(入力用)集計'!BM402="","",'(入力用)集計'!BM402)</f>
        <v/>
      </c>
      <c r="K295" s="131" t="str">
        <f>IF('(入力用)集計'!BN402="","",'(入力用)集計'!BN402)</f>
        <v/>
      </c>
      <c r="L295" s="131" t="str">
        <f>IF('(入力用)集計'!BO402="","",'(入力用)集計'!BO402)</f>
        <v/>
      </c>
      <c r="M295" s="131" t="str">
        <f>IF('(入力用)集計'!BP402="","",'(入力用)集計'!BP402)</f>
        <v/>
      </c>
      <c r="N295" s="131" t="str">
        <f>IF('(入力用)集計'!BQ402="","",'(入力用)集計'!BQ402)</f>
        <v/>
      </c>
      <c r="O295" s="131" t="str">
        <f>IF('(入力用)集計'!BR402="","",'(入力用)集計'!BR402)</f>
        <v/>
      </c>
      <c r="P295" s="131" t="str">
        <f>IF('(入力用)集計'!BS402="","",'(入力用)集計'!BS402)</f>
        <v/>
      </c>
      <c r="Q295" s="131" t="str">
        <f>IF('(入力用)集計'!BT402="","",'(入力用)集計'!BT402)</f>
        <v/>
      </c>
      <c r="R295" s="131" t="str">
        <f>IF('(入力用)集計'!BU402="","",'(入力用)集計'!BU402)</f>
        <v/>
      </c>
      <c r="S295" s="131" t="str">
        <f>IF('(入力用)集計'!BV402="","",'(入力用)集計'!BV402)</f>
        <v/>
      </c>
      <c r="T295" s="131" t="str">
        <f>IF('(入力用)集計'!BW402="","",'(入力用)集計'!BW402)</f>
        <v/>
      </c>
      <c r="U295" s="131" t="str">
        <f>IF('(入力用)集計'!BX402="","",'(入力用)集計'!BX402)</f>
        <v/>
      </c>
      <c r="V295" s="131" t="str">
        <f>IF('(入力用)集計'!BY402="","",'(入力用)集計'!BY402)</f>
        <v/>
      </c>
      <c r="W295" s="131" t="str">
        <f>IF('(入力用)集計'!BZ402="","",'(入力用)集計'!BZ402)</f>
        <v/>
      </c>
      <c r="X295" s="131" t="str">
        <f>IF('(入力用)集計'!CA402="","",'(入力用)集計'!CA402)</f>
        <v/>
      </c>
      <c r="Y295" s="130" t="str">
        <f>IF('(入力用)集計'!CB402="","",'(入力用)集計'!CB402)</f>
        <v/>
      </c>
      <c r="Z295" s="130" t="str">
        <f>IF('(入力用)集計'!CC402="","",'(入力用)集計'!CC402)</f>
        <v/>
      </c>
      <c r="AA295" s="130" t="str">
        <f>IF('(入力用)集計'!CD402="","",'(入力用)集計'!CD402)</f>
        <v/>
      </c>
      <c r="AB295" s="133" t="str">
        <f>IF('(入力用)集計'!CE402="","",'(入力用)集計'!CE402)</f>
        <v/>
      </c>
    </row>
    <row r="296" spans="1:28" ht="19.2">
      <c r="A296" s="130" t="str">
        <f>IF('(入力用)集計'!BC403="","",'(入力用)集計'!BC403)</f>
        <v/>
      </c>
      <c r="B296" s="130" t="str">
        <f>IF('(入力用)集計'!BD403="","",'(入力用)集計'!BD403)</f>
        <v/>
      </c>
      <c r="C296" s="130" t="str">
        <f>IF('(入力用)集計'!BE403="","",'(入力用)集計'!BE403)</f>
        <v/>
      </c>
      <c r="D296" s="131" t="str">
        <f>IF('(入力用)集計'!BF403="","",'(入力用)集計'!BF403)</f>
        <v/>
      </c>
      <c r="E296" s="132" t="str">
        <f>IF('(入力用)集計'!BG403="","",'(入力用)集計'!BG403)</f>
        <v/>
      </c>
      <c r="F296" s="131" t="str">
        <f>IF('(入力用)集計'!BH403="","",'(入力用)集計'!BH403)</f>
        <v/>
      </c>
      <c r="G296" s="131" t="str">
        <f>IF('(入力用)集計'!BI403="","",'(入力用)集計'!BI403)</f>
        <v/>
      </c>
      <c r="H296" s="131" t="str">
        <f>IF('(入力用)集計'!BJ403="","",'(入力用)集計'!BJ403)</f>
        <v/>
      </c>
      <c r="I296" s="131" t="str">
        <f>IF('(入力用)集計'!BK403="","",'(入力用)集計'!BK403)</f>
        <v/>
      </c>
      <c r="J296" s="131" t="str">
        <f>IF('(入力用)集計'!BM403="","",'(入力用)集計'!BM403)</f>
        <v/>
      </c>
      <c r="K296" s="131" t="str">
        <f>IF('(入力用)集計'!BN403="","",'(入力用)集計'!BN403)</f>
        <v/>
      </c>
      <c r="L296" s="131" t="str">
        <f>IF('(入力用)集計'!BO403="","",'(入力用)集計'!BO403)</f>
        <v/>
      </c>
      <c r="M296" s="131" t="str">
        <f>IF('(入力用)集計'!BP403="","",'(入力用)集計'!BP403)</f>
        <v/>
      </c>
      <c r="N296" s="131" t="str">
        <f>IF('(入力用)集計'!BQ403="","",'(入力用)集計'!BQ403)</f>
        <v/>
      </c>
      <c r="O296" s="131" t="str">
        <f>IF('(入力用)集計'!BR403="","",'(入力用)集計'!BR403)</f>
        <v/>
      </c>
      <c r="P296" s="131" t="str">
        <f>IF('(入力用)集計'!BS403="","",'(入力用)集計'!BS403)</f>
        <v/>
      </c>
      <c r="Q296" s="131" t="str">
        <f>IF('(入力用)集計'!BT403="","",'(入力用)集計'!BT403)</f>
        <v/>
      </c>
      <c r="R296" s="131" t="str">
        <f>IF('(入力用)集計'!BU403="","",'(入力用)集計'!BU403)</f>
        <v/>
      </c>
      <c r="S296" s="131" t="str">
        <f>IF('(入力用)集計'!BV403="","",'(入力用)集計'!BV403)</f>
        <v/>
      </c>
      <c r="T296" s="131" t="str">
        <f>IF('(入力用)集計'!BW403="","",'(入力用)集計'!BW403)</f>
        <v/>
      </c>
      <c r="U296" s="131" t="str">
        <f>IF('(入力用)集計'!BX403="","",'(入力用)集計'!BX403)</f>
        <v/>
      </c>
      <c r="V296" s="131" t="str">
        <f>IF('(入力用)集計'!BY403="","",'(入力用)集計'!BY403)</f>
        <v/>
      </c>
      <c r="W296" s="131" t="str">
        <f>IF('(入力用)集計'!BZ403="","",'(入力用)集計'!BZ403)</f>
        <v/>
      </c>
      <c r="X296" s="131" t="str">
        <f>IF('(入力用)集計'!CA403="","",'(入力用)集計'!CA403)</f>
        <v/>
      </c>
      <c r="Y296" s="130" t="str">
        <f>IF('(入力用)集計'!CB403="","",'(入力用)集計'!CB403)</f>
        <v/>
      </c>
      <c r="Z296" s="130" t="str">
        <f>IF('(入力用)集計'!CC403="","",'(入力用)集計'!CC403)</f>
        <v/>
      </c>
      <c r="AA296" s="130" t="str">
        <f>IF('(入力用)集計'!CD403="","",'(入力用)集計'!CD403)</f>
        <v/>
      </c>
      <c r="AB296" s="133" t="str">
        <f>IF('(入力用)集計'!CE403="","",'(入力用)集計'!CE403)</f>
        <v/>
      </c>
    </row>
    <row r="297" spans="1:28" ht="19.2">
      <c r="A297" s="130" t="str">
        <f>IF('(入力用)集計'!BC404="","",'(入力用)集計'!BC404)</f>
        <v/>
      </c>
      <c r="B297" s="130" t="str">
        <f>IF('(入力用)集計'!BD404="","",'(入力用)集計'!BD404)</f>
        <v/>
      </c>
      <c r="C297" s="130" t="str">
        <f>IF('(入力用)集計'!BE404="","",'(入力用)集計'!BE404)</f>
        <v/>
      </c>
      <c r="D297" s="131" t="str">
        <f>IF('(入力用)集計'!BF404="","",'(入力用)集計'!BF404)</f>
        <v/>
      </c>
      <c r="E297" s="132" t="str">
        <f>IF('(入力用)集計'!BG404="","",'(入力用)集計'!BG404)</f>
        <v/>
      </c>
      <c r="F297" s="131" t="str">
        <f>IF('(入力用)集計'!BH404="","",'(入力用)集計'!BH404)</f>
        <v/>
      </c>
      <c r="G297" s="131" t="str">
        <f>IF('(入力用)集計'!BI404="","",'(入力用)集計'!BI404)</f>
        <v/>
      </c>
      <c r="H297" s="131" t="str">
        <f>IF('(入力用)集計'!BJ404="","",'(入力用)集計'!BJ404)</f>
        <v/>
      </c>
      <c r="I297" s="131" t="str">
        <f>IF('(入力用)集計'!BK404="","",'(入力用)集計'!BK404)</f>
        <v/>
      </c>
      <c r="J297" s="131" t="str">
        <f>IF('(入力用)集計'!BM404="","",'(入力用)集計'!BM404)</f>
        <v/>
      </c>
      <c r="K297" s="131" t="str">
        <f>IF('(入力用)集計'!BN404="","",'(入力用)集計'!BN404)</f>
        <v/>
      </c>
      <c r="L297" s="131" t="str">
        <f>IF('(入力用)集計'!BO404="","",'(入力用)集計'!BO404)</f>
        <v/>
      </c>
      <c r="M297" s="131" t="str">
        <f>IF('(入力用)集計'!BP404="","",'(入力用)集計'!BP404)</f>
        <v/>
      </c>
      <c r="N297" s="131" t="str">
        <f>IF('(入力用)集計'!BQ404="","",'(入力用)集計'!BQ404)</f>
        <v/>
      </c>
      <c r="O297" s="131" t="str">
        <f>IF('(入力用)集計'!BR404="","",'(入力用)集計'!BR404)</f>
        <v/>
      </c>
      <c r="P297" s="131" t="str">
        <f>IF('(入力用)集計'!BS404="","",'(入力用)集計'!BS404)</f>
        <v/>
      </c>
      <c r="Q297" s="131" t="str">
        <f>IF('(入力用)集計'!BT404="","",'(入力用)集計'!BT404)</f>
        <v/>
      </c>
      <c r="R297" s="131" t="str">
        <f>IF('(入力用)集計'!BU404="","",'(入力用)集計'!BU404)</f>
        <v/>
      </c>
      <c r="S297" s="131" t="str">
        <f>IF('(入力用)集計'!BV404="","",'(入力用)集計'!BV404)</f>
        <v/>
      </c>
      <c r="T297" s="131" t="str">
        <f>IF('(入力用)集計'!BW404="","",'(入力用)集計'!BW404)</f>
        <v/>
      </c>
      <c r="U297" s="131" t="str">
        <f>IF('(入力用)集計'!BX404="","",'(入力用)集計'!BX404)</f>
        <v/>
      </c>
      <c r="V297" s="131" t="str">
        <f>IF('(入力用)集計'!BY404="","",'(入力用)集計'!BY404)</f>
        <v/>
      </c>
      <c r="W297" s="131" t="str">
        <f>IF('(入力用)集計'!BZ404="","",'(入力用)集計'!BZ404)</f>
        <v/>
      </c>
      <c r="X297" s="131" t="str">
        <f>IF('(入力用)集計'!CA404="","",'(入力用)集計'!CA404)</f>
        <v/>
      </c>
      <c r="Y297" s="130" t="str">
        <f>IF('(入力用)集計'!CB404="","",'(入力用)集計'!CB404)</f>
        <v/>
      </c>
      <c r="Z297" s="130" t="str">
        <f>IF('(入力用)集計'!CC404="","",'(入力用)集計'!CC404)</f>
        <v/>
      </c>
      <c r="AA297" s="130" t="str">
        <f>IF('(入力用)集計'!CD404="","",'(入力用)集計'!CD404)</f>
        <v/>
      </c>
      <c r="AB297" s="133" t="str">
        <f>IF('(入力用)集計'!CE404="","",'(入力用)集計'!CE404)</f>
        <v/>
      </c>
    </row>
    <row r="298" spans="1:28" ht="19.2">
      <c r="A298" s="130" t="str">
        <f>IF('(入力用)集計'!BC405="","",'(入力用)集計'!BC405)</f>
        <v/>
      </c>
      <c r="B298" s="130" t="str">
        <f>IF('(入力用)集計'!BD405="","",'(入力用)集計'!BD405)</f>
        <v/>
      </c>
      <c r="C298" s="130" t="str">
        <f>IF('(入力用)集計'!BE405="","",'(入力用)集計'!BE405)</f>
        <v/>
      </c>
      <c r="D298" s="131" t="str">
        <f>IF('(入力用)集計'!BF405="","",'(入力用)集計'!BF405)</f>
        <v/>
      </c>
      <c r="E298" s="132" t="str">
        <f>IF('(入力用)集計'!BG405="","",'(入力用)集計'!BG405)</f>
        <v/>
      </c>
      <c r="F298" s="131" t="str">
        <f>IF('(入力用)集計'!BH405="","",'(入力用)集計'!BH405)</f>
        <v/>
      </c>
      <c r="G298" s="131" t="str">
        <f>IF('(入力用)集計'!BI405="","",'(入力用)集計'!BI405)</f>
        <v/>
      </c>
      <c r="H298" s="131" t="str">
        <f>IF('(入力用)集計'!BJ405="","",'(入力用)集計'!BJ405)</f>
        <v/>
      </c>
      <c r="I298" s="131" t="str">
        <f>IF('(入力用)集計'!BK405="","",'(入力用)集計'!BK405)</f>
        <v/>
      </c>
      <c r="J298" s="131" t="str">
        <f>IF('(入力用)集計'!BM405="","",'(入力用)集計'!BM405)</f>
        <v/>
      </c>
      <c r="K298" s="131" t="str">
        <f>IF('(入力用)集計'!BN405="","",'(入力用)集計'!BN405)</f>
        <v/>
      </c>
      <c r="L298" s="131" t="str">
        <f>IF('(入力用)集計'!BO405="","",'(入力用)集計'!BO405)</f>
        <v/>
      </c>
      <c r="M298" s="131" t="str">
        <f>IF('(入力用)集計'!BP405="","",'(入力用)集計'!BP405)</f>
        <v/>
      </c>
      <c r="N298" s="131" t="str">
        <f>IF('(入力用)集計'!BQ405="","",'(入力用)集計'!BQ405)</f>
        <v/>
      </c>
      <c r="O298" s="131" t="str">
        <f>IF('(入力用)集計'!BR405="","",'(入力用)集計'!BR405)</f>
        <v/>
      </c>
      <c r="P298" s="131" t="str">
        <f>IF('(入力用)集計'!BS405="","",'(入力用)集計'!BS405)</f>
        <v/>
      </c>
      <c r="Q298" s="131" t="str">
        <f>IF('(入力用)集計'!BT405="","",'(入力用)集計'!BT405)</f>
        <v/>
      </c>
      <c r="R298" s="131" t="str">
        <f>IF('(入力用)集計'!BU405="","",'(入力用)集計'!BU405)</f>
        <v/>
      </c>
      <c r="S298" s="131" t="str">
        <f>IF('(入力用)集計'!BV405="","",'(入力用)集計'!BV405)</f>
        <v/>
      </c>
      <c r="T298" s="131" t="str">
        <f>IF('(入力用)集計'!BW405="","",'(入力用)集計'!BW405)</f>
        <v/>
      </c>
      <c r="U298" s="131" t="str">
        <f>IF('(入力用)集計'!BX405="","",'(入力用)集計'!BX405)</f>
        <v/>
      </c>
      <c r="V298" s="131" t="str">
        <f>IF('(入力用)集計'!BY405="","",'(入力用)集計'!BY405)</f>
        <v/>
      </c>
      <c r="W298" s="131" t="str">
        <f>IF('(入力用)集計'!BZ405="","",'(入力用)集計'!BZ405)</f>
        <v/>
      </c>
      <c r="X298" s="131" t="str">
        <f>IF('(入力用)集計'!CA405="","",'(入力用)集計'!CA405)</f>
        <v/>
      </c>
      <c r="Y298" s="130" t="str">
        <f>IF('(入力用)集計'!CB405="","",'(入力用)集計'!CB405)</f>
        <v/>
      </c>
      <c r="Z298" s="130" t="str">
        <f>IF('(入力用)集計'!CC405="","",'(入力用)集計'!CC405)</f>
        <v/>
      </c>
      <c r="AA298" s="130" t="str">
        <f>IF('(入力用)集計'!CD405="","",'(入力用)集計'!CD405)</f>
        <v/>
      </c>
      <c r="AB298" s="133" t="str">
        <f>IF('(入力用)集計'!CE405="","",'(入力用)集計'!CE405)</f>
        <v/>
      </c>
    </row>
    <row r="299" spans="1:28" ht="19.2">
      <c r="A299" s="130" t="str">
        <f>IF('(入力用)集計'!BC406="","",'(入力用)集計'!BC406)</f>
        <v/>
      </c>
      <c r="B299" s="130" t="str">
        <f>IF('(入力用)集計'!BD406="","",'(入力用)集計'!BD406)</f>
        <v/>
      </c>
      <c r="C299" s="130" t="str">
        <f>IF('(入力用)集計'!BE406="","",'(入力用)集計'!BE406)</f>
        <v/>
      </c>
      <c r="D299" s="131" t="str">
        <f>IF('(入力用)集計'!BF406="","",'(入力用)集計'!BF406)</f>
        <v/>
      </c>
      <c r="E299" s="132" t="str">
        <f>IF('(入力用)集計'!BG406="","",'(入力用)集計'!BG406)</f>
        <v/>
      </c>
      <c r="F299" s="131" t="str">
        <f>IF('(入力用)集計'!BH406="","",'(入力用)集計'!BH406)</f>
        <v/>
      </c>
      <c r="G299" s="131" t="str">
        <f>IF('(入力用)集計'!BI406="","",'(入力用)集計'!BI406)</f>
        <v/>
      </c>
      <c r="H299" s="131" t="str">
        <f>IF('(入力用)集計'!BJ406="","",'(入力用)集計'!BJ406)</f>
        <v/>
      </c>
      <c r="I299" s="131" t="str">
        <f>IF('(入力用)集計'!BK406="","",'(入力用)集計'!BK406)</f>
        <v/>
      </c>
      <c r="J299" s="131" t="str">
        <f>IF('(入力用)集計'!BM406="","",'(入力用)集計'!BM406)</f>
        <v/>
      </c>
      <c r="K299" s="131" t="str">
        <f>IF('(入力用)集計'!BN406="","",'(入力用)集計'!BN406)</f>
        <v/>
      </c>
      <c r="L299" s="131" t="str">
        <f>IF('(入力用)集計'!BO406="","",'(入力用)集計'!BO406)</f>
        <v/>
      </c>
      <c r="M299" s="131" t="str">
        <f>IF('(入力用)集計'!BP406="","",'(入力用)集計'!BP406)</f>
        <v/>
      </c>
      <c r="N299" s="131" t="str">
        <f>IF('(入力用)集計'!BQ406="","",'(入力用)集計'!BQ406)</f>
        <v/>
      </c>
      <c r="O299" s="131" t="str">
        <f>IF('(入力用)集計'!BR406="","",'(入力用)集計'!BR406)</f>
        <v/>
      </c>
      <c r="P299" s="131" t="str">
        <f>IF('(入力用)集計'!BS406="","",'(入力用)集計'!BS406)</f>
        <v/>
      </c>
      <c r="Q299" s="131" t="str">
        <f>IF('(入力用)集計'!BT406="","",'(入力用)集計'!BT406)</f>
        <v/>
      </c>
      <c r="R299" s="131" t="str">
        <f>IF('(入力用)集計'!BU406="","",'(入力用)集計'!BU406)</f>
        <v/>
      </c>
      <c r="S299" s="131" t="str">
        <f>IF('(入力用)集計'!BV406="","",'(入力用)集計'!BV406)</f>
        <v/>
      </c>
      <c r="T299" s="131" t="str">
        <f>IF('(入力用)集計'!BW406="","",'(入力用)集計'!BW406)</f>
        <v/>
      </c>
      <c r="U299" s="131" t="str">
        <f>IF('(入力用)集計'!BX406="","",'(入力用)集計'!BX406)</f>
        <v/>
      </c>
      <c r="V299" s="131" t="str">
        <f>IF('(入力用)集計'!BY406="","",'(入力用)集計'!BY406)</f>
        <v/>
      </c>
      <c r="W299" s="131" t="str">
        <f>IF('(入力用)集計'!BZ406="","",'(入力用)集計'!BZ406)</f>
        <v/>
      </c>
      <c r="X299" s="131" t="str">
        <f>IF('(入力用)集計'!CA406="","",'(入力用)集計'!CA406)</f>
        <v/>
      </c>
      <c r="Y299" s="130" t="str">
        <f>IF('(入力用)集計'!CB406="","",'(入力用)集計'!CB406)</f>
        <v/>
      </c>
      <c r="Z299" s="130" t="str">
        <f>IF('(入力用)集計'!CC406="","",'(入力用)集計'!CC406)</f>
        <v/>
      </c>
      <c r="AA299" s="130" t="str">
        <f>IF('(入力用)集計'!CD406="","",'(入力用)集計'!CD406)</f>
        <v/>
      </c>
      <c r="AB299" s="133" t="str">
        <f>IF('(入力用)集計'!CE406="","",'(入力用)集計'!CE406)</f>
        <v/>
      </c>
    </row>
    <row r="300" spans="1:28" ht="19.2">
      <c r="A300" s="130" t="str">
        <f>IF('(入力用)集計'!BC407="","",'(入力用)集計'!BC407)</f>
        <v/>
      </c>
      <c r="B300" s="130" t="str">
        <f>IF('(入力用)集計'!BD407="","",'(入力用)集計'!BD407)</f>
        <v/>
      </c>
      <c r="C300" s="130" t="str">
        <f>IF('(入力用)集計'!BE407="","",'(入力用)集計'!BE407)</f>
        <v/>
      </c>
      <c r="D300" s="131" t="str">
        <f>IF('(入力用)集計'!BF407="","",'(入力用)集計'!BF407)</f>
        <v/>
      </c>
      <c r="E300" s="132" t="str">
        <f>IF('(入力用)集計'!BG407="","",'(入力用)集計'!BG407)</f>
        <v/>
      </c>
      <c r="F300" s="131" t="str">
        <f>IF('(入力用)集計'!BH407="","",'(入力用)集計'!BH407)</f>
        <v/>
      </c>
      <c r="G300" s="131" t="str">
        <f>IF('(入力用)集計'!BI407="","",'(入力用)集計'!BI407)</f>
        <v/>
      </c>
      <c r="H300" s="131" t="str">
        <f>IF('(入力用)集計'!BJ407="","",'(入力用)集計'!BJ407)</f>
        <v/>
      </c>
      <c r="I300" s="131" t="str">
        <f>IF('(入力用)集計'!BK407="","",'(入力用)集計'!BK407)</f>
        <v/>
      </c>
      <c r="J300" s="131" t="str">
        <f>IF('(入力用)集計'!BM407="","",'(入力用)集計'!BM407)</f>
        <v/>
      </c>
      <c r="K300" s="131" t="str">
        <f>IF('(入力用)集計'!BN407="","",'(入力用)集計'!BN407)</f>
        <v/>
      </c>
      <c r="L300" s="131" t="str">
        <f>IF('(入力用)集計'!BO407="","",'(入力用)集計'!BO407)</f>
        <v/>
      </c>
      <c r="M300" s="131" t="str">
        <f>IF('(入力用)集計'!BP407="","",'(入力用)集計'!BP407)</f>
        <v/>
      </c>
      <c r="N300" s="131" t="str">
        <f>IF('(入力用)集計'!BQ407="","",'(入力用)集計'!BQ407)</f>
        <v/>
      </c>
      <c r="O300" s="131" t="str">
        <f>IF('(入力用)集計'!BR407="","",'(入力用)集計'!BR407)</f>
        <v/>
      </c>
      <c r="P300" s="131" t="str">
        <f>IF('(入力用)集計'!BS407="","",'(入力用)集計'!BS407)</f>
        <v/>
      </c>
      <c r="Q300" s="131" t="str">
        <f>IF('(入力用)集計'!BT407="","",'(入力用)集計'!BT407)</f>
        <v/>
      </c>
      <c r="R300" s="131" t="str">
        <f>IF('(入力用)集計'!BU407="","",'(入力用)集計'!BU407)</f>
        <v/>
      </c>
      <c r="S300" s="131" t="str">
        <f>IF('(入力用)集計'!BV407="","",'(入力用)集計'!BV407)</f>
        <v/>
      </c>
      <c r="T300" s="131" t="str">
        <f>IF('(入力用)集計'!BW407="","",'(入力用)集計'!BW407)</f>
        <v/>
      </c>
      <c r="U300" s="131" t="str">
        <f>IF('(入力用)集計'!BX407="","",'(入力用)集計'!BX407)</f>
        <v/>
      </c>
      <c r="V300" s="131" t="str">
        <f>IF('(入力用)集計'!BY407="","",'(入力用)集計'!BY407)</f>
        <v/>
      </c>
      <c r="W300" s="131" t="str">
        <f>IF('(入力用)集計'!BZ407="","",'(入力用)集計'!BZ407)</f>
        <v/>
      </c>
      <c r="X300" s="131" t="str">
        <f>IF('(入力用)集計'!CA407="","",'(入力用)集計'!CA407)</f>
        <v/>
      </c>
      <c r="Y300" s="130" t="str">
        <f>IF('(入力用)集計'!CB407="","",'(入力用)集計'!CB407)</f>
        <v/>
      </c>
      <c r="Z300" s="130" t="str">
        <f>IF('(入力用)集計'!CC407="","",'(入力用)集計'!CC407)</f>
        <v/>
      </c>
      <c r="AA300" s="130" t="str">
        <f>IF('(入力用)集計'!CD407="","",'(入力用)集計'!CD407)</f>
        <v/>
      </c>
      <c r="AB300" s="133" t="str">
        <f>IF('(入力用)集計'!CE407="","",'(入力用)集計'!CE407)</f>
        <v/>
      </c>
    </row>
    <row r="301" spans="1:28" ht="19.2">
      <c r="A301" s="130" t="str">
        <f>IF('(入力用)集計'!BC408="","",'(入力用)集計'!BC408)</f>
        <v/>
      </c>
      <c r="B301" s="130" t="str">
        <f>IF('(入力用)集計'!BD408="","",'(入力用)集計'!BD408)</f>
        <v/>
      </c>
      <c r="C301" s="130" t="str">
        <f>IF('(入力用)集計'!BE408="","",'(入力用)集計'!BE408)</f>
        <v/>
      </c>
      <c r="D301" s="131" t="str">
        <f>IF('(入力用)集計'!BF408="","",'(入力用)集計'!BF408)</f>
        <v/>
      </c>
      <c r="E301" s="132" t="str">
        <f>IF('(入力用)集計'!BG408="","",'(入力用)集計'!BG408)</f>
        <v/>
      </c>
      <c r="F301" s="131" t="str">
        <f>IF('(入力用)集計'!BH408="","",'(入力用)集計'!BH408)</f>
        <v/>
      </c>
      <c r="G301" s="131" t="str">
        <f>IF('(入力用)集計'!BI408="","",'(入力用)集計'!BI408)</f>
        <v/>
      </c>
      <c r="H301" s="131" t="str">
        <f>IF('(入力用)集計'!BJ408="","",'(入力用)集計'!BJ408)</f>
        <v/>
      </c>
      <c r="I301" s="131" t="str">
        <f>IF('(入力用)集計'!BK408="","",'(入力用)集計'!BK408)</f>
        <v/>
      </c>
      <c r="J301" s="131" t="str">
        <f>IF('(入力用)集計'!BM408="","",'(入力用)集計'!BM408)</f>
        <v/>
      </c>
      <c r="K301" s="131" t="str">
        <f>IF('(入力用)集計'!BN408="","",'(入力用)集計'!BN408)</f>
        <v/>
      </c>
      <c r="L301" s="131" t="str">
        <f>IF('(入力用)集計'!BO408="","",'(入力用)集計'!BO408)</f>
        <v/>
      </c>
      <c r="M301" s="131" t="str">
        <f>IF('(入力用)集計'!BP408="","",'(入力用)集計'!BP408)</f>
        <v/>
      </c>
      <c r="N301" s="131" t="str">
        <f>IF('(入力用)集計'!BQ408="","",'(入力用)集計'!BQ408)</f>
        <v/>
      </c>
      <c r="O301" s="131" t="str">
        <f>IF('(入力用)集計'!BR408="","",'(入力用)集計'!BR408)</f>
        <v/>
      </c>
      <c r="P301" s="131" t="str">
        <f>IF('(入力用)集計'!BS408="","",'(入力用)集計'!BS408)</f>
        <v/>
      </c>
      <c r="Q301" s="131" t="str">
        <f>IF('(入力用)集計'!BT408="","",'(入力用)集計'!BT408)</f>
        <v/>
      </c>
      <c r="R301" s="131" t="str">
        <f>IF('(入力用)集計'!BU408="","",'(入力用)集計'!BU408)</f>
        <v/>
      </c>
      <c r="S301" s="131" t="str">
        <f>IF('(入力用)集計'!BV408="","",'(入力用)集計'!BV408)</f>
        <v/>
      </c>
      <c r="T301" s="131" t="str">
        <f>IF('(入力用)集計'!BW408="","",'(入力用)集計'!BW408)</f>
        <v/>
      </c>
      <c r="U301" s="131" t="str">
        <f>IF('(入力用)集計'!BX408="","",'(入力用)集計'!BX408)</f>
        <v/>
      </c>
      <c r="V301" s="131" t="str">
        <f>IF('(入力用)集計'!BY408="","",'(入力用)集計'!BY408)</f>
        <v/>
      </c>
      <c r="W301" s="131" t="str">
        <f>IF('(入力用)集計'!BZ408="","",'(入力用)集計'!BZ408)</f>
        <v/>
      </c>
      <c r="X301" s="131" t="str">
        <f>IF('(入力用)集計'!CA408="","",'(入力用)集計'!CA408)</f>
        <v/>
      </c>
      <c r="Y301" s="130" t="str">
        <f>IF('(入力用)集計'!CB408="","",'(入力用)集計'!CB408)</f>
        <v/>
      </c>
      <c r="Z301" s="130" t="str">
        <f>IF('(入力用)集計'!CC408="","",'(入力用)集計'!CC408)</f>
        <v/>
      </c>
      <c r="AA301" s="130" t="str">
        <f>IF('(入力用)集計'!CD408="","",'(入力用)集計'!CD408)</f>
        <v/>
      </c>
      <c r="AB301" s="133" t="str">
        <f>IF('(入力用)集計'!CE408="","",'(入力用)集計'!CE408)</f>
        <v/>
      </c>
    </row>
    <row r="302" spans="1:28" ht="19.2">
      <c r="A302" s="130" t="str">
        <f>IF('(入力用)集計'!BC409="","",'(入力用)集計'!BC409)</f>
        <v/>
      </c>
      <c r="B302" s="130" t="str">
        <f>IF('(入力用)集計'!BD409="","",'(入力用)集計'!BD409)</f>
        <v/>
      </c>
      <c r="C302" s="130" t="str">
        <f>IF('(入力用)集計'!BE409="","",'(入力用)集計'!BE409)</f>
        <v/>
      </c>
      <c r="D302" s="131" t="str">
        <f>IF('(入力用)集計'!BF409="","",'(入力用)集計'!BF409)</f>
        <v/>
      </c>
      <c r="E302" s="132" t="str">
        <f>IF('(入力用)集計'!BG409="","",'(入力用)集計'!BG409)</f>
        <v/>
      </c>
      <c r="F302" s="131" t="str">
        <f>IF('(入力用)集計'!BH409="","",'(入力用)集計'!BH409)</f>
        <v/>
      </c>
      <c r="G302" s="131" t="str">
        <f>IF('(入力用)集計'!BI409="","",'(入力用)集計'!BI409)</f>
        <v/>
      </c>
      <c r="H302" s="131" t="str">
        <f>IF('(入力用)集計'!BJ409="","",'(入力用)集計'!BJ409)</f>
        <v/>
      </c>
      <c r="I302" s="131" t="str">
        <f>IF('(入力用)集計'!BK409="","",'(入力用)集計'!BK409)</f>
        <v/>
      </c>
      <c r="J302" s="131" t="str">
        <f>IF('(入力用)集計'!BM409="","",'(入力用)集計'!BM409)</f>
        <v/>
      </c>
      <c r="K302" s="131" t="str">
        <f>IF('(入力用)集計'!BN409="","",'(入力用)集計'!BN409)</f>
        <v/>
      </c>
      <c r="L302" s="131" t="str">
        <f>IF('(入力用)集計'!BO409="","",'(入力用)集計'!BO409)</f>
        <v/>
      </c>
      <c r="M302" s="131" t="str">
        <f>IF('(入力用)集計'!BP409="","",'(入力用)集計'!BP409)</f>
        <v/>
      </c>
      <c r="N302" s="131" t="str">
        <f>IF('(入力用)集計'!BQ409="","",'(入力用)集計'!BQ409)</f>
        <v/>
      </c>
      <c r="O302" s="131" t="str">
        <f>IF('(入力用)集計'!BR409="","",'(入力用)集計'!BR409)</f>
        <v/>
      </c>
      <c r="P302" s="131" t="str">
        <f>IF('(入力用)集計'!BS409="","",'(入力用)集計'!BS409)</f>
        <v/>
      </c>
      <c r="Q302" s="131" t="str">
        <f>IF('(入力用)集計'!BT409="","",'(入力用)集計'!BT409)</f>
        <v/>
      </c>
      <c r="R302" s="131" t="str">
        <f>IF('(入力用)集計'!BU409="","",'(入力用)集計'!BU409)</f>
        <v/>
      </c>
      <c r="S302" s="131" t="str">
        <f>IF('(入力用)集計'!BV409="","",'(入力用)集計'!BV409)</f>
        <v/>
      </c>
      <c r="T302" s="131" t="str">
        <f>IF('(入力用)集計'!BW409="","",'(入力用)集計'!BW409)</f>
        <v/>
      </c>
      <c r="U302" s="131" t="str">
        <f>IF('(入力用)集計'!BX409="","",'(入力用)集計'!BX409)</f>
        <v/>
      </c>
      <c r="V302" s="131" t="str">
        <f>IF('(入力用)集計'!BY409="","",'(入力用)集計'!BY409)</f>
        <v/>
      </c>
      <c r="W302" s="131" t="str">
        <f>IF('(入力用)集計'!BZ409="","",'(入力用)集計'!BZ409)</f>
        <v/>
      </c>
      <c r="X302" s="131" t="str">
        <f>IF('(入力用)集計'!CA409="","",'(入力用)集計'!CA409)</f>
        <v/>
      </c>
      <c r="Y302" s="130" t="str">
        <f>IF('(入力用)集計'!CB409="","",'(入力用)集計'!CB409)</f>
        <v/>
      </c>
      <c r="Z302" s="130" t="str">
        <f>IF('(入力用)集計'!CC409="","",'(入力用)集計'!CC409)</f>
        <v/>
      </c>
      <c r="AA302" s="130" t="str">
        <f>IF('(入力用)集計'!CD409="","",'(入力用)集計'!CD409)</f>
        <v/>
      </c>
      <c r="AB302" s="133" t="str">
        <f>IF('(入力用)集計'!CE409="","",'(入力用)集計'!CE409)</f>
        <v/>
      </c>
    </row>
    <row r="303" spans="1:28" ht="19.2">
      <c r="A303" s="130" t="str">
        <f>IF('(入力用)集計'!BC410="","",'(入力用)集計'!BC410)</f>
        <v/>
      </c>
      <c r="B303" s="130" t="str">
        <f>IF('(入力用)集計'!BD410="","",'(入力用)集計'!BD410)</f>
        <v/>
      </c>
      <c r="C303" s="130" t="str">
        <f>IF('(入力用)集計'!BE410="","",'(入力用)集計'!BE410)</f>
        <v/>
      </c>
      <c r="D303" s="131" t="str">
        <f>IF('(入力用)集計'!BF410="","",'(入力用)集計'!BF410)</f>
        <v/>
      </c>
      <c r="E303" s="132" t="str">
        <f>IF('(入力用)集計'!BG410="","",'(入力用)集計'!BG410)</f>
        <v/>
      </c>
      <c r="F303" s="131" t="str">
        <f>IF('(入力用)集計'!BH410="","",'(入力用)集計'!BH410)</f>
        <v/>
      </c>
      <c r="G303" s="131" t="str">
        <f>IF('(入力用)集計'!BI410="","",'(入力用)集計'!BI410)</f>
        <v/>
      </c>
      <c r="H303" s="131" t="str">
        <f>IF('(入力用)集計'!BJ410="","",'(入力用)集計'!BJ410)</f>
        <v/>
      </c>
      <c r="I303" s="131" t="str">
        <f>IF('(入力用)集計'!BK410="","",'(入力用)集計'!BK410)</f>
        <v/>
      </c>
      <c r="J303" s="131" t="str">
        <f>IF('(入力用)集計'!BM410="","",'(入力用)集計'!BM410)</f>
        <v/>
      </c>
      <c r="K303" s="131" t="str">
        <f>IF('(入力用)集計'!BN410="","",'(入力用)集計'!BN410)</f>
        <v/>
      </c>
      <c r="L303" s="131" t="str">
        <f>IF('(入力用)集計'!BO410="","",'(入力用)集計'!BO410)</f>
        <v/>
      </c>
      <c r="M303" s="131" t="str">
        <f>IF('(入力用)集計'!BP410="","",'(入力用)集計'!BP410)</f>
        <v/>
      </c>
      <c r="N303" s="131" t="str">
        <f>IF('(入力用)集計'!BQ410="","",'(入力用)集計'!BQ410)</f>
        <v/>
      </c>
      <c r="O303" s="131" t="str">
        <f>IF('(入力用)集計'!BR410="","",'(入力用)集計'!BR410)</f>
        <v/>
      </c>
      <c r="P303" s="131" t="str">
        <f>IF('(入力用)集計'!BS410="","",'(入力用)集計'!BS410)</f>
        <v/>
      </c>
      <c r="Q303" s="131" t="str">
        <f>IF('(入力用)集計'!BT410="","",'(入力用)集計'!BT410)</f>
        <v/>
      </c>
      <c r="R303" s="131" t="str">
        <f>IF('(入力用)集計'!BU410="","",'(入力用)集計'!BU410)</f>
        <v/>
      </c>
      <c r="S303" s="131" t="str">
        <f>IF('(入力用)集計'!BV410="","",'(入力用)集計'!BV410)</f>
        <v/>
      </c>
      <c r="T303" s="131" t="str">
        <f>IF('(入力用)集計'!BW410="","",'(入力用)集計'!BW410)</f>
        <v/>
      </c>
      <c r="U303" s="131" t="str">
        <f>IF('(入力用)集計'!BX410="","",'(入力用)集計'!BX410)</f>
        <v/>
      </c>
      <c r="V303" s="131" t="str">
        <f>IF('(入力用)集計'!BY410="","",'(入力用)集計'!BY410)</f>
        <v/>
      </c>
      <c r="W303" s="131" t="str">
        <f>IF('(入力用)集計'!BZ410="","",'(入力用)集計'!BZ410)</f>
        <v/>
      </c>
      <c r="X303" s="131" t="str">
        <f>IF('(入力用)集計'!CA410="","",'(入力用)集計'!CA410)</f>
        <v/>
      </c>
      <c r="Y303" s="130" t="str">
        <f>IF('(入力用)集計'!CB410="","",'(入力用)集計'!CB410)</f>
        <v/>
      </c>
      <c r="Z303" s="130" t="str">
        <f>IF('(入力用)集計'!CC410="","",'(入力用)集計'!CC410)</f>
        <v/>
      </c>
      <c r="AA303" s="130" t="str">
        <f>IF('(入力用)集計'!CD410="","",'(入力用)集計'!CD410)</f>
        <v/>
      </c>
      <c r="AB303" s="133" t="str">
        <f>IF('(入力用)集計'!CE410="","",'(入力用)集計'!CE410)</f>
        <v/>
      </c>
    </row>
    <row r="304" spans="1:28" ht="19.2">
      <c r="A304" s="130" t="str">
        <f>IF('(入力用)集計'!BC411="","",'(入力用)集計'!BC411)</f>
        <v/>
      </c>
      <c r="B304" s="130" t="str">
        <f>IF('(入力用)集計'!BD411="","",'(入力用)集計'!BD411)</f>
        <v/>
      </c>
      <c r="C304" s="130" t="str">
        <f>IF('(入力用)集計'!BE411="","",'(入力用)集計'!BE411)</f>
        <v/>
      </c>
      <c r="D304" s="131" t="str">
        <f>IF('(入力用)集計'!BF411="","",'(入力用)集計'!BF411)</f>
        <v/>
      </c>
      <c r="E304" s="132" t="str">
        <f>IF('(入力用)集計'!BG411="","",'(入力用)集計'!BG411)</f>
        <v/>
      </c>
      <c r="F304" s="131" t="str">
        <f>IF('(入力用)集計'!BH411="","",'(入力用)集計'!BH411)</f>
        <v/>
      </c>
      <c r="G304" s="131" t="str">
        <f>IF('(入力用)集計'!BI411="","",'(入力用)集計'!BI411)</f>
        <v/>
      </c>
      <c r="H304" s="131" t="str">
        <f>IF('(入力用)集計'!BJ411="","",'(入力用)集計'!BJ411)</f>
        <v/>
      </c>
      <c r="I304" s="131" t="str">
        <f>IF('(入力用)集計'!BK411="","",'(入力用)集計'!BK411)</f>
        <v/>
      </c>
      <c r="J304" s="131" t="str">
        <f>IF('(入力用)集計'!BM411="","",'(入力用)集計'!BM411)</f>
        <v/>
      </c>
      <c r="K304" s="131" t="str">
        <f>IF('(入力用)集計'!BN411="","",'(入力用)集計'!BN411)</f>
        <v/>
      </c>
      <c r="L304" s="131" t="str">
        <f>IF('(入力用)集計'!BO411="","",'(入力用)集計'!BO411)</f>
        <v/>
      </c>
      <c r="M304" s="131" t="str">
        <f>IF('(入力用)集計'!BP411="","",'(入力用)集計'!BP411)</f>
        <v/>
      </c>
      <c r="N304" s="131" t="str">
        <f>IF('(入力用)集計'!BQ411="","",'(入力用)集計'!BQ411)</f>
        <v/>
      </c>
      <c r="O304" s="131" t="str">
        <f>IF('(入力用)集計'!BR411="","",'(入力用)集計'!BR411)</f>
        <v/>
      </c>
      <c r="P304" s="131" t="str">
        <f>IF('(入力用)集計'!BS411="","",'(入力用)集計'!BS411)</f>
        <v/>
      </c>
      <c r="Q304" s="131" t="str">
        <f>IF('(入力用)集計'!BT411="","",'(入力用)集計'!BT411)</f>
        <v/>
      </c>
      <c r="R304" s="131" t="str">
        <f>IF('(入力用)集計'!BU411="","",'(入力用)集計'!BU411)</f>
        <v/>
      </c>
      <c r="S304" s="131" t="str">
        <f>IF('(入力用)集計'!BV411="","",'(入力用)集計'!BV411)</f>
        <v/>
      </c>
      <c r="T304" s="131" t="str">
        <f>IF('(入力用)集計'!BW411="","",'(入力用)集計'!BW411)</f>
        <v/>
      </c>
      <c r="U304" s="131" t="str">
        <f>IF('(入力用)集計'!BX411="","",'(入力用)集計'!BX411)</f>
        <v/>
      </c>
      <c r="V304" s="131" t="str">
        <f>IF('(入力用)集計'!BY411="","",'(入力用)集計'!BY411)</f>
        <v/>
      </c>
      <c r="W304" s="131" t="str">
        <f>IF('(入力用)集計'!BZ411="","",'(入力用)集計'!BZ411)</f>
        <v/>
      </c>
      <c r="X304" s="131" t="str">
        <f>IF('(入力用)集計'!CA411="","",'(入力用)集計'!CA411)</f>
        <v/>
      </c>
      <c r="Y304" s="130" t="str">
        <f>IF('(入力用)集計'!CB411="","",'(入力用)集計'!CB411)</f>
        <v/>
      </c>
      <c r="Z304" s="130" t="str">
        <f>IF('(入力用)集計'!CC411="","",'(入力用)集計'!CC411)</f>
        <v/>
      </c>
      <c r="AA304" s="130" t="str">
        <f>IF('(入力用)集計'!CD411="","",'(入力用)集計'!CD411)</f>
        <v/>
      </c>
      <c r="AB304" s="133" t="str">
        <f>IF('(入力用)集計'!CE411="","",'(入力用)集計'!CE411)</f>
        <v/>
      </c>
    </row>
    <row r="305" spans="1:28" ht="19.2">
      <c r="A305" s="130" t="str">
        <f>IF('(入力用)集計'!BC412="","",'(入力用)集計'!BC412)</f>
        <v/>
      </c>
      <c r="B305" s="130" t="str">
        <f>IF('(入力用)集計'!BD412="","",'(入力用)集計'!BD412)</f>
        <v/>
      </c>
      <c r="C305" s="130" t="str">
        <f>IF('(入力用)集計'!BE412="","",'(入力用)集計'!BE412)</f>
        <v/>
      </c>
      <c r="D305" s="131" t="str">
        <f>IF('(入力用)集計'!BF412="","",'(入力用)集計'!BF412)</f>
        <v/>
      </c>
      <c r="E305" s="132" t="str">
        <f>IF('(入力用)集計'!BG412="","",'(入力用)集計'!BG412)</f>
        <v/>
      </c>
      <c r="F305" s="131" t="str">
        <f>IF('(入力用)集計'!BH412="","",'(入力用)集計'!BH412)</f>
        <v/>
      </c>
      <c r="G305" s="131" t="str">
        <f>IF('(入力用)集計'!BI412="","",'(入力用)集計'!BI412)</f>
        <v/>
      </c>
      <c r="H305" s="131" t="str">
        <f>IF('(入力用)集計'!BJ412="","",'(入力用)集計'!BJ412)</f>
        <v/>
      </c>
      <c r="I305" s="131" t="str">
        <f>IF('(入力用)集計'!BK412="","",'(入力用)集計'!BK412)</f>
        <v/>
      </c>
      <c r="J305" s="131" t="str">
        <f>IF('(入力用)集計'!BM412="","",'(入力用)集計'!BM412)</f>
        <v/>
      </c>
      <c r="K305" s="131" t="str">
        <f>IF('(入力用)集計'!BN412="","",'(入力用)集計'!BN412)</f>
        <v/>
      </c>
      <c r="L305" s="131" t="str">
        <f>IF('(入力用)集計'!BO412="","",'(入力用)集計'!BO412)</f>
        <v/>
      </c>
      <c r="M305" s="131" t="str">
        <f>IF('(入力用)集計'!BP412="","",'(入力用)集計'!BP412)</f>
        <v/>
      </c>
      <c r="N305" s="131" t="str">
        <f>IF('(入力用)集計'!BQ412="","",'(入力用)集計'!BQ412)</f>
        <v/>
      </c>
      <c r="O305" s="131" t="str">
        <f>IF('(入力用)集計'!BR412="","",'(入力用)集計'!BR412)</f>
        <v/>
      </c>
      <c r="P305" s="131" t="str">
        <f>IF('(入力用)集計'!BS412="","",'(入力用)集計'!BS412)</f>
        <v/>
      </c>
      <c r="Q305" s="131" t="str">
        <f>IF('(入力用)集計'!BT412="","",'(入力用)集計'!BT412)</f>
        <v/>
      </c>
      <c r="R305" s="131" t="str">
        <f>IF('(入力用)集計'!BU412="","",'(入力用)集計'!BU412)</f>
        <v/>
      </c>
      <c r="S305" s="131" t="str">
        <f>IF('(入力用)集計'!BV412="","",'(入力用)集計'!BV412)</f>
        <v/>
      </c>
      <c r="T305" s="131" t="str">
        <f>IF('(入力用)集計'!BW412="","",'(入力用)集計'!BW412)</f>
        <v/>
      </c>
      <c r="U305" s="131" t="str">
        <f>IF('(入力用)集計'!BX412="","",'(入力用)集計'!BX412)</f>
        <v/>
      </c>
      <c r="V305" s="131" t="str">
        <f>IF('(入力用)集計'!BY412="","",'(入力用)集計'!BY412)</f>
        <v/>
      </c>
      <c r="W305" s="131" t="str">
        <f>IF('(入力用)集計'!BZ412="","",'(入力用)集計'!BZ412)</f>
        <v/>
      </c>
      <c r="X305" s="131" t="str">
        <f>IF('(入力用)集計'!CA412="","",'(入力用)集計'!CA412)</f>
        <v/>
      </c>
      <c r="Y305" s="130" t="str">
        <f>IF('(入力用)集計'!CB412="","",'(入力用)集計'!CB412)</f>
        <v/>
      </c>
      <c r="Z305" s="130" t="str">
        <f>IF('(入力用)集計'!CC412="","",'(入力用)集計'!CC412)</f>
        <v/>
      </c>
      <c r="AA305" s="130" t="str">
        <f>IF('(入力用)集計'!CD412="","",'(入力用)集計'!CD412)</f>
        <v/>
      </c>
      <c r="AB305" s="133" t="str">
        <f>IF('(入力用)集計'!CE412="","",'(入力用)集計'!CE412)</f>
        <v/>
      </c>
    </row>
    <row r="306" spans="1:28" ht="19.2">
      <c r="A306" s="130" t="str">
        <f>IF('(入力用)集計'!BC413="","",'(入力用)集計'!BC413)</f>
        <v/>
      </c>
      <c r="B306" s="130" t="str">
        <f>IF('(入力用)集計'!BD413="","",'(入力用)集計'!BD413)</f>
        <v/>
      </c>
      <c r="C306" s="130" t="str">
        <f>IF('(入力用)集計'!BE413="","",'(入力用)集計'!BE413)</f>
        <v/>
      </c>
      <c r="D306" s="131" t="str">
        <f>IF('(入力用)集計'!BF413="","",'(入力用)集計'!BF413)</f>
        <v/>
      </c>
      <c r="E306" s="132" t="str">
        <f>IF('(入力用)集計'!BG413="","",'(入力用)集計'!BG413)</f>
        <v/>
      </c>
      <c r="F306" s="131" t="str">
        <f>IF('(入力用)集計'!BH413="","",'(入力用)集計'!BH413)</f>
        <v/>
      </c>
      <c r="G306" s="131" t="str">
        <f>IF('(入力用)集計'!BI413="","",'(入力用)集計'!BI413)</f>
        <v/>
      </c>
      <c r="H306" s="131" t="str">
        <f>IF('(入力用)集計'!BJ413="","",'(入力用)集計'!BJ413)</f>
        <v/>
      </c>
      <c r="I306" s="131" t="str">
        <f>IF('(入力用)集計'!BK413="","",'(入力用)集計'!BK413)</f>
        <v/>
      </c>
      <c r="J306" s="131" t="str">
        <f>IF('(入力用)集計'!BM413="","",'(入力用)集計'!BM413)</f>
        <v/>
      </c>
      <c r="K306" s="131" t="str">
        <f>IF('(入力用)集計'!BN413="","",'(入力用)集計'!BN413)</f>
        <v/>
      </c>
      <c r="L306" s="131" t="str">
        <f>IF('(入力用)集計'!BO413="","",'(入力用)集計'!BO413)</f>
        <v/>
      </c>
      <c r="M306" s="131" t="str">
        <f>IF('(入力用)集計'!BP413="","",'(入力用)集計'!BP413)</f>
        <v/>
      </c>
      <c r="N306" s="131" t="str">
        <f>IF('(入力用)集計'!BQ413="","",'(入力用)集計'!BQ413)</f>
        <v/>
      </c>
      <c r="O306" s="131" t="str">
        <f>IF('(入力用)集計'!BR413="","",'(入力用)集計'!BR413)</f>
        <v/>
      </c>
      <c r="P306" s="131" t="str">
        <f>IF('(入力用)集計'!BS413="","",'(入力用)集計'!BS413)</f>
        <v/>
      </c>
      <c r="Q306" s="131" t="str">
        <f>IF('(入力用)集計'!BT413="","",'(入力用)集計'!BT413)</f>
        <v/>
      </c>
      <c r="R306" s="131" t="str">
        <f>IF('(入力用)集計'!BU413="","",'(入力用)集計'!BU413)</f>
        <v/>
      </c>
      <c r="S306" s="131" t="str">
        <f>IF('(入力用)集計'!BV413="","",'(入力用)集計'!BV413)</f>
        <v/>
      </c>
      <c r="T306" s="131" t="str">
        <f>IF('(入力用)集計'!BW413="","",'(入力用)集計'!BW413)</f>
        <v/>
      </c>
      <c r="U306" s="131" t="str">
        <f>IF('(入力用)集計'!BX413="","",'(入力用)集計'!BX413)</f>
        <v/>
      </c>
      <c r="V306" s="131" t="str">
        <f>IF('(入力用)集計'!BY413="","",'(入力用)集計'!BY413)</f>
        <v/>
      </c>
      <c r="W306" s="131" t="str">
        <f>IF('(入力用)集計'!BZ413="","",'(入力用)集計'!BZ413)</f>
        <v/>
      </c>
      <c r="X306" s="131" t="str">
        <f>IF('(入力用)集計'!CA413="","",'(入力用)集計'!CA413)</f>
        <v/>
      </c>
      <c r="Y306" s="130" t="str">
        <f>IF('(入力用)集計'!CB413="","",'(入力用)集計'!CB413)</f>
        <v/>
      </c>
      <c r="Z306" s="130" t="str">
        <f>IF('(入力用)集計'!CC413="","",'(入力用)集計'!CC413)</f>
        <v/>
      </c>
      <c r="AA306" s="130" t="str">
        <f>IF('(入力用)集計'!CD413="","",'(入力用)集計'!CD413)</f>
        <v/>
      </c>
      <c r="AB306" s="133" t="str">
        <f>IF('(入力用)集計'!CE413="","",'(入力用)集計'!CE413)</f>
        <v/>
      </c>
    </row>
    <row r="307" spans="1:28" ht="19.2">
      <c r="A307" s="130" t="str">
        <f>IF('(入力用)集計'!BC414="","",'(入力用)集計'!BC414)</f>
        <v/>
      </c>
      <c r="B307" s="130" t="str">
        <f>IF('(入力用)集計'!BD414="","",'(入力用)集計'!BD414)</f>
        <v/>
      </c>
      <c r="C307" s="130" t="str">
        <f>IF('(入力用)集計'!BE414="","",'(入力用)集計'!BE414)</f>
        <v/>
      </c>
      <c r="D307" s="131" t="str">
        <f>IF('(入力用)集計'!BF414="","",'(入力用)集計'!BF414)</f>
        <v/>
      </c>
      <c r="E307" s="132" t="str">
        <f>IF('(入力用)集計'!BG414="","",'(入力用)集計'!BG414)</f>
        <v/>
      </c>
      <c r="F307" s="131" t="str">
        <f>IF('(入力用)集計'!BH414="","",'(入力用)集計'!BH414)</f>
        <v/>
      </c>
      <c r="G307" s="131" t="str">
        <f>IF('(入力用)集計'!BI414="","",'(入力用)集計'!BI414)</f>
        <v/>
      </c>
      <c r="H307" s="131" t="str">
        <f>IF('(入力用)集計'!BJ414="","",'(入力用)集計'!BJ414)</f>
        <v/>
      </c>
      <c r="I307" s="131" t="str">
        <f>IF('(入力用)集計'!BK414="","",'(入力用)集計'!BK414)</f>
        <v/>
      </c>
      <c r="J307" s="131" t="str">
        <f>IF('(入力用)集計'!BM414="","",'(入力用)集計'!BM414)</f>
        <v/>
      </c>
      <c r="K307" s="131" t="str">
        <f>IF('(入力用)集計'!BN414="","",'(入力用)集計'!BN414)</f>
        <v/>
      </c>
      <c r="L307" s="131" t="str">
        <f>IF('(入力用)集計'!BO414="","",'(入力用)集計'!BO414)</f>
        <v/>
      </c>
      <c r="M307" s="131" t="str">
        <f>IF('(入力用)集計'!BP414="","",'(入力用)集計'!BP414)</f>
        <v/>
      </c>
      <c r="N307" s="131" t="str">
        <f>IF('(入力用)集計'!BQ414="","",'(入力用)集計'!BQ414)</f>
        <v/>
      </c>
      <c r="O307" s="131" t="str">
        <f>IF('(入力用)集計'!BR414="","",'(入力用)集計'!BR414)</f>
        <v/>
      </c>
      <c r="P307" s="131" t="str">
        <f>IF('(入力用)集計'!BS414="","",'(入力用)集計'!BS414)</f>
        <v/>
      </c>
      <c r="Q307" s="131" t="str">
        <f>IF('(入力用)集計'!BT414="","",'(入力用)集計'!BT414)</f>
        <v/>
      </c>
      <c r="R307" s="131" t="str">
        <f>IF('(入力用)集計'!BU414="","",'(入力用)集計'!BU414)</f>
        <v/>
      </c>
      <c r="S307" s="131" t="str">
        <f>IF('(入力用)集計'!BV414="","",'(入力用)集計'!BV414)</f>
        <v/>
      </c>
      <c r="T307" s="131" t="str">
        <f>IF('(入力用)集計'!BW414="","",'(入力用)集計'!BW414)</f>
        <v/>
      </c>
      <c r="U307" s="131" t="str">
        <f>IF('(入力用)集計'!BX414="","",'(入力用)集計'!BX414)</f>
        <v/>
      </c>
      <c r="V307" s="131" t="str">
        <f>IF('(入力用)集計'!BY414="","",'(入力用)集計'!BY414)</f>
        <v/>
      </c>
      <c r="W307" s="131" t="str">
        <f>IF('(入力用)集計'!BZ414="","",'(入力用)集計'!BZ414)</f>
        <v/>
      </c>
      <c r="X307" s="131" t="str">
        <f>IF('(入力用)集計'!CA414="","",'(入力用)集計'!CA414)</f>
        <v/>
      </c>
      <c r="Y307" s="130" t="str">
        <f>IF('(入力用)集計'!CB414="","",'(入力用)集計'!CB414)</f>
        <v/>
      </c>
      <c r="Z307" s="130" t="str">
        <f>IF('(入力用)集計'!CC414="","",'(入力用)集計'!CC414)</f>
        <v/>
      </c>
      <c r="AA307" s="130" t="str">
        <f>IF('(入力用)集計'!CD414="","",'(入力用)集計'!CD414)</f>
        <v/>
      </c>
      <c r="AB307" s="133" t="str">
        <f>IF('(入力用)集計'!CE414="","",'(入力用)集計'!CE414)</f>
        <v/>
      </c>
    </row>
    <row r="308" spans="1:28" ht="19.2">
      <c r="A308" s="130" t="str">
        <f>IF('(入力用)集計'!BC415="","",'(入力用)集計'!BC415)</f>
        <v/>
      </c>
      <c r="B308" s="130" t="str">
        <f>IF('(入力用)集計'!BD415="","",'(入力用)集計'!BD415)</f>
        <v/>
      </c>
      <c r="C308" s="130" t="str">
        <f>IF('(入力用)集計'!BE415="","",'(入力用)集計'!BE415)</f>
        <v/>
      </c>
      <c r="D308" s="131" t="str">
        <f>IF('(入力用)集計'!BF415="","",'(入力用)集計'!BF415)</f>
        <v/>
      </c>
      <c r="E308" s="132" t="str">
        <f>IF('(入力用)集計'!BG415="","",'(入力用)集計'!BG415)</f>
        <v/>
      </c>
      <c r="F308" s="131" t="str">
        <f>IF('(入力用)集計'!BH415="","",'(入力用)集計'!BH415)</f>
        <v/>
      </c>
      <c r="G308" s="131" t="str">
        <f>IF('(入力用)集計'!BI415="","",'(入力用)集計'!BI415)</f>
        <v/>
      </c>
      <c r="H308" s="131" t="str">
        <f>IF('(入力用)集計'!BJ415="","",'(入力用)集計'!BJ415)</f>
        <v/>
      </c>
      <c r="I308" s="131" t="str">
        <f>IF('(入力用)集計'!BK415="","",'(入力用)集計'!BK415)</f>
        <v/>
      </c>
      <c r="J308" s="131" t="str">
        <f>IF('(入力用)集計'!BM415="","",'(入力用)集計'!BM415)</f>
        <v/>
      </c>
      <c r="K308" s="131" t="str">
        <f>IF('(入力用)集計'!BN415="","",'(入力用)集計'!BN415)</f>
        <v/>
      </c>
      <c r="L308" s="131" t="str">
        <f>IF('(入力用)集計'!BO415="","",'(入力用)集計'!BO415)</f>
        <v/>
      </c>
      <c r="M308" s="131" t="str">
        <f>IF('(入力用)集計'!BP415="","",'(入力用)集計'!BP415)</f>
        <v/>
      </c>
      <c r="N308" s="131" t="str">
        <f>IF('(入力用)集計'!BQ415="","",'(入力用)集計'!BQ415)</f>
        <v/>
      </c>
      <c r="O308" s="131" t="str">
        <f>IF('(入力用)集計'!BR415="","",'(入力用)集計'!BR415)</f>
        <v/>
      </c>
      <c r="P308" s="131" t="str">
        <f>IF('(入力用)集計'!BS415="","",'(入力用)集計'!BS415)</f>
        <v/>
      </c>
      <c r="Q308" s="131" t="str">
        <f>IF('(入力用)集計'!BT415="","",'(入力用)集計'!BT415)</f>
        <v/>
      </c>
      <c r="R308" s="131" t="str">
        <f>IF('(入力用)集計'!BU415="","",'(入力用)集計'!BU415)</f>
        <v/>
      </c>
      <c r="S308" s="131" t="str">
        <f>IF('(入力用)集計'!BV415="","",'(入力用)集計'!BV415)</f>
        <v/>
      </c>
      <c r="T308" s="131" t="str">
        <f>IF('(入力用)集計'!BW415="","",'(入力用)集計'!BW415)</f>
        <v/>
      </c>
      <c r="U308" s="131" t="str">
        <f>IF('(入力用)集計'!BX415="","",'(入力用)集計'!BX415)</f>
        <v/>
      </c>
      <c r="V308" s="131" t="str">
        <f>IF('(入力用)集計'!BY415="","",'(入力用)集計'!BY415)</f>
        <v/>
      </c>
      <c r="W308" s="131" t="str">
        <f>IF('(入力用)集計'!BZ415="","",'(入力用)集計'!BZ415)</f>
        <v/>
      </c>
      <c r="X308" s="131" t="str">
        <f>IF('(入力用)集計'!CA415="","",'(入力用)集計'!CA415)</f>
        <v/>
      </c>
      <c r="Y308" s="130" t="str">
        <f>IF('(入力用)集計'!CB415="","",'(入力用)集計'!CB415)</f>
        <v/>
      </c>
      <c r="Z308" s="130" t="str">
        <f>IF('(入力用)集計'!CC415="","",'(入力用)集計'!CC415)</f>
        <v/>
      </c>
      <c r="AA308" s="130" t="str">
        <f>IF('(入力用)集計'!CD415="","",'(入力用)集計'!CD415)</f>
        <v/>
      </c>
      <c r="AB308" s="133" t="str">
        <f>IF('(入力用)集計'!CE415="","",'(入力用)集計'!CE415)</f>
        <v/>
      </c>
    </row>
    <row r="309" spans="1:28" ht="19.2">
      <c r="A309" s="130" t="str">
        <f>IF('(入力用)集計'!BC416="","",'(入力用)集計'!BC416)</f>
        <v/>
      </c>
      <c r="B309" s="130" t="str">
        <f>IF('(入力用)集計'!BD416="","",'(入力用)集計'!BD416)</f>
        <v/>
      </c>
      <c r="C309" s="130" t="str">
        <f>IF('(入力用)集計'!BE416="","",'(入力用)集計'!BE416)</f>
        <v/>
      </c>
      <c r="D309" s="131" t="str">
        <f>IF('(入力用)集計'!BF416="","",'(入力用)集計'!BF416)</f>
        <v/>
      </c>
      <c r="E309" s="132" t="str">
        <f>IF('(入力用)集計'!BG416="","",'(入力用)集計'!BG416)</f>
        <v/>
      </c>
      <c r="F309" s="131" t="str">
        <f>IF('(入力用)集計'!BH416="","",'(入力用)集計'!BH416)</f>
        <v/>
      </c>
      <c r="G309" s="131" t="str">
        <f>IF('(入力用)集計'!BI416="","",'(入力用)集計'!BI416)</f>
        <v/>
      </c>
      <c r="H309" s="131" t="str">
        <f>IF('(入力用)集計'!BJ416="","",'(入力用)集計'!BJ416)</f>
        <v/>
      </c>
      <c r="I309" s="131" t="str">
        <f>IF('(入力用)集計'!BK416="","",'(入力用)集計'!BK416)</f>
        <v/>
      </c>
      <c r="J309" s="131" t="str">
        <f>IF('(入力用)集計'!BM416="","",'(入力用)集計'!BM416)</f>
        <v/>
      </c>
      <c r="K309" s="131" t="str">
        <f>IF('(入力用)集計'!BN416="","",'(入力用)集計'!BN416)</f>
        <v/>
      </c>
      <c r="L309" s="131" t="str">
        <f>IF('(入力用)集計'!BO416="","",'(入力用)集計'!BO416)</f>
        <v/>
      </c>
      <c r="M309" s="131" t="str">
        <f>IF('(入力用)集計'!BP416="","",'(入力用)集計'!BP416)</f>
        <v/>
      </c>
      <c r="N309" s="131" t="str">
        <f>IF('(入力用)集計'!BQ416="","",'(入力用)集計'!BQ416)</f>
        <v/>
      </c>
      <c r="O309" s="131" t="str">
        <f>IF('(入力用)集計'!BR416="","",'(入力用)集計'!BR416)</f>
        <v/>
      </c>
      <c r="P309" s="131" t="str">
        <f>IF('(入力用)集計'!BS416="","",'(入力用)集計'!BS416)</f>
        <v/>
      </c>
      <c r="Q309" s="131" t="str">
        <f>IF('(入力用)集計'!BT416="","",'(入力用)集計'!BT416)</f>
        <v/>
      </c>
      <c r="R309" s="131" t="str">
        <f>IF('(入力用)集計'!BU416="","",'(入力用)集計'!BU416)</f>
        <v/>
      </c>
      <c r="S309" s="131" t="str">
        <f>IF('(入力用)集計'!BV416="","",'(入力用)集計'!BV416)</f>
        <v/>
      </c>
      <c r="T309" s="131" t="str">
        <f>IF('(入力用)集計'!BW416="","",'(入力用)集計'!BW416)</f>
        <v/>
      </c>
      <c r="U309" s="131" t="str">
        <f>IF('(入力用)集計'!BX416="","",'(入力用)集計'!BX416)</f>
        <v/>
      </c>
      <c r="V309" s="131" t="str">
        <f>IF('(入力用)集計'!BY416="","",'(入力用)集計'!BY416)</f>
        <v/>
      </c>
      <c r="W309" s="131" t="str">
        <f>IF('(入力用)集計'!BZ416="","",'(入力用)集計'!BZ416)</f>
        <v/>
      </c>
      <c r="X309" s="131" t="str">
        <f>IF('(入力用)集計'!CA416="","",'(入力用)集計'!CA416)</f>
        <v/>
      </c>
      <c r="Y309" s="130" t="str">
        <f>IF('(入力用)集計'!CB416="","",'(入力用)集計'!CB416)</f>
        <v/>
      </c>
      <c r="Z309" s="130" t="str">
        <f>IF('(入力用)集計'!CC416="","",'(入力用)集計'!CC416)</f>
        <v/>
      </c>
      <c r="AA309" s="130" t="str">
        <f>IF('(入力用)集計'!CD416="","",'(入力用)集計'!CD416)</f>
        <v/>
      </c>
      <c r="AB309" s="133" t="str">
        <f>IF('(入力用)集計'!CE416="","",'(入力用)集計'!CE416)</f>
        <v/>
      </c>
    </row>
    <row r="310" spans="1:28" ht="19.2">
      <c r="A310" s="130" t="str">
        <f>IF('(入力用)集計'!BC417="","",'(入力用)集計'!BC417)</f>
        <v/>
      </c>
      <c r="B310" s="130" t="str">
        <f>IF('(入力用)集計'!BD417="","",'(入力用)集計'!BD417)</f>
        <v/>
      </c>
      <c r="C310" s="130" t="str">
        <f>IF('(入力用)集計'!BE417="","",'(入力用)集計'!BE417)</f>
        <v/>
      </c>
      <c r="D310" s="131" t="str">
        <f>IF('(入力用)集計'!BF417="","",'(入力用)集計'!BF417)</f>
        <v/>
      </c>
      <c r="E310" s="132" t="str">
        <f>IF('(入力用)集計'!BG417="","",'(入力用)集計'!BG417)</f>
        <v/>
      </c>
      <c r="F310" s="131" t="str">
        <f>IF('(入力用)集計'!BH417="","",'(入力用)集計'!BH417)</f>
        <v/>
      </c>
      <c r="G310" s="131" t="str">
        <f>IF('(入力用)集計'!BI417="","",'(入力用)集計'!BI417)</f>
        <v/>
      </c>
      <c r="H310" s="131" t="str">
        <f>IF('(入力用)集計'!BJ417="","",'(入力用)集計'!BJ417)</f>
        <v/>
      </c>
      <c r="I310" s="131" t="str">
        <f>IF('(入力用)集計'!BK417="","",'(入力用)集計'!BK417)</f>
        <v/>
      </c>
      <c r="J310" s="131" t="str">
        <f>IF('(入力用)集計'!BM417="","",'(入力用)集計'!BM417)</f>
        <v/>
      </c>
      <c r="K310" s="131" t="str">
        <f>IF('(入力用)集計'!BN417="","",'(入力用)集計'!BN417)</f>
        <v/>
      </c>
      <c r="L310" s="131" t="str">
        <f>IF('(入力用)集計'!BO417="","",'(入力用)集計'!BO417)</f>
        <v/>
      </c>
      <c r="M310" s="131" t="str">
        <f>IF('(入力用)集計'!BP417="","",'(入力用)集計'!BP417)</f>
        <v/>
      </c>
      <c r="N310" s="131" t="str">
        <f>IF('(入力用)集計'!BQ417="","",'(入力用)集計'!BQ417)</f>
        <v/>
      </c>
      <c r="O310" s="131" t="str">
        <f>IF('(入力用)集計'!BR417="","",'(入力用)集計'!BR417)</f>
        <v/>
      </c>
      <c r="P310" s="131" t="str">
        <f>IF('(入力用)集計'!BS417="","",'(入力用)集計'!BS417)</f>
        <v/>
      </c>
      <c r="Q310" s="131" t="str">
        <f>IF('(入力用)集計'!BT417="","",'(入力用)集計'!BT417)</f>
        <v/>
      </c>
      <c r="R310" s="131" t="str">
        <f>IF('(入力用)集計'!BU417="","",'(入力用)集計'!BU417)</f>
        <v/>
      </c>
      <c r="S310" s="131" t="str">
        <f>IF('(入力用)集計'!BV417="","",'(入力用)集計'!BV417)</f>
        <v/>
      </c>
      <c r="T310" s="131" t="str">
        <f>IF('(入力用)集計'!BW417="","",'(入力用)集計'!BW417)</f>
        <v/>
      </c>
      <c r="U310" s="131" t="str">
        <f>IF('(入力用)集計'!BX417="","",'(入力用)集計'!BX417)</f>
        <v/>
      </c>
      <c r="V310" s="131" t="str">
        <f>IF('(入力用)集計'!BY417="","",'(入力用)集計'!BY417)</f>
        <v/>
      </c>
      <c r="W310" s="131" t="str">
        <f>IF('(入力用)集計'!BZ417="","",'(入力用)集計'!BZ417)</f>
        <v/>
      </c>
      <c r="X310" s="131" t="str">
        <f>IF('(入力用)集計'!CA417="","",'(入力用)集計'!CA417)</f>
        <v/>
      </c>
      <c r="Y310" s="130" t="str">
        <f>IF('(入力用)集計'!CB417="","",'(入力用)集計'!CB417)</f>
        <v/>
      </c>
      <c r="Z310" s="130" t="str">
        <f>IF('(入力用)集計'!CC417="","",'(入力用)集計'!CC417)</f>
        <v/>
      </c>
      <c r="AA310" s="130" t="str">
        <f>IF('(入力用)集計'!CD417="","",'(入力用)集計'!CD417)</f>
        <v/>
      </c>
      <c r="AB310" s="133" t="str">
        <f>IF('(入力用)集計'!CE417="","",'(入力用)集計'!CE417)</f>
        <v/>
      </c>
    </row>
    <row r="311" spans="1:28" ht="19.2">
      <c r="A311" s="130" t="str">
        <f>IF('(入力用)集計'!BC418="","",'(入力用)集計'!BC418)</f>
        <v/>
      </c>
      <c r="B311" s="130" t="str">
        <f>IF('(入力用)集計'!BD418="","",'(入力用)集計'!BD418)</f>
        <v/>
      </c>
      <c r="C311" s="130" t="str">
        <f>IF('(入力用)集計'!BE418="","",'(入力用)集計'!BE418)</f>
        <v/>
      </c>
      <c r="D311" s="131" t="str">
        <f>IF('(入力用)集計'!BF418="","",'(入力用)集計'!BF418)</f>
        <v/>
      </c>
      <c r="E311" s="132" t="str">
        <f>IF('(入力用)集計'!BG418="","",'(入力用)集計'!BG418)</f>
        <v/>
      </c>
      <c r="F311" s="131" t="str">
        <f>IF('(入力用)集計'!BH418="","",'(入力用)集計'!BH418)</f>
        <v/>
      </c>
      <c r="G311" s="131" t="str">
        <f>IF('(入力用)集計'!BI418="","",'(入力用)集計'!BI418)</f>
        <v/>
      </c>
      <c r="H311" s="131" t="str">
        <f>IF('(入力用)集計'!BJ418="","",'(入力用)集計'!BJ418)</f>
        <v/>
      </c>
      <c r="I311" s="131" t="str">
        <f>IF('(入力用)集計'!BK418="","",'(入力用)集計'!BK418)</f>
        <v/>
      </c>
      <c r="J311" s="131" t="str">
        <f>IF('(入力用)集計'!BM418="","",'(入力用)集計'!BM418)</f>
        <v/>
      </c>
      <c r="K311" s="131" t="str">
        <f>IF('(入力用)集計'!BN418="","",'(入力用)集計'!BN418)</f>
        <v/>
      </c>
      <c r="L311" s="131" t="str">
        <f>IF('(入力用)集計'!BO418="","",'(入力用)集計'!BO418)</f>
        <v/>
      </c>
      <c r="M311" s="131" t="str">
        <f>IF('(入力用)集計'!BP418="","",'(入力用)集計'!BP418)</f>
        <v/>
      </c>
      <c r="N311" s="131" t="str">
        <f>IF('(入力用)集計'!BQ418="","",'(入力用)集計'!BQ418)</f>
        <v/>
      </c>
      <c r="O311" s="131" t="str">
        <f>IF('(入力用)集計'!BR418="","",'(入力用)集計'!BR418)</f>
        <v/>
      </c>
      <c r="P311" s="131" t="str">
        <f>IF('(入力用)集計'!BS418="","",'(入力用)集計'!BS418)</f>
        <v/>
      </c>
      <c r="Q311" s="131" t="str">
        <f>IF('(入力用)集計'!BT418="","",'(入力用)集計'!BT418)</f>
        <v/>
      </c>
      <c r="R311" s="131" t="str">
        <f>IF('(入力用)集計'!BU418="","",'(入力用)集計'!BU418)</f>
        <v/>
      </c>
      <c r="S311" s="131" t="str">
        <f>IF('(入力用)集計'!BV418="","",'(入力用)集計'!BV418)</f>
        <v/>
      </c>
      <c r="T311" s="131" t="str">
        <f>IF('(入力用)集計'!BW418="","",'(入力用)集計'!BW418)</f>
        <v/>
      </c>
      <c r="U311" s="131" t="str">
        <f>IF('(入力用)集計'!BX418="","",'(入力用)集計'!BX418)</f>
        <v/>
      </c>
      <c r="V311" s="131" t="str">
        <f>IF('(入力用)集計'!BY418="","",'(入力用)集計'!BY418)</f>
        <v/>
      </c>
      <c r="W311" s="131" t="str">
        <f>IF('(入力用)集計'!BZ418="","",'(入力用)集計'!BZ418)</f>
        <v/>
      </c>
      <c r="X311" s="131" t="str">
        <f>IF('(入力用)集計'!CA418="","",'(入力用)集計'!CA418)</f>
        <v/>
      </c>
      <c r="Y311" s="130" t="str">
        <f>IF('(入力用)集計'!CB418="","",'(入力用)集計'!CB418)</f>
        <v/>
      </c>
      <c r="Z311" s="130" t="str">
        <f>IF('(入力用)集計'!CC418="","",'(入力用)集計'!CC418)</f>
        <v/>
      </c>
      <c r="AA311" s="130" t="str">
        <f>IF('(入力用)集計'!CD418="","",'(入力用)集計'!CD418)</f>
        <v/>
      </c>
      <c r="AB311" s="133" t="str">
        <f>IF('(入力用)集計'!CE418="","",'(入力用)集計'!CE418)</f>
        <v/>
      </c>
    </row>
    <row r="312" spans="1:28" ht="19.2">
      <c r="A312" s="130" t="str">
        <f>IF('(入力用)集計'!BC419="","",'(入力用)集計'!BC419)</f>
        <v/>
      </c>
      <c r="B312" s="130" t="str">
        <f>IF('(入力用)集計'!BD419="","",'(入力用)集計'!BD419)</f>
        <v/>
      </c>
      <c r="C312" s="130" t="str">
        <f>IF('(入力用)集計'!BE419="","",'(入力用)集計'!BE419)</f>
        <v/>
      </c>
      <c r="D312" s="131" t="str">
        <f>IF('(入力用)集計'!BF419="","",'(入力用)集計'!BF419)</f>
        <v/>
      </c>
      <c r="E312" s="132" t="str">
        <f>IF('(入力用)集計'!BG419="","",'(入力用)集計'!BG419)</f>
        <v/>
      </c>
      <c r="F312" s="131" t="str">
        <f>IF('(入力用)集計'!BH419="","",'(入力用)集計'!BH419)</f>
        <v/>
      </c>
      <c r="G312" s="131" t="str">
        <f>IF('(入力用)集計'!BI419="","",'(入力用)集計'!BI419)</f>
        <v/>
      </c>
      <c r="H312" s="131" t="str">
        <f>IF('(入力用)集計'!BJ419="","",'(入力用)集計'!BJ419)</f>
        <v/>
      </c>
      <c r="I312" s="131" t="str">
        <f>IF('(入力用)集計'!BK419="","",'(入力用)集計'!BK419)</f>
        <v/>
      </c>
      <c r="J312" s="131" t="str">
        <f>IF('(入力用)集計'!BM419="","",'(入力用)集計'!BM419)</f>
        <v/>
      </c>
      <c r="K312" s="131" t="str">
        <f>IF('(入力用)集計'!BN419="","",'(入力用)集計'!BN419)</f>
        <v/>
      </c>
      <c r="L312" s="131" t="str">
        <f>IF('(入力用)集計'!BO419="","",'(入力用)集計'!BO419)</f>
        <v/>
      </c>
      <c r="M312" s="131" t="str">
        <f>IF('(入力用)集計'!BP419="","",'(入力用)集計'!BP419)</f>
        <v/>
      </c>
      <c r="N312" s="131" t="str">
        <f>IF('(入力用)集計'!BQ419="","",'(入力用)集計'!BQ419)</f>
        <v/>
      </c>
      <c r="O312" s="131" t="str">
        <f>IF('(入力用)集計'!BR419="","",'(入力用)集計'!BR419)</f>
        <v/>
      </c>
      <c r="P312" s="131" t="str">
        <f>IF('(入力用)集計'!BS419="","",'(入力用)集計'!BS419)</f>
        <v/>
      </c>
      <c r="Q312" s="131" t="str">
        <f>IF('(入力用)集計'!BT419="","",'(入力用)集計'!BT419)</f>
        <v/>
      </c>
      <c r="R312" s="131" t="str">
        <f>IF('(入力用)集計'!BU419="","",'(入力用)集計'!BU419)</f>
        <v/>
      </c>
      <c r="S312" s="131" t="str">
        <f>IF('(入力用)集計'!BV419="","",'(入力用)集計'!BV419)</f>
        <v/>
      </c>
      <c r="T312" s="131" t="str">
        <f>IF('(入力用)集計'!BW419="","",'(入力用)集計'!BW419)</f>
        <v/>
      </c>
      <c r="U312" s="131" t="str">
        <f>IF('(入力用)集計'!BX419="","",'(入力用)集計'!BX419)</f>
        <v/>
      </c>
      <c r="V312" s="131" t="str">
        <f>IF('(入力用)集計'!BY419="","",'(入力用)集計'!BY419)</f>
        <v/>
      </c>
      <c r="W312" s="131" t="str">
        <f>IF('(入力用)集計'!BZ419="","",'(入力用)集計'!BZ419)</f>
        <v/>
      </c>
      <c r="X312" s="131" t="str">
        <f>IF('(入力用)集計'!CA419="","",'(入力用)集計'!CA419)</f>
        <v/>
      </c>
      <c r="Y312" s="130" t="str">
        <f>IF('(入力用)集計'!CB419="","",'(入力用)集計'!CB419)</f>
        <v/>
      </c>
      <c r="Z312" s="130" t="str">
        <f>IF('(入力用)集計'!CC419="","",'(入力用)集計'!CC419)</f>
        <v/>
      </c>
      <c r="AA312" s="130" t="str">
        <f>IF('(入力用)集計'!CD419="","",'(入力用)集計'!CD419)</f>
        <v/>
      </c>
      <c r="AB312" s="133" t="str">
        <f>IF('(入力用)集計'!CE419="","",'(入力用)集計'!CE419)</f>
        <v/>
      </c>
    </row>
    <row r="313" spans="1:28" ht="19.2">
      <c r="A313" s="130" t="str">
        <f>IF('(入力用)集計'!BC420="","",'(入力用)集計'!BC420)</f>
        <v/>
      </c>
      <c r="B313" s="130" t="str">
        <f>IF('(入力用)集計'!BD420="","",'(入力用)集計'!BD420)</f>
        <v/>
      </c>
      <c r="C313" s="130" t="str">
        <f>IF('(入力用)集計'!BE420="","",'(入力用)集計'!BE420)</f>
        <v/>
      </c>
      <c r="D313" s="131" t="str">
        <f>IF('(入力用)集計'!BF420="","",'(入力用)集計'!BF420)</f>
        <v/>
      </c>
      <c r="E313" s="132" t="str">
        <f>IF('(入力用)集計'!BG420="","",'(入力用)集計'!BG420)</f>
        <v/>
      </c>
      <c r="F313" s="131" t="str">
        <f>IF('(入力用)集計'!BH420="","",'(入力用)集計'!BH420)</f>
        <v/>
      </c>
      <c r="G313" s="131" t="str">
        <f>IF('(入力用)集計'!BI420="","",'(入力用)集計'!BI420)</f>
        <v/>
      </c>
      <c r="H313" s="131" t="str">
        <f>IF('(入力用)集計'!BJ420="","",'(入力用)集計'!BJ420)</f>
        <v/>
      </c>
      <c r="I313" s="131" t="str">
        <f>IF('(入力用)集計'!BK420="","",'(入力用)集計'!BK420)</f>
        <v/>
      </c>
      <c r="J313" s="131" t="str">
        <f>IF('(入力用)集計'!BM420="","",'(入力用)集計'!BM420)</f>
        <v/>
      </c>
      <c r="K313" s="131" t="str">
        <f>IF('(入力用)集計'!BN420="","",'(入力用)集計'!BN420)</f>
        <v/>
      </c>
      <c r="L313" s="131" t="str">
        <f>IF('(入力用)集計'!BO420="","",'(入力用)集計'!BO420)</f>
        <v/>
      </c>
      <c r="M313" s="131" t="str">
        <f>IF('(入力用)集計'!BP420="","",'(入力用)集計'!BP420)</f>
        <v/>
      </c>
      <c r="N313" s="131" t="str">
        <f>IF('(入力用)集計'!BQ420="","",'(入力用)集計'!BQ420)</f>
        <v/>
      </c>
      <c r="O313" s="131" t="str">
        <f>IF('(入力用)集計'!BR420="","",'(入力用)集計'!BR420)</f>
        <v/>
      </c>
      <c r="P313" s="131" t="str">
        <f>IF('(入力用)集計'!BS420="","",'(入力用)集計'!BS420)</f>
        <v/>
      </c>
      <c r="Q313" s="131" t="str">
        <f>IF('(入力用)集計'!BT420="","",'(入力用)集計'!BT420)</f>
        <v/>
      </c>
      <c r="R313" s="131" t="str">
        <f>IF('(入力用)集計'!BU420="","",'(入力用)集計'!BU420)</f>
        <v/>
      </c>
      <c r="S313" s="131" t="str">
        <f>IF('(入力用)集計'!BV420="","",'(入力用)集計'!BV420)</f>
        <v/>
      </c>
      <c r="T313" s="131" t="str">
        <f>IF('(入力用)集計'!BW420="","",'(入力用)集計'!BW420)</f>
        <v/>
      </c>
      <c r="U313" s="131" t="str">
        <f>IF('(入力用)集計'!BX420="","",'(入力用)集計'!BX420)</f>
        <v/>
      </c>
      <c r="V313" s="131" t="str">
        <f>IF('(入力用)集計'!BY420="","",'(入力用)集計'!BY420)</f>
        <v/>
      </c>
      <c r="W313" s="131" t="str">
        <f>IF('(入力用)集計'!BZ420="","",'(入力用)集計'!BZ420)</f>
        <v/>
      </c>
      <c r="X313" s="131" t="str">
        <f>IF('(入力用)集計'!CA420="","",'(入力用)集計'!CA420)</f>
        <v/>
      </c>
      <c r="Y313" s="130" t="str">
        <f>IF('(入力用)集計'!CB420="","",'(入力用)集計'!CB420)</f>
        <v/>
      </c>
      <c r="Z313" s="130" t="str">
        <f>IF('(入力用)集計'!CC420="","",'(入力用)集計'!CC420)</f>
        <v/>
      </c>
      <c r="AA313" s="130" t="str">
        <f>IF('(入力用)集計'!CD420="","",'(入力用)集計'!CD420)</f>
        <v/>
      </c>
      <c r="AB313" s="133" t="str">
        <f>IF('(入力用)集計'!CE420="","",'(入力用)集計'!CE420)</f>
        <v/>
      </c>
    </row>
    <row r="314" spans="1:28" ht="19.2">
      <c r="A314" s="130" t="str">
        <f>IF('(入力用)集計'!BC421="","",'(入力用)集計'!BC421)</f>
        <v/>
      </c>
      <c r="B314" s="130" t="str">
        <f>IF('(入力用)集計'!BD421="","",'(入力用)集計'!BD421)</f>
        <v/>
      </c>
      <c r="C314" s="130" t="str">
        <f>IF('(入力用)集計'!BE421="","",'(入力用)集計'!BE421)</f>
        <v/>
      </c>
      <c r="D314" s="131" t="str">
        <f>IF('(入力用)集計'!BF421="","",'(入力用)集計'!BF421)</f>
        <v/>
      </c>
      <c r="E314" s="132" t="str">
        <f>IF('(入力用)集計'!BG421="","",'(入力用)集計'!BG421)</f>
        <v/>
      </c>
      <c r="F314" s="131" t="str">
        <f>IF('(入力用)集計'!BH421="","",'(入力用)集計'!BH421)</f>
        <v/>
      </c>
      <c r="G314" s="131" t="str">
        <f>IF('(入力用)集計'!BI421="","",'(入力用)集計'!BI421)</f>
        <v/>
      </c>
      <c r="H314" s="131" t="str">
        <f>IF('(入力用)集計'!BJ421="","",'(入力用)集計'!BJ421)</f>
        <v/>
      </c>
      <c r="I314" s="131" t="str">
        <f>IF('(入力用)集計'!BK421="","",'(入力用)集計'!BK421)</f>
        <v/>
      </c>
      <c r="J314" s="131" t="str">
        <f>IF('(入力用)集計'!BM421="","",'(入力用)集計'!BM421)</f>
        <v/>
      </c>
      <c r="K314" s="131" t="str">
        <f>IF('(入力用)集計'!BN421="","",'(入力用)集計'!BN421)</f>
        <v/>
      </c>
      <c r="L314" s="131" t="str">
        <f>IF('(入力用)集計'!BO421="","",'(入力用)集計'!BO421)</f>
        <v/>
      </c>
      <c r="M314" s="131" t="str">
        <f>IF('(入力用)集計'!BP421="","",'(入力用)集計'!BP421)</f>
        <v/>
      </c>
      <c r="N314" s="131" t="str">
        <f>IF('(入力用)集計'!BQ421="","",'(入力用)集計'!BQ421)</f>
        <v/>
      </c>
      <c r="O314" s="131" t="str">
        <f>IF('(入力用)集計'!BR421="","",'(入力用)集計'!BR421)</f>
        <v/>
      </c>
      <c r="P314" s="131" t="str">
        <f>IF('(入力用)集計'!BS421="","",'(入力用)集計'!BS421)</f>
        <v/>
      </c>
      <c r="Q314" s="131" t="str">
        <f>IF('(入力用)集計'!BT421="","",'(入力用)集計'!BT421)</f>
        <v/>
      </c>
      <c r="R314" s="131" t="str">
        <f>IF('(入力用)集計'!BU421="","",'(入力用)集計'!BU421)</f>
        <v/>
      </c>
      <c r="S314" s="131" t="str">
        <f>IF('(入力用)集計'!BV421="","",'(入力用)集計'!BV421)</f>
        <v/>
      </c>
      <c r="T314" s="131" t="str">
        <f>IF('(入力用)集計'!BW421="","",'(入力用)集計'!BW421)</f>
        <v/>
      </c>
      <c r="U314" s="131" t="str">
        <f>IF('(入力用)集計'!BX421="","",'(入力用)集計'!BX421)</f>
        <v/>
      </c>
      <c r="V314" s="131" t="str">
        <f>IF('(入力用)集計'!BY421="","",'(入力用)集計'!BY421)</f>
        <v/>
      </c>
      <c r="W314" s="131" t="str">
        <f>IF('(入力用)集計'!BZ421="","",'(入力用)集計'!BZ421)</f>
        <v/>
      </c>
      <c r="X314" s="131" t="str">
        <f>IF('(入力用)集計'!CA421="","",'(入力用)集計'!CA421)</f>
        <v/>
      </c>
      <c r="Y314" s="130" t="str">
        <f>IF('(入力用)集計'!CB421="","",'(入力用)集計'!CB421)</f>
        <v/>
      </c>
      <c r="Z314" s="130" t="str">
        <f>IF('(入力用)集計'!CC421="","",'(入力用)集計'!CC421)</f>
        <v/>
      </c>
      <c r="AA314" s="130" t="str">
        <f>IF('(入力用)集計'!CD421="","",'(入力用)集計'!CD421)</f>
        <v/>
      </c>
      <c r="AB314" s="133" t="str">
        <f>IF('(入力用)集計'!CE421="","",'(入力用)集計'!CE421)</f>
        <v/>
      </c>
    </row>
    <row r="315" spans="1:28" ht="19.2">
      <c r="A315" s="130" t="str">
        <f>IF('(入力用)集計'!BC422="","",'(入力用)集計'!BC422)</f>
        <v/>
      </c>
      <c r="B315" s="130" t="str">
        <f>IF('(入力用)集計'!BD422="","",'(入力用)集計'!BD422)</f>
        <v/>
      </c>
      <c r="C315" s="130" t="str">
        <f>IF('(入力用)集計'!BE422="","",'(入力用)集計'!BE422)</f>
        <v/>
      </c>
      <c r="D315" s="131" t="str">
        <f>IF('(入力用)集計'!BF422="","",'(入力用)集計'!BF422)</f>
        <v/>
      </c>
      <c r="E315" s="132" t="str">
        <f>IF('(入力用)集計'!BG422="","",'(入力用)集計'!BG422)</f>
        <v/>
      </c>
      <c r="F315" s="131" t="str">
        <f>IF('(入力用)集計'!BH422="","",'(入力用)集計'!BH422)</f>
        <v/>
      </c>
      <c r="G315" s="131" t="str">
        <f>IF('(入力用)集計'!BI422="","",'(入力用)集計'!BI422)</f>
        <v/>
      </c>
      <c r="H315" s="131" t="str">
        <f>IF('(入力用)集計'!BJ422="","",'(入力用)集計'!BJ422)</f>
        <v/>
      </c>
      <c r="I315" s="131" t="str">
        <f>IF('(入力用)集計'!BK422="","",'(入力用)集計'!BK422)</f>
        <v/>
      </c>
      <c r="J315" s="131" t="str">
        <f>IF('(入力用)集計'!BM422="","",'(入力用)集計'!BM422)</f>
        <v/>
      </c>
      <c r="K315" s="131" t="str">
        <f>IF('(入力用)集計'!BN422="","",'(入力用)集計'!BN422)</f>
        <v/>
      </c>
      <c r="L315" s="131" t="str">
        <f>IF('(入力用)集計'!BO422="","",'(入力用)集計'!BO422)</f>
        <v/>
      </c>
      <c r="M315" s="131" t="str">
        <f>IF('(入力用)集計'!BP422="","",'(入力用)集計'!BP422)</f>
        <v/>
      </c>
      <c r="N315" s="131" t="str">
        <f>IF('(入力用)集計'!BQ422="","",'(入力用)集計'!BQ422)</f>
        <v/>
      </c>
      <c r="O315" s="131" t="str">
        <f>IF('(入力用)集計'!BR422="","",'(入力用)集計'!BR422)</f>
        <v/>
      </c>
      <c r="P315" s="131" t="str">
        <f>IF('(入力用)集計'!BS422="","",'(入力用)集計'!BS422)</f>
        <v/>
      </c>
      <c r="Q315" s="131" t="str">
        <f>IF('(入力用)集計'!BT422="","",'(入力用)集計'!BT422)</f>
        <v/>
      </c>
      <c r="R315" s="131" t="str">
        <f>IF('(入力用)集計'!BU422="","",'(入力用)集計'!BU422)</f>
        <v/>
      </c>
      <c r="S315" s="131" t="str">
        <f>IF('(入力用)集計'!BV422="","",'(入力用)集計'!BV422)</f>
        <v/>
      </c>
      <c r="T315" s="131" t="str">
        <f>IF('(入力用)集計'!BW422="","",'(入力用)集計'!BW422)</f>
        <v/>
      </c>
      <c r="U315" s="131" t="str">
        <f>IF('(入力用)集計'!BX422="","",'(入力用)集計'!BX422)</f>
        <v/>
      </c>
      <c r="V315" s="131" t="str">
        <f>IF('(入力用)集計'!BY422="","",'(入力用)集計'!BY422)</f>
        <v/>
      </c>
      <c r="W315" s="131" t="str">
        <f>IF('(入力用)集計'!BZ422="","",'(入力用)集計'!BZ422)</f>
        <v/>
      </c>
      <c r="X315" s="131" t="str">
        <f>IF('(入力用)集計'!CA422="","",'(入力用)集計'!CA422)</f>
        <v/>
      </c>
      <c r="Y315" s="130" t="str">
        <f>IF('(入力用)集計'!CB422="","",'(入力用)集計'!CB422)</f>
        <v/>
      </c>
      <c r="Z315" s="130" t="str">
        <f>IF('(入力用)集計'!CC422="","",'(入力用)集計'!CC422)</f>
        <v/>
      </c>
      <c r="AA315" s="130" t="str">
        <f>IF('(入力用)集計'!CD422="","",'(入力用)集計'!CD422)</f>
        <v/>
      </c>
      <c r="AB315" s="133" t="str">
        <f>IF('(入力用)集計'!CE422="","",'(入力用)集計'!CE422)</f>
        <v/>
      </c>
    </row>
    <row r="316" spans="1:28" ht="19.2">
      <c r="A316" s="130" t="str">
        <f>IF('(入力用)集計'!BC423="","",'(入力用)集計'!BC423)</f>
        <v/>
      </c>
      <c r="B316" s="130" t="str">
        <f>IF('(入力用)集計'!BD423="","",'(入力用)集計'!BD423)</f>
        <v/>
      </c>
      <c r="C316" s="130" t="str">
        <f>IF('(入力用)集計'!BE423="","",'(入力用)集計'!BE423)</f>
        <v/>
      </c>
      <c r="D316" s="131" t="str">
        <f>IF('(入力用)集計'!BF423="","",'(入力用)集計'!BF423)</f>
        <v/>
      </c>
      <c r="E316" s="132" t="str">
        <f>IF('(入力用)集計'!BG423="","",'(入力用)集計'!BG423)</f>
        <v/>
      </c>
      <c r="F316" s="131" t="str">
        <f>IF('(入力用)集計'!BH423="","",'(入力用)集計'!BH423)</f>
        <v/>
      </c>
      <c r="G316" s="131" t="str">
        <f>IF('(入力用)集計'!BI423="","",'(入力用)集計'!BI423)</f>
        <v/>
      </c>
      <c r="H316" s="131" t="str">
        <f>IF('(入力用)集計'!BJ423="","",'(入力用)集計'!BJ423)</f>
        <v/>
      </c>
      <c r="I316" s="131" t="str">
        <f>IF('(入力用)集計'!BK423="","",'(入力用)集計'!BK423)</f>
        <v/>
      </c>
      <c r="J316" s="131" t="str">
        <f>IF('(入力用)集計'!BM423="","",'(入力用)集計'!BM423)</f>
        <v/>
      </c>
      <c r="K316" s="131" t="str">
        <f>IF('(入力用)集計'!BN423="","",'(入力用)集計'!BN423)</f>
        <v/>
      </c>
      <c r="L316" s="131" t="str">
        <f>IF('(入力用)集計'!BO423="","",'(入力用)集計'!BO423)</f>
        <v/>
      </c>
      <c r="M316" s="131" t="str">
        <f>IF('(入力用)集計'!BP423="","",'(入力用)集計'!BP423)</f>
        <v/>
      </c>
      <c r="N316" s="131" t="str">
        <f>IF('(入力用)集計'!BQ423="","",'(入力用)集計'!BQ423)</f>
        <v/>
      </c>
      <c r="O316" s="131" t="str">
        <f>IF('(入力用)集計'!BR423="","",'(入力用)集計'!BR423)</f>
        <v/>
      </c>
      <c r="P316" s="131" t="str">
        <f>IF('(入力用)集計'!BS423="","",'(入力用)集計'!BS423)</f>
        <v/>
      </c>
      <c r="Q316" s="131" t="str">
        <f>IF('(入力用)集計'!BT423="","",'(入力用)集計'!BT423)</f>
        <v/>
      </c>
      <c r="R316" s="131" t="str">
        <f>IF('(入力用)集計'!BU423="","",'(入力用)集計'!BU423)</f>
        <v/>
      </c>
      <c r="S316" s="131" t="str">
        <f>IF('(入力用)集計'!BV423="","",'(入力用)集計'!BV423)</f>
        <v/>
      </c>
      <c r="T316" s="131" t="str">
        <f>IF('(入力用)集計'!BW423="","",'(入力用)集計'!BW423)</f>
        <v/>
      </c>
      <c r="U316" s="131" t="str">
        <f>IF('(入力用)集計'!BX423="","",'(入力用)集計'!BX423)</f>
        <v/>
      </c>
      <c r="V316" s="131" t="str">
        <f>IF('(入力用)集計'!BY423="","",'(入力用)集計'!BY423)</f>
        <v/>
      </c>
      <c r="W316" s="131" t="str">
        <f>IF('(入力用)集計'!BZ423="","",'(入力用)集計'!BZ423)</f>
        <v/>
      </c>
      <c r="X316" s="131" t="str">
        <f>IF('(入力用)集計'!CA423="","",'(入力用)集計'!CA423)</f>
        <v/>
      </c>
      <c r="Y316" s="130" t="str">
        <f>IF('(入力用)集計'!CB423="","",'(入力用)集計'!CB423)</f>
        <v/>
      </c>
      <c r="Z316" s="130" t="str">
        <f>IF('(入力用)集計'!CC423="","",'(入力用)集計'!CC423)</f>
        <v/>
      </c>
      <c r="AA316" s="130" t="str">
        <f>IF('(入力用)集計'!CD423="","",'(入力用)集計'!CD423)</f>
        <v/>
      </c>
      <c r="AB316" s="133" t="str">
        <f>IF('(入力用)集計'!CE423="","",'(入力用)集計'!CE423)</f>
        <v/>
      </c>
    </row>
    <row r="317" spans="1:28" ht="19.2">
      <c r="A317" s="130" t="str">
        <f>IF('(入力用)集計'!BC424="","",'(入力用)集計'!BC424)</f>
        <v/>
      </c>
      <c r="B317" s="130" t="str">
        <f>IF('(入力用)集計'!BD424="","",'(入力用)集計'!BD424)</f>
        <v/>
      </c>
      <c r="C317" s="130" t="str">
        <f>IF('(入力用)集計'!BE424="","",'(入力用)集計'!BE424)</f>
        <v/>
      </c>
      <c r="D317" s="131" t="str">
        <f>IF('(入力用)集計'!BF424="","",'(入力用)集計'!BF424)</f>
        <v/>
      </c>
      <c r="E317" s="132" t="str">
        <f>IF('(入力用)集計'!BG424="","",'(入力用)集計'!BG424)</f>
        <v/>
      </c>
      <c r="F317" s="131" t="str">
        <f>IF('(入力用)集計'!BH424="","",'(入力用)集計'!BH424)</f>
        <v/>
      </c>
      <c r="G317" s="131" t="str">
        <f>IF('(入力用)集計'!BI424="","",'(入力用)集計'!BI424)</f>
        <v/>
      </c>
      <c r="H317" s="131" t="str">
        <f>IF('(入力用)集計'!BJ424="","",'(入力用)集計'!BJ424)</f>
        <v/>
      </c>
      <c r="I317" s="131" t="str">
        <f>IF('(入力用)集計'!BK424="","",'(入力用)集計'!BK424)</f>
        <v/>
      </c>
      <c r="J317" s="131" t="str">
        <f>IF('(入力用)集計'!BM424="","",'(入力用)集計'!BM424)</f>
        <v/>
      </c>
      <c r="K317" s="131" t="str">
        <f>IF('(入力用)集計'!BN424="","",'(入力用)集計'!BN424)</f>
        <v/>
      </c>
      <c r="L317" s="131" t="str">
        <f>IF('(入力用)集計'!BO424="","",'(入力用)集計'!BO424)</f>
        <v/>
      </c>
      <c r="M317" s="131" t="str">
        <f>IF('(入力用)集計'!BP424="","",'(入力用)集計'!BP424)</f>
        <v/>
      </c>
      <c r="N317" s="131" t="str">
        <f>IF('(入力用)集計'!BQ424="","",'(入力用)集計'!BQ424)</f>
        <v/>
      </c>
      <c r="O317" s="131" t="str">
        <f>IF('(入力用)集計'!BR424="","",'(入力用)集計'!BR424)</f>
        <v/>
      </c>
      <c r="P317" s="131" t="str">
        <f>IF('(入力用)集計'!BS424="","",'(入力用)集計'!BS424)</f>
        <v/>
      </c>
      <c r="Q317" s="131" t="str">
        <f>IF('(入力用)集計'!BT424="","",'(入力用)集計'!BT424)</f>
        <v/>
      </c>
      <c r="R317" s="131" t="str">
        <f>IF('(入力用)集計'!BU424="","",'(入力用)集計'!BU424)</f>
        <v/>
      </c>
      <c r="S317" s="131" t="str">
        <f>IF('(入力用)集計'!BV424="","",'(入力用)集計'!BV424)</f>
        <v/>
      </c>
      <c r="T317" s="131" t="str">
        <f>IF('(入力用)集計'!BW424="","",'(入力用)集計'!BW424)</f>
        <v/>
      </c>
      <c r="U317" s="131" t="str">
        <f>IF('(入力用)集計'!BX424="","",'(入力用)集計'!BX424)</f>
        <v/>
      </c>
      <c r="V317" s="131" t="str">
        <f>IF('(入力用)集計'!BY424="","",'(入力用)集計'!BY424)</f>
        <v/>
      </c>
      <c r="W317" s="131" t="str">
        <f>IF('(入力用)集計'!BZ424="","",'(入力用)集計'!BZ424)</f>
        <v/>
      </c>
      <c r="X317" s="131" t="str">
        <f>IF('(入力用)集計'!CA424="","",'(入力用)集計'!CA424)</f>
        <v/>
      </c>
      <c r="Y317" s="130" t="str">
        <f>IF('(入力用)集計'!CB424="","",'(入力用)集計'!CB424)</f>
        <v/>
      </c>
      <c r="Z317" s="130" t="str">
        <f>IF('(入力用)集計'!CC424="","",'(入力用)集計'!CC424)</f>
        <v/>
      </c>
      <c r="AA317" s="130" t="str">
        <f>IF('(入力用)集計'!CD424="","",'(入力用)集計'!CD424)</f>
        <v/>
      </c>
      <c r="AB317" s="133" t="str">
        <f>IF('(入力用)集計'!CE424="","",'(入力用)集計'!CE424)</f>
        <v/>
      </c>
    </row>
    <row r="318" spans="1:28" ht="19.2">
      <c r="A318" s="130" t="str">
        <f>IF('(入力用)集計'!BC425="","",'(入力用)集計'!BC425)</f>
        <v/>
      </c>
      <c r="B318" s="130" t="str">
        <f>IF('(入力用)集計'!BD425="","",'(入力用)集計'!BD425)</f>
        <v/>
      </c>
      <c r="C318" s="130" t="str">
        <f>IF('(入力用)集計'!BE425="","",'(入力用)集計'!BE425)</f>
        <v/>
      </c>
      <c r="D318" s="131" t="str">
        <f>IF('(入力用)集計'!BF425="","",'(入力用)集計'!BF425)</f>
        <v/>
      </c>
      <c r="E318" s="132" t="str">
        <f>IF('(入力用)集計'!BG425="","",'(入力用)集計'!BG425)</f>
        <v/>
      </c>
      <c r="F318" s="131" t="str">
        <f>IF('(入力用)集計'!BH425="","",'(入力用)集計'!BH425)</f>
        <v/>
      </c>
      <c r="G318" s="131" t="str">
        <f>IF('(入力用)集計'!BI425="","",'(入力用)集計'!BI425)</f>
        <v/>
      </c>
      <c r="H318" s="131" t="str">
        <f>IF('(入力用)集計'!BJ425="","",'(入力用)集計'!BJ425)</f>
        <v/>
      </c>
      <c r="I318" s="131" t="str">
        <f>IF('(入力用)集計'!BK425="","",'(入力用)集計'!BK425)</f>
        <v/>
      </c>
      <c r="J318" s="131" t="str">
        <f>IF('(入力用)集計'!BM425="","",'(入力用)集計'!BM425)</f>
        <v/>
      </c>
      <c r="K318" s="131" t="str">
        <f>IF('(入力用)集計'!BN425="","",'(入力用)集計'!BN425)</f>
        <v/>
      </c>
      <c r="L318" s="131" t="str">
        <f>IF('(入力用)集計'!BO425="","",'(入力用)集計'!BO425)</f>
        <v/>
      </c>
      <c r="M318" s="131" t="str">
        <f>IF('(入力用)集計'!BP425="","",'(入力用)集計'!BP425)</f>
        <v/>
      </c>
      <c r="N318" s="131" t="str">
        <f>IF('(入力用)集計'!BQ425="","",'(入力用)集計'!BQ425)</f>
        <v/>
      </c>
      <c r="O318" s="131" t="str">
        <f>IF('(入力用)集計'!BR425="","",'(入力用)集計'!BR425)</f>
        <v/>
      </c>
      <c r="P318" s="131" t="str">
        <f>IF('(入力用)集計'!BS425="","",'(入力用)集計'!BS425)</f>
        <v/>
      </c>
      <c r="Q318" s="131" t="str">
        <f>IF('(入力用)集計'!BT425="","",'(入力用)集計'!BT425)</f>
        <v/>
      </c>
      <c r="R318" s="131" t="str">
        <f>IF('(入力用)集計'!BU425="","",'(入力用)集計'!BU425)</f>
        <v/>
      </c>
      <c r="S318" s="131" t="str">
        <f>IF('(入力用)集計'!BV425="","",'(入力用)集計'!BV425)</f>
        <v/>
      </c>
      <c r="T318" s="131" t="str">
        <f>IF('(入力用)集計'!BW425="","",'(入力用)集計'!BW425)</f>
        <v/>
      </c>
      <c r="U318" s="131" t="str">
        <f>IF('(入力用)集計'!BX425="","",'(入力用)集計'!BX425)</f>
        <v/>
      </c>
      <c r="V318" s="131" t="str">
        <f>IF('(入力用)集計'!BY425="","",'(入力用)集計'!BY425)</f>
        <v/>
      </c>
      <c r="W318" s="131" t="str">
        <f>IF('(入力用)集計'!BZ425="","",'(入力用)集計'!BZ425)</f>
        <v/>
      </c>
      <c r="X318" s="131" t="str">
        <f>IF('(入力用)集計'!CA425="","",'(入力用)集計'!CA425)</f>
        <v/>
      </c>
      <c r="Y318" s="130" t="str">
        <f>IF('(入力用)集計'!CB425="","",'(入力用)集計'!CB425)</f>
        <v/>
      </c>
      <c r="Z318" s="130" t="str">
        <f>IF('(入力用)集計'!CC425="","",'(入力用)集計'!CC425)</f>
        <v/>
      </c>
      <c r="AA318" s="130" t="str">
        <f>IF('(入力用)集計'!CD425="","",'(入力用)集計'!CD425)</f>
        <v/>
      </c>
      <c r="AB318" s="133" t="str">
        <f>IF('(入力用)集計'!CE425="","",'(入力用)集計'!CE425)</f>
        <v/>
      </c>
    </row>
    <row r="319" spans="1:28" ht="19.2">
      <c r="A319" s="130" t="str">
        <f>IF('(入力用)集計'!BC426="","",'(入力用)集計'!BC426)</f>
        <v/>
      </c>
      <c r="B319" s="130" t="str">
        <f>IF('(入力用)集計'!BD426="","",'(入力用)集計'!BD426)</f>
        <v/>
      </c>
      <c r="C319" s="130" t="str">
        <f>IF('(入力用)集計'!BE426="","",'(入力用)集計'!BE426)</f>
        <v/>
      </c>
      <c r="D319" s="131" t="str">
        <f>IF('(入力用)集計'!BF426="","",'(入力用)集計'!BF426)</f>
        <v/>
      </c>
      <c r="E319" s="132" t="str">
        <f>IF('(入力用)集計'!BG426="","",'(入力用)集計'!BG426)</f>
        <v/>
      </c>
      <c r="F319" s="131" t="str">
        <f>IF('(入力用)集計'!BH426="","",'(入力用)集計'!BH426)</f>
        <v/>
      </c>
      <c r="G319" s="131" t="str">
        <f>IF('(入力用)集計'!BI426="","",'(入力用)集計'!BI426)</f>
        <v/>
      </c>
      <c r="H319" s="131" t="str">
        <f>IF('(入力用)集計'!BJ426="","",'(入力用)集計'!BJ426)</f>
        <v/>
      </c>
      <c r="I319" s="131" t="str">
        <f>IF('(入力用)集計'!BK426="","",'(入力用)集計'!BK426)</f>
        <v/>
      </c>
      <c r="J319" s="131" t="str">
        <f>IF('(入力用)集計'!BM426="","",'(入力用)集計'!BM426)</f>
        <v/>
      </c>
      <c r="K319" s="131" t="str">
        <f>IF('(入力用)集計'!BN426="","",'(入力用)集計'!BN426)</f>
        <v/>
      </c>
      <c r="L319" s="131" t="str">
        <f>IF('(入力用)集計'!BO426="","",'(入力用)集計'!BO426)</f>
        <v/>
      </c>
      <c r="M319" s="131" t="str">
        <f>IF('(入力用)集計'!BP426="","",'(入力用)集計'!BP426)</f>
        <v/>
      </c>
      <c r="N319" s="131" t="str">
        <f>IF('(入力用)集計'!BQ426="","",'(入力用)集計'!BQ426)</f>
        <v/>
      </c>
      <c r="O319" s="131" t="str">
        <f>IF('(入力用)集計'!BR426="","",'(入力用)集計'!BR426)</f>
        <v/>
      </c>
      <c r="P319" s="131" t="str">
        <f>IF('(入力用)集計'!BS426="","",'(入力用)集計'!BS426)</f>
        <v/>
      </c>
      <c r="Q319" s="131" t="str">
        <f>IF('(入力用)集計'!BT426="","",'(入力用)集計'!BT426)</f>
        <v/>
      </c>
      <c r="R319" s="131" t="str">
        <f>IF('(入力用)集計'!BU426="","",'(入力用)集計'!BU426)</f>
        <v/>
      </c>
      <c r="S319" s="131" t="str">
        <f>IF('(入力用)集計'!BV426="","",'(入力用)集計'!BV426)</f>
        <v/>
      </c>
      <c r="T319" s="131" t="str">
        <f>IF('(入力用)集計'!BW426="","",'(入力用)集計'!BW426)</f>
        <v/>
      </c>
      <c r="U319" s="131" t="str">
        <f>IF('(入力用)集計'!BX426="","",'(入力用)集計'!BX426)</f>
        <v/>
      </c>
      <c r="V319" s="131" t="str">
        <f>IF('(入力用)集計'!BY426="","",'(入力用)集計'!BY426)</f>
        <v/>
      </c>
      <c r="W319" s="131" t="str">
        <f>IF('(入力用)集計'!BZ426="","",'(入力用)集計'!BZ426)</f>
        <v/>
      </c>
      <c r="X319" s="131" t="str">
        <f>IF('(入力用)集計'!CA426="","",'(入力用)集計'!CA426)</f>
        <v/>
      </c>
      <c r="Y319" s="130" t="str">
        <f>IF('(入力用)集計'!CB426="","",'(入力用)集計'!CB426)</f>
        <v/>
      </c>
      <c r="Z319" s="130" t="str">
        <f>IF('(入力用)集計'!CC426="","",'(入力用)集計'!CC426)</f>
        <v/>
      </c>
      <c r="AA319" s="130" t="str">
        <f>IF('(入力用)集計'!CD426="","",'(入力用)集計'!CD426)</f>
        <v/>
      </c>
      <c r="AB319" s="133" t="str">
        <f>IF('(入力用)集計'!CE426="","",'(入力用)集計'!CE426)</f>
        <v/>
      </c>
    </row>
    <row r="320" spans="1:28" ht="19.2">
      <c r="A320" s="130" t="str">
        <f>IF('(入力用)集計'!BC427="","",'(入力用)集計'!BC427)</f>
        <v/>
      </c>
      <c r="B320" s="130" t="str">
        <f>IF('(入力用)集計'!BD427="","",'(入力用)集計'!BD427)</f>
        <v/>
      </c>
      <c r="C320" s="130" t="str">
        <f>IF('(入力用)集計'!BE427="","",'(入力用)集計'!BE427)</f>
        <v/>
      </c>
      <c r="D320" s="131" t="str">
        <f>IF('(入力用)集計'!BF427="","",'(入力用)集計'!BF427)</f>
        <v/>
      </c>
      <c r="E320" s="132" t="str">
        <f>IF('(入力用)集計'!BG427="","",'(入力用)集計'!BG427)</f>
        <v/>
      </c>
      <c r="F320" s="131" t="str">
        <f>IF('(入力用)集計'!BH427="","",'(入力用)集計'!BH427)</f>
        <v/>
      </c>
      <c r="G320" s="131" t="str">
        <f>IF('(入力用)集計'!BI427="","",'(入力用)集計'!BI427)</f>
        <v/>
      </c>
      <c r="H320" s="131" t="str">
        <f>IF('(入力用)集計'!BJ427="","",'(入力用)集計'!BJ427)</f>
        <v/>
      </c>
      <c r="I320" s="131" t="str">
        <f>IF('(入力用)集計'!BK427="","",'(入力用)集計'!BK427)</f>
        <v/>
      </c>
      <c r="J320" s="131" t="str">
        <f>IF('(入力用)集計'!BM427="","",'(入力用)集計'!BM427)</f>
        <v/>
      </c>
      <c r="K320" s="131" t="str">
        <f>IF('(入力用)集計'!BN427="","",'(入力用)集計'!BN427)</f>
        <v/>
      </c>
      <c r="L320" s="131" t="str">
        <f>IF('(入力用)集計'!BO427="","",'(入力用)集計'!BO427)</f>
        <v/>
      </c>
      <c r="M320" s="131" t="str">
        <f>IF('(入力用)集計'!BP427="","",'(入力用)集計'!BP427)</f>
        <v/>
      </c>
      <c r="N320" s="131" t="str">
        <f>IF('(入力用)集計'!BQ427="","",'(入力用)集計'!BQ427)</f>
        <v/>
      </c>
      <c r="O320" s="131" t="str">
        <f>IF('(入力用)集計'!BR427="","",'(入力用)集計'!BR427)</f>
        <v/>
      </c>
      <c r="P320" s="131" t="str">
        <f>IF('(入力用)集計'!BS427="","",'(入力用)集計'!BS427)</f>
        <v/>
      </c>
      <c r="Q320" s="131" t="str">
        <f>IF('(入力用)集計'!BT427="","",'(入力用)集計'!BT427)</f>
        <v/>
      </c>
      <c r="R320" s="131" t="str">
        <f>IF('(入力用)集計'!BU427="","",'(入力用)集計'!BU427)</f>
        <v/>
      </c>
      <c r="S320" s="131" t="str">
        <f>IF('(入力用)集計'!BV427="","",'(入力用)集計'!BV427)</f>
        <v/>
      </c>
      <c r="T320" s="131" t="str">
        <f>IF('(入力用)集計'!BW427="","",'(入力用)集計'!BW427)</f>
        <v/>
      </c>
      <c r="U320" s="131" t="str">
        <f>IF('(入力用)集計'!BX427="","",'(入力用)集計'!BX427)</f>
        <v/>
      </c>
      <c r="V320" s="131" t="str">
        <f>IF('(入力用)集計'!BY427="","",'(入力用)集計'!BY427)</f>
        <v/>
      </c>
      <c r="W320" s="131" t="str">
        <f>IF('(入力用)集計'!BZ427="","",'(入力用)集計'!BZ427)</f>
        <v/>
      </c>
      <c r="X320" s="131" t="str">
        <f>IF('(入力用)集計'!CA427="","",'(入力用)集計'!CA427)</f>
        <v/>
      </c>
      <c r="Y320" s="130" t="str">
        <f>IF('(入力用)集計'!CB427="","",'(入力用)集計'!CB427)</f>
        <v/>
      </c>
      <c r="Z320" s="130" t="str">
        <f>IF('(入力用)集計'!CC427="","",'(入力用)集計'!CC427)</f>
        <v/>
      </c>
      <c r="AA320" s="130" t="str">
        <f>IF('(入力用)集計'!CD427="","",'(入力用)集計'!CD427)</f>
        <v/>
      </c>
      <c r="AB320" s="133" t="str">
        <f>IF('(入力用)集計'!CE427="","",'(入力用)集計'!CE427)</f>
        <v/>
      </c>
    </row>
    <row r="321" spans="1:28" ht="19.2">
      <c r="A321" s="130" t="str">
        <f>IF('(入力用)集計'!BC428="","",'(入力用)集計'!BC428)</f>
        <v/>
      </c>
      <c r="B321" s="130" t="str">
        <f>IF('(入力用)集計'!BD428="","",'(入力用)集計'!BD428)</f>
        <v/>
      </c>
      <c r="C321" s="130" t="str">
        <f>IF('(入力用)集計'!BE428="","",'(入力用)集計'!BE428)</f>
        <v/>
      </c>
      <c r="D321" s="131" t="str">
        <f>IF('(入力用)集計'!BF428="","",'(入力用)集計'!BF428)</f>
        <v/>
      </c>
      <c r="E321" s="132" t="str">
        <f>IF('(入力用)集計'!BG428="","",'(入力用)集計'!BG428)</f>
        <v/>
      </c>
      <c r="F321" s="131" t="str">
        <f>IF('(入力用)集計'!BH428="","",'(入力用)集計'!BH428)</f>
        <v/>
      </c>
      <c r="G321" s="131" t="str">
        <f>IF('(入力用)集計'!BI428="","",'(入力用)集計'!BI428)</f>
        <v/>
      </c>
      <c r="H321" s="131" t="str">
        <f>IF('(入力用)集計'!BJ428="","",'(入力用)集計'!BJ428)</f>
        <v/>
      </c>
      <c r="I321" s="131" t="str">
        <f>IF('(入力用)集計'!BK428="","",'(入力用)集計'!BK428)</f>
        <v/>
      </c>
      <c r="J321" s="131" t="str">
        <f>IF('(入力用)集計'!BM428="","",'(入力用)集計'!BM428)</f>
        <v/>
      </c>
      <c r="K321" s="131" t="str">
        <f>IF('(入力用)集計'!BN428="","",'(入力用)集計'!BN428)</f>
        <v/>
      </c>
      <c r="L321" s="131" t="str">
        <f>IF('(入力用)集計'!BO428="","",'(入力用)集計'!BO428)</f>
        <v/>
      </c>
      <c r="M321" s="131" t="str">
        <f>IF('(入力用)集計'!BP428="","",'(入力用)集計'!BP428)</f>
        <v/>
      </c>
      <c r="N321" s="131" t="str">
        <f>IF('(入力用)集計'!BQ428="","",'(入力用)集計'!BQ428)</f>
        <v/>
      </c>
      <c r="O321" s="131" t="str">
        <f>IF('(入力用)集計'!BR428="","",'(入力用)集計'!BR428)</f>
        <v/>
      </c>
      <c r="P321" s="131" t="str">
        <f>IF('(入力用)集計'!BS428="","",'(入力用)集計'!BS428)</f>
        <v/>
      </c>
      <c r="Q321" s="131" t="str">
        <f>IF('(入力用)集計'!BT428="","",'(入力用)集計'!BT428)</f>
        <v/>
      </c>
      <c r="R321" s="131" t="str">
        <f>IF('(入力用)集計'!BU428="","",'(入力用)集計'!BU428)</f>
        <v/>
      </c>
      <c r="S321" s="131" t="str">
        <f>IF('(入力用)集計'!BV428="","",'(入力用)集計'!BV428)</f>
        <v/>
      </c>
      <c r="T321" s="131" t="str">
        <f>IF('(入力用)集計'!BW428="","",'(入力用)集計'!BW428)</f>
        <v/>
      </c>
      <c r="U321" s="131" t="str">
        <f>IF('(入力用)集計'!BX428="","",'(入力用)集計'!BX428)</f>
        <v/>
      </c>
      <c r="V321" s="131" t="str">
        <f>IF('(入力用)集計'!BY428="","",'(入力用)集計'!BY428)</f>
        <v/>
      </c>
      <c r="W321" s="131" t="str">
        <f>IF('(入力用)集計'!BZ428="","",'(入力用)集計'!BZ428)</f>
        <v/>
      </c>
      <c r="X321" s="131" t="str">
        <f>IF('(入力用)集計'!CA428="","",'(入力用)集計'!CA428)</f>
        <v/>
      </c>
      <c r="Y321" s="130" t="str">
        <f>IF('(入力用)集計'!CB428="","",'(入力用)集計'!CB428)</f>
        <v/>
      </c>
      <c r="Z321" s="130" t="str">
        <f>IF('(入力用)集計'!CC428="","",'(入力用)集計'!CC428)</f>
        <v/>
      </c>
      <c r="AA321" s="130" t="str">
        <f>IF('(入力用)集計'!CD428="","",'(入力用)集計'!CD428)</f>
        <v/>
      </c>
      <c r="AB321" s="133" t="str">
        <f>IF('(入力用)集計'!CE428="","",'(入力用)集計'!CE428)</f>
        <v/>
      </c>
    </row>
    <row r="322" spans="1:28" ht="19.2">
      <c r="A322" s="130" t="str">
        <f>IF('(入力用)集計'!BC429="","",'(入力用)集計'!BC429)</f>
        <v/>
      </c>
      <c r="B322" s="130" t="str">
        <f>IF('(入力用)集計'!BD429="","",'(入力用)集計'!BD429)</f>
        <v/>
      </c>
      <c r="C322" s="130" t="str">
        <f>IF('(入力用)集計'!BE429="","",'(入力用)集計'!BE429)</f>
        <v/>
      </c>
      <c r="D322" s="131" t="str">
        <f>IF('(入力用)集計'!BF429="","",'(入力用)集計'!BF429)</f>
        <v/>
      </c>
      <c r="E322" s="132" t="str">
        <f>IF('(入力用)集計'!BG429="","",'(入力用)集計'!BG429)</f>
        <v/>
      </c>
      <c r="F322" s="131" t="str">
        <f>IF('(入力用)集計'!BH429="","",'(入力用)集計'!BH429)</f>
        <v/>
      </c>
      <c r="G322" s="131" t="str">
        <f>IF('(入力用)集計'!BI429="","",'(入力用)集計'!BI429)</f>
        <v/>
      </c>
      <c r="H322" s="131" t="str">
        <f>IF('(入力用)集計'!BJ429="","",'(入力用)集計'!BJ429)</f>
        <v/>
      </c>
      <c r="I322" s="131" t="str">
        <f>IF('(入力用)集計'!BK429="","",'(入力用)集計'!BK429)</f>
        <v/>
      </c>
      <c r="J322" s="131" t="str">
        <f>IF('(入力用)集計'!BM429="","",'(入力用)集計'!BM429)</f>
        <v/>
      </c>
      <c r="K322" s="131" t="str">
        <f>IF('(入力用)集計'!BN429="","",'(入力用)集計'!BN429)</f>
        <v/>
      </c>
      <c r="L322" s="131" t="str">
        <f>IF('(入力用)集計'!BO429="","",'(入力用)集計'!BO429)</f>
        <v/>
      </c>
      <c r="M322" s="131" t="str">
        <f>IF('(入力用)集計'!BP429="","",'(入力用)集計'!BP429)</f>
        <v/>
      </c>
      <c r="N322" s="131" t="str">
        <f>IF('(入力用)集計'!BQ429="","",'(入力用)集計'!BQ429)</f>
        <v/>
      </c>
      <c r="O322" s="131" t="str">
        <f>IF('(入力用)集計'!BR429="","",'(入力用)集計'!BR429)</f>
        <v/>
      </c>
      <c r="P322" s="131" t="str">
        <f>IF('(入力用)集計'!BS429="","",'(入力用)集計'!BS429)</f>
        <v/>
      </c>
      <c r="Q322" s="131" t="str">
        <f>IF('(入力用)集計'!BT429="","",'(入力用)集計'!BT429)</f>
        <v/>
      </c>
      <c r="R322" s="131" t="str">
        <f>IF('(入力用)集計'!BU429="","",'(入力用)集計'!BU429)</f>
        <v/>
      </c>
      <c r="S322" s="131" t="str">
        <f>IF('(入力用)集計'!BV429="","",'(入力用)集計'!BV429)</f>
        <v/>
      </c>
      <c r="T322" s="131" t="str">
        <f>IF('(入力用)集計'!BW429="","",'(入力用)集計'!BW429)</f>
        <v/>
      </c>
      <c r="U322" s="131" t="str">
        <f>IF('(入力用)集計'!BX429="","",'(入力用)集計'!BX429)</f>
        <v/>
      </c>
      <c r="V322" s="131" t="str">
        <f>IF('(入力用)集計'!BY429="","",'(入力用)集計'!BY429)</f>
        <v/>
      </c>
      <c r="W322" s="131" t="str">
        <f>IF('(入力用)集計'!BZ429="","",'(入力用)集計'!BZ429)</f>
        <v/>
      </c>
      <c r="X322" s="131" t="str">
        <f>IF('(入力用)集計'!CA429="","",'(入力用)集計'!CA429)</f>
        <v/>
      </c>
      <c r="Y322" s="130" t="str">
        <f>IF('(入力用)集計'!CB429="","",'(入力用)集計'!CB429)</f>
        <v/>
      </c>
      <c r="Z322" s="130" t="str">
        <f>IF('(入力用)集計'!CC429="","",'(入力用)集計'!CC429)</f>
        <v/>
      </c>
      <c r="AA322" s="130" t="str">
        <f>IF('(入力用)集計'!CD429="","",'(入力用)集計'!CD429)</f>
        <v/>
      </c>
      <c r="AB322" s="133" t="str">
        <f>IF('(入力用)集計'!CE429="","",'(入力用)集計'!CE429)</f>
        <v/>
      </c>
    </row>
    <row r="323" spans="1:28" ht="19.2">
      <c r="A323" s="130" t="str">
        <f>IF('(入力用)集計'!BC430="","",'(入力用)集計'!BC430)</f>
        <v/>
      </c>
      <c r="B323" s="130" t="str">
        <f>IF('(入力用)集計'!BD430="","",'(入力用)集計'!BD430)</f>
        <v/>
      </c>
      <c r="C323" s="130" t="str">
        <f>IF('(入力用)集計'!BE430="","",'(入力用)集計'!BE430)</f>
        <v/>
      </c>
      <c r="D323" s="131" t="str">
        <f>IF('(入力用)集計'!BF430="","",'(入力用)集計'!BF430)</f>
        <v/>
      </c>
      <c r="E323" s="132" t="str">
        <f>IF('(入力用)集計'!BG430="","",'(入力用)集計'!BG430)</f>
        <v/>
      </c>
      <c r="F323" s="131" t="str">
        <f>IF('(入力用)集計'!BH430="","",'(入力用)集計'!BH430)</f>
        <v/>
      </c>
      <c r="G323" s="131" t="str">
        <f>IF('(入力用)集計'!BI430="","",'(入力用)集計'!BI430)</f>
        <v/>
      </c>
      <c r="H323" s="131" t="str">
        <f>IF('(入力用)集計'!BJ430="","",'(入力用)集計'!BJ430)</f>
        <v/>
      </c>
      <c r="I323" s="131" t="str">
        <f>IF('(入力用)集計'!BK430="","",'(入力用)集計'!BK430)</f>
        <v/>
      </c>
      <c r="J323" s="131" t="str">
        <f>IF('(入力用)集計'!BM430="","",'(入力用)集計'!BM430)</f>
        <v/>
      </c>
      <c r="K323" s="131" t="str">
        <f>IF('(入力用)集計'!BN430="","",'(入力用)集計'!BN430)</f>
        <v/>
      </c>
      <c r="L323" s="131" t="str">
        <f>IF('(入力用)集計'!BO430="","",'(入力用)集計'!BO430)</f>
        <v/>
      </c>
      <c r="M323" s="131" t="str">
        <f>IF('(入力用)集計'!BP430="","",'(入力用)集計'!BP430)</f>
        <v/>
      </c>
      <c r="N323" s="131" t="str">
        <f>IF('(入力用)集計'!BQ430="","",'(入力用)集計'!BQ430)</f>
        <v/>
      </c>
      <c r="O323" s="131" t="str">
        <f>IF('(入力用)集計'!BR430="","",'(入力用)集計'!BR430)</f>
        <v/>
      </c>
      <c r="P323" s="131" t="str">
        <f>IF('(入力用)集計'!BS430="","",'(入力用)集計'!BS430)</f>
        <v/>
      </c>
      <c r="Q323" s="131" t="str">
        <f>IF('(入力用)集計'!BT430="","",'(入力用)集計'!BT430)</f>
        <v/>
      </c>
      <c r="R323" s="131" t="str">
        <f>IF('(入力用)集計'!BU430="","",'(入力用)集計'!BU430)</f>
        <v/>
      </c>
      <c r="S323" s="131" t="str">
        <f>IF('(入力用)集計'!BV430="","",'(入力用)集計'!BV430)</f>
        <v/>
      </c>
      <c r="T323" s="131" t="str">
        <f>IF('(入力用)集計'!BW430="","",'(入力用)集計'!BW430)</f>
        <v/>
      </c>
      <c r="U323" s="131" t="str">
        <f>IF('(入力用)集計'!BX430="","",'(入力用)集計'!BX430)</f>
        <v/>
      </c>
      <c r="V323" s="131" t="str">
        <f>IF('(入力用)集計'!BY430="","",'(入力用)集計'!BY430)</f>
        <v/>
      </c>
      <c r="W323" s="131" t="str">
        <f>IF('(入力用)集計'!BZ430="","",'(入力用)集計'!BZ430)</f>
        <v/>
      </c>
      <c r="X323" s="131" t="str">
        <f>IF('(入力用)集計'!CA430="","",'(入力用)集計'!CA430)</f>
        <v/>
      </c>
      <c r="Y323" s="130" t="str">
        <f>IF('(入力用)集計'!CB430="","",'(入力用)集計'!CB430)</f>
        <v/>
      </c>
      <c r="Z323" s="130" t="str">
        <f>IF('(入力用)集計'!CC430="","",'(入力用)集計'!CC430)</f>
        <v/>
      </c>
      <c r="AA323" s="130" t="str">
        <f>IF('(入力用)集計'!CD430="","",'(入力用)集計'!CD430)</f>
        <v/>
      </c>
      <c r="AB323" s="133" t="str">
        <f>IF('(入力用)集計'!CE430="","",'(入力用)集計'!CE430)</f>
        <v/>
      </c>
    </row>
    <row r="324" spans="1:28" ht="19.2">
      <c r="A324" s="130" t="str">
        <f>IF('(入力用)集計'!BC431="","",'(入力用)集計'!BC431)</f>
        <v/>
      </c>
      <c r="B324" s="130" t="str">
        <f>IF('(入力用)集計'!BD431="","",'(入力用)集計'!BD431)</f>
        <v/>
      </c>
      <c r="C324" s="130" t="str">
        <f>IF('(入力用)集計'!BE431="","",'(入力用)集計'!BE431)</f>
        <v/>
      </c>
      <c r="D324" s="131" t="str">
        <f>IF('(入力用)集計'!BF431="","",'(入力用)集計'!BF431)</f>
        <v/>
      </c>
      <c r="E324" s="132" t="str">
        <f>IF('(入力用)集計'!BG431="","",'(入力用)集計'!BG431)</f>
        <v/>
      </c>
      <c r="F324" s="131" t="str">
        <f>IF('(入力用)集計'!BH431="","",'(入力用)集計'!BH431)</f>
        <v/>
      </c>
      <c r="G324" s="131" t="str">
        <f>IF('(入力用)集計'!BI431="","",'(入力用)集計'!BI431)</f>
        <v/>
      </c>
      <c r="H324" s="131" t="str">
        <f>IF('(入力用)集計'!BJ431="","",'(入力用)集計'!BJ431)</f>
        <v/>
      </c>
      <c r="I324" s="131" t="str">
        <f>IF('(入力用)集計'!BK431="","",'(入力用)集計'!BK431)</f>
        <v/>
      </c>
      <c r="J324" s="131" t="str">
        <f>IF('(入力用)集計'!BM431="","",'(入力用)集計'!BM431)</f>
        <v/>
      </c>
      <c r="K324" s="131" t="str">
        <f>IF('(入力用)集計'!BN431="","",'(入力用)集計'!BN431)</f>
        <v/>
      </c>
      <c r="L324" s="131" t="str">
        <f>IF('(入力用)集計'!BO431="","",'(入力用)集計'!BO431)</f>
        <v/>
      </c>
      <c r="M324" s="131" t="str">
        <f>IF('(入力用)集計'!BP431="","",'(入力用)集計'!BP431)</f>
        <v/>
      </c>
      <c r="N324" s="131" t="str">
        <f>IF('(入力用)集計'!BQ431="","",'(入力用)集計'!BQ431)</f>
        <v/>
      </c>
      <c r="O324" s="131" t="str">
        <f>IF('(入力用)集計'!BR431="","",'(入力用)集計'!BR431)</f>
        <v/>
      </c>
      <c r="P324" s="131" t="str">
        <f>IF('(入力用)集計'!BS431="","",'(入力用)集計'!BS431)</f>
        <v/>
      </c>
      <c r="Q324" s="131" t="str">
        <f>IF('(入力用)集計'!BT431="","",'(入力用)集計'!BT431)</f>
        <v/>
      </c>
      <c r="R324" s="131" t="str">
        <f>IF('(入力用)集計'!BU431="","",'(入力用)集計'!BU431)</f>
        <v/>
      </c>
      <c r="S324" s="131" t="str">
        <f>IF('(入力用)集計'!BV431="","",'(入力用)集計'!BV431)</f>
        <v/>
      </c>
      <c r="T324" s="131" t="str">
        <f>IF('(入力用)集計'!BW431="","",'(入力用)集計'!BW431)</f>
        <v/>
      </c>
      <c r="U324" s="131" t="str">
        <f>IF('(入力用)集計'!BX431="","",'(入力用)集計'!BX431)</f>
        <v/>
      </c>
      <c r="V324" s="131" t="str">
        <f>IF('(入力用)集計'!BY431="","",'(入力用)集計'!BY431)</f>
        <v/>
      </c>
      <c r="W324" s="131" t="str">
        <f>IF('(入力用)集計'!BZ431="","",'(入力用)集計'!BZ431)</f>
        <v/>
      </c>
      <c r="X324" s="131" t="str">
        <f>IF('(入力用)集計'!CA431="","",'(入力用)集計'!CA431)</f>
        <v/>
      </c>
      <c r="Y324" s="130" t="str">
        <f>IF('(入力用)集計'!CB431="","",'(入力用)集計'!CB431)</f>
        <v/>
      </c>
      <c r="Z324" s="130" t="str">
        <f>IF('(入力用)集計'!CC431="","",'(入力用)集計'!CC431)</f>
        <v/>
      </c>
      <c r="AA324" s="130" t="str">
        <f>IF('(入力用)集計'!CD431="","",'(入力用)集計'!CD431)</f>
        <v/>
      </c>
      <c r="AB324" s="133" t="str">
        <f>IF('(入力用)集計'!CE431="","",'(入力用)集計'!CE431)</f>
        <v/>
      </c>
    </row>
    <row r="325" spans="1:28" ht="19.2">
      <c r="A325" s="130" t="str">
        <f>IF('(入力用)集計'!BC432="","",'(入力用)集計'!BC432)</f>
        <v/>
      </c>
      <c r="B325" s="130" t="str">
        <f>IF('(入力用)集計'!BD432="","",'(入力用)集計'!BD432)</f>
        <v/>
      </c>
      <c r="C325" s="130" t="str">
        <f>IF('(入力用)集計'!BE432="","",'(入力用)集計'!BE432)</f>
        <v/>
      </c>
      <c r="D325" s="131" t="str">
        <f>IF('(入力用)集計'!BF432="","",'(入力用)集計'!BF432)</f>
        <v/>
      </c>
      <c r="E325" s="132" t="str">
        <f>IF('(入力用)集計'!BG432="","",'(入力用)集計'!BG432)</f>
        <v/>
      </c>
      <c r="F325" s="131" t="str">
        <f>IF('(入力用)集計'!BH432="","",'(入力用)集計'!BH432)</f>
        <v/>
      </c>
      <c r="G325" s="131" t="str">
        <f>IF('(入力用)集計'!BI432="","",'(入力用)集計'!BI432)</f>
        <v/>
      </c>
      <c r="H325" s="131" t="str">
        <f>IF('(入力用)集計'!BJ432="","",'(入力用)集計'!BJ432)</f>
        <v/>
      </c>
      <c r="I325" s="131" t="str">
        <f>IF('(入力用)集計'!BK432="","",'(入力用)集計'!BK432)</f>
        <v/>
      </c>
      <c r="J325" s="131" t="str">
        <f>IF('(入力用)集計'!BM432="","",'(入力用)集計'!BM432)</f>
        <v/>
      </c>
      <c r="K325" s="131" t="str">
        <f>IF('(入力用)集計'!BN432="","",'(入力用)集計'!BN432)</f>
        <v/>
      </c>
      <c r="L325" s="131" t="str">
        <f>IF('(入力用)集計'!BO432="","",'(入力用)集計'!BO432)</f>
        <v/>
      </c>
      <c r="M325" s="131" t="str">
        <f>IF('(入力用)集計'!BP432="","",'(入力用)集計'!BP432)</f>
        <v/>
      </c>
      <c r="N325" s="131" t="str">
        <f>IF('(入力用)集計'!BQ432="","",'(入力用)集計'!BQ432)</f>
        <v/>
      </c>
      <c r="O325" s="131" t="str">
        <f>IF('(入力用)集計'!BR432="","",'(入力用)集計'!BR432)</f>
        <v/>
      </c>
      <c r="P325" s="131" t="str">
        <f>IF('(入力用)集計'!BS432="","",'(入力用)集計'!BS432)</f>
        <v/>
      </c>
      <c r="Q325" s="131" t="str">
        <f>IF('(入力用)集計'!BT432="","",'(入力用)集計'!BT432)</f>
        <v/>
      </c>
      <c r="R325" s="131" t="str">
        <f>IF('(入力用)集計'!BU432="","",'(入力用)集計'!BU432)</f>
        <v/>
      </c>
      <c r="S325" s="131" t="str">
        <f>IF('(入力用)集計'!BV432="","",'(入力用)集計'!BV432)</f>
        <v/>
      </c>
      <c r="T325" s="131" t="str">
        <f>IF('(入力用)集計'!BW432="","",'(入力用)集計'!BW432)</f>
        <v/>
      </c>
      <c r="U325" s="131" t="str">
        <f>IF('(入力用)集計'!BX432="","",'(入力用)集計'!BX432)</f>
        <v/>
      </c>
      <c r="V325" s="131" t="str">
        <f>IF('(入力用)集計'!BY432="","",'(入力用)集計'!BY432)</f>
        <v/>
      </c>
      <c r="W325" s="131" t="str">
        <f>IF('(入力用)集計'!BZ432="","",'(入力用)集計'!BZ432)</f>
        <v/>
      </c>
      <c r="X325" s="131" t="str">
        <f>IF('(入力用)集計'!CA432="","",'(入力用)集計'!CA432)</f>
        <v/>
      </c>
      <c r="Y325" s="130" t="str">
        <f>IF('(入力用)集計'!CB432="","",'(入力用)集計'!CB432)</f>
        <v/>
      </c>
      <c r="Z325" s="130" t="str">
        <f>IF('(入力用)集計'!CC432="","",'(入力用)集計'!CC432)</f>
        <v/>
      </c>
      <c r="AA325" s="130" t="str">
        <f>IF('(入力用)集計'!CD432="","",'(入力用)集計'!CD432)</f>
        <v/>
      </c>
      <c r="AB325" s="133" t="str">
        <f>IF('(入力用)集計'!CE432="","",'(入力用)集計'!CE432)</f>
        <v/>
      </c>
    </row>
    <row r="326" spans="1:28" ht="19.2">
      <c r="A326" s="130" t="str">
        <f>IF('(入力用)集計'!BC433="","",'(入力用)集計'!BC433)</f>
        <v/>
      </c>
      <c r="B326" s="130" t="str">
        <f>IF('(入力用)集計'!BD433="","",'(入力用)集計'!BD433)</f>
        <v/>
      </c>
      <c r="C326" s="130" t="str">
        <f>IF('(入力用)集計'!BE433="","",'(入力用)集計'!BE433)</f>
        <v/>
      </c>
      <c r="D326" s="131" t="str">
        <f>IF('(入力用)集計'!BF433="","",'(入力用)集計'!BF433)</f>
        <v/>
      </c>
      <c r="E326" s="132" t="str">
        <f>IF('(入力用)集計'!BG433="","",'(入力用)集計'!BG433)</f>
        <v/>
      </c>
      <c r="F326" s="131" t="str">
        <f>IF('(入力用)集計'!BH433="","",'(入力用)集計'!BH433)</f>
        <v/>
      </c>
      <c r="G326" s="131" t="str">
        <f>IF('(入力用)集計'!BI433="","",'(入力用)集計'!BI433)</f>
        <v/>
      </c>
      <c r="H326" s="131" t="str">
        <f>IF('(入力用)集計'!BJ433="","",'(入力用)集計'!BJ433)</f>
        <v/>
      </c>
      <c r="I326" s="131" t="str">
        <f>IF('(入力用)集計'!BK433="","",'(入力用)集計'!BK433)</f>
        <v/>
      </c>
      <c r="J326" s="131" t="str">
        <f>IF('(入力用)集計'!BM433="","",'(入力用)集計'!BM433)</f>
        <v/>
      </c>
      <c r="K326" s="131" t="str">
        <f>IF('(入力用)集計'!BN433="","",'(入力用)集計'!BN433)</f>
        <v/>
      </c>
      <c r="L326" s="131" t="str">
        <f>IF('(入力用)集計'!BO433="","",'(入力用)集計'!BO433)</f>
        <v/>
      </c>
      <c r="M326" s="131" t="str">
        <f>IF('(入力用)集計'!BP433="","",'(入力用)集計'!BP433)</f>
        <v/>
      </c>
      <c r="N326" s="131" t="str">
        <f>IF('(入力用)集計'!BQ433="","",'(入力用)集計'!BQ433)</f>
        <v/>
      </c>
      <c r="O326" s="131" t="str">
        <f>IF('(入力用)集計'!BR433="","",'(入力用)集計'!BR433)</f>
        <v/>
      </c>
      <c r="P326" s="131" t="str">
        <f>IF('(入力用)集計'!BS433="","",'(入力用)集計'!BS433)</f>
        <v/>
      </c>
      <c r="Q326" s="131" t="str">
        <f>IF('(入力用)集計'!BT433="","",'(入力用)集計'!BT433)</f>
        <v/>
      </c>
      <c r="R326" s="131" t="str">
        <f>IF('(入力用)集計'!BU433="","",'(入力用)集計'!BU433)</f>
        <v/>
      </c>
      <c r="S326" s="131" t="str">
        <f>IF('(入力用)集計'!BV433="","",'(入力用)集計'!BV433)</f>
        <v/>
      </c>
      <c r="T326" s="131" t="str">
        <f>IF('(入力用)集計'!BW433="","",'(入力用)集計'!BW433)</f>
        <v/>
      </c>
      <c r="U326" s="131" t="str">
        <f>IF('(入力用)集計'!BX433="","",'(入力用)集計'!BX433)</f>
        <v/>
      </c>
      <c r="V326" s="131" t="str">
        <f>IF('(入力用)集計'!BY433="","",'(入力用)集計'!BY433)</f>
        <v/>
      </c>
      <c r="W326" s="131" t="str">
        <f>IF('(入力用)集計'!BZ433="","",'(入力用)集計'!BZ433)</f>
        <v/>
      </c>
      <c r="X326" s="131" t="str">
        <f>IF('(入力用)集計'!CA433="","",'(入力用)集計'!CA433)</f>
        <v/>
      </c>
      <c r="Y326" s="130" t="str">
        <f>IF('(入力用)集計'!CB433="","",'(入力用)集計'!CB433)</f>
        <v/>
      </c>
      <c r="Z326" s="130" t="str">
        <f>IF('(入力用)集計'!CC433="","",'(入力用)集計'!CC433)</f>
        <v/>
      </c>
      <c r="AA326" s="130" t="str">
        <f>IF('(入力用)集計'!CD433="","",'(入力用)集計'!CD433)</f>
        <v/>
      </c>
      <c r="AB326" s="133" t="str">
        <f>IF('(入力用)集計'!CE433="","",'(入力用)集計'!CE433)</f>
        <v/>
      </c>
    </row>
    <row r="327" spans="1:28" ht="19.2">
      <c r="A327" s="130" t="str">
        <f>IF('(入力用)集計'!BC434="","",'(入力用)集計'!BC434)</f>
        <v/>
      </c>
      <c r="B327" s="130" t="str">
        <f>IF('(入力用)集計'!BD434="","",'(入力用)集計'!BD434)</f>
        <v/>
      </c>
      <c r="C327" s="130" t="str">
        <f>IF('(入力用)集計'!BE434="","",'(入力用)集計'!BE434)</f>
        <v/>
      </c>
      <c r="D327" s="131" t="str">
        <f>IF('(入力用)集計'!BF434="","",'(入力用)集計'!BF434)</f>
        <v/>
      </c>
      <c r="E327" s="132" t="str">
        <f>IF('(入力用)集計'!BG434="","",'(入力用)集計'!BG434)</f>
        <v/>
      </c>
      <c r="F327" s="131" t="str">
        <f>IF('(入力用)集計'!BH434="","",'(入力用)集計'!BH434)</f>
        <v/>
      </c>
      <c r="G327" s="131" t="str">
        <f>IF('(入力用)集計'!BI434="","",'(入力用)集計'!BI434)</f>
        <v/>
      </c>
      <c r="H327" s="131" t="str">
        <f>IF('(入力用)集計'!BJ434="","",'(入力用)集計'!BJ434)</f>
        <v/>
      </c>
      <c r="I327" s="131" t="str">
        <f>IF('(入力用)集計'!BK434="","",'(入力用)集計'!BK434)</f>
        <v/>
      </c>
      <c r="J327" s="131" t="str">
        <f>IF('(入力用)集計'!BM434="","",'(入力用)集計'!BM434)</f>
        <v/>
      </c>
      <c r="K327" s="131" t="str">
        <f>IF('(入力用)集計'!BN434="","",'(入力用)集計'!BN434)</f>
        <v/>
      </c>
      <c r="L327" s="131" t="str">
        <f>IF('(入力用)集計'!BO434="","",'(入力用)集計'!BO434)</f>
        <v/>
      </c>
      <c r="M327" s="131" t="str">
        <f>IF('(入力用)集計'!BP434="","",'(入力用)集計'!BP434)</f>
        <v/>
      </c>
      <c r="N327" s="131" t="str">
        <f>IF('(入力用)集計'!BQ434="","",'(入力用)集計'!BQ434)</f>
        <v/>
      </c>
      <c r="O327" s="131" t="str">
        <f>IF('(入力用)集計'!BR434="","",'(入力用)集計'!BR434)</f>
        <v/>
      </c>
      <c r="P327" s="131" t="str">
        <f>IF('(入力用)集計'!BS434="","",'(入力用)集計'!BS434)</f>
        <v/>
      </c>
      <c r="Q327" s="131" t="str">
        <f>IF('(入力用)集計'!BT434="","",'(入力用)集計'!BT434)</f>
        <v/>
      </c>
      <c r="R327" s="131" t="str">
        <f>IF('(入力用)集計'!BU434="","",'(入力用)集計'!BU434)</f>
        <v/>
      </c>
      <c r="S327" s="131" t="str">
        <f>IF('(入力用)集計'!BV434="","",'(入力用)集計'!BV434)</f>
        <v/>
      </c>
      <c r="T327" s="131" t="str">
        <f>IF('(入力用)集計'!BW434="","",'(入力用)集計'!BW434)</f>
        <v/>
      </c>
      <c r="U327" s="131" t="str">
        <f>IF('(入力用)集計'!BX434="","",'(入力用)集計'!BX434)</f>
        <v/>
      </c>
      <c r="V327" s="131" t="str">
        <f>IF('(入力用)集計'!BY434="","",'(入力用)集計'!BY434)</f>
        <v/>
      </c>
      <c r="W327" s="131" t="str">
        <f>IF('(入力用)集計'!BZ434="","",'(入力用)集計'!BZ434)</f>
        <v/>
      </c>
      <c r="X327" s="131" t="str">
        <f>IF('(入力用)集計'!CA434="","",'(入力用)集計'!CA434)</f>
        <v/>
      </c>
      <c r="Y327" s="130" t="str">
        <f>IF('(入力用)集計'!CB434="","",'(入力用)集計'!CB434)</f>
        <v/>
      </c>
      <c r="Z327" s="130" t="str">
        <f>IF('(入力用)集計'!CC434="","",'(入力用)集計'!CC434)</f>
        <v/>
      </c>
      <c r="AA327" s="130" t="str">
        <f>IF('(入力用)集計'!CD434="","",'(入力用)集計'!CD434)</f>
        <v/>
      </c>
      <c r="AB327" s="133" t="str">
        <f>IF('(入力用)集計'!CE434="","",'(入力用)集計'!CE434)</f>
        <v/>
      </c>
    </row>
    <row r="328" spans="1:28" ht="19.2">
      <c r="A328" s="130" t="str">
        <f>IF('(入力用)集計'!BC435="","",'(入力用)集計'!BC435)</f>
        <v/>
      </c>
      <c r="B328" s="130" t="str">
        <f>IF('(入力用)集計'!BD435="","",'(入力用)集計'!BD435)</f>
        <v/>
      </c>
      <c r="C328" s="130" t="str">
        <f>IF('(入力用)集計'!BE435="","",'(入力用)集計'!BE435)</f>
        <v/>
      </c>
      <c r="D328" s="131" t="str">
        <f>IF('(入力用)集計'!BF435="","",'(入力用)集計'!BF435)</f>
        <v/>
      </c>
      <c r="E328" s="132" t="str">
        <f>IF('(入力用)集計'!BG435="","",'(入力用)集計'!BG435)</f>
        <v/>
      </c>
      <c r="F328" s="131" t="str">
        <f>IF('(入力用)集計'!BH435="","",'(入力用)集計'!BH435)</f>
        <v/>
      </c>
      <c r="G328" s="131" t="str">
        <f>IF('(入力用)集計'!BI435="","",'(入力用)集計'!BI435)</f>
        <v/>
      </c>
      <c r="H328" s="131" t="str">
        <f>IF('(入力用)集計'!BJ435="","",'(入力用)集計'!BJ435)</f>
        <v/>
      </c>
      <c r="I328" s="131" t="str">
        <f>IF('(入力用)集計'!BK435="","",'(入力用)集計'!BK435)</f>
        <v/>
      </c>
      <c r="J328" s="131" t="str">
        <f>IF('(入力用)集計'!BM435="","",'(入力用)集計'!BM435)</f>
        <v/>
      </c>
      <c r="K328" s="131" t="str">
        <f>IF('(入力用)集計'!BN435="","",'(入力用)集計'!BN435)</f>
        <v/>
      </c>
      <c r="L328" s="131" t="str">
        <f>IF('(入力用)集計'!BO435="","",'(入力用)集計'!BO435)</f>
        <v/>
      </c>
      <c r="M328" s="131" t="str">
        <f>IF('(入力用)集計'!BP435="","",'(入力用)集計'!BP435)</f>
        <v/>
      </c>
      <c r="N328" s="131" t="str">
        <f>IF('(入力用)集計'!BQ435="","",'(入力用)集計'!BQ435)</f>
        <v/>
      </c>
      <c r="O328" s="131" t="str">
        <f>IF('(入力用)集計'!BR435="","",'(入力用)集計'!BR435)</f>
        <v/>
      </c>
      <c r="P328" s="131" t="str">
        <f>IF('(入力用)集計'!BS435="","",'(入力用)集計'!BS435)</f>
        <v/>
      </c>
      <c r="Q328" s="131" t="str">
        <f>IF('(入力用)集計'!BT435="","",'(入力用)集計'!BT435)</f>
        <v/>
      </c>
      <c r="R328" s="131" t="str">
        <f>IF('(入力用)集計'!BU435="","",'(入力用)集計'!BU435)</f>
        <v/>
      </c>
      <c r="S328" s="131" t="str">
        <f>IF('(入力用)集計'!BV435="","",'(入力用)集計'!BV435)</f>
        <v/>
      </c>
      <c r="T328" s="131" t="str">
        <f>IF('(入力用)集計'!BW435="","",'(入力用)集計'!BW435)</f>
        <v/>
      </c>
      <c r="U328" s="131" t="str">
        <f>IF('(入力用)集計'!BX435="","",'(入力用)集計'!BX435)</f>
        <v/>
      </c>
      <c r="V328" s="131" t="str">
        <f>IF('(入力用)集計'!BY435="","",'(入力用)集計'!BY435)</f>
        <v/>
      </c>
      <c r="W328" s="131" t="str">
        <f>IF('(入力用)集計'!BZ435="","",'(入力用)集計'!BZ435)</f>
        <v/>
      </c>
      <c r="X328" s="131" t="str">
        <f>IF('(入力用)集計'!CA435="","",'(入力用)集計'!CA435)</f>
        <v/>
      </c>
      <c r="Y328" s="130" t="str">
        <f>IF('(入力用)集計'!CB435="","",'(入力用)集計'!CB435)</f>
        <v/>
      </c>
      <c r="Z328" s="130" t="str">
        <f>IF('(入力用)集計'!CC435="","",'(入力用)集計'!CC435)</f>
        <v/>
      </c>
      <c r="AA328" s="130" t="str">
        <f>IF('(入力用)集計'!CD435="","",'(入力用)集計'!CD435)</f>
        <v/>
      </c>
      <c r="AB328" s="133" t="str">
        <f>IF('(入力用)集計'!CE435="","",'(入力用)集計'!CE435)</f>
        <v/>
      </c>
    </row>
    <row r="329" spans="1:28" ht="19.2">
      <c r="A329" s="130" t="str">
        <f>IF('(入力用)集計'!BC436="","",'(入力用)集計'!BC436)</f>
        <v/>
      </c>
      <c r="B329" s="130" t="str">
        <f>IF('(入力用)集計'!BD436="","",'(入力用)集計'!BD436)</f>
        <v/>
      </c>
      <c r="C329" s="130" t="str">
        <f>IF('(入力用)集計'!BE436="","",'(入力用)集計'!BE436)</f>
        <v/>
      </c>
      <c r="D329" s="131" t="str">
        <f>IF('(入力用)集計'!BF436="","",'(入力用)集計'!BF436)</f>
        <v/>
      </c>
      <c r="E329" s="132" t="str">
        <f>IF('(入力用)集計'!BG436="","",'(入力用)集計'!BG436)</f>
        <v/>
      </c>
      <c r="F329" s="131" t="str">
        <f>IF('(入力用)集計'!BH436="","",'(入力用)集計'!BH436)</f>
        <v/>
      </c>
      <c r="G329" s="131" t="str">
        <f>IF('(入力用)集計'!BI436="","",'(入力用)集計'!BI436)</f>
        <v/>
      </c>
      <c r="H329" s="131" t="str">
        <f>IF('(入力用)集計'!BJ436="","",'(入力用)集計'!BJ436)</f>
        <v/>
      </c>
      <c r="I329" s="131" t="str">
        <f>IF('(入力用)集計'!BK436="","",'(入力用)集計'!BK436)</f>
        <v/>
      </c>
      <c r="J329" s="131" t="str">
        <f>IF('(入力用)集計'!BM436="","",'(入力用)集計'!BM436)</f>
        <v/>
      </c>
      <c r="K329" s="131" t="str">
        <f>IF('(入力用)集計'!BN436="","",'(入力用)集計'!BN436)</f>
        <v/>
      </c>
      <c r="L329" s="131" t="str">
        <f>IF('(入力用)集計'!BO436="","",'(入力用)集計'!BO436)</f>
        <v/>
      </c>
      <c r="M329" s="131" t="str">
        <f>IF('(入力用)集計'!BP436="","",'(入力用)集計'!BP436)</f>
        <v/>
      </c>
      <c r="N329" s="131" t="str">
        <f>IF('(入力用)集計'!BQ436="","",'(入力用)集計'!BQ436)</f>
        <v/>
      </c>
      <c r="O329" s="131" t="str">
        <f>IF('(入力用)集計'!BR436="","",'(入力用)集計'!BR436)</f>
        <v/>
      </c>
      <c r="P329" s="131" t="str">
        <f>IF('(入力用)集計'!BS436="","",'(入力用)集計'!BS436)</f>
        <v/>
      </c>
      <c r="Q329" s="131" t="str">
        <f>IF('(入力用)集計'!BT436="","",'(入力用)集計'!BT436)</f>
        <v/>
      </c>
      <c r="R329" s="131" t="str">
        <f>IF('(入力用)集計'!BU436="","",'(入力用)集計'!BU436)</f>
        <v/>
      </c>
      <c r="S329" s="131" t="str">
        <f>IF('(入力用)集計'!BV436="","",'(入力用)集計'!BV436)</f>
        <v/>
      </c>
      <c r="T329" s="131" t="str">
        <f>IF('(入力用)集計'!BW436="","",'(入力用)集計'!BW436)</f>
        <v/>
      </c>
      <c r="U329" s="131" t="str">
        <f>IF('(入力用)集計'!BX436="","",'(入力用)集計'!BX436)</f>
        <v/>
      </c>
      <c r="V329" s="131" t="str">
        <f>IF('(入力用)集計'!BY436="","",'(入力用)集計'!BY436)</f>
        <v/>
      </c>
      <c r="W329" s="131" t="str">
        <f>IF('(入力用)集計'!BZ436="","",'(入力用)集計'!BZ436)</f>
        <v/>
      </c>
      <c r="X329" s="131" t="str">
        <f>IF('(入力用)集計'!CA436="","",'(入力用)集計'!CA436)</f>
        <v/>
      </c>
      <c r="Y329" s="130" t="str">
        <f>IF('(入力用)集計'!CB436="","",'(入力用)集計'!CB436)</f>
        <v/>
      </c>
      <c r="Z329" s="130" t="str">
        <f>IF('(入力用)集計'!CC436="","",'(入力用)集計'!CC436)</f>
        <v/>
      </c>
      <c r="AA329" s="130" t="str">
        <f>IF('(入力用)集計'!CD436="","",'(入力用)集計'!CD436)</f>
        <v/>
      </c>
      <c r="AB329" s="133" t="str">
        <f>IF('(入力用)集計'!CE436="","",'(入力用)集計'!CE436)</f>
        <v/>
      </c>
    </row>
    <row r="330" spans="1:28" ht="19.2">
      <c r="A330" s="130" t="str">
        <f>IF('(入力用)集計'!BC437="","",'(入力用)集計'!BC437)</f>
        <v/>
      </c>
      <c r="B330" s="130" t="str">
        <f>IF('(入力用)集計'!BD437="","",'(入力用)集計'!BD437)</f>
        <v/>
      </c>
      <c r="C330" s="130" t="str">
        <f>IF('(入力用)集計'!BE437="","",'(入力用)集計'!BE437)</f>
        <v/>
      </c>
      <c r="D330" s="131" t="str">
        <f>IF('(入力用)集計'!BF437="","",'(入力用)集計'!BF437)</f>
        <v/>
      </c>
      <c r="E330" s="132" t="str">
        <f>IF('(入力用)集計'!BG437="","",'(入力用)集計'!BG437)</f>
        <v/>
      </c>
      <c r="F330" s="131" t="str">
        <f>IF('(入力用)集計'!BH437="","",'(入力用)集計'!BH437)</f>
        <v/>
      </c>
      <c r="G330" s="131" t="str">
        <f>IF('(入力用)集計'!BI437="","",'(入力用)集計'!BI437)</f>
        <v/>
      </c>
      <c r="H330" s="131" t="str">
        <f>IF('(入力用)集計'!BJ437="","",'(入力用)集計'!BJ437)</f>
        <v/>
      </c>
      <c r="I330" s="131" t="str">
        <f>IF('(入力用)集計'!BK437="","",'(入力用)集計'!BK437)</f>
        <v/>
      </c>
      <c r="J330" s="131" t="str">
        <f>IF('(入力用)集計'!BM437="","",'(入力用)集計'!BM437)</f>
        <v/>
      </c>
      <c r="K330" s="131" t="str">
        <f>IF('(入力用)集計'!BN437="","",'(入力用)集計'!BN437)</f>
        <v/>
      </c>
      <c r="L330" s="131" t="str">
        <f>IF('(入力用)集計'!BO437="","",'(入力用)集計'!BO437)</f>
        <v/>
      </c>
      <c r="M330" s="131" t="str">
        <f>IF('(入力用)集計'!BP437="","",'(入力用)集計'!BP437)</f>
        <v/>
      </c>
      <c r="N330" s="131" t="str">
        <f>IF('(入力用)集計'!BQ437="","",'(入力用)集計'!BQ437)</f>
        <v/>
      </c>
      <c r="O330" s="131" t="str">
        <f>IF('(入力用)集計'!BR437="","",'(入力用)集計'!BR437)</f>
        <v/>
      </c>
      <c r="P330" s="131" t="str">
        <f>IF('(入力用)集計'!BS437="","",'(入力用)集計'!BS437)</f>
        <v/>
      </c>
      <c r="Q330" s="131" t="str">
        <f>IF('(入力用)集計'!BT437="","",'(入力用)集計'!BT437)</f>
        <v/>
      </c>
      <c r="R330" s="131" t="str">
        <f>IF('(入力用)集計'!BU437="","",'(入力用)集計'!BU437)</f>
        <v/>
      </c>
      <c r="S330" s="131" t="str">
        <f>IF('(入力用)集計'!BV437="","",'(入力用)集計'!BV437)</f>
        <v/>
      </c>
      <c r="T330" s="131" t="str">
        <f>IF('(入力用)集計'!BW437="","",'(入力用)集計'!BW437)</f>
        <v/>
      </c>
      <c r="U330" s="131" t="str">
        <f>IF('(入力用)集計'!BX437="","",'(入力用)集計'!BX437)</f>
        <v/>
      </c>
      <c r="V330" s="131" t="str">
        <f>IF('(入力用)集計'!BY437="","",'(入力用)集計'!BY437)</f>
        <v/>
      </c>
      <c r="W330" s="131" t="str">
        <f>IF('(入力用)集計'!BZ437="","",'(入力用)集計'!BZ437)</f>
        <v/>
      </c>
      <c r="X330" s="131" t="str">
        <f>IF('(入力用)集計'!CA437="","",'(入力用)集計'!CA437)</f>
        <v/>
      </c>
      <c r="Y330" s="130" t="str">
        <f>IF('(入力用)集計'!CB437="","",'(入力用)集計'!CB437)</f>
        <v/>
      </c>
      <c r="Z330" s="130" t="str">
        <f>IF('(入力用)集計'!CC437="","",'(入力用)集計'!CC437)</f>
        <v/>
      </c>
      <c r="AA330" s="130" t="str">
        <f>IF('(入力用)集計'!CD437="","",'(入力用)集計'!CD437)</f>
        <v/>
      </c>
      <c r="AB330" s="133" t="str">
        <f>IF('(入力用)集計'!CE437="","",'(入力用)集計'!CE437)</f>
        <v/>
      </c>
    </row>
    <row r="331" spans="1:28" ht="19.2">
      <c r="A331" s="130" t="str">
        <f>IF('(入力用)集計'!BC438="","",'(入力用)集計'!BC438)</f>
        <v/>
      </c>
      <c r="B331" s="130" t="str">
        <f>IF('(入力用)集計'!BD438="","",'(入力用)集計'!BD438)</f>
        <v/>
      </c>
      <c r="C331" s="130" t="str">
        <f>IF('(入力用)集計'!BE438="","",'(入力用)集計'!BE438)</f>
        <v/>
      </c>
      <c r="D331" s="131" t="str">
        <f>IF('(入力用)集計'!BF438="","",'(入力用)集計'!BF438)</f>
        <v/>
      </c>
      <c r="E331" s="132" t="str">
        <f>IF('(入力用)集計'!BG438="","",'(入力用)集計'!BG438)</f>
        <v/>
      </c>
      <c r="F331" s="131" t="str">
        <f>IF('(入力用)集計'!BH438="","",'(入力用)集計'!BH438)</f>
        <v/>
      </c>
      <c r="G331" s="131" t="str">
        <f>IF('(入力用)集計'!BI438="","",'(入力用)集計'!BI438)</f>
        <v/>
      </c>
      <c r="H331" s="131" t="str">
        <f>IF('(入力用)集計'!BJ438="","",'(入力用)集計'!BJ438)</f>
        <v/>
      </c>
      <c r="I331" s="131" t="str">
        <f>IF('(入力用)集計'!BK438="","",'(入力用)集計'!BK438)</f>
        <v/>
      </c>
      <c r="J331" s="131" t="str">
        <f>IF('(入力用)集計'!BM438="","",'(入力用)集計'!BM438)</f>
        <v/>
      </c>
      <c r="K331" s="131" t="str">
        <f>IF('(入力用)集計'!BN438="","",'(入力用)集計'!BN438)</f>
        <v/>
      </c>
      <c r="L331" s="131" t="str">
        <f>IF('(入力用)集計'!BO438="","",'(入力用)集計'!BO438)</f>
        <v/>
      </c>
      <c r="M331" s="131" t="str">
        <f>IF('(入力用)集計'!BP438="","",'(入力用)集計'!BP438)</f>
        <v/>
      </c>
      <c r="N331" s="131" t="str">
        <f>IF('(入力用)集計'!BQ438="","",'(入力用)集計'!BQ438)</f>
        <v/>
      </c>
      <c r="O331" s="131" t="str">
        <f>IF('(入力用)集計'!BR438="","",'(入力用)集計'!BR438)</f>
        <v/>
      </c>
      <c r="P331" s="131" t="str">
        <f>IF('(入力用)集計'!BS438="","",'(入力用)集計'!BS438)</f>
        <v/>
      </c>
      <c r="Q331" s="131" t="str">
        <f>IF('(入力用)集計'!BT438="","",'(入力用)集計'!BT438)</f>
        <v/>
      </c>
      <c r="R331" s="131" t="str">
        <f>IF('(入力用)集計'!BU438="","",'(入力用)集計'!BU438)</f>
        <v/>
      </c>
      <c r="S331" s="131" t="str">
        <f>IF('(入力用)集計'!BV438="","",'(入力用)集計'!BV438)</f>
        <v/>
      </c>
      <c r="T331" s="131" t="str">
        <f>IF('(入力用)集計'!BW438="","",'(入力用)集計'!BW438)</f>
        <v/>
      </c>
      <c r="U331" s="131" t="str">
        <f>IF('(入力用)集計'!BX438="","",'(入力用)集計'!BX438)</f>
        <v/>
      </c>
      <c r="V331" s="131" t="str">
        <f>IF('(入力用)集計'!BY438="","",'(入力用)集計'!BY438)</f>
        <v/>
      </c>
      <c r="W331" s="131" t="str">
        <f>IF('(入力用)集計'!BZ438="","",'(入力用)集計'!BZ438)</f>
        <v/>
      </c>
      <c r="X331" s="131" t="str">
        <f>IF('(入力用)集計'!CA438="","",'(入力用)集計'!CA438)</f>
        <v/>
      </c>
      <c r="Y331" s="130" t="str">
        <f>IF('(入力用)集計'!CB438="","",'(入力用)集計'!CB438)</f>
        <v/>
      </c>
      <c r="Z331" s="130" t="str">
        <f>IF('(入力用)集計'!CC438="","",'(入力用)集計'!CC438)</f>
        <v/>
      </c>
      <c r="AA331" s="130" t="str">
        <f>IF('(入力用)集計'!CD438="","",'(入力用)集計'!CD438)</f>
        <v/>
      </c>
      <c r="AB331" s="133" t="str">
        <f>IF('(入力用)集計'!CE438="","",'(入力用)集計'!CE438)</f>
        <v/>
      </c>
    </row>
    <row r="332" spans="1:28" ht="19.2">
      <c r="A332" s="130" t="str">
        <f>IF('(入力用)集計'!BC439="","",'(入力用)集計'!BC439)</f>
        <v/>
      </c>
      <c r="B332" s="130" t="str">
        <f>IF('(入力用)集計'!BD439="","",'(入力用)集計'!BD439)</f>
        <v/>
      </c>
      <c r="C332" s="130" t="str">
        <f>IF('(入力用)集計'!BE439="","",'(入力用)集計'!BE439)</f>
        <v/>
      </c>
      <c r="D332" s="131" t="str">
        <f>IF('(入力用)集計'!BF439="","",'(入力用)集計'!BF439)</f>
        <v/>
      </c>
      <c r="E332" s="132" t="str">
        <f>IF('(入力用)集計'!BG439="","",'(入力用)集計'!BG439)</f>
        <v/>
      </c>
      <c r="F332" s="131" t="str">
        <f>IF('(入力用)集計'!BH439="","",'(入力用)集計'!BH439)</f>
        <v/>
      </c>
      <c r="G332" s="131" t="str">
        <f>IF('(入力用)集計'!BI439="","",'(入力用)集計'!BI439)</f>
        <v/>
      </c>
      <c r="H332" s="131" t="str">
        <f>IF('(入力用)集計'!BJ439="","",'(入力用)集計'!BJ439)</f>
        <v/>
      </c>
      <c r="I332" s="131" t="str">
        <f>IF('(入力用)集計'!BK439="","",'(入力用)集計'!BK439)</f>
        <v/>
      </c>
      <c r="J332" s="131" t="str">
        <f>IF('(入力用)集計'!BM439="","",'(入力用)集計'!BM439)</f>
        <v/>
      </c>
      <c r="K332" s="131" t="str">
        <f>IF('(入力用)集計'!BN439="","",'(入力用)集計'!BN439)</f>
        <v/>
      </c>
      <c r="L332" s="131" t="str">
        <f>IF('(入力用)集計'!BO439="","",'(入力用)集計'!BO439)</f>
        <v/>
      </c>
      <c r="M332" s="131" t="str">
        <f>IF('(入力用)集計'!BP439="","",'(入力用)集計'!BP439)</f>
        <v/>
      </c>
      <c r="N332" s="131" t="str">
        <f>IF('(入力用)集計'!BQ439="","",'(入力用)集計'!BQ439)</f>
        <v/>
      </c>
      <c r="O332" s="131" t="str">
        <f>IF('(入力用)集計'!BR439="","",'(入力用)集計'!BR439)</f>
        <v/>
      </c>
      <c r="P332" s="131" t="str">
        <f>IF('(入力用)集計'!BS439="","",'(入力用)集計'!BS439)</f>
        <v/>
      </c>
      <c r="Q332" s="131" t="str">
        <f>IF('(入力用)集計'!BT439="","",'(入力用)集計'!BT439)</f>
        <v/>
      </c>
      <c r="R332" s="131" t="str">
        <f>IF('(入力用)集計'!BU439="","",'(入力用)集計'!BU439)</f>
        <v/>
      </c>
      <c r="S332" s="131" t="str">
        <f>IF('(入力用)集計'!BV439="","",'(入力用)集計'!BV439)</f>
        <v/>
      </c>
      <c r="T332" s="131" t="str">
        <f>IF('(入力用)集計'!BW439="","",'(入力用)集計'!BW439)</f>
        <v/>
      </c>
      <c r="U332" s="131" t="str">
        <f>IF('(入力用)集計'!BX439="","",'(入力用)集計'!BX439)</f>
        <v/>
      </c>
      <c r="V332" s="131" t="str">
        <f>IF('(入力用)集計'!BY439="","",'(入力用)集計'!BY439)</f>
        <v/>
      </c>
      <c r="W332" s="131" t="str">
        <f>IF('(入力用)集計'!BZ439="","",'(入力用)集計'!BZ439)</f>
        <v/>
      </c>
      <c r="X332" s="131" t="str">
        <f>IF('(入力用)集計'!CA439="","",'(入力用)集計'!CA439)</f>
        <v/>
      </c>
      <c r="Y332" s="130" t="str">
        <f>IF('(入力用)集計'!CB439="","",'(入力用)集計'!CB439)</f>
        <v/>
      </c>
      <c r="Z332" s="130" t="str">
        <f>IF('(入力用)集計'!CC439="","",'(入力用)集計'!CC439)</f>
        <v/>
      </c>
      <c r="AA332" s="130" t="str">
        <f>IF('(入力用)集計'!CD439="","",'(入力用)集計'!CD439)</f>
        <v/>
      </c>
      <c r="AB332" s="133" t="str">
        <f>IF('(入力用)集計'!CE439="","",'(入力用)集計'!CE439)</f>
        <v/>
      </c>
    </row>
    <row r="333" spans="1:28" ht="19.2">
      <c r="A333" s="130" t="str">
        <f>IF('(入力用)集計'!BC440="","",'(入力用)集計'!BC440)</f>
        <v/>
      </c>
      <c r="B333" s="130" t="str">
        <f>IF('(入力用)集計'!BD440="","",'(入力用)集計'!BD440)</f>
        <v/>
      </c>
      <c r="C333" s="130" t="str">
        <f>IF('(入力用)集計'!BE440="","",'(入力用)集計'!BE440)</f>
        <v/>
      </c>
      <c r="D333" s="131" t="str">
        <f>IF('(入力用)集計'!BF440="","",'(入力用)集計'!BF440)</f>
        <v/>
      </c>
      <c r="E333" s="132" t="str">
        <f>IF('(入力用)集計'!BG440="","",'(入力用)集計'!BG440)</f>
        <v/>
      </c>
      <c r="F333" s="131" t="str">
        <f>IF('(入力用)集計'!BH440="","",'(入力用)集計'!BH440)</f>
        <v/>
      </c>
      <c r="G333" s="131" t="str">
        <f>IF('(入力用)集計'!BI440="","",'(入力用)集計'!BI440)</f>
        <v/>
      </c>
      <c r="H333" s="131" t="str">
        <f>IF('(入力用)集計'!BJ440="","",'(入力用)集計'!BJ440)</f>
        <v/>
      </c>
      <c r="I333" s="131" t="str">
        <f>IF('(入力用)集計'!BK440="","",'(入力用)集計'!BK440)</f>
        <v/>
      </c>
      <c r="J333" s="131" t="str">
        <f>IF('(入力用)集計'!BM440="","",'(入力用)集計'!BM440)</f>
        <v/>
      </c>
      <c r="K333" s="131" t="str">
        <f>IF('(入力用)集計'!BN440="","",'(入力用)集計'!BN440)</f>
        <v/>
      </c>
      <c r="L333" s="131" t="str">
        <f>IF('(入力用)集計'!BO440="","",'(入力用)集計'!BO440)</f>
        <v/>
      </c>
      <c r="M333" s="131" t="str">
        <f>IF('(入力用)集計'!BP440="","",'(入力用)集計'!BP440)</f>
        <v/>
      </c>
      <c r="N333" s="131" t="str">
        <f>IF('(入力用)集計'!BQ440="","",'(入力用)集計'!BQ440)</f>
        <v/>
      </c>
      <c r="O333" s="131" t="str">
        <f>IF('(入力用)集計'!BR440="","",'(入力用)集計'!BR440)</f>
        <v/>
      </c>
      <c r="P333" s="131" t="str">
        <f>IF('(入力用)集計'!BS440="","",'(入力用)集計'!BS440)</f>
        <v/>
      </c>
      <c r="Q333" s="131" t="str">
        <f>IF('(入力用)集計'!BT440="","",'(入力用)集計'!BT440)</f>
        <v/>
      </c>
      <c r="R333" s="131" t="str">
        <f>IF('(入力用)集計'!BU440="","",'(入力用)集計'!BU440)</f>
        <v/>
      </c>
      <c r="S333" s="131" t="str">
        <f>IF('(入力用)集計'!BV440="","",'(入力用)集計'!BV440)</f>
        <v/>
      </c>
      <c r="T333" s="131" t="str">
        <f>IF('(入力用)集計'!BW440="","",'(入力用)集計'!BW440)</f>
        <v/>
      </c>
      <c r="U333" s="131" t="str">
        <f>IF('(入力用)集計'!BX440="","",'(入力用)集計'!BX440)</f>
        <v/>
      </c>
      <c r="V333" s="131" t="str">
        <f>IF('(入力用)集計'!BY440="","",'(入力用)集計'!BY440)</f>
        <v/>
      </c>
      <c r="W333" s="131" t="str">
        <f>IF('(入力用)集計'!BZ440="","",'(入力用)集計'!BZ440)</f>
        <v/>
      </c>
      <c r="X333" s="131" t="str">
        <f>IF('(入力用)集計'!CA440="","",'(入力用)集計'!CA440)</f>
        <v/>
      </c>
      <c r="Y333" s="130" t="str">
        <f>IF('(入力用)集計'!CB440="","",'(入力用)集計'!CB440)</f>
        <v/>
      </c>
      <c r="Z333" s="130" t="str">
        <f>IF('(入力用)集計'!CC440="","",'(入力用)集計'!CC440)</f>
        <v/>
      </c>
      <c r="AA333" s="130" t="str">
        <f>IF('(入力用)集計'!CD440="","",'(入力用)集計'!CD440)</f>
        <v/>
      </c>
      <c r="AB333" s="133" t="str">
        <f>IF('(入力用)集計'!CE440="","",'(入力用)集計'!CE440)</f>
        <v/>
      </c>
    </row>
    <row r="334" spans="1:28" ht="19.2">
      <c r="A334" s="130" t="str">
        <f>IF('(入力用)集計'!BC441="","",'(入力用)集計'!BC441)</f>
        <v/>
      </c>
      <c r="B334" s="130" t="str">
        <f>IF('(入力用)集計'!BD441="","",'(入力用)集計'!BD441)</f>
        <v/>
      </c>
      <c r="C334" s="130" t="str">
        <f>IF('(入力用)集計'!BE441="","",'(入力用)集計'!BE441)</f>
        <v/>
      </c>
      <c r="D334" s="131" t="str">
        <f>IF('(入力用)集計'!BF441="","",'(入力用)集計'!BF441)</f>
        <v/>
      </c>
      <c r="E334" s="132" t="str">
        <f>IF('(入力用)集計'!BG441="","",'(入力用)集計'!BG441)</f>
        <v/>
      </c>
      <c r="F334" s="131" t="str">
        <f>IF('(入力用)集計'!BH441="","",'(入力用)集計'!BH441)</f>
        <v/>
      </c>
      <c r="G334" s="131" t="str">
        <f>IF('(入力用)集計'!BI441="","",'(入力用)集計'!BI441)</f>
        <v/>
      </c>
      <c r="H334" s="131" t="str">
        <f>IF('(入力用)集計'!BJ441="","",'(入力用)集計'!BJ441)</f>
        <v/>
      </c>
      <c r="I334" s="131" t="str">
        <f>IF('(入力用)集計'!BK441="","",'(入力用)集計'!BK441)</f>
        <v/>
      </c>
      <c r="J334" s="131" t="str">
        <f>IF('(入力用)集計'!BM441="","",'(入力用)集計'!BM441)</f>
        <v/>
      </c>
      <c r="K334" s="131" t="str">
        <f>IF('(入力用)集計'!BN441="","",'(入力用)集計'!BN441)</f>
        <v/>
      </c>
      <c r="L334" s="131" t="str">
        <f>IF('(入力用)集計'!BO441="","",'(入力用)集計'!BO441)</f>
        <v/>
      </c>
      <c r="M334" s="131" t="str">
        <f>IF('(入力用)集計'!BP441="","",'(入力用)集計'!BP441)</f>
        <v/>
      </c>
      <c r="N334" s="131" t="str">
        <f>IF('(入力用)集計'!BQ441="","",'(入力用)集計'!BQ441)</f>
        <v/>
      </c>
      <c r="O334" s="131" t="str">
        <f>IF('(入力用)集計'!BR441="","",'(入力用)集計'!BR441)</f>
        <v/>
      </c>
      <c r="P334" s="131" t="str">
        <f>IF('(入力用)集計'!BS441="","",'(入力用)集計'!BS441)</f>
        <v/>
      </c>
      <c r="Q334" s="131" t="str">
        <f>IF('(入力用)集計'!BT441="","",'(入力用)集計'!BT441)</f>
        <v/>
      </c>
      <c r="R334" s="131" t="str">
        <f>IF('(入力用)集計'!BU441="","",'(入力用)集計'!BU441)</f>
        <v/>
      </c>
      <c r="S334" s="131" t="str">
        <f>IF('(入力用)集計'!BV441="","",'(入力用)集計'!BV441)</f>
        <v/>
      </c>
      <c r="T334" s="131" t="str">
        <f>IF('(入力用)集計'!BW441="","",'(入力用)集計'!BW441)</f>
        <v/>
      </c>
      <c r="U334" s="131" t="str">
        <f>IF('(入力用)集計'!BX441="","",'(入力用)集計'!BX441)</f>
        <v/>
      </c>
      <c r="V334" s="131" t="str">
        <f>IF('(入力用)集計'!BY441="","",'(入力用)集計'!BY441)</f>
        <v/>
      </c>
      <c r="W334" s="131" t="str">
        <f>IF('(入力用)集計'!BZ441="","",'(入力用)集計'!BZ441)</f>
        <v/>
      </c>
      <c r="X334" s="131" t="str">
        <f>IF('(入力用)集計'!CA441="","",'(入力用)集計'!CA441)</f>
        <v/>
      </c>
      <c r="Y334" s="130" t="str">
        <f>IF('(入力用)集計'!CB441="","",'(入力用)集計'!CB441)</f>
        <v/>
      </c>
      <c r="Z334" s="130" t="str">
        <f>IF('(入力用)集計'!CC441="","",'(入力用)集計'!CC441)</f>
        <v/>
      </c>
      <c r="AA334" s="130" t="str">
        <f>IF('(入力用)集計'!CD441="","",'(入力用)集計'!CD441)</f>
        <v/>
      </c>
      <c r="AB334" s="133" t="str">
        <f>IF('(入力用)集計'!CE441="","",'(入力用)集計'!CE441)</f>
        <v/>
      </c>
    </row>
    <row r="335" spans="1:28" ht="19.2">
      <c r="A335" s="130" t="str">
        <f>IF('(入力用)集計'!BC442="","",'(入力用)集計'!BC442)</f>
        <v/>
      </c>
      <c r="B335" s="130" t="str">
        <f>IF('(入力用)集計'!BD442="","",'(入力用)集計'!BD442)</f>
        <v/>
      </c>
      <c r="C335" s="130" t="str">
        <f>IF('(入力用)集計'!BE442="","",'(入力用)集計'!BE442)</f>
        <v/>
      </c>
      <c r="D335" s="131" t="str">
        <f>IF('(入力用)集計'!BF442="","",'(入力用)集計'!BF442)</f>
        <v/>
      </c>
      <c r="E335" s="132" t="str">
        <f>IF('(入力用)集計'!BG442="","",'(入力用)集計'!BG442)</f>
        <v/>
      </c>
      <c r="F335" s="131" t="str">
        <f>IF('(入力用)集計'!BH442="","",'(入力用)集計'!BH442)</f>
        <v/>
      </c>
      <c r="G335" s="131" t="str">
        <f>IF('(入力用)集計'!BI442="","",'(入力用)集計'!BI442)</f>
        <v/>
      </c>
      <c r="H335" s="131" t="str">
        <f>IF('(入力用)集計'!BJ442="","",'(入力用)集計'!BJ442)</f>
        <v/>
      </c>
      <c r="I335" s="131" t="str">
        <f>IF('(入力用)集計'!BK442="","",'(入力用)集計'!BK442)</f>
        <v/>
      </c>
      <c r="J335" s="131" t="str">
        <f>IF('(入力用)集計'!BM442="","",'(入力用)集計'!BM442)</f>
        <v/>
      </c>
      <c r="K335" s="131" t="str">
        <f>IF('(入力用)集計'!BN442="","",'(入力用)集計'!BN442)</f>
        <v/>
      </c>
      <c r="L335" s="131" t="str">
        <f>IF('(入力用)集計'!BO442="","",'(入力用)集計'!BO442)</f>
        <v/>
      </c>
      <c r="M335" s="131" t="str">
        <f>IF('(入力用)集計'!BP442="","",'(入力用)集計'!BP442)</f>
        <v/>
      </c>
      <c r="N335" s="131" t="str">
        <f>IF('(入力用)集計'!BQ442="","",'(入力用)集計'!BQ442)</f>
        <v/>
      </c>
      <c r="O335" s="131" t="str">
        <f>IF('(入力用)集計'!BR442="","",'(入力用)集計'!BR442)</f>
        <v/>
      </c>
      <c r="P335" s="131" t="str">
        <f>IF('(入力用)集計'!BS442="","",'(入力用)集計'!BS442)</f>
        <v/>
      </c>
      <c r="Q335" s="131" t="str">
        <f>IF('(入力用)集計'!BT442="","",'(入力用)集計'!BT442)</f>
        <v/>
      </c>
      <c r="R335" s="131" t="str">
        <f>IF('(入力用)集計'!BU442="","",'(入力用)集計'!BU442)</f>
        <v/>
      </c>
      <c r="S335" s="131" t="str">
        <f>IF('(入力用)集計'!BV442="","",'(入力用)集計'!BV442)</f>
        <v/>
      </c>
      <c r="T335" s="131" t="str">
        <f>IF('(入力用)集計'!BW442="","",'(入力用)集計'!BW442)</f>
        <v/>
      </c>
      <c r="U335" s="131" t="str">
        <f>IF('(入力用)集計'!BX442="","",'(入力用)集計'!BX442)</f>
        <v/>
      </c>
      <c r="V335" s="131" t="str">
        <f>IF('(入力用)集計'!BY442="","",'(入力用)集計'!BY442)</f>
        <v/>
      </c>
      <c r="W335" s="131" t="str">
        <f>IF('(入力用)集計'!BZ442="","",'(入力用)集計'!BZ442)</f>
        <v/>
      </c>
      <c r="X335" s="131" t="str">
        <f>IF('(入力用)集計'!CA442="","",'(入力用)集計'!CA442)</f>
        <v/>
      </c>
      <c r="Y335" s="130" t="str">
        <f>IF('(入力用)集計'!CB442="","",'(入力用)集計'!CB442)</f>
        <v/>
      </c>
      <c r="Z335" s="130" t="str">
        <f>IF('(入力用)集計'!CC442="","",'(入力用)集計'!CC442)</f>
        <v/>
      </c>
      <c r="AA335" s="130" t="str">
        <f>IF('(入力用)集計'!CD442="","",'(入力用)集計'!CD442)</f>
        <v/>
      </c>
      <c r="AB335" s="133" t="str">
        <f>IF('(入力用)集計'!CE442="","",'(入力用)集計'!CE442)</f>
        <v/>
      </c>
    </row>
    <row r="336" spans="1:28" ht="19.2">
      <c r="A336" s="130" t="str">
        <f>IF('(入力用)集計'!BC443="","",'(入力用)集計'!BC443)</f>
        <v/>
      </c>
      <c r="B336" s="130" t="str">
        <f>IF('(入力用)集計'!BD443="","",'(入力用)集計'!BD443)</f>
        <v/>
      </c>
      <c r="C336" s="130" t="str">
        <f>IF('(入力用)集計'!BE443="","",'(入力用)集計'!BE443)</f>
        <v/>
      </c>
      <c r="D336" s="131" t="str">
        <f>IF('(入力用)集計'!BF443="","",'(入力用)集計'!BF443)</f>
        <v/>
      </c>
      <c r="E336" s="132" t="str">
        <f>IF('(入力用)集計'!BG443="","",'(入力用)集計'!BG443)</f>
        <v/>
      </c>
      <c r="F336" s="131" t="str">
        <f>IF('(入力用)集計'!BH443="","",'(入力用)集計'!BH443)</f>
        <v/>
      </c>
      <c r="G336" s="131" t="str">
        <f>IF('(入力用)集計'!BI443="","",'(入力用)集計'!BI443)</f>
        <v/>
      </c>
      <c r="H336" s="131" t="str">
        <f>IF('(入力用)集計'!BJ443="","",'(入力用)集計'!BJ443)</f>
        <v/>
      </c>
      <c r="I336" s="131" t="str">
        <f>IF('(入力用)集計'!BK443="","",'(入力用)集計'!BK443)</f>
        <v/>
      </c>
      <c r="J336" s="131" t="str">
        <f>IF('(入力用)集計'!BM443="","",'(入力用)集計'!BM443)</f>
        <v/>
      </c>
      <c r="K336" s="131" t="str">
        <f>IF('(入力用)集計'!BN443="","",'(入力用)集計'!BN443)</f>
        <v/>
      </c>
      <c r="L336" s="131" t="str">
        <f>IF('(入力用)集計'!BO443="","",'(入力用)集計'!BO443)</f>
        <v/>
      </c>
      <c r="M336" s="131" t="str">
        <f>IF('(入力用)集計'!BP443="","",'(入力用)集計'!BP443)</f>
        <v/>
      </c>
      <c r="N336" s="131" t="str">
        <f>IF('(入力用)集計'!BQ443="","",'(入力用)集計'!BQ443)</f>
        <v/>
      </c>
      <c r="O336" s="131" t="str">
        <f>IF('(入力用)集計'!BR443="","",'(入力用)集計'!BR443)</f>
        <v/>
      </c>
      <c r="P336" s="131" t="str">
        <f>IF('(入力用)集計'!BS443="","",'(入力用)集計'!BS443)</f>
        <v/>
      </c>
      <c r="Q336" s="131" t="str">
        <f>IF('(入力用)集計'!BT443="","",'(入力用)集計'!BT443)</f>
        <v/>
      </c>
      <c r="R336" s="131" t="str">
        <f>IF('(入力用)集計'!BU443="","",'(入力用)集計'!BU443)</f>
        <v/>
      </c>
      <c r="S336" s="131" t="str">
        <f>IF('(入力用)集計'!BV443="","",'(入力用)集計'!BV443)</f>
        <v/>
      </c>
      <c r="T336" s="131" t="str">
        <f>IF('(入力用)集計'!BW443="","",'(入力用)集計'!BW443)</f>
        <v/>
      </c>
      <c r="U336" s="131" t="str">
        <f>IF('(入力用)集計'!BX443="","",'(入力用)集計'!BX443)</f>
        <v/>
      </c>
      <c r="V336" s="131" t="str">
        <f>IF('(入力用)集計'!BY443="","",'(入力用)集計'!BY443)</f>
        <v/>
      </c>
      <c r="W336" s="131" t="str">
        <f>IF('(入力用)集計'!BZ443="","",'(入力用)集計'!BZ443)</f>
        <v/>
      </c>
      <c r="X336" s="131" t="str">
        <f>IF('(入力用)集計'!CA443="","",'(入力用)集計'!CA443)</f>
        <v/>
      </c>
      <c r="Y336" s="130" t="str">
        <f>IF('(入力用)集計'!CB443="","",'(入力用)集計'!CB443)</f>
        <v/>
      </c>
      <c r="Z336" s="130" t="str">
        <f>IF('(入力用)集計'!CC443="","",'(入力用)集計'!CC443)</f>
        <v/>
      </c>
      <c r="AA336" s="130" t="str">
        <f>IF('(入力用)集計'!CD443="","",'(入力用)集計'!CD443)</f>
        <v/>
      </c>
      <c r="AB336" s="133" t="str">
        <f>IF('(入力用)集計'!CE443="","",'(入力用)集計'!CE443)</f>
        <v/>
      </c>
    </row>
    <row r="337" spans="1:28" ht="19.2">
      <c r="A337" s="130" t="str">
        <f>IF('(入力用)集計'!BC444="","",'(入力用)集計'!BC444)</f>
        <v/>
      </c>
      <c r="B337" s="130" t="str">
        <f>IF('(入力用)集計'!BD444="","",'(入力用)集計'!BD444)</f>
        <v/>
      </c>
      <c r="C337" s="130" t="str">
        <f>IF('(入力用)集計'!BE444="","",'(入力用)集計'!BE444)</f>
        <v/>
      </c>
      <c r="D337" s="131" t="str">
        <f>IF('(入力用)集計'!BF444="","",'(入力用)集計'!BF444)</f>
        <v/>
      </c>
      <c r="E337" s="132" t="str">
        <f>IF('(入力用)集計'!BG444="","",'(入力用)集計'!BG444)</f>
        <v/>
      </c>
      <c r="F337" s="131" t="str">
        <f>IF('(入力用)集計'!BH444="","",'(入力用)集計'!BH444)</f>
        <v/>
      </c>
      <c r="G337" s="131" t="str">
        <f>IF('(入力用)集計'!BI444="","",'(入力用)集計'!BI444)</f>
        <v/>
      </c>
      <c r="H337" s="131" t="str">
        <f>IF('(入力用)集計'!BJ444="","",'(入力用)集計'!BJ444)</f>
        <v/>
      </c>
      <c r="I337" s="131" t="str">
        <f>IF('(入力用)集計'!BK444="","",'(入力用)集計'!BK444)</f>
        <v/>
      </c>
      <c r="J337" s="131" t="str">
        <f>IF('(入力用)集計'!BM444="","",'(入力用)集計'!BM444)</f>
        <v/>
      </c>
      <c r="K337" s="131" t="str">
        <f>IF('(入力用)集計'!BN444="","",'(入力用)集計'!BN444)</f>
        <v/>
      </c>
      <c r="L337" s="131" t="str">
        <f>IF('(入力用)集計'!BO444="","",'(入力用)集計'!BO444)</f>
        <v/>
      </c>
      <c r="M337" s="131" t="str">
        <f>IF('(入力用)集計'!BP444="","",'(入力用)集計'!BP444)</f>
        <v/>
      </c>
      <c r="N337" s="131" t="str">
        <f>IF('(入力用)集計'!BQ444="","",'(入力用)集計'!BQ444)</f>
        <v/>
      </c>
      <c r="O337" s="131" t="str">
        <f>IF('(入力用)集計'!BR444="","",'(入力用)集計'!BR444)</f>
        <v/>
      </c>
      <c r="P337" s="131" t="str">
        <f>IF('(入力用)集計'!BS444="","",'(入力用)集計'!BS444)</f>
        <v/>
      </c>
      <c r="Q337" s="131" t="str">
        <f>IF('(入力用)集計'!BT444="","",'(入力用)集計'!BT444)</f>
        <v/>
      </c>
      <c r="R337" s="131" t="str">
        <f>IF('(入力用)集計'!BU444="","",'(入力用)集計'!BU444)</f>
        <v/>
      </c>
      <c r="S337" s="131" t="str">
        <f>IF('(入力用)集計'!BV444="","",'(入力用)集計'!BV444)</f>
        <v/>
      </c>
      <c r="T337" s="131" t="str">
        <f>IF('(入力用)集計'!BW444="","",'(入力用)集計'!BW444)</f>
        <v/>
      </c>
      <c r="U337" s="131" t="str">
        <f>IF('(入力用)集計'!BX444="","",'(入力用)集計'!BX444)</f>
        <v/>
      </c>
      <c r="V337" s="131" t="str">
        <f>IF('(入力用)集計'!BY444="","",'(入力用)集計'!BY444)</f>
        <v/>
      </c>
      <c r="W337" s="131" t="str">
        <f>IF('(入力用)集計'!BZ444="","",'(入力用)集計'!BZ444)</f>
        <v/>
      </c>
      <c r="X337" s="131" t="str">
        <f>IF('(入力用)集計'!CA444="","",'(入力用)集計'!CA444)</f>
        <v/>
      </c>
      <c r="Y337" s="130" t="str">
        <f>IF('(入力用)集計'!CB444="","",'(入力用)集計'!CB444)</f>
        <v/>
      </c>
      <c r="Z337" s="130" t="str">
        <f>IF('(入力用)集計'!CC444="","",'(入力用)集計'!CC444)</f>
        <v/>
      </c>
      <c r="AA337" s="130" t="str">
        <f>IF('(入力用)集計'!CD444="","",'(入力用)集計'!CD444)</f>
        <v/>
      </c>
      <c r="AB337" s="133" t="str">
        <f>IF('(入力用)集計'!CE444="","",'(入力用)集計'!CE444)</f>
        <v/>
      </c>
    </row>
    <row r="338" spans="1:28" ht="19.2">
      <c r="A338" s="130" t="str">
        <f>IF('(入力用)集計'!BC445="","",'(入力用)集計'!BC445)</f>
        <v/>
      </c>
      <c r="B338" s="130" t="str">
        <f>IF('(入力用)集計'!BD445="","",'(入力用)集計'!BD445)</f>
        <v/>
      </c>
      <c r="C338" s="130" t="str">
        <f>IF('(入力用)集計'!BE445="","",'(入力用)集計'!BE445)</f>
        <v/>
      </c>
      <c r="D338" s="131" t="str">
        <f>IF('(入力用)集計'!BF445="","",'(入力用)集計'!BF445)</f>
        <v/>
      </c>
      <c r="E338" s="132" t="str">
        <f>IF('(入力用)集計'!BG445="","",'(入力用)集計'!BG445)</f>
        <v/>
      </c>
      <c r="F338" s="131" t="str">
        <f>IF('(入力用)集計'!BH445="","",'(入力用)集計'!BH445)</f>
        <v/>
      </c>
      <c r="G338" s="131" t="str">
        <f>IF('(入力用)集計'!BI445="","",'(入力用)集計'!BI445)</f>
        <v/>
      </c>
      <c r="H338" s="131" t="str">
        <f>IF('(入力用)集計'!BJ445="","",'(入力用)集計'!BJ445)</f>
        <v/>
      </c>
      <c r="I338" s="131" t="str">
        <f>IF('(入力用)集計'!BK445="","",'(入力用)集計'!BK445)</f>
        <v/>
      </c>
      <c r="J338" s="131" t="str">
        <f>IF('(入力用)集計'!BM445="","",'(入力用)集計'!BM445)</f>
        <v/>
      </c>
      <c r="K338" s="131" t="str">
        <f>IF('(入力用)集計'!BN445="","",'(入力用)集計'!BN445)</f>
        <v/>
      </c>
      <c r="L338" s="131" t="str">
        <f>IF('(入力用)集計'!BO445="","",'(入力用)集計'!BO445)</f>
        <v/>
      </c>
      <c r="M338" s="131" t="str">
        <f>IF('(入力用)集計'!BP445="","",'(入力用)集計'!BP445)</f>
        <v/>
      </c>
      <c r="N338" s="131" t="str">
        <f>IF('(入力用)集計'!BQ445="","",'(入力用)集計'!BQ445)</f>
        <v/>
      </c>
      <c r="O338" s="131" t="str">
        <f>IF('(入力用)集計'!BR445="","",'(入力用)集計'!BR445)</f>
        <v/>
      </c>
      <c r="P338" s="131" t="str">
        <f>IF('(入力用)集計'!BS445="","",'(入力用)集計'!BS445)</f>
        <v/>
      </c>
      <c r="Q338" s="131" t="str">
        <f>IF('(入力用)集計'!BT445="","",'(入力用)集計'!BT445)</f>
        <v/>
      </c>
      <c r="R338" s="131" t="str">
        <f>IF('(入力用)集計'!BU445="","",'(入力用)集計'!BU445)</f>
        <v/>
      </c>
      <c r="S338" s="131" t="str">
        <f>IF('(入力用)集計'!BV445="","",'(入力用)集計'!BV445)</f>
        <v/>
      </c>
      <c r="T338" s="131" t="str">
        <f>IF('(入力用)集計'!BW445="","",'(入力用)集計'!BW445)</f>
        <v/>
      </c>
      <c r="U338" s="131" t="str">
        <f>IF('(入力用)集計'!BX445="","",'(入力用)集計'!BX445)</f>
        <v/>
      </c>
      <c r="V338" s="131" t="str">
        <f>IF('(入力用)集計'!BY445="","",'(入力用)集計'!BY445)</f>
        <v/>
      </c>
      <c r="W338" s="131" t="str">
        <f>IF('(入力用)集計'!BZ445="","",'(入力用)集計'!BZ445)</f>
        <v/>
      </c>
      <c r="X338" s="131" t="str">
        <f>IF('(入力用)集計'!CA445="","",'(入力用)集計'!CA445)</f>
        <v/>
      </c>
      <c r="Y338" s="130" t="str">
        <f>IF('(入力用)集計'!CB445="","",'(入力用)集計'!CB445)</f>
        <v/>
      </c>
      <c r="Z338" s="130" t="str">
        <f>IF('(入力用)集計'!CC445="","",'(入力用)集計'!CC445)</f>
        <v/>
      </c>
      <c r="AA338" s="130" t="str">
        <f>IF('(入力用)集計'!CD445="","",'(入力用)集計'!CD445)</f>
        <v/>
      </c>
      <c r="AB338" s="133" t="str">
        <f>IF('(入力用)集計'!CE445="","",'(入力用)集計'!CE445)</f>
        <v/>
      </c>
    </row>
    <row r="339" spans="1:28" ht="19.2">
      <c r="A339" s="130" t="str">
        <f>IF('(入力用)集計'!BC446="","",'(入力用)集計'!BC446)</f>
        <v/>
      </c>
      <c r="B339" s="130" t="str">
        <f>IF('(入力用)集計'!BD446="","",'(入力用)集計'!BD446)</f>
        <v/>
      </c>
      <c r="C339" s="130" t="str">
        <f>IF('(入力用)集計'!BE446="","",'(入力用)集計'!BE446)</f>
        <v/>
      </c>
      <c r="D339" s="131" t="str">
        <f>IF('(入力用)集計'!BF446="","",'(入力用)集計'!BF446)</f>
        <v/>
      </c>
      <c r="E339" s="132" t="str">
        <f>IF('(入力用)集計'!BG446="","",'(入力用)集計'!BG446)</f>
        <v/>
      </c>
      <c r="F339" s="131" t="str">
        <f>IF('(入力用)集計'!BH446="","",'(入力用)集計'!BH446)</f>
        <v/>
      </c>
      <c r="G339" s="131" t="str">
        <f>IF('(入力用)集計'!BI446="","",'(入力用)集計'!BI446)</f>
        <v/>
      </c>
      <c r="H339" s="131" t="str">
        <f>IF('(入力用)集計'!BJ446="","",'(入力用)集計'!BJ446)</f>
        <v/>
      </c>
      <c r="I339" s="131" t="str">
        <f>IF('(入力用)集計'!BK446="","",'(入力用)集計'!BK446)</f>
        <v/>
      </c>
      <c r="J339" s="131" t="str">
        <f>IF('(入力用)集計'!BM446="","",'(入力用)集計'!BM446)</f>
        <v/>
      </c>
      <c r="K339" s="131" t="str">
        <f>IF('(入力用)集計'!BN446="","",'(入力用)集計'!BN446)</f>
        <v/>
      </c>
      <c r="L339" s="131" t="str">
        <f>IF('(入力用)集計'!BO446="","",'(入力用)集計'!BO446)</f>
        <v/>
      </c>
      <c r="M339" s="131" t="str">
        <f>IF('(入力用)集計'!BP446="","",'(入力用)集計'!BP446)</f>
        <v/>
      </c>
      <c r="N339" s="131" t="str">
        <f>IF('(入力用)集計'!BQ446="","",'(入力用)集計'!BQ446)</f>
        <v/>
      </c>
      <c r="O339" s="131" t="str">
        <f>IF('(入力用)集計'!BR446="","",'(入力用)集計'!BR446)</f>
        <v/>
      </c>
      <c r="P339" s="131" t="str">
        <f>IF('(入力用)集計'!BS446="","",'(入力用)集計'!BS446)</f>
        <v/>
      </c>
      <c r="Q339" s="131" t="str">
        <f>IF('(入力用)集計'!BT446="","",'(入力用)集計'!BT446)</f>
        <v/>
      </c>
      <c r="R339" s="131" t="str">
        <f>IF('(入力用)集計'!BU446="","",'(入力用)集計'!BU446)</f>
        <v/>
      </c>
      <c r="S339" s="131" t="str">
        <f>IF('(入力用)集計'!BV446="","",'(入力用)集計'!BV446)</f>
        <v/>
      </c>
      <c r="T339" s="131" t="str">
        <f>IF('(入力用)集計'!BW446="","",'(入力用)集計'!BW446)</f>
        <v/>
      </c>
      <c r="U339" s="131" t="str">
        <f>IF('(入力用)集計'!BX446="","",'(入力用)集計'!BX446)</f>
        <v/>
      </c>
      <c r="V339" s="131" t="str">
        <f>IF('(入力用)集計'!BY446="","",'(入力用)集計'!BY446)</f>
        <v/>
      </c>
      <c r="W339" s="131" t="str">
        <f>IF('(入力用)集計'!BZ446="","",'(入力用)集計'!BZ446)</f>
        <v/>
      </c>
      <c r="X339" s="131" t="str">
        <f>IF('(入力用)集計'!CA446="","",'(入力用)集計'!CA446)</f>
        <v/>
      </c>
      <c r="Y339" s="130" t="str">
        <f>IF('(入力用)集計'!CB446="","",'(入力用)集計'!CB446)</f>
        <v/>
      </c>
      <c r="Z339" s="130" t="str">
        <f>IF('(入力用)集計'!CC446="","",'(入力用)集計'!CC446)</f>
        <v/>
      </c>
      <c r="AA339" s="130" t="str">
        <f>IF('(入力用)集計'!CD446="","",'(入力用)集計'!CD446)</f>
        <v/>
      </c>
      <c r="AB339" s="133" t="str">
        <f>IF('(入力用)集計'!CE446="","",'(入力用)集計'!CE446)</f>
        <v/>
      </c>
    </row>
    <row r="340" spans="1:28" ht="19.2">
      <c r="A340" s="130" t="str">
        <f>IF('(入力用)集計'!BC447="","",'(入力用)集計'!BC447)</f>
        <v/>
      </c>
      <c r="B340" s="130" t="str">
        <f>IF('(入力用)集計'!BD447="","",'(入力用)集計'!BD447)</f>
        <v/>
      </c>
      <c r="C340" s="130" t="str">
        <f>IF('(入力用)集計'!BE447="","",'(入力用)集計'!BE447)</f>
        <v/>
      </c>
      <c r="D340" s="131" t="str">
        <f>IF('(入力用)集計'!BF447="","",'(入力用)集計'!BF447)</f>
        <v/>
      </c>
      <c r="E340" s="132" t="str">
        <f>IF('(入力用)集計'!BG447="","",'(入力用)集計'!BG447)</f>
        <v/>
      </c>
      <c r="F340" s="131" t="str">
        <f>IF('(入力用)集計'!BH447="","",'(入力用)集計'!BH447)</f>
        <v/>
      </c>
      <c r="G340" s="131" t="str">
        <f>IF('(入力用)集計'!BI447="","",'(入力用)集計'!BI447)</f>
        <v/>
      </c>
      <c r="H340" s="131" t="str">
        <f>IF('(入力用)集計'!BJ447="","",'(入力用)集計'!BJ447)</f>
        <v/>
      </c>
      <c r="I340" s="131" t="str">
        <f>IF('(入力用)集計'!BK447="","",'(入力用)集計'!BK447)</f>
        <v/>
      </c>
      <c r="J340" s="131" t="str">
        <f>IF('(入力用)集計'!BM447="","",'(入力用)集計'!BM447)</f>
        <v/>
      </c>
      <c r="K340" s="131" t="str">
        <f>IF('(入力用)集計'!BN447="","",'(入力用)集計'!BN447)</f>
        <v/>
      </c>
      <c r="L340" s="131" t="str">
        <f>IF('(入力用)集計'!BO447="","",'(入力用)集計'!BO447)</f>
        <v/>
      </c>
      <c r="M340" s="131" t="str">
        <f>IF('(入力用)集計'!BP447="","",'(入力用)集計'!BP447)</f>
        <v/>
      </c>
      <c r="N340" s="131" t="str">
        <f>IF('(入力用)集計'!BQ447="","",'(入力用)集計'!BQ447)</f>
        <v/>
      </c>
      <c r="O340" s="131" t="str">
        <f>IF('(入力用)集計'!BR447="","",'(入力用)集計'!BR447)</f>
        <v/>
      </c>
      <c r="P340" s="131" t="str">
        <f>IF('(入力用)集計'!BS447="","",'(入力用)集計'!BS447)</f>
        <v/>
      </c>
      <c r="Q340" s="131" t="str">
        <f>IF('(入力用)集計'!BT447="","",'(入力用)集計'!BT447)</f>
        <v/>
      </c>
      <c r="R340" s="131" t="str">
        <f>IF('(入力用)集計'!BU447="","",'(入力用)集計'!BU447)</f>
        <v/>
      </c>
      <c r="S340" s="131" t="str">
        <f>IF('(入力用)集計'!BV447="","",'(入力用)集計'!BV447)</f>
        <v/>
      </c>
      <c r="T340" s="131" t="str">
        <f>IF('(入力用)集計'!BW447="","",'(入力用)集計'!BW447)</f>
        <v/>
      </c>
      <c r="U340" s="131" t="str">
        <f>IF('(入力用)集計'!BX447="","",'(入力用)集計'!BX447)</f>
        <v/>
      </c>
      <c r="V340" s="131" t="str">
        <f>IF('(入力用)集計'!BY447="","",'(入力用)集計'!BY447)</f>
        <v/>
      </c>
      <c r="W340" s="131" t="str">
        <f>IF('(入力用)集計'!BZ447="","",'(入力用)集計'!BZ447)</f>
        <v/>
      </c>
      <c r="X340" s="131" t="str">
        <f>IF('(入力用)集計'!CA447="","",'(入力用)集計'!CA447)</f>
        <v/>
      </c>
      <c r="Y340" s="130" t="str">
        <f>IF('(入力用)集計'!CB447="","",'(入力用)集計'!CB447)</f>
        <v/>
      </c>
      <c r="Z340" s="130" t="str">
        <f>IF('(入力用)集計'!CC447="","",'(入力用)集計'!CC447)</f>
        <v/>
      </c>
      <c r="AA340" s="130" t="str">
        <f>IF('(入力用)集計'!CD447="","",'(入力用)集計'!CD447)</f>
        <v/>
      </c>
      <c r="AB340" s="133" t="str">
        <f>IF('(入力用)集計'!CE447="","",'(入力用)集計'!CE447)</f>
        <v/>
      </c>
    </row>
    <row r="341" spans="1:28" ht="19.2">
      <c r="A341" s="130" t="str">
        <f>IF('(入力用)集計'!BC448="","",'(入力用)集計'!BC448)</f>
        <v/>
      </c>
      <c r="B341" s="130" t="str">
        <f>IF('(入力用)集計'!BD448="","",'(入力用)集計'!BD448)</f>
        <v/>
      </c>
      <c r="C341" s="130" t="str">
        <f>IF('(入力用)集計'!BE448="","",'(入力用)集計'!BE448)</f>
        <v/>
      </c>
      <c r="D341" s="131" t="str">
        <f>IF('(入力用)集計'!BF448="","",'(入力用)集計'!BF448)</f>
        <v/>
      </c>
      <c r="E341" s="132" t="str">
        <f>IF('(入力用)集計'!BG448="","",'(入力用)集計'!BG448)</f>
        <v/>
      </c>
      <c r="F341" s="131" t="str">
        <f>IF('(入力用)集計'!BH448="","",'(入力用)集計'!BH448)</f>
        <v/>
      </c>
      <c r="G341" s="131" t="str">
        <f>IF('(入力用)集計'!BI448="","",'(入力用)集計'!BI448)</f>
        <v/>
      </c>
      <c r="H341" s="131" t="str">
        <f>IF('(入力用)集計'!BJ448="","",'(入力用)集計'!BJ448)</f>
        <v/>
      </c>
      <c r="I341" s="131" t="str">
        <f>IF('(入力用)集計'!BK448="","",'(入力用)集計'!BK448)</f>
        <v/>
      </c>
      <c r="J341" s="131" t="str">
        <f>IF('(入力用)集計'!BM448="","",'(入力用)集計'!BM448)</f>
        <v/>
      </c>
      <c r="K341" s="131" t="str">
        <f>IF('(入力用)集計'!BN448="","",'(入力用)集計'!BN448)</f>
        <v/>
      </c>
      <c r="L341" s="131" t="str">
        <f>IF('(入力用)集計'!BO448="","",'(入力用)集計'!BO448)</f>
        <v/>
      </c>
      <c r="M341" s="131" t="str">
        <f>IF('(入力用)集計'!BP448="","",'(入力用)集計'!BP448)</f>
        <v/>
      </c>
      <c r="N341" s="131" t="str">
        <f>IF('(入力用)集計'!BQ448="","",'(入力用)集計'!BQ448)</f>
        <v/>
      </c>
      <c r="O341" s="131" t="str">
        <f>IF('(入力用)集計'!BR448="","",'(入力用)集計'!BR448)</f>
        <v/>
      </c>
      <c r="P341" s="131" t="str">
        <f>IF('(入力用)集計'!BS448="","",'(入力用)集計'!BS448)</f>
        <v/>
      </c>
      <c r="Q341" s="131" t="str">
        <f>IF('(入力用)集計'!BT448="","",'(入力用)集計'!BT448)</f>
        <v/>
      </c>
      <c r="R341" s="131" t="str">
        <f>IF('(入力用)集計'!BU448="","",'(入力用)集計'!BU448)</f>
        <v/>
      </c>
      <c r="S341" s="131" t="str">
        <f>IF('(入力用)集計'!BV448="","",'(入力用)集計'!BV448)</f>
        <v/>
      </c>
      <c r="T341" s="131" t="str">
        <f>IF('(入力用)集計'!BW448="","",'(入力用)集計'!BW448)</f>
        <v/>
      </c>
      <c r="U341" s="131" t="str">
        <f>IF('(入力用)集計'!BX448="","",'(入力用)集計'!BX448)</f>
        <v/>
      </c>
      <c r="V341" s="131" t="str">
        <f>IF('(入力用)集計'!BY448="","",'(入力用)集計'!BY448)</f>
        <v/>
      </c>
      <c r="W341" s="131" t="str">
        <f>IF('(入力用)集計'!BZ448="","",'(入力用)集計'!BZ448)</f>
        <v/>
      </c>
      <c r="X341" s="131" t="str">
        <f>IF('(入力用)集計'!CA448="","",'(入力用)集計'!CA448)</f>
        <v/>
      </c>
      <c r="Y341" s="130" t="str">
        <f>IF('(入力用)集計'!CB448="","",'(入力用)集計'!CB448)</f>
        <v/>
      </c>
      <c r="Z341" s="130" t="str">
        <f>IF('(入力用)集計'!CC448="","",'(入力用)集計'!CC448)</f>
        <v/>
      </c>
      <c r="AA341" s="130" t="str">
        <f>IF('(入力用)集計'!CD448="","",'(入力用)集計'!CD448)</f>
        <v/>
      </c>
      <c r="AB341" s="133" t="str">
        <f>IF('(入力用)集計'!CE448="","",'(入力用)集計'!CE448)</f>
        <v/>
      </c>
    </row>
    <row r="342" spans="1:28" ht="19.2">
      <c r="A342" s="130" t="str">
        <f>IF('(入力用)集計'!BC449="","",'(入力用)集計'!BC449)</f>
        <v/>
      </c>
      <c r="B342" s="130" t="str">
        <f>IF('(入力用)集計'!BD449="","",'(入力用)集計'!BD449)</f>
        <v/>
      </c>
      <c r="C342" s="130" t="str">
        <f>IF('(入力用)集計'!BE449="","",'(入力用)集計'!BE449)</f>
        <v/>
      </c>
      <c r="D342" s="131" t="str">
        <f>IF('(入力用)集計'!BF449="","",'(入力用)集計'!BF449)</f>
        <v/>
      </c>
      <c r="E342" s="132" t="str">
        <f>IF('(入力用)集計'!BG449="","",'(入力用)集計'!BG449)</f>
        <v/>
      </c>
      <c r="F342" s="131" t="str">
        <f>IF('(入力用)集計'!BH449="","",'(入力用)集計'!BH449)</f>
        <v/>
      </c>
      <c r="G342" s="131" t="str">
        <f>IF('(入力用)集計'!BI449="","",'(入力用)集計'!BI449)</f>
        <v/>
      </c>
      <c r="H342" s="131" t="str">
        <f>IF('(入力用)集計'!BJ449="","",'(入力用)集計'!BJ449)</f>
        <v/>
      </c>
      <c r="I342" s="131" t="str">
        <f>IF('(入力用)集計'!BK449="","",'(入力用)集計'!BK449)</f>
        <v/>
      </c>
      <c r="J342" s="131" t="str">
        <f>IF('(入力用)集計'!BM449="","",'(入力用)集計'!BM449)</f>
        <v/>
      </c>
      <c r="K342" s="131" t="str">
        <f>IF('(入力用)集計'!BN449="","",'(入力用)集計'!BN449)</f>
        <v/>
      </c>
      <c r="L342" s="131" t="str">
        <f>IF('(入力用)集計'!BO449="","",'(入力用)集計'!BO449)</f>
        <v/>
      </c>
      <c r="M342" s="131" t="str">
        <f>IF('(入力用)集計'!BP449="","",'(入力用)集計'!BP449)</f>
        <v/>
      </c>
      <c r="N342" s="131" t="str">
        <f>IF('(入力用)集計'!BQ449="","",'(入力用)集計'!BQ449)</f>
        <v/>
      </c>
      <c r="O342" s="131" t="str">
        <f>IF('(入力用)集計'!BR449="","",'(入力用)集計'!BR449)</f>
        <v/>
      </c>
      <c r="P342" s="131" t="str">
        <f>IF('(入力用)集計'!BS449="","",'(入力用)集計'!BS449)</f>
        <v/>
      </c>
      <c r="Q342" s="131" t="str">
        <f>IF('(入力用)集計'!BT449="","",'(入力用)集計'!BT449)</f>
        <v/>
      </c>
      <c r="R342" s="131" t="str">
        <f>IF('(入力用)集計'!BU449="","",'(入力用)集計'!BU449)</f>
        <v/>
      </c>
      <c r="S342" s="131" t="str">
        <f>IF('(入力用)集計'!BV449="","",'(入力用)集計'!BV449)</f>
        <v/>
      </c>
      <c r="T342" s="131" t="str">
        <f>IF('(入力用)集計'!BW449="","",'(入力用)集計'!BW449)</f>
        <v/>
      </c>
      <c r="U342" s="131" t="str">
        <f>IF('(入力用)集計'!BX449="","",'(入力用)集計'!BX449)</f>
        <v/>
      </c>
      <c r="V342" s="131" t="str">
        <f>IF('(入力用)集計'!BY449="","",'(入力用)集計'!BY449)</f>
        <v/>
      </c>
      <c r="W342" s="131" t="str">
        <f>IF('(入力用)集計'!BZ449="","",'(入力用)集計'!BZ449)</f>
        <v/>
      </c>
      <c r="X342" s="131" t="str">
        <f>IF('(入力用)集計'!CA449="","",'(入力用)集計'!CA449)</f>
        <v/>
      </c>
      <c r="Y342" s="130" t="str">
        <f>IF('(入力用)集計'!CB449="","",'(入力用)集計'!CB449)</f>
        <v/>
      </c>
      <c r="Z342" s="130" t="str">
        <f>IF('(入力用)集計'!CC449="","",'(入力用)集計'!CC449)</f>
        <v/>
      </c>
      <c r="AA342" s="130" t="str">
        <f>IF('(入力用)集計'!CD449="","",'(入力用)集計'!CD449)</f>
        <v/>
      </c>
      <c r="AB342" s="133" t="str">
        <f>IF('(入力用)集計'!CE449="","",'(入力用)集計'!CE449)</f>
        <v/>
      </c>
    </row>
    <row r="343" spans="1:28" ht="19.2">
      <c r="A343" s="130" t="str">
        <f>IF('(入力用)集計'!BC450="","",'(入力用)集計'!BC450)</f>
        <v/>
      </c>
      <c r="B343" s="130" t="str">
        <f>IF('(入力用)集計'!BD450="","",'(入力用)集計'!BD450)</f>
        <v/>
      </c>
      <c r="C343" s="130" t="str">
        <f>IF('(入力用)集計'!BE450="","",'(入力用)集計'!BE450)</f>
        <v/>
      </c>
      <c r="D343" s="131" t="str">
        <f>IF('(入力用)集計'!BF450="","",'(入力用)集計'!BF450)</f>
        <v/>
      </c>
      <c r="E343" s="132" t="str">
        <f>IF('(入力用)集計'!BG450="","",'(入力用)集計'!BG450)</f>
        <v/>
      </c>
      <c r="F343" s="131" t="str">
        <f>IF('(入力用)集計'!BH450="","",'(入力用)集計'!BH450)</f>
        <v/>
      </c>
      <c r="G343" s="131" t="str">
        <f>IF('(入力用)集計'!BI450="","",'(入力用)集計'!BI450)</f>
        <v/>
      </c>
      <c r="H343" s="131" t="str">
        <f>IF('(入力用)集計'!BJ450="","",'(入力用)集計'!BJ450)</f>
        <v/>
      </c>
      <c r="I343" s="131" t="str">
        <f>IF('(入力用)集計'!BK450="","",'(入力用)集計'!BK450)</f>
        <v/>
      </c>
      <c r="J343" s="131" t="str">
        <f>IF('(入力用)集計'!BM450="","",'(入力用)集計'!BM450)</f>
        <v/>
      </c>
      <c r="K343" s="131" t="str">
        <f>IF('(入力用)集計'!BN450="","",'(入力用)集計'!BN450)</f>
        <v/>
      </c>
      <c r="L343" s="131" t="str">
        <f>IF('(入力用)集計'!BO450="","",'(入力用)集計'!BO450)</f>
        <v/>
      </c>
      <c r="M343" s="131" t="str">
        <f>IF('(入力用)集計'!BP450="","",'(入力用)集計'!BP450)</f>
        <v/>
      </c>
      <c r="N343" s="131" t="str">
        <f>IF('(入力用)集計'!BQ450="","",'(入力用)集計'!BQ450)</f>
        <v/>
      </c>
      <c r="O343" s="131" t="str">
        <f>IF('(入力用)集計'!BR450="","",'(入力用)集計'!BR450)</f>
        <v/>
      </c>
      <c r="P343" s="131" t="str">
        <f>IF('(入力用)集計'!BS450="","",'(入力用)集計'!BS450)</f>
        <v/>
      </c>
      <c r="Q343" s="131" t="str">
        <f>IF('(入力用)集計'!BT450="","",'(入力用)集計'!BT450)</f>
        <v/>
      </c>
      <c r="R343" s="131" t="str">
        <f>IF('(入力用)集計'!BU450="","",'(入力用)集計'!BU450)</f>
        <v/>
      </c>
      <c r="S343" s="131" t="str">
        <f>IF('(入力用)集計'!BV450="","",'(入力用)集計'!BV450)</f>
        <v/>
      </c>
      <c r="T343" s="131" t="str">
        <f>IF('(入力用)集計'!BW450="","",'(入力用)集計'!BW450)</f>
        <v/>
      </c>
      <c r="U343" s="131" t="str">
        <f>IF('(入力用)集計'!BX450="","",'(入力用)集計'!BX450)</f>
        <v/>
      </c>
      <c r="V343" s="131" t="str">
        <f>IF('(入力用)集計'!BY450="","",'(入力用)集計'!BY450)</f>
        <v/>
      </c>
      <c r="W343" s="131" t="str">
        <f>IF('(入力用)集計'!BZ450="","",'(入力用)集計'!BZ450)</f>
        <v/>
      </c>
      <c r="X343" s="131" t="str">
        <f>IF('(入力用)集計'!CA450="","",'(入力用)集計'!CA450)</f>
        <v/>
      </c>
      <c r="Y343" s="130" t="str">
        <f>IF('(入力用)集計'!CB450="","",'(入力用)集計'!CB450)</f>
        <v/>
      </c>
      <c r="Z343" s="130" t="str">
        <f>IF('(入力用)集計'!CC450="","",'(入力用)集計'!CC450)</f>
        <v/>
      </c>
      <c r="AA343" s="130" t="str">
        <f>IF('(入力用)集計'!CD450="","",'(入力用)集計'!CD450)</f>
        <v/>
      </c>
      <c r="AB343" s="133" t="str">
        <f>IF('(入力用)集計'!CE450="","",'(入力用)集計'!CE450)</f>
        <v/>
      </c>
    </row>
    <row r="344" spans="1:28" ht="19.2">
      <c r="A344" s="130" t="str">
        <f>IF('(入力用)集計'!BC451="","",'(入力用)集計'!BC451)</f>
        <v/>
      </c>
      <c r="B344" s="130" t="str">
        <f>IF('(入力用)集計'!BD451="","",'(入力用)集計'!BD451)</f>
        <v/>
      </c>
      <c r="C344" s="130" t="str">
        <f>IF('(入力用)集計'!BE451="","",'(入力用)集計'!BE451)</f>
        <v/>
      </c>
      <c r="D344" s="131" t="str">
        <f>IF('(入力用)集計'!BF451="","",'(入力用)集計'!BF451)</f>
        <v/>
      </c>
      <c r="E344" s="132" t="str">
        <f>IF('(入力用)集計'!BG451="","",'(入力用)集計'!BG451)</f>
        <v/>
      </c>
      <c r="F344" s="131" t="str">
        <f>IF('(入力用)集計'!BH451="","",'(入力用)集計'!BH451)</f>
        <v/>
      </c>
      <c r="G344" s="131" t="str">
        <f>IF('(入力用)集計'!BI451="","",'(入力用)集計'!BI451)</f>
        <v/>
      </c>
      <c r="H344" s="131" t="str">
        <f>IF('(入力用)集計'!BJ451="","",'(入力用)集計'!BJ451)</f>
        <v/>
      </c>
      <c r="I344" s="131" t="str">
        <f>IF('(入力用)集計'!BK451="","",'(入力用)集計'!BK451)</f>
        <v/>
      </c>
      <c r="J344" s="131" t="str">
        <f>IF('(入力用)集計'!BM451="","",'(入力用)集計'!BM451)</f>
        <v/>
      </c>
      <c r="K344" s="131" t="str">
        <f>IF('(入力用)集計'!BN451="","",'(入力用)集計'!BN451)</f>
        <v/>
      </c>
      <c r="L344" s="131" t="str">
        <f>IF('(入力用)集計'!BO451="","",'(入力用)集計'!BO451)</f>
        <v/>
      </c>
      <c r="M344" s="131" t="str">
        <f>IF('(入力用)集計'!BP451="","",'(入力用)集計'!BP451)</f>
        <v/>
      </c>
      <c r="N344" s="131" t="str">
        <f>IF('(入力用)集計'!BQ451="","",'(入力用)集計'!BQ451)</f>
        <v/>
      </c>
      <c r="O344" s="131" t="str">
        <f>IF('(入力用)集計'!BR451="","",'(入力用)集計'!BR451)</f>
        <v/>
      </c>
      <c r="P344" s="131" t="str">
        <f>IF('(入力用)集計'!BS451="","",'(入力用)集計'!BS451)</f>
        <v/>
      </c>
      <c r="Q344" s="131" t="str">
        <f>IF('(入力用)集計'!BT451="","",'(入力用)集計'!BT451)</f>
        <v/>
      </c>
      <c r="R344" s="131" t="str">
        <f>IF('(入力用)集計'!BU451="","",'(入力用)集計'!BU451)</f>
        <v/>
      </c>
      <c r="S344" s="131" t="str">
        <f>IF('(入力用)集計'!BV451="","",'(入力用)集計'!BV451)</f>
        <v/>
      </c>
      <c r="T344" s="131" t="str">
        <f>IF('(入力用)集計'!BW451="","",'(入力用)集計'!BW451)</f>
        <v/>
      </c>
      <c r="U344" s="131" t="str">
        <f>IF('(入力用)集計'!BX451="","",'(入力用)集計'!BX451)</f>
        <v/>
      </c>
      <c r="V344" s="131" t="str">
        <f>IF('(入力用)集計'!BY451="","",'(入力用)集計'!BY451)</f>
        <v/>
      </c>
      <c r="W344" s="131" t="str">
        <f>IF('(入力用)集計'!BZ451="","",'(入力用)集計'!BZ451)</f>
        <v/>
      </c>
      <c r="X344" s="131" t="str">
        <f>IF('(入力用)集計'!CA451="","",'(入力用)集計'!CA451)</f>
        <v/>
      </c>
      <c r="Y344" s="130" t="str">
        <f>IF('(入力用)集計'!CB451="","",'(入力用)集計'!CB451)</f>
        <v/>
      </c>
      <c r="Z344" s="130" t="str">
        <f>IF('(入力用)集計'!CC451="","",'(入力用)集計'!CC451)</f>
        <v/>
      </c>
      <c r="AA344" s="130" t="str">
        <f>IF('(入力用)集計'!CD451="","",'(入力用)集計'!CD451)</f>
        <v/>
      </c>
      <c r="AB344" s="133" t="str">
        <f>IF('(入力用)集計'!CE451="","",'(入力用)集計'!CE451)</f>
        <v/>
      </c>
    </row>
    <row r="345" spans="1:28" ht="19.2">
      <c r="A345" s="130" t="str">
        <f>IF('(入力用)集計'!BC452="","",'(入力用)集計'!BC452)</f>
        <v/>
      </c>
      <c r="B345" s="130" t="str">
        <f>IF('(入力用)集計'!BD452="","",'(入力用)集計'!BD452)</f>
        <v/>
      </c>
      <c r="C345" s="130" t="str">
        <f>IF('(入力用)集計'!BE452="","",'(入力用)集計'!BE452)</f>
        <v/>
      </c>
      <c r="D345" s="131" t="str">
        <f>IF('(入力用)集計'!BF452="","",'(入力用)集計'!BF452)</f>
        <v/>
      </c>
      <c r="E345" s="132" t="str">
        <f>IF('(入力用)集計'!BG452="","",'(入力用)集計'!BG452)</f>
        <v/>
      </c>
      <c r="F345" s="131" t="str">
        <f>IF('(入力用)集計'!BH452="","",'(入力用)集計'!BH452)</f>
        <v/>
      </c>
      <c r="G345" s="131" t="str">
        <f>IF('(入力用)集計'!BI452="","",'(入力用)集計'!BI452)</f>
        <v/>
      </c>
      <c r="H345" s="131" t="str">
        <f>IF('(入力用)集計'!BJ452="","",'(入力用)集計'!BJ452)</f>
        <v/>
      </c>
      <c r="I345" s="131" t="str">
        <f>IF('(入力用)集計'!BK452="","",'(入力用)集計'!BK452)</f>
        <v/>
      </c>
      <c r="J345" s="131" t="str">
        <f>IF('(入力用)集計'!BM452="","",'(入力用)集計'!BM452)</f>
        <v/>
      </c>
      <c r="K345" s="131" t="str">
        <f>IF('(入力用)集計'!BN452="","",'(入力用)集計'!BN452)</f>
        <v/>
      </c>
      <c r="L345" s="131" t="str">
        <f>IF('(入力用)集計'!BO452="","",'(入力用)集計'!BO452)</f>
        <v/>
      </c>
      <c r="M345" s="131" t="str">
        <f>IF('(入力用)集計'!BP452="","",'(入力用)集計'!BP452)</f>
        <v/>
      </c>
      <c r="N345" s="131" t="str">
        <f>IF('(入力用)集計'!BQ452="","",'(入力用)集計'!BQ452)</f>
        <v/>
      </c>
      <c r="O345" s="131" t="str">
        <f>IF('(入力用)集計'!BR452="","",'(入力用)集計'!BR452)</f>
        <v/>
      </c>
      <c r="P345" s="131" t="str">
        <f>IF('(入力用)集計'!BS452="","",'(入力用)集計'!BS452)</f>
        <v/>
      </c>
      <c r="Q345" s="131" t="str">
        <f>IF('(入力用)集計'!BT452="","",'(入力用)集計'!BT452)</f>
        <v/>
      </c>
      <c r="R345" s="131" t="str">
        <f>IF('(入力用)集計'!BU452="","",'(入力用)集計'!BU452)</f>
        <v/>
      </c>
      <c r="S345" s="131" t="str">
        <f>IF('(入力用)集計'!BV452="","",'(入力用)集計'!BV452)</f>
        <v/>
      </c>
      <c r="T345" s="131" t="str">
        <f>IF('(入力用)集計'!BW452="","",'(入力用)集計'!BW452)</f>
        <v/>
      </c>
      <c r="U345" s="131" t="str">
        <f>IF('(入力用)集計'!BX452="","",'(入力用)集計'!BX452)</f>
        <v/>
      </c>
      <c r="V345" s="131" t="str">
        <f>IF('(入力用)集計'!BY452="","",'(入力用)集計'!BY452)</f>
        <v/>
      </c>
      <c r="W345" s="131" t="str">
        <f>IF('(入力用)集計'!BZ452="","",'(入力用)集計'!BZ452)</f>
        <v/>
      </c>
      <c r="X345" s="131" t="str">
        <f>IF('(入力用)集計'!CA452="","",'(入力用)集計'!CA452)</f>
        <v/>
      </c>
      <c r="Y345" s="130" t="str">
        <f>IF('(入力用)集計'!CB452="","",'(入力用)集計'!CB452)</f>
        <v/>
      </c>
      <c r="Z345" s="130" t="str">
        <f>IF('(入力用)集計'!CC452="","",'(入力用)集計'!CC452)</f>
        <v/>
      </c>
      <c r="AA345" s="130" t="str">
        <f>IF('(入力用)集計'!CD452="","",'(入力用)集計'!CD452)</f>
        <v/>
      </c>
      <c r="AB345" s="133" t="str">
        <f>IF('(入力用)集計'!CE452="","",'(入力用)集計'!CE452)</f>
        <v/>
      </c>
    </row>
    <row r="346" spans="1:28" ht="19.2">
      <c r="A346" s="130" t="str">
        <f>IF('(入力用)集計'!BC453="","",'(入力用)集計'!BC453)</f>
        <v/>
      </c>
      <c r="B346" s="130" t="str">
        <f>IF('(入力用)集計'!BD453="","",'(入力用)集計'!BD453)</f>
        <v/>
      </c>
      <c r="C346" s="130" t="str">
        <f>IF('(入力用)集計'!BE453="","",'(入力用)集計'!BE453)</f>
        <v/>
      </c>
      <c r="D346" s="131" t="str">
        <f>IF('(入力用)集計'!BF453="","",'(入力用)集計'!BF453)</f>
        <v/>
      </c>
      <c r="E346" s="132" t="str">
        <f>IF('(入力用)集計'!BG453="","",'(入力用)集計'!BG453)</f>
        <v/>
      </c>
      <c r="F346" s="131" t="str">
        <f>IF('(入力用)集計'!BH453="","",'(入力用)集計'!BH453)</f>
        <v/>
      </c>
      <c r="G346" s="131" t="str">
        <f>IF('(入力用)集計'!BI453="","",'(入力用)集計'!BI453)</f>
        <v/>
      </c>
      <c r="H346" s="131" t="str">
        <f>IF('(入力用)集計'!BJ453="","",'(入力用)集計'!BJ453)</f>
        <v/>
      </c>
      <c r="I346" s="131" t="str">
        <f>IF('(入力用)集計'!BK453="","",'(入力用)集計'!BK453)</f>
        <v/>
      </c>
      <c r="J346" s="131" t="str">
        <f>IF('(入力用)集計'!BM453="","",'(入力用)集計'!BM453)</f>
        <v/>
      </c>
      <c r="K346" s="131" t="str">
        <f>IF('(入力用)集計'!BN453="","",'(入力用)集計'!BN453)</f>
        <v/>
      </c>
      <c r="L346" s="131" t="str">
        <f>IF('(入力用)集計'!BO453="","",'(入力用)集計'!BO453)</f>
        <v/>
      </c>
      <c r="M346" s="131" t="str">
        <f>IF('(入力用)集計'!BP453="","",'(入力用)集計'!BP453)</f>
        <v/>
      </c>
      <c r="N346" s="131" t="str">
        <f>IF('(入力用)集計'!BQ453="","",'(入力用)集計'!BQ453)</f>
        <v/>
      </c>
      <c r="O346" s="131" t="str">
        <f>IF('(入力用)集計'!BR453="","",'(入力用)集計'!BR453)</f>
        <v/>
      </c>
      <c r="P346" s="131" t="str">
        <f>IF('(入力用)集計'!BS453="","",'(入力用)集計'!BS453)</f>
        <v/>
      </c>
      <c r="Q346" s="131" t="str">
        <f>IF('(入力用)集計'!BT453="","",'(入力用)集計'!BT453)</f>
        <v/>
      </c>
      <c r="R346" s="131" t="str">
        <f>IF('(入力用)集計'!BU453="","",'(入力用)集計'!BU453)</f>
        <v/>
      </c>
      <c r="S346" s="131" t="str">
        <f>IF('(入力用)集計'!BV453="","",'(入力用)集計'!BV453)</f>
        <v/>
      </c>
      <c r="T346" s="131" t="str">
        <f>IF('(入力用)集計'!BW453="","",'(入力用)集計'!BW453)</f>
        <v/>
      </c>
      <c r="U346" s="131" t="str">
        <f>IF('(入力用)集計'!BX453="","",'(入力用)集計'!BX453)</f>
        <v/>
      </c>
      <c r="V346" s="131" t="str">
        <f>IF('(入力用)集計'!BY453="","",'(入力用)集計'!BY453)</f>
        <v/>
      </c>
      <c r="W346" s="131" t="str">
        <f>IF('(入力用)集計'!BZ453="","",'(入力用)集計'!BZ453)</f>
        <v/>
      </c>
      <c r="X346" s="131" t="str">
        <f>IF('(入力用)集計'!CA453="","",'(入力用)集計'!CA453)</f>
        <v/>
      </c>
      <c r="Y346" s="130" t="str">
        <f>IF('(入力用)集計'!CB453="","",'(入力用)集計'!CB453)</f>
        <v/>
      </c>
      <c r="Z346" s="130" t="str">
        <f>IF('(入力用)集計'!CC453="","",'(入力用)集計'!CC453)</f>
        <v/>
      </c>
      <c r="AA346" s="130" t="str">
        <f>IF('(入力用)集計'!CD453="","",'(入力用)集計'!CD453)</f>
        <v/>
      </c>
      <c r="AB346" s="133" t="str">
        <f>IF('(入力用)集計'!CE453="","",'(入力用)集計'!CE453)</f>
        <v/>
      </c>
    </row>
    <row r="347" spans="1:28" ht="19.2">
      <c r="A347" s="130" t="str">
        <f>IF('(入力用)集計'!BC454="","",'(入力用)集計'!BC454)</f>
        <v/>
      </c>
      <c r="B347" s="130" t="str">
        <f>IF('(入力用)集計'!BD454="","",'(入力用)集計'!BD454)</f>
        <v/>
      </c>
      <c r="C347" s="130" t="str">
        <f>IF('(入力用)集計'!BE454="","",'(入力用)集計'!BE454)</f>
        <v/>
      </c>
      <c r="D347" s="131" t="str">
        <f>IF('(入力用)集計'!BF454="","",'(入力用)集計'!BF454)</f>
        <v/>
      </c>
      <c r="E347" s="132" t="str">
        <f>IF('(入力用)集計'!BG454="","",'(入力用)集計'!BG454)</f>
        <v/>
      </c>
      <c r="F347" s="131" t="str">
        <f>IF('(入力用)集計'!BH454="","",'(入力用)集計'!BH454)</f>
        <v/>
      </c>
      <c r="G347" s="131" t="str">
        <f>IF('(入力用)集計'!BI454="","",'(入力用)集計'!BI454)</f>
        <v/>
      </c>
      <c r="H347" s="131" t="str">
        <f>IF('(入力用)集計'!BJ454="","",'(入力用)集計'!BJ454)</f>
        <v/>
      </c>
      <c r="I347" s="131" t="str">
        <f>IF('(入力用)集計'!BK454="","",'(入力用)集計'!BK454)</f>
        <v/>
      </c>
      <c r="J347" s="131" t="str">
        <f>IF('(入力用)集計'!BM454="","",'(入力用)集計'!BM454)</f>
        <v/>
      </c>
      <c r="K347" s="131" t="str">
        <f>IF('(入力用)集計'!BN454="","",'(入力用)集計'!BN454)</f>
        <v/>
      </c>
      <c r="L347" s="131" t="str">
        <f>IF('(入力用)集計'!BO454="","",'(入力用)集計'!BO454)</f>
        <v/>
      </c>
      <c r="M347" s="131" t="str">
        <f>IF('(入力用)集計'!BP454="","",'(入力用)集計'!BP454)</f>
        <v/>
      </c>
      <c r="N347" s="131" t="str">
        <f>IF('(入力用)集計'!BQ454="","",'(入力用)集計'!BQ454)</f>
        <v/>
      </c>
      <c r="O347" s="131" t="str">
        <f>IF('(入力用)集計'!BR454="","",'(入力用)集計'!BR454)</f>
        <v/>
      </c>
      <c r="P347" s="131" t="str">
        <f>IF('(入力用)集計'!BS454="","",'(入力用)集計'!BS454)</f>
        <v/>
      </c>
      <c r="Q347" s="131" t="str">
        <f>IF('(入力用)集計'!BT454="","",'(入力用)集計'!BT454)</f>
        <v/>
      </c>
      <c r="R347" s="131" t="str">
        <f>IF('(入力用)集計'!BU454="","",'(入力用)集計'!BU454)</f>
        <v/>
      </c>
      <c r="S347" s="131" t="str">
        <f>IF('(入力用)集計'!BV454="","",'(入力用)集計'!BV454)</f>
        <v/>
      </c>
      <c r="T347" s="131" t="str">
        <f>IF('(入力用)集計'!BW454="","",'(入力用)集計'!BW454)</f>
        <v/>
      </c>
      <c r="U347" s="131" t="str">
        <f>IF('(入力用)集計'!BX454="","",'(入力用)集計'!BX454)</f>
        <v/>
      </c>
      <c r="V347" s="131" t="str">
        <f>IF('(入力用)集計'!BY454="","",'(入力用)集計'!BY454)</f>
        <v/>
      </c>
      <c r="W347" s="131" t="str">
        <f>IF('(入力用)集計'!BZ454="","",'(入力用)集計'!BZ454)</f>
        <v/>
      </c>
      <c r="X347" s="131" t="str">
        <f>IF('(入力用)集計'!CA454="","",'(入力用)集計'!CA454)</f>
        <v/>
      </c>
      <c r="Y347" s="130" t="str">
        <f>IF('(入力用)集計'!CB454="","",'(入力用)集計'!CB454)</f>
        <v/>
      </c>
      <c r="Z347" s="130" t="str">
        <f>IF('(入力用)集計'!CC454="","",'(入力用)集計'!CC454)</f>
        <v/>
      </c>
      <c r="AA347" s="130" t="str">
        <f>IF('(入力用)集計'!CD454="","",'(入力用)集計'!CD454)</f>
        <v/>
      </c>
      <c r="AB347" s="133" t="str">
        <f>IF('(入力用)集計'!CE454="","",'(入力用)集計'!CE454)</f>
        <v/>
      </c>
    </row>
    <row r="348" spans="1:28" ht="19.2">
      <c r="A348" s="130" t="str">
        <f>IF('(入力用)集計'!BC455="","",'(入力用)集計'!BC455)</f>
        <v/>
      </c>
      <c r="B348" s="130" t="str">
        <f>IF('(入力用)集計'!BD455="","",'(入力用)集計'!BD455)</f>
        <v/>
      </c>
      <c r="C348" s="130" t="str">
        <f>IF('(入力用)集計'!BE455="","",'(入力用)集計'!BE455)</f>
        <v/>
      </c>
      <c r="D348" s="131" t="str">
        <f>IF('(入力用)集計'!BF455="","",'(入力用)集計'!BF455)</f>
        <v/>
      </c>
      <c r="E348" s="132" t="str">
        <f>IF('(入力用)集計'!BG455="","",'(入力用)集計'!BG455)</f>
        <v/>
      </c>
      <c r="F348" s="131" t="str">
        <f>IF('(入力用)集計'!BH455="","",'(入力用)集計'!BH455)</f>
        <v/>
      </c>
      <c r="G348" s="131" t="str">
        <f>IF('(入力用)集計'!BI455="","",'(入力用)集計'!BI455)</f>
        <v/>
      </c>
      <c r="H348" s="131" t="str">
        <f>IF('(入力用)集計'!BJ455="","",'(入力用)集計'!BJ455)</f>
        <v/>
      </c>
      <c r="I348" s="131" t="str">
        <f>IF('(入力用)集計'!BK455="","",'(入力用)集計'!BK455)</f>
        <v/>
      </c>
      <c r="J348" s="131" t="str">
        <f>IF('(入力用)集計'!BM455="","",'(入力用)集計'!BM455)</f>
        <v/>
      </c>
      <c r="K348" s="131" t="str">
        <f>IF('(入力用)集計'!BN455="","",'(入力用)集計'!BN455)</f>
        <v/>
      </c>
      <c r="L348" s="131" t="str">
        <f>IF('(入力用)集計'!BO455="","",'(入力用)集計'!BO455)</f>
        <v/>
      </c>
      <c r="M348" s="131" t="str">
        <f>IF('(入力用)集計'!BP455="","",'(入力用)集計'!BP455)</f>
        <v/>
      </c>
      <c r="N348" s="131" t="str">
        <f>IF('(入力用)集計'!BQ455="","",'(入力用)集計'!BQ455)</f>
        <v/>
      </c>
      <c r="O348" s="131" t="str">
        <f>IF('(入力用)集計'!BR455="","",'(入力用)集計'!BR455)</f>
        <v/>
      </c>
      <c r="P348" s="131" t="str">
        <f>IF('(入力用)集計'!BS455="","",'(入力用)集計'!BS455)</f>
        <v/>
      </c>
      <c r="Q348" s="131" t="str">
        <f>IF('(入力用)集計'!BT455="","",'(入力用)集計'!BT455)</f>
        <v/>
      </c>
      <c r="R348" s="131" t="str">
        <f>IF('(入力用)集計'!BU455="","",'(入力用)集計'!BU455)</f>
        <v/>
      </c>
      <c r="S348" s="131" t="str">
        <f>IF('(入力用)集計'!BV455="","",'(入力用)集計'!BV455)</f>
        <v/>
      </c>
      <c r="T348" s="131" t="str">
        <f>IF('(入力用)集計'!BW455="","",'(入力用)集計'!BW455)</f>
        <v/>
      </c>
      <c r="U348" s="131" t="str">
        <f>IF('(入力用)集計'!BX455="","",'(入力用)集計'!BX455)</f>
        <v/>
      </c>
      <c r="V348" s="131" t="str">
        <f>IF('(入力用)集計'!BY455="","",'(入力用)集計'!BY455)</f>
        <v/>
      </c>
      <c r="W348" s="131" t="str">
        <f>IF('(入力用)集計'!BZ455="","",'(入力用)集計'!BZ455)</f>
        <v/>
      </c>
      <c r="X348" s="131" t="str">
        <f>IF('(入力用)集計'!CA455="","",'(入力用)集計'!CA455)</f>
        <v/>
      </c>
      <c r="Y348" s="130" t="str">
        <f>IF('(入力用)集計'!CB455="","",'(入力用)集計'!CB455)</f>
        <v/>
      </c>
      <c r="Z348" s="130" t="str">
        <f>IF('(入力用)集計'!CC455="","",'(入力用)集計'!CC455)</f>
        <v/>
      </c>
      <c r="AA348" s="130" t="str">
        <f>IF('(入力用)集計'!CD455="","",'(入力用)集計'!CD455)</f>
        <v/>
      </c>
      <c r="AB348" s="133" t="str">
        <f>IF('(入力用)集計'!CE455="","",'(入力用)集計'!CE455)</f>
        <v/>
      </c>
    </row>
    <row r="349" spans="1:28" ht="19.2">
      <c r="A349" s="130" t="str">
        <f>IF('(入力用)集計'!BC456="","",'(入力用)集計'!BC456)</f>
        <v/>
      </c>
      <c r="B349" s="130" t="str">
        <f>IF('(入力用)集計'!BD456="","",'(入力用)集計'!BD456)</f>
        <v/>
      </c>
      <c r="C349" s="130" t="str">
        <f>IF('(入力用)集計'!BE456="","",'(入力用)集計'!BE456)</f>
        <v/>
      </c>
      <c r="D349" s="131" t="str">
        <f>IF('(入力用)集計'!BF456="","",'(入力用)集計'!BF456)</f>
        <v/>
      </c>
      <c r="E349" s="132" t="str">
        <f>IF('(入力用)集計'!BG456="","",'(入力用)集計'!BG456)</f>
        <v/>
      </c>
      <c r="F349" s="131" t="str">
        <f>IF('(入力用)集計'!BH456="","",'(入力用)集計'!BH456)</f>
        <v/>
      </c>
      <c r="G349" s="131" t="str">
        <f>IF('(入力用)集計'!BI456="","",'(入力用)集計'!BI456)</f>
        <v/>
      </c>
      <c r="H349" s="131" t="str">
        <f>IF('(入力用)集計'!BJ456="","",'(入力用)集計'!BJ456)</f>
        <v/>
      </c>
      <c r="I349" s="131" t="str">
        <f>IF('(入力用)集計'!BK456="","",'(入力用)集計'!BK456)</f>
        <v/>
      </c>
      <c r="J349" s="131" t="str">
        <f>IF('(入力用)集計'!BM456="","",'(入力用)集計'!BM456)</f>
        <v/>
      </c>
      <c r="K349" s="131" t="str">
        <f>IF('(入力用)集計'!BN456="","",'(入力用)集計'!BN456)</f>
        <v/>
      </c>
      <c r="L349" s="131" t="str">
        <f>IF('(入力用)集計'!BO456="","",'(入力用)集計'!BO456)</f>
        <v/>
      </c>
      <c r="M349" s="131" t="str">
        <f>IF('(入力用)集計'!BP456="","",'(入力用)集計'!BP456)</f>
        <v/>
      </c>
      <c r="N349" s="131" t="str">
        <f>IF('(入力用)集計'!BQ456="","",'(入力用)集計'!BQ456)</f>
        <v/>
      </c>
      <c r="O349" s="131" t="str">
        <f>IF('(入力用)集計'!BR456="","",'(入力用)集計'!BR456)</f>
        <v/>
      </c>
      <c r="P349" s="131" t="str">
        <f>IF('(入力用)集計'!BS456="","",'(入力用)集計'!BS456)</f>
        <v/>
      </c>
      <c r="Q349" s="131" t="str">
        <f>IF('(入力用)集計'!BT456="","",'(入力用)集計'!BT456)</f>
        <v/>
      </c>
      <c r="R349" s="131" t="str">
        <f>IF('(入力用)集計'!BU456="","",'(入力用)集計'!BU456)</f>
        <v/>
      </c>
      <c r="S349" s="131" t="str">
        <f>IF('(入力用)集計'!BV456="","",'(入力用)集計'!BV456)</f>
        <v/>
      </c>
      <c r="T349" s="131" t="str">
        <f>IF('(入力用)集計'!BW456="","",'(入力用)集計'!BW456)</f>
        <v/>
      </c>
      <c r="U349" s="131" t="str">
        <f>IF('(入力用)集計'!BX456="","",'(入力用)集計'!BX456)</f>
        <v/>
      </c>
      <c r="V349" s="131" t="str">
        <f>IF('(入力用)集計'!BY456="","",'(入力用)集計'!BY456)</f>
        <v/>
      </c>
      <c r="W349" s="131" t="str">
        <f>IF('(入力用)集計'!BZ456="","",'(入力用)集計'!BZ456)</f>
        <v/>
      </c>
      <c r="X349" s="131" t="str">
        <f>IF('(入力用)集計'!CA456="","",'(入力用)集計'!CA456)</f>
        <v/>
      </c>
      <c r="Y349" s="130" t="str">
        <f>IF('(入力用)集計'!CB456="","",'(入力用)集計'!CB456)</f>
        <v/>
      </c>
      <c r="Z349" s="130" t="str">
        <f>IF('(入力用)集計'!CC456="","",'(入力用)集計'!CC456)</f>
        <v/>
      </c>
      <c r="AA349" s="130" t="str">
        <f>IF('(入力用)集計'!CD456="","",'(入力用)集計'!CD456)</f>
        <v/>
      </c>
      <c r="AB349" s="133" t="str">
        <f>IF('(入力用)集計'!CE456="","",'(入力用)集計'!CE456)</f>
        <v/>
      </c>
    </row>
    <row r="350" spans="1:28" ht="19.2">
      <c r="A350" s="130" t="str">
        <f>IF('(入力用)集計'!BC457="","",'(入力用)集計'!BC457)</f>
        <v/>
      </c>
      <c r="B350" s="130" t="str">
        <f>IF('(入力用)集計'!BD457="","",'(入力用)集計'!BD457)</f>
        <v/>
      </c>
      <c r="C350" s="130" t="str">
        <f>IF('(入力用)集計'!BE457="","",'(入力用)集計'!BE457)</f>
        <v/>
      </c>
      <c r="D350" s="131" t="str">
        <f>IF('(入力用)集計'!BF457="","",'(入力用)集計'!BF457)</f>
        <v/>
      </c>
      <c r="E350" s="132" t="str">
        <f>IF('(入力用)集計'!BG457="","",'(入力用)集計'!BG457)</f>
        <v/>
      </c>
      <c r="F350" s="131" t="str">
        <f>IF('(入力用)集計'!BH457="","",'(入力用)集計'!BH457)</f>
        <v/>
      </c>
      <c r="G350" s="131" t="str">
        <f>IF('(入力用)集計'!BI457="","",'(入力用)集計'!BI457)</f>
        <v/>
      </c>
      <c r="H350" s="131" t="str">
        <f>IF('(入力用)集計'!BJ457="","",'(入力用)集計'!BJ457)</f>
        <v/>
      </c>
      <c r="I350" s="131" t="str">
        <f>IF('(入力用)集計'!BK457="","",'(入力用)集計'!BK457)</f>
        <v/>
      </c>
      <c r="J350" s="131" t="str">
        <f>IF('(入力用)集計'!BM457="","",'(入力用)集計'!BM457)</f>
        <v/>
      </c>
      <c r="K350" s="131" t="str">
        <f>IF('(入力用)集計'!BN457="","",'(入力用)集計'!BN457)</f>
        <v/>
      </c>
      <c r="L350" s="131" t="str">
        <f>IF('(入力用)集計'!BO457="","",'(入力用)集計'!BO457)</f>
        <v/>
      </c>
      <c r="M350" s="131" t="str">
        <f>IF('(入力用)集計'!BP457="","",'(入力用)集計'!BP457)</f>
        <v/>
      </c>
      <c r="N350" s="131" t="str">
        <f>IF('(入力用)集計'!BQ457="","",'(入力用)集計'!BQ457)</f>
        <v/>
      </c>
      <c r="O350" s="131" t="str">
        <f>IF('(入力用)集計'!BR457="","",'(入力用)集計'!BR457)</f>
        <v/>
      </c>
      <c r="P350" s="131" t="str">
        <f>IF('(入力用)集計'!BS457="","",'(入力用)集計'!BS457)</f>
        <v/>
      </c>
      <c r="Q350" s="131" t="str">
        <f>IF('(入力用)集計'!BT457="","",'(入力用)集計'!BT457)</f>
        <v/>
      </c>
      <c r="R350" s="131" t="str">
        <f>IF('(入力用)集計'!BU457="","",'(入力用)集計'!BU457)</f>
        <v/>
      </c>
      <c r="S350" s="131" t="str">
        <f>IF('(入力用)集計'!BV457="","",'(入力用)集計'!BV457)</f>
        <v/>
      </c>
      <c r="T350" s="131" t="str">
        <f>IF('(入力用)集計'!BW457="","",'(入力用)集計'!BW457)</f>
        <v/>
      </c>
      <c r="U350" s="131" t="str">
        <f>IF('(入力用)集計'!BX457="","",'(入力用)集計'!BX457)</f>
        <v/>
      </c>
      <c r="V350" s="131" t="str">
        <f>IF('(入力用)集計'!BY457="","",'(入力用)集計'!BY457)</f>
        <v/>
      </c>
      <c r="W350" s="131" t="str">
        <f>IF('(入力用)集計'!BZ457="","",'(入力用)集計'!BZ457)</f>
        <v/>
      </c>
      <c r="X350" s="131" t="str">
        <f>IF('(入力用)集計'!CA457="","",'(入力用)集計'!CA457)</f>
        <v/>
      </c>
      <c r="Y350" s="130" t="str">
        <f>IF('(入力用)集計'!CB457="","",'(入力用)集計'!CB457)</f>
        <v/>
      </c>
      <c r="Z350" s="130" t="str">
        <f>IF('(入力用)集計'!CC457="","",'(入力用)集計'!CC457)</f>
        <v/>
      </c>
      <c r="AA350" s="130" t="str">
        <f>IF('(入力用)集計'!CD457="","",'(入力用)集計'!CD457)</f>
        <v/>
      </c>
      <c r="AB350" s="133" t="str">
        <f>IF('(入力用)集計'!CE457="","",'(入力用)集計'!CE457)</f>
        <v/>
      </c>
    </row>
    <row r="351" spans="1:28" ht="19.2">
      <c r="A351" s="130" t="str">
        <f>IF('(入力用)集計'!BC458="","",'(入力用)集計'!BC458)</f>
        <v/>
      </c>
      <c r="B351" s="130" t="str">
        <f>IF('(入力用)集計'!BD458="","",'(入力用)集計'!BD458)</f>
        <v/>
      </c>
      <c r="C351" s="130" t="str">
        <f>IF('(入力用)集計'!BE458="","",'(入力用)集計'!BE458)</f>
        <v/>
      </c>
      <c r="D351" s="131" t="str">
        <f>IF('(入力用)集計'!BF458="","",'(入力用)集計'!BF458)</f>
        <v/>
      </c>
      <c r="E351" s="132" t="str">
        <f>IF('(入力用)集計'!BG458="","",'(入力用)集計'!BG458)</f>
        <v/>
      </c>
      <c r="F351" s="131" t="str">
        <f>IF('(入力用)集計'!BH458="","",'(入力用)集計'!BH458)</f>
        <v/>
      </c>
      <c r="G351" s="131" t="str">
        <f>IF('(入力用)集計'!BI458="","",'(入力用)集計'!BI458)</f>
        <v/>
      </c>
      <c r="H351" s="131" t="str">
        <f>IF('(入力用)集計'!BJ458="","",'(入力用)集計'!BJ458)</f>
        <v/>
      </c>
      <c r="I351" s="131" t="str">
        <f>IF('(入力用)集計'!BK458="","",'(入力用)集計'!BK458)</f>
        <v/>
      </c>
      <c r="J351" s="131" t="str">
        <f>IF('(入力用)集計'!BM458="","",'(入力用)集計'!BM458)</f>
        <v/>
      </c>
      <c r="K351" s="131" t="str">
        <f>IF('(入力用)集計'!BN458="","",'(入力用)集計'!BN458)</f>
        <v/>
      </c>
      <c r="L351" s="131" t="str">
        <f>IF('(入力用)集計'!BO458="","",'(入力用)集計'!BO458)</f>
        <v/>
      </c>
      <c r="M351" s="131" t="str">
        <f>IF('(入力用)集計'!BP458="","",'(入力用)集計'!BP458)</f>
        <v/>
      </c>
      <c r="N351" s="131" t="str">
        <f>IF('(入力用)集計'!BQ458="","",'(入力用)集計'!BQ458)</f>
        <v/>
      </c>
      <c r="O351" s="131" t="str">
        <f>IF('(入力用)集計'!BR458="","",'(入力用)集計'!BR458)</f>
        <v/>
      </c>
      <c r="P351" s="131" t="str">
        <f>IF('(入力用)集計'!BS458="","",'(入力用)集計'!BS458)</f>
        <v/>
      </c>
      <c r="Q351" s="131" t="str">
        <f>IF('(入力用)集計'!BT458="","",'(入力用)集計'!BT458)</f>
        <v/>
      </c>
      <c r="R351" s="131" t="str">
        <f>IF('(入力用)集計'!BU458="","",'(入力用)集計'!BU458)</f>
        <v/>
      </c>
      <c r="S351" s="131" t="str">
        <f>IF('(入力用)集計'!BV458="","",'(入力用)集計'!BV458)</f>
        <v/>
      </c>
      <c r="T351" s="131" t="str">
        <f>IF('(入力用)集計'!BW458="","",'(入力用)集計'!BW458)</f>
        <v/>
      </c>
      <c r="U351" s="131" t="str">
        <f>IF('(入力用)集計'!BX458="","",'(入力用)集計'!BX458)</f>
        <v/>
      </c>
      <c r="V351" s="131" t="str">
        <f>IF('(入力用)集計'!BY458="","",'(入力用)集計'!BY458)</f>
        <v/>
      </c>
      <c r="W351" s="131" t="str">
        <f>IF('(入力用)集計'!BZ458="","",'(入力用)集計'!BZ458)</f>
        <v/>
      </c>
      <c r="X351" s="131" t="str">
        <f>IF('(入力用)集計'!CA458="","",'(入力用)集計'!CA458)</f>
        <v/>
      </c>
      <c r="Y351" s="130" t="str">
        <f>IF('(入力用)集計'!CB458="","",'(入力用)集計'!CB458)</f>
        <v/>
      </c>
      <c r="Z351" s="130" t="str">
        <f>IF('(入力用)集計'!CC458="","",'(入力用)集計'!CC458)</f>
        <v/>
      </c>
      <c r="AA351" s="130" t="str">
        <f>IF('(入力用)集計'!CD458="","",'(入力用)集計'!CD458)</f>
        <v/>
      </c>
      <c r="AB351" s="133" t="str">
        <f>IF('(入力用)集計'!CE458="","",'(入力用)集計'!CE458)</f>
        <v/>
      </c>
    </row>
    <row r="352" spans="1:28" ht="19.2">
      <c r="A352" s="130" t="str">
        <f>IF('(入力用)集計'!BC459="","",'(入力用)集計'!BC459)</f>
        <v/>
      </c>
      <c r="B352" s="130" t="str">
        <f>IF('(入力用)集計'!BD459="","",'(入力用)集計'!BD459)</f>
        <v/>
      </c>
      <c r="C352" s="130" t="str">
        <f>IF('(入力用)集計'!BE459="","",'(入力用)集計'!BE459)</f>
        <v/>
      </c>
      <c r="D352" s="131" t="str">
        <f>IF('(入力用)集計'!BF459="","",'(入力用)集計'!BF459)</f>
        <v/>
      </c>
      <c r="E352" s="132" t="str">
        <f>IF('(入力用)集計'!BG459="","",'(入力用)集計'!BG459)</f>
        <v/>
      </c>
      <c r="F352" s="131" t="str">
        <f>IF('(入力用)集計'!BH459="","",'(入力用)集計'!BH459)</f>
        <v/>
      </c>
      <c r="G352" s="131" t="str">
        <f>IF('(入力用)集計'!BI459="","",'(入力用)集計'!BI459)</f>
        <v/>
      </c>
      <c r="H352" s="131" t="str">
        <f>IF('(入力用)集計'!BJ459="","",'(入力用)集計'!BJ459)</f>
        <v/>
      </c>
      <c r="I352" s="131" t="str">
        <f>IF('(入力用)集計'!BK459="","",'(入力用)集計'!BK459)</f>
        <v/>
      </c>
      <c r="J352" s="131" t="str">
        <f>IF('(入力用)集計'!BM459="","",'(入力用)集計'!BM459)</f>
        <v/>
      </c>
      <c r="K352" s="131" t="str">
        <f>IF('(入力用)集計'!BN459="","",'(入力用)集計'!BN459)</f>
        <v/>
      </c>
      <c r="L352" s="131" t="str">
        <f>IF('(入力用)集計'!BO459="","",'(入力用)集計'!BO459)</f>
        <v/>
      </c>
      <c r="M352" s="131" t="str">
        <f>IF('(入力用)集計'!BP459="","",'(入力用)集計'!BP459)</f>
        <v/>
      </c>
      <c r="N352" s="131" t="str">
        <f>IF('(入力用)集計'!BQ459="","",'(入力用)集計'!BQ459)</f>
        <v/>
      </c>
      <c r="O352" s="131" t="str">
        <f>IF('(入力用)集計'!BR459="","",'(入力用)集計'!BR459)</f>
        <v/>
      </c>
      <c r="P352" s="131" t="str">
        <f>IF('(入力用)集計'!BS459="","",'(入力用)集計'!BS459)</f>
        <v/>
      </c>
      <c r="Q352" s="131" t="str">
        <f>IF('(入力用)集計'!BT459="","",'(入力用)集計'!BT459)</f>
        <v/>
      </c>
      <c r="R352" s="131" t="str">
        <f>IF('(入力用)集計'!BU459="","",'(入力用)集計'!BU459)</f>
        <v/>
      </c>
      <c r="S352" s="131" t="str">
        <f>IF('(入力用)集計'!BV459="","",'(入力用)集計'!BV459)</f>
        <v/>
      </c>
      <c r="T352" s="131" t="str">
        <f>IF('(入力用)集計'!BW459="","",'(入力用)集計'!BW459)</f>
        <v/>
      </c>
      <c r="U352" s="131" t="str">
        <f>IF('(入力用)集計'!BX459="","",'(入力用)集計'!BX459)</f>
        <v/>
      </c>
      <c r="V352" s="131" t="str">
        <f>IF('(入力用)集計'!BY459="","",'(入力用)集計'!BY459)</f>
        <v/>
      </c>
      <c r="W352" s="131" t="str">
        <f>IF('(入力用)集計'!BZ459="","",'(入力用)集計'!BZ459)</f>
        <v/>
      </c>
      <c r="X352" s="131" t="str">
        <f>IF('(入力用)集計'!CA459="","",'(入力用)集計'!CA459)</f>
        <v/>
      </c>
      <c r="Y352" s="130" t="str">
        <f>IF('(入力用)集計'!CB459="","",'(入力用)集計'!CB459)</f>
        <v/>
      </c>
      <c r="Z352" s="130" t="str">
        <f>IF('(入力用)集計'!CC459="","",'(入力用)集計'!CC459)</f>
        <v/>
      </c>
      <c r="AA352" s="130" t="str">
        <f>IF('(入力用)集計'!CD459="","",'(入力用)集計'!CD459)</f>
        <v/>
      </c>
      <c r="AB352" s="133" t="str">
        <f>IF('(入力用)集計'!CE459="","",'(入力用)集計'!CE459)</f>
        <v/>
      </c>
    </row>
    <row r="353" spans="1:28" ht="19.2">
      <c r="A353" s="130" t="str">
        <f>IF('(入力用)集計'!BC460="","",'(入力用)集計'!BC460)</f>
        <v/>
      </c>
      <c r="B353" s="130" t="str">
        <f>IF('(入力用)集計'!BD460="","",'(入力用)集計'!BD460)</f>
        <v/>
      </c>
      <c r="C353" s="130" t="str">
        <f>IF('(入力用)集計'!BE460="","",'(入力用)集計'!BE460)</f>
        <v/>
      </c>
      <c r="D353" s="131" t="str">
        <f>IF('(入力用)集計'!BF460="","",'(入力用)集計'!BF460)</f>
        <v/>
      </c>
      <c r="E353" s="132" t="str">
        <f>IF('(入力用)集計'!BG460="","",'(入力用)集計'!BG460)</f>
        <v/>
      </c>
      <c r="F353" s="131" t="str">
        <f>IF('(入力用)集計'!BH460="","",'(入力用)集計'!BH460)</f>
        <v/>
      </c>
      <c r="G353" s="131" t="str">
        <f>IF('(入力用)集計'!BI460="","",'(入力用)集計'!BI460)</f>
        <v/>
      </c>
      <c r="H353" s="131" t="str">
        <f>IF('(入力用)集計'!BJ460="","",'(入力用)集計'!BJ460)</f>
        <v/>
      </c>
      <c r="I353" s="131" t="str">
        <f>IF('(入力用)集計'!BK460="","",'(入力用)集計'!BK460)</f>
        <v/>
      </c>
      <c r="J353" s="131" t="str">
        <f>IF('(入力用)集計'!BM460="","",'(入力用)集計'!BM460)</f>
        <v/>
      </c>
      <c r="K353" s="131" t="str">
        <f>IF('(入力用)集計'!BN460="","",'(入力用)集計'!BN460)</f>
        <v/>
      </c>
      <c r="L353" s="131" t="str">
        <f>IF('(入力用)集計'!BO460="","",'(入力用)集計'!BO460)</f>
        <v/>
      </c>
      <c r="M353" s="131" t="str">
        <f>IF('(入力用)集計'!BP460="","",'(入力用)集計'!BP460)</f>
        <v/>
      </c>
      <c r="N353" s="131" t="str">
        <f>IF('(入力用)集計'!BQ460="","",'(入力用)集計'!BQ460)</f>
        <v/>
      </c>
      <c r="O353" s="131" t="str">
        <f>IF('(入力用)集計'!BR460="","",'(入力用)集計'!BR460)</f>
        <v/>
      </c>
      <c r="P353" s="131" t="str">
        <f>IF('(入力用)集計'!BS460="","",'(入力用)集計'!BS460)</f>
        <v/>
      </c>
      <c r="Q353" s="131" t="str">
        <f>IF('(入力用)集計'!BT460="","",'(入力用)集計'!BT460)</f>
        <v/>
      </c>
      <c r="R353" s="131" t="str">
        <f>IF('(入力用)集計'!BU460="","",'(入力用)集計'!BU460)</f>
        <v/>
      </c>
      <c r="S353" s="131" t="str">
        <f>IF('(入力用)集計'!BV460="","",'(入力用)集計'!BV460)</f>
        <v/>
      </c>
      <c r="T353" s="131" t="str">
        <f>IF('(入力用)集計'!BW460="","",'(入力用)集計'!BW460)</f>
        <v/>
      </c>
      <c r="U353" s="131" t="str">
        <f>IF('(入力用)集計'!BX460="","",'(入力用)集計'!BX460)</f>
        <v/>
      </c>
      <c r="V353" s="131" t="str">
        <f>IF('(入力用)集計'!BY460="","",'(入力用)集計'!BY460)</f>
        <v/>
      </c>
      <c r="W353" s="131" t="str">
        <f>IF('(入力用)集計'!BZ460="","",'(入力用)集計'!BZ460)</f>
        <v/>
      </c>
      <c r="X353" s="131" t="str">
        <f>IF('(入力用)集計'!CA460="","",'(入力用)集計'!CA460)</f>
        <v/>
      </c>
      <c r="Y353" s="130" t="str">
        <f>IF('(入力用)集計'!CB460="","",'(入力用)集計'!CB460)</f>
        <v/>
      </c>
      <c r="Z353" s="130" t="str">
        <f>IF('(入力用)集計'!CC460="","",'(入力用)集計'!CC460)</f>
        <v/>
      </c>
      <c r="AA353" s="130" t="str">
        <f>IF('(入力用)集計'!CD460="","",'(入力用)集計'!CD460)</f>
        <v/>
      </c>
      <c r="AB353" s="133" t="str">
        <f>IF('(入力用)集計'!CE460="","",'(入力用)集計'!CE460)</f>
        <v/>
      </c>
    </row>
    <row r="354" spans="1:28" ht="19.2">
      <c r="A354" s="130" t="str">
        <f>IF('(入力用)集計'!BC461="","",'(入力用)集計'!BC461)</f>
        <v/>
      </c>
      <c r="B354" s="130" t="str">
        <f>IF('(入力用)集計'!BD461="","",'(入力用)集計'!BD461)</f>
        <v/>
      </c>
      <c r="C354" s="130" t="str">
        <f>IF('(入力用)集計'!BE461="","",'(入力用)集計'!BE461)</f>
        <v/>
      </c>
      <c r="D354" s="131" t="str">
        <f>IF('(入力用)集計'!BF461="","",'(入力用)集計'!BF461)</f>
        <v/>
      </c>
      <c r="E354" s="132" t="str">
        <f>IF('(入力用)集計'!BG461="","",'(入力用)集計'!BG461)</f>
        <v/>
      </c>
      <c r="F354" s="131" t="str">
        <f>IF('(入力用)集計'!BH461="","",'(入力用)集計'!BH461)</f>
        <v/>
      </c>
      <c r="G354" s="131" t="str">
        <f>IF('(入力用)集計'!BI461="","",'(入力用)集計'!BI461)</f>
        <v/>
      </c>
      <c r="H354" s="131" t="str">
        <f>IF('(入力用)集計'!BJ461="","",'(入力用)集計'!BJ461)</f>
        <v/>
      </c>
      <c r="I354" s="131" t="str">
        <f>IF('(入力用)集計'!BK461="","",'(入力用)集計'!BK461)</f>
        <v/>
      </c>
      <c r="J354" s="131" t="str">
        <f>IF('(入力用)集計'!BM461="","",'(入力用)集計'!BM461)</f>
        <v/>
      </c>
      <c r="K354" s="131" t="str">
        <f>IF('(入力用)集計'!BN461="","",'(入力用)集計'!BN461)</f>
        <v/>
      </c>
      <c r="L354" s="131" t="str">
        <f>IF('(入力用)集計'!BO461="","",'(入力用)集計'!BO461)</f>
        <v/>
      </c>
      <c r="M354" s="131" t="str">
        <f>IF('(入力用)集計'!BP461="","",'(入力用)集計'!BP461)</f>
        <v/>
      </c>
      <c r="N354" s="131" t="str">
        <f>IF('(入力用)集計'!BQ461="","",'(入力用)集計'!BQ461)</f>
        <v/>
      </c>
      <c r="O354" s="131" t="str">
        <f>IF('(入力用)集計'!BR461="","",'(入力用)集計'!BR461)</f>
        <v/>
      </c>
      <c r="P354" s="131" t="str">
        <f>IF('(入力用)集計'!BS461="","",'(入力用)集計'!BS461)</f>
        <v/>
      </c>
      <c r="Q354" s="131" t="str">
        <f>IF('(入力用)集計'!BT461="","",'(入力用)集計'!BT461)</f>
        <v/>
      </c>
      <c r="R354" s="131" t="str">
        <f>IF('(入力用)集計'!BU461="","",'(入力用)集計'!BU461)</f>
        <v/>
      </c>
      <c r="S354" s="131" t="str">
        <f>IF('(入力用)集計'!BV461="","",'(入力用)集計'!BV461)</f>
        <v/>
      </c>
      <c r="T354" s="131" t="str">
        <f>IF('(入力用)集計'!BW461="","",'(入力用)集計'!BW461)</f>
        <v/>
      </c>
      <c r="U354" s="131" t="str">
        <f>IF('(入力用)集計'!BX461="","",'(入力用)集計'!BX461)</f>
        <v/>
      </c>
      <c r="V354" s="131" t="str">
        <f>IF('(入力用)集計'!BY461="","",'(入力用)集計'!BY461)</f>
        <v/>
      </c>
      <c r="W354" s="131" t="str">
        <f>IF('(入力用)集計'!BZ461="","",'(入力用)集計'!BZ461)</f>
        <v/>
      </c>
      <c r="X354" s="131" t="str">
        <f>IF('(入力用)集計'!CA461="","",'(入力用)集計'!CA461)</f>
        <v/>
      </c>
      <c r="Y354" s="130" t="str">
        <f>IF('(入力用)集計'!CB461="","",'(入力用)集計'!CB461)</f>
        <v/>
      </c>
      <c r="Z354" s="130" t="str">
        <f>IF('(入力用)集計'!CC461="","",'(入力用)集計'!CC461)</f>
        <v/>
      </c>
      <c r="AA354" s="130" t="str">
        <f>IF('(入力用)集計'!CD461="","",'(入力用)集計'!CD461)</f>
        <v/>
      </c>
      <c r="AB354" s="133" t="str">
        <f>IF('(入力用)集計'!CE461="","",'(入力用)集計'!CE461)</f>
        <v/>
      </c>
    </row>
    <row r="355" spans="1:28" ht="19.2">
      <c r="A355" s="130" t="str">
        <f>IF('(入力用)集計'!BC462="","",'(入力用)集計'!BC462)</f>
        <v/>
      </c>
      <c r="B355" s="130" t="str">
        <f>IF('(入力用)集計'!BD462="","",'(入力用)集計'!BD462)</f>
        <v/>
      </c>
      <c r="C355" s="130" t="str">
        <f>IF('(入力用)集計'!BE462="","",'(入力用)集計'!BE462)</f>
        <v/>
      </c>
      <c r="D355" s="131" t="str">
        <f>IF('(入力用)集計'!BF462="","",'(入力用)集計'!BF462)</f>
        <v/>
      </c>
      <c r="E355" s="132" t="str">
        <f>IF('(入力用)集計'!BG462="","",'(入力用)集計'!BG462)</f>
        <v/>
      </c>
      <c r="F355" s="131" t="str">
        <f>IF('(入力用)集計'!BH462="","",'(入力用)集計'!BH462)</f>
        <v/>
      </c>
      <c r="G355" s="131" t="str">
        <f>IF('(入力用)集計'!BI462="","",'(入力用)集計'!BI462)</f>
        <v/>
      </c>
      <c r="H355" s="131" t="str">
        <f>IF('(入力用)集計'!BJ462="","",'(入力用)集計'!BJ462)</f>
        <v/>
      </c>
      <c r="I355" s="131" t="str">
        <f>IF('(入力用)集計'!BK462="","",'(入力用)集計'!BK462)</f>
        <v/>
      </c>
      <c r="J355" s="131" t="str">
        <f>IF('(入力用)集計'!BM462="","",'(入力用)集計'!BM462)</f>
        <v/>
      </c>
      <c r="K355" s="131" t="str">
        <f>IF('(入力用)集計'!BN462="","",'(入力用)集計'!BN462)</f>
        <v/>
      </c>
      <c r="L355" s="131" t="str">
        <f>IF('(入力用)集計'!BO462="","",'(入力用)集計'!BO462)</f>
        <v/>
      </c>
      <c r="M355" s="131" t="str">
        <f>IF('(入力用)集計'!BP462="","",'(入力用)集計'!BP462)</f>
        <v/>
      </c>
      <c r="N355" s="131" t="str">
        <f>IF('(入力用)集計'!BQ462="","",'(入力用)集計'!BQ462)</f>
        <v/>
      </c>
      <c r="O355" s="131" t="str">
        <f>IF('(入力用)集計'!BR462="","",'(入力用)集計'!BR462)</f>
        <v/>
      </c>
      <c r="P355" s="131" t="str">
        <f>IF('(入力用)集計'!BS462="","",'(入力用)集計'!BS462)</f>
        <v/>
      </c>
      <c r="Q355" s="131" t="str">
        <f>IF('(入力用)集計'!BT462="","",'(入力用)集計'!BT462)</f>
        <v/>
      </c>
      <c r="R355" s="131" t="str">
        <f>IF('(入力用)集計'!BU462="","",'(入力用)集計'!BU462)</f>
        <v/>
      </c>
      <c r="S355" s="131" t="str">
        <f>IF('(入力用)集計'!BV462="","",'(入力用)集計'!BV462)</f>
        <v/>
      </c>
      <c r="T355" s="131" t="str">
        <f>IF('(入力用)集計'!BW462="","",'(入力用)集計'!BW462)</f>
        <v/>
      </c>
      <c r="U355" s="131" t="str">
        <f>IF('(入力用)集計'!BX462="","",'(入力用)集計'!BX462)</f>
        <v/>
      </c>
      <c r="V355" s="131" t="str">
        <f>IF('(入力用)集計'!BY462="","",'(入力用)集計'!BY462)</f>
        <v/>
      </c>
      <c r="W355" s="131" t="str">
        <f>IF('(入力用)集計'!BZ462="","",'(入力用)集計'!BZ462)</f>
        <v/>
      </c>
      <c r="X355" s="131" t="str">
        <f>IF('(入力用)集計'!CA462="","",'(入力用)集計'!CA462)</f>
        <v/>
      </c>
      <c r="Y355" s="130" t="str">
        <f>IF('(入力用)集計'!CB462="","",'(入力用)集計'!CB462)</f>
        <v/>
      </c>
      <c r="Z355" s="130" t="str">
        <f>IF('(入力用)集計'!CC462="","",'(入力用)集計'!CC462)</f>
        <v/>
      </c>
      <c r="AA355" s="130" t="str">
        <f>IF('(入力用)集計'!CD462="","",'(入力用)集計'!CD462)</f>
        <v/>
      </c>
      <c r="AB355" s="133" t="str">
        <f>IF('(入力用)集計'!CE462="","",'(入力用)集計'!CE462)</f>
        <v/>
      </c>
    </row>
    <row r="356" spans="1:28" ht="19.2">
      <c r="A356" s="130" t="str">
        <f>IF('(入力用)集計'!BC463="","",'(入力用)集計'!BC463)</f>
        <v/>
      </c>
      <c r="B356" s="130" t="str">
        <f>IF('(入力用)集計'!BD463="","",'(入力用)集計'!BD463)</f>
        <v/>
      </c>
      <c r="C356" s="130" t="str">
        <f>IF('(入力用)集計'!BE463="","",'(入力用)集計'!BE463)</f>
        <v/>
      </c>
      <c r="D356" s="131" t="str">
        <f>IF('(入力用)集計'!BF463="","",'(入力用)集計'!BF463)</f>
        <v/>
      </c>
      <c r="E356" s="132" t="str">
        <f>IF('(入力用)集計'!BG463="","",'(入力用)集計'!BG463)</f>
        <v/>
      </c>
      <c r="F356" s="131" t="str">
        <f>IF('(入力用)集計'!BH463="","",'(入力用)集計'!BH463)</f>
        <v/>
      </c>
      <c r="G356" s="131" t="str">
        <f>IF('(入力用)集計'!BI463="","",'(入力用)集計'!BI463)</f>
        <v/>
      </c>
      <c r="H356" s="131" t="str">
        <f>IF('(入力用)集計'!BJ463="","",'(入力用)集計'!BJ463)</f>
        <v/>
      </c>
      <c r="I356" s="131" t="str">
        <f>IF('(入力用)集計'!BK463="","",'(入力用)集計'!BK463)</f>
        <v/>
      </c>
      <c r="J356" s="131" t="str">
        <f>IF('(入力用)集計'!BM463="","",'(入力用)集計'!BM463)</f>
        <v/>
      </c>
      <c r="K356" s="131" t="str">
        <f>IF('(入力用)集計'!BN463="","",'(入力用)集計'!BN463)</f>
        <v/>
      </c>
      <c r="L356" s="131" t="str">
        <f>IF('(入力用)集計'!BO463="","",'(入力用)集計'!BO463)</f>
        <v/>
      </c>
      <c r="M356" s="131" t="str">
        <f>IF('(入力用)集計'!BP463="","",'(入力用)集計'!BP463)</f>
        <v/>
      </c>
      <c r="N356" s="131" t="str">
        <f>IF('(入力用)集計'!BQ463="","",'(入力用)集計'!BQ463)</f>
        <v/>
      </c>
      <c r="O356" s="131" t="str">
        <f>IF('(入力用)集計'!BR463="","",'(入力用)集計'!BR463)</f>
        <v/>
      </c>
      <c r="P356" s="131" t="str">
        <f>IF('(入力用)集計'!BS463="","",'(入力用)集計'!BS463)</f>
        <v/>
      </c>
      <c r="Q356" s="131" t="str">
        <f>IF('(入力用)集計'!BT463="","",'(入力用)集計'!BT463)</f>
        <v/>
      </c>
      <c r="R356" s="131" t="str">
        <f>IF('(入力用)集計'!BU463="","",'(入力用)集計'!BU463)</f>
        <v/>
      </c>
      <c r="S356" s="131" t="str">
        <f>IF('(入力用)集計'!BV463="","",'(入力用)集計'!BV463)</f>
        <v/>
      </c>
      <c r="T356" s="131" t="str">
        <f>IF('(入力用)集計'!BW463="","",'(入力用)集計'!BW463)</f>
        <v/>
      </c>
      <c r="U356" s="131" t="str">
        <f>IF('(入力用)集計'!BX463="","",'(入力用)集計'!BX463)</f>
        <v/>
      </c>
      <c r="V356" s="131" t="str">
        <f>IF('(入力用)集計'!BY463="","",'(入力用)集計'!BY463)</f>
        <v/>
      </c>
      <c r="W356" s="131" t="str">
        <f>IF('(入力用)集計'!BZ463="","",'(入力用)集計'!BZ463)</f>
        <v/>
      </c>
      <c r="X356" s="131" t="str">
        <f>IF('(入力用)集計'!CA463="","",'(入力用)集計'!CA463)</f>
        <v/>
      </c>
      <c r="Y356" s="130" t="str">
        <f>IF('(入力用)集計'!CB463="","",'(入力用)集計'!CB463)</f>
        <v/>
      </c>
      <c r="Z356" s="130" t="str">
        <f>IF('(入力用)集計'!CC463="","",'(入力用)集計'!CC463)</f>
        <v/>
      </c>
      <c r="AA356" s="130" t="str">
        <f>IF('(入力用)集計'!CD463="","",'(入力用)集計'!CD463)</f>
        <v/>
      </c>
      <c r="AB356" s="133" t="str">
        <f>IF('(入力用)集計'!CE463="","",'(入力用)集計'!CE463)</f>
        <v/>
      </c>
    </row>
    <row r="357" spans="1:28" ht="19.2">
      <c r="A357" s="130" t="str">
        <f>IF('(入力用)集計'!BC464="","",'(入力用)集計'!BC464)</f>
        <v/>
      </c>
      <c r="B357" s="130" t="str">
        <f>IF('(入力用)集計'!BD464="","",'(入力用)集計'!BD464)</f>
        <v/>
      </c>
      <c r="C357" s="130" t="str">
        <f>IF('(入力用)集計'!BE464="","",'(入力用)集計'!BE464)</f>
        <v/>
      </c>
      <c r="D357" s="131" t="str">
        <f>IF('(入力用)集計'!BF464="","",'(入力用)集計'!BF464)</f>
        <v/>
      </c>
      <c r="E357" s="132" t="str">
        <f>IF('(入力用)集計'!BG464="","",'(入力用)集計'!BG464)</f>
        <v/>
      </c>
      <c r="F357" s="131" t="str">
        <f>IF('(入力用)集計'!BH464="","",'(入力用)集計'!BH464)</f>
        <v/>
      </c>
      <c r="G357" s="131" t="str">
        <f>IF('(入力用)集計'!BI464="","",'(入力用)集計'!BI464)</f>
        <v/>
      </c>
      <c r="H357" s="131" t="str">
        <f>IF('(入力用)集計'!BJ464="","",'(入力用)集計'!BJ464)</f>
        <v/>
      </c>
      <c r="I357" s="131" t="str">
        <f>IF('(入力用)集計'!BK464="","",'(入力用)集計'!BK464)</f>
        <v/>
      </c>
      <c r="J357" s="131" t="str">
        <f>IF('(入力用)集計'!BM464="","",'(入力用)集計'!BM464)</f>
        <v/>
      </c>
      <c r="K357" s="131" t="str">
        <f>IF('(入力用)集計'!BN464="","",'(入力用)集計'!BN464)</f>
        <v/>
      </c>
      <c r="L357" s="131" t="str">
        <f>IF('(入力用)集計'!BO464="","",'(入力用)集計'!BO464)</f>
        <v/>
      </c>
      <c r="M357" s="131" t="str">
        <f>IF('(入力用)集計'!BP464="","",'(入力用)集計'!BP464)</f>
        <v/>
      </c>
      <c r="N357" s="131" t="str">
        <f>IF('(入力用)集計'!BQ464="","",'(入力用)集計'!BQ464)</f>
        <v/>
      </c>
      <c r="O357" s="131" t="str">
        <f>IF('(入力用)集計'!BR464="","",'(入力用)集計'!BR464)</f>
        <v/>
      </c>
      <c r="P357" s="131" t="str">
        <f>IF('(入力用)集計'!BS464="","",'(入力用)集計'!BS464)</f>
        <v/>
      </c>
      <c r="Q357" s="131" t="str">
        <f>IF('(入力用)集計'!BT464="","",'(入力用)集計'!BT464)</f>
        <v/>
      </c>
      <c r="R357" s="131" t="str">
        <f>IF('(入力用)集計'!BU464="","",'(入力用)集計'!BU464)</f>
        <v/>
      </c>
      <c r="S357" s="131" t="str">
        <f>IF('(入力用)集計'!BV464="","",'(入力用)集計'!BV464)</f>
        <v/>
      </c>
      <c r="T357" s="131" t="str">
        <f>IF('(入力用)集計'!BW464="","",'(入力用)集計'!BW464)</f>
        <v/>
      </c>
      <c r="U357" s="131" t="str">
        <f>IF('(入力用)集計'!BX464="","",'(入力用)集計'!BX464)</f>
        <v/>
      </c>
      <c r="V357" s="131" t="str">
        <f>IF('(入力用)集計'!BY464="","",'(入力用)集計'!BY464)</f>
        <v/>
      </c>
      <c r="W357" s="131" t="str">
        <f>IF('(入力用)集計'!BZ464="","",'(入力用)集計'!BZ464)</f>
        <v/>
      </c>
      <c r="X357" s="131" t="str">
        <f>IF('(入力用)集計'!CA464="","",'(入力用)集計'!CA464)</f>
        <v/>
      </c>
      <c r="Y357" s="130" t="str">
        <f>IF('(入力用)集計'!CB464="","",'(入力用)集計'!CB464)</f>
        <v/>
      </c>
      <c r="Z357" s="130" t="str">
        <f>IF('(入力用)集計'!CC464="","",'(入力用)集計'!CC464)</f>
        <v/>
      </c>
      <c r="AA357" s="130" t="str">
        <f>IF('(入力用)集計'!CD464="","",'(入力用)集計'!CD464)</f>
        <v/>
      </c>
      <c r="AB357" s="133" t="str">
        <f>IF('(入力用)集計'!CE464="","",'(入力用)集計'!CE464)</f>
        <v/>
      </c>
    </row>
    <row r="358" spans="1:28" ht="19.2">
      <c r="A358" s="130" t="str">
        <f>IF('(入力用)集計'!BC465="","",'(入力用)集計'!BC465)</f>
        <v/>
      </c>
      <c r="B358" s="130" t="str">
        <f>IF('(入力用)集計'!BD465="","",'(入力用)集計'!BD465)</f>
        <v/>
      </c>
      <c r="C358" s="130" t="str">
        <f>IF('(入力用)集計'!BE465="","",'(入力用)集計'!BE465)</f>
        <v/>
      </c>
      <c r="D358" s="131" t="str">
        <f>IF('(入力用)集計'!BF465="","",'(入力用)集計'!BF465)</f>
        <v/>
      </c>
      <c r="E358" s="132" t="str">
        <f>IF('(入力用)集計'!BG465="","",'(入力用)集計'!BG465)</f>
        <v/>
      </c>
      <c r="F358" s="131" t="str">
        <f>IF('(入力用)集計'!BH465="","",'(入力用)集計'!BH465)</f>
        <v/>
      </c>
      <c r="G358" s="131" t="str">
        <f>IF('(入力用)集計'!BI465="","",'(入力用)集計'!BI465)</f>
        <v/>
      </c>
      <c r="H358" s="131" t="str">
        <f>IF('(入力用)集計'!BJ465="","",'(入力用)集計'!BJ465)</f>
        <v/>
      </c>
      <c r="I358" s="131" t="str">
        <f>IF('(入力用)集計'!BK465="","",'(入力用)集計'!BK465)</f>
        <v/>
      </c>
      <c r="J358" s="131" t="str">
        <f>IF('(入力用)集計'!BM465="","",'(入力用)集計'!BM465)</f>
        <v/>
      </c>
      <c r="K358" s="131" t="str">
        <f>IF('(入力用)集計'!BN465="","",'(入力用)集計'!BN465)</f>
        <v/>
      </c>
      <c r="L358" s="131" t="str">
        <f>IF('(入力用)集計'!BO465="","",'(入力用)集計'!BO465)</f>
        <v/>
      </c>
      <c r="M358" s="131" t="str">
        <f>IF('(入力用)集計'!BP465="","",'(入力用)集計'!BP465)</f>
        <v/>
      </c>
      <c r="N358" s="131" t="str">
        <f>IF('(入力用)集計'!BQ465="","",'(入力用)集計'!BQ465)</f>
        <v/>
      </c>
      <c r="O358" s="131" t="str">
        <f>IF('(入力用)集計'!BR465="","",'(入力用)集計'!BR465)</f>
        <v/>
      </c>
      <c r="P358" s="131" t="str">
        <f>IF('(入力用)集計'!BS465="","",'(入力用)集計'!BS465)</f>
        <v/>
      </c>
      <c r="Q358" s="131" t="str">
        <f>IF('(入力用)集計'!BT465="","",'(入力用)集計'!BT465)</f>
        <v/>
      </c>
      <c r="R358" s="131" t="str">
        <f>IF('(入力用)集計'!BU465="","",'(入力用)集計'!BU465)</f>
        <v/>
      </c>
      <c r="S358" s="131" t="str">
        <f>IF('(入力用)集計'!BV465="","",'(入力用)集計'!BV465)</f>
        <v/>
      </c>
      <c r="T358" s="131" t="str">
        <f>IF('(入力用)集計'!BW465="","",'(入力用)集計'!BW465)</f>
        <v/>
      </c>
      <c r="U358" s="131" t="str">
        <f>IF('(入力用)集計'!BX465="","",'(入力用)集計'!BX465)</f>
        <v/>
      </c>
      <c r="V358" s="131" t="str">
        <f>IF('(入力用)集計'!BY465="","",'(入力用)集計'!BY465)</f>
        <v/>
      </c>
      <c r="W358" s="131" t="str">
        <f>IF('(入力用)集計'!BZ465="","",'(入力用)集計'!BZ465)</f>
        <v/>
      </c>
      <c r="X358" s="131" t="str">
        <f>IF('(入力用)集計'!CA465="","",'(入力用)集計'!CA465)</f>
        <v/>
      </c>
      <c r="Y358" s="130" t="str">
        <f>IF('(入力用)集計'!CB465="","",'(入力用)集計'!CB465)</f>
        <v/>
      </c>
      <c r="Z358" s="130" t="str">
        <f>IF('(入力用)集計'!CC465="","",'(入力用)集計'!CC465)</f>
        <v/>
      </c>
      <c r="AA358" s="130" t="str">
        <f>IF('(入力用)集計'!CD465="","",'(入力用)集計'!CD465)</f>
        <v/>
      </c>
      <c r="AB358" s="133" t="str">
        <f>IF('(入力用)集計'!CE465="","",'(入力用)集計'!CE465)</f>
        <v/>
      </c>
    </row>
    <row r="359" spans="1:28" ht="19.2">
      <c r="A359" s="130" t="str">
        <f>IF('(入力用)集計'!BC466="","",'(入力用)集計'!BC466)</f>
        <v/>
      </c>
      <c r="B359" s="130" t="str">
        <f>IF('(入力用)集計'!BD466="","",'(入力用)集計'!BD466)</f>
        <v/>
      </c>
      <c r="C359" s="130" t="str">
        <f>IF('(入力用)集計'!BE466="","",'(入力用)集計'!BE466)</f>
        <v/>
      </c>
      <c r="D359" s="131" t="str">
        <f>IF('(入力用)集計'!BF466="","",'(入力用)集計'!BF466)</f>
        <v/>
      </c>
      <c r="E359" s="132" t="str">
        <f>IF('(入力用)集計'!BG466="","",'(入力用)集計'!BG466)</f>
        <v/>
      </c>
      <c r="F359" s="131" t="str">
        <f>IF('(入力用)集計'!BH466="","",'(入力用)集計'!BH466)</f>
        <v/>
      </c>
      <c r="G359" s="131" t="str">
        <f>IF('(入力用)集計'!BI466="","",'(入力用)集計'!BI466)</f>
        <v/>
      </c>
      <c r="H359" s="131" t="str">
        <f>IF('(入力用)集計'!BJ466="","",'(入力用)集計'!BJ466)</f>
        <v/>
      </c>
      <c r="I359" s="131" t="str">
        <f>IF('(入力用)集計'!BK466="","",'(入力用)集計'!BK466)</f>
        <v/>
      </c>
      <c r="J359" s="131" t="str">
        <f>IF('(入力用)集計'!BM466="","",'(入力用)集計'!BM466)</f>
        <v/>
      </c>
      <c r="K359" s="131" t="str">
        <f>IF('(入力用)集計'!BN466="","",'(入力用)集計'!BN466)</f>
        <v/>
      </c>
      <c r="L359" s="131" t="str">
        <f>IF('(入力用)集計'!BO466="","",'(入力用)集計'!BO466)</f>
        <v/>
      </c>
      <c r="M359" s="131" t="str">
        <f>IF('(入力用)集計'!BP466="","",'(入力用)集計'!BP466)</f>
        <v/>
      </c>
      <c r="N359" s="131" t="str">
        <f>IF('(入力用)集計'!BQ466="","",'(入力用)集計'!BQ466)</f>
        <v/>
      </c>
      <c r="O359" s="131" t="str">
        <f>IF('(入力用)集計'!BR466="","",'(入力用)集計'!BR466)</f>
        <v/>
      </c>
      <c r="P359" s="131" t="str">
        <f>IF('(入力用)集計'!BS466="","",'(入力用)集計'!BS466)</f>
        <v/>
      </c>
      <c r="Q359" s="131" t="str">
        <f>IF('(入力用)集計'!BT466="","",'(入力用)集計'!BT466)</f>
        <v/>
      </c>
      <c r="R359" s="131" t="str">
        <f>IF('(入力用)集計'!BU466="","",'(入力用)集計'!BU466)</f>
        <v/>
      </c>
      <c r="S359" s="131" t="str">
        <f>IF('(入力用)集計'!BV466="","",'(入力用)集計'!BV466)</f>
        <v/>
      </c>
      <c r="T359" s="131" t="str">
        <f>IF('(入力用)集計'!BW466="","",'(入力用)集計'!BW466)</f>
        <v/>
      </c>
      <c r="U359" s="131" t="str">
        <f>IF('(入力用)集計'!BX466="","",'(入力用)集計'!BX466)</f>
        <v/>
      </c>
      <c r="V359" s="131" t="str">
        <f>IF('(入力用)集計'!BY466="","",'(入力用)集計'!BY466)</f>
        <v/>
      </c>
      <c r="W359" s="131" t="str">
        <f>IF('(入力用)集計'!BZ466="","",'(入力用)集計'!BZ466)</f>
        <v/>
      </c>
      <c r="X359" s="131" t="str">
        <f>IF('(入力用)集計'!CA466="","",'(入力用)集計'!CA466)</f>
        <v/>
      </c>
      <c r="Y359" s="130" t="str">
        <f>IF('(入力用)集計'!CB466="","",'(入力用)集計'!CB466)</f>
        <v/>
      </c>
      <c r="Z359" s="130" t="str">
        <f>IF('(入力用)集計'!CC466="","",'(入力用)集計'!CC466)</f>
        <v/>
      </c>
      <c r="AA359" s="130" t="str">
        <f>IF('(入力用)集計'!CD466="","",'(入力用)集計'!CD466)</f>
        <v/>
      </c>
      <c r="AB359" s="133" t="str">
        <f>IF('(入力用)集計'!CE466="","",'(入力用)集計'!CE466)</f>
        <v/>
      </c>
    </row>
    <row r="360" spans="1:28" ht="19.2">
      <c r="A360" s="130" t="str">
        <f>IF('(入力用)集計'!BC467="","",'(入力用)集計'!BC467)</f>
        <v/>
      </c>
      <c r="B360" s="130" t="str">
        <f>IF('(入力用)集計'!BD467="","",'(入力用)集計'!BD467)</f>
        <v/>
      </c>
      <c r="C360" s="130" t="str">
        <f>IF('(入力用)集計'!BE467="","",'(入力用)集計'!BE467)</f>
        <v/>
      </c>
      <c r="D360" s="131" t="str">
        <f>IF('(入力用)集計'!BF467="","",'(入力用)集計'!BF467)</f>
        <v/>
      </c>
      <c r="E360" s="132" t="str">
        <f>IF('(入力用)集計'!BG467="","",'(入力用)集計'!BG467)</f>
        <v/>
      </c>
      <c r="F360" s="131" t="str">
        <f>IF('(入力用)集計'!BH467="","",'(入力用)集計'!BH467)</f>
        <v/>
      </c>
      <c r="G360" s="131" t="str">
        <f>IF('(入力用)集計'!BI467="","",'(入力用)集計'!BI467)</f>
        <v/>
      </c>
      <c r="H360" s="131" t="str">
        <f>IF('(入力用)集計'!BJ467="","",'(入力用)集計'!BJ467)</f>
        <v/>
      </c>
      <c r="I360" s="131" t="str">
        <f>IF('(入力用)集計'!BK467="","",'(入力用)集計'!BK467)</f>
        <v/>
      </c>
      <c r="J360" s="131" t="str">
        <f>IF('(入力用)集計'!BM467="","",'(入力用)集計'!BM467)</f>
        <v/>
      </c>
      <c r="K360" s="131" t="str">
        <f>IF('(入力用)集計'!BN467="","",'(入力用)集計'!BN467)</f>
        <v/>
      </c>
      <c r="L360" s="131" t="str">
        <f>IF('(入力用)集計'!BO467="","",'(入力用)集計'!BO467)</f>
        <v/>
      </c>
      <c r="M360" s="131" t="str">
        <f>IF('(入力用)集計'!BP467="","",'(入力用)集計'!BP467)</f>
        <v/>
      </c>
      <c r="N360" s="131" t="str">
        <f>IF('(入力用)集計'!BQ467="","",'(入力用)集計'!BQ467)</f>
        <v/>
      </c>
      <c r="O360" s="131" t="str">
        <f>IF('(入力用)集計'!BR467="","",'(入力用)集計'!BR467)</f>
        <v/>
      </c>
      <c r="P360" s="131" t="str">
        <f>IF('(入力用)集計'!BS467="","",'(入力用)集計'!BS467)</f>
        <v/>
      </c>
      <c r="Q360" s="131" t="str">
        <f>IF('(入力用)集計'!BT467="","",'(入力用)集計'!BT467)</f>
        <v/>
      </c>
      <c r="R360" s="131" t="str">
        <f>IF('(入力用)集計'!BU467="","",'(入力用)集計'!BU467)</f>
        <v/>
      </c>
      <c r="S360" s="131" t="str">
        <f>IF('(入力用)集計'!BV467="","",'(入力用)集計'!BV467)</f>
        <v/>
      </c>
      <c r="T360" s="131" t="str">
        <f>IF('(入力用)集計'!BW467="","",'(入力用)集計'!BW467)</f>
        <v/>
      </c>
      <c r="U360" s="131" t="str">
        <f>IF('(入力用)集計'!BX467="","",'(入力用)集計'!BX467)</f>
        <v/>
      </c>
      <c r="V360" s="131" t="str">
        <f>IF('(入力用)集計'!BY467="","",'(入力用)集計'!BY467)</f>
        <v/>
      </c>
      <c r="W360" s="131" t="str">
        <f>IF('(入力用)集計'!BZ467="","",'(入力用)集計'!BZ467)</f>
        <v/>
      </c>
      <c r="X360" s="131" t="str">
        <f>IF('(入力用)集計'!CA467="","",'(入力用)集計'!CA467)</f>
        <v/>
      </c>
      <c r="Y360" s="130" t="str">
        <f>IF('(入力用)集計'!CB467="","",'(入力用)集計'!CB467)</f>
        <v/>
      </c>
      <c r="Z360" s="130" t="str">
        <f>IF('(入力用)集計'!CC467="","",'(入力用)集計'!CC467)</f>
        <v/>
      </c>
      <c r="AA360" s="130" t="str">
        <f>IF('(入力用)集計'!CD467="","",'(入力用)集計'!CD467)</f>
        <v/>
      </c>
      <c r="AB360" s="133" t="str">
        <f>IF('(入力用)集計'!CE467="","",'(入力用)集計'!CE467)</f>
        <v/>
      </c>
    </row>
    <row r="361" spans="1:28" ht="19.2">
      <c r="A361" s="130" t="str">
        <f>IF('(入力用)集計'!BC468="","",'(入力用)集計'!BC468)</f>
        <v/>
      </c>
      <c r="B361" s="130" t="str">
        <f>IF('(入力用)集計'!BD468="","",'(入力用)集計'!BD468)</f>
        <v/>
      </c>
      <c r="C361" s="130" t="str">
        <f>IF('(入力用)集計'!BE468="","",'(入力用)集計'!BE468)</f>
        <v/>
      </c>
      <c r="D361" s="131" t="str">
        <f>IF('(入力用)集計'!BF468="","",'(入力用)集計'!BF468)</f>
        <v/>
      </c>
      <c r="E361" s="132" t="str">
        <f>IF('(入力用)集計'!BG468="","",'(入力用)集計'!BG468)</f>
        <v/>
      </c>
      <c r="F361" s="131" t="str">
        <f>IF('(入力用)集計'!BH468="","",'(入力用)集計'!BH468)</f>
        <v/>
      </c>
      <c r="G361" s="131" t="str">
        <f>IF('(入力用)集計'!BI468="","",'(入力用)集計'!BI468)</f>
        <v/>
      </c>
      <c r="H361" s="131" t="str">
        <f>IF('(入力用)集計'!BJ468="","",'(入力用)集計'!BJ468)</f>
        <v/>
      </c>
      <c r="I361" s="131" t="str">
        <f>IF('(入力用)集計'!BK468="","",'(入力用)集計'!BK468)</f>
        <v/>
      </c>
      <c r="J361" s="131" t="str">
        <f>IF('(入力用)集計'!BM468="","",'(入力用)集計'!BM468)</f>
        <v/>
      </c>
      <c r="K361" s="131" t="str">
        <f>IF('(入力用)集計'!BN468="","",'(入力用)集計'!BN468)</f>
        <v/>
      </c>
      <c r="L361" s="131" t="str">
        <f>IF('(入力用)集計'!BO468="","",'(入力用)集計'!BO468)</f>
        <v/>
      </c>
      <c r="M361" s="131" t="str">
        <f>IF('(入力用)集計'!BP468="","",'(入力用)集計'!BP468)</f>
        <v/>
      </c>
      <c r="N361" s="131" t="str">
        <f>IF('(入力用)集計'!BQ468="","",'(入力用)集計'!BQ468)</f>
        <v/>
      </c>
      <c r="O361" s="131" t="str">
        <f>IF('(入力用)集計'!BR468="","",'(入力用)集計'!BR468)</f>
        <v/>
      </c>
      <c r="P361" s="131" t="str">
        <f>IF('(入力用)集計'!BS468="","",'(入力用)集計'!BS468)</f>
        <v/>
      </c>
      <c r="Q361" s="131" t="str">
        <f>IF('(入力用)集計'!BT468="","",'(入力用)集計'!BT468)</f>
        <v/>
      </c>
      <c r="R361" s="131" t="str">
        <f>IF('(入力用)集計'!BU468="","",'(入力用)集計'!BU468)</f>
        <v/>
      </c>
      <c r="S361" s="131" t="str">
        <f>IF('(入力用)集計'!BV468="","",'(入力用)集計'!BV468)</f>
        <v/>
      </c>
      <c r="T361" s="131" t="str">
        <f>IF('(入力用)集計'!BW468="","",'(入力用)集計'!BW468)</f>
        <v/>
      </c>
      <c r="U361" s="131" t="str">
        <f>IF('(入力用)集計'!BX468="","",'(入力用)集計'!BX468)</f>
        <v/>
      </c>
      <c r="V361" s="131" t="str">
        <f>IF('(入力用)集計'!BY468="","",'(入力用)集計'!BY468)</f>
        <v/>
      </c>
      <c r="W361" s="131" t="str">
        <f>IF('(入力用)集計'!BZ468="","",'(入力用)集計'!BZ468)</f>
        <v/>
      </c>
      <c r="X361" s="131" t="str">
        <f>IF('(入力用)集計'!CA468="","",'(入力用)集計'!CA468)</f>
        <v/>
      </c>
      <c r="Y361" s="130" t="str">
        <f>IF('(入力用)集計'!CB468="","",'(入力用)集計'!CB468)</f>
        <v/>
      </c>
      <c r="Z361" s="130" t="str">
        <f>IF('(入力用)集計'!CC468="","",'(入力用)集計'!CC468)</f>
        <v/>
      </c>
      <c r="AA361" s="130" t="str">
        <f>IF('(入力用)集計'!CD468="","",'(入力用)集計'!CD468)</f>
        <v/>
      </c>
      <c r="AB361" s="133" t="str">
        <f>IF('(入力用)集計'!CE468="","",'(入力用)集計'!CE468)</f>
        <v/>
      </c>
    </row>
    <row r="362" spans="1:28" ht="19.2">
      <c r="A362" s="130" t="str">
        <f>IF('(入力用)集計'!BC469="","",'(入力用)集計'!BC469)</f>
        <v/>
      </c>
      <c r="B362" s="130" t="str">
        <f>IF('(入力用)集計'!BD469="","",'(入力用)集計'!BD469)</f>
        <v/>
      </c>
      <c r="C362" s="130" t="str">
        <f>IF('(入力用)集計'!BE469="","",'(入力用)集計'!BE469)</f>
        <v/>
      </c>
      <c r="D362" s="131" t="str">
        <f>IF('(入力用)集計'!BF469="","",'(入力用)集計'!BF469)</f>
        <v/>
      </c>
      <c r="E362" s="132" t="str">
        <f>IF('(入力用)集計'!BG469="","",'(入力用)集計'!BG469)</f>
        <v/>
      </c>
      <c r="F362" s="131" t="str">
        <f>IF('(入力用)集計'!BH469="","",'(入力用)集計'!BH469)</f>
        <v/>
      </c>
      <c r="G362" s="131" t="str">
        <f>IF('(入力用)集計'!BI469="","",'(入力用)集計'!BI469)</f>
        <v/>
      </c>
      <c r="H362" s="131" t="str">
        <f>IF('(入力用)集計'!BJ469="","",'(入力用)集計'!BJ469)</f>
        <v/>
      </c>
      <c r="I362" s="131" t="str">
        <f>IF('(入力用)集計'!BK469="","",'(入力用)集計'!BK469)</f>
        <v/>
      </c>
      <c r="J362" s="131" t="str">
        <f>IF('(入力用)集計'!BM469="","",'(入力用)集計'!BM469)</f>
        <v/>
      </c>
      <c r="K362" s="131" t="str">
        <f>IF('(入力用)集計'!BN469="","",'(入力用)集計'!BN469)</f>
        <v/>
      </c>
      <c r="L362" s="131" t="str">
        <f>IF('(入力用)集計'!BO469="","",'(入力用)集計'!BO469)</f>
        <v/>
      </c>
      <c r="M362" s="131" t="str">
        <f>IF('(入力用)集計'!BP469="","",'(入力用)集計'!BP469)</f>
        <v/>
      </c>
      <c r="N362" s="131" t="str">
        <f>IF('(入力用)集計'!BQ469="","",'(入力用)集計'!BQ469)</f>
        <v/>
      </c>
      <c r="O362" s="131" t="str">
        <f>IF('(入力用)集計'!BR469="","",'(入力用)集計'!BR469)</f>
        <v/>
      </c>
      <c r="P362" s="131" t="str">
        <f>IF('(入力用)集計'!BS469="","",'(入力用)集計'!BS469)</f>
        <v/>
      </c>
      <c r="Q362" s="131" t="str">
        <f>IF('(入力用)集計'!BT469="","",'(入力用)集計'!BT469)</f>
        <v/>
      </c>
      <c r="R362" s="131" t="str">
        <f>IF('(入力用)集計'!BU469="","",'(入力用)集計'!BU469)</f>
        <v/>
      </c>
      <c r="S362" s="131" t="str">
        <f>IF('(入力用)集計'!BV469="","",'(入力用)集計'!BV469)</f>
        <v/>
      </c>
      <c r="T362" s="131" t="str">
        <f>IF('(入力用)集計'!BW469="","",'(入力用)集計'!BW469)</f>
        <v/>
      </c>
      <c r="U362" s="131" t="str">
        <f>IF('(入力用)集計'!BX469="","",'(入力用)集計'!BX469)</f>
        <v/>
      </c>
      <c r="V362" s="131" t="str">
        <f>IF('(入力用)集計'!BY469="","",'(入力用)集計'!BY469)</f>
        <v/>
      </c>
      <c r="W362" s="131" t="str">
        <f>IF('(入力用)集計'!BZ469="","",'(入力用)集計'!BZ469)</f>
        <v/>
      </c>
      <c r="X362" s="131" t="str">
        <f>IF('(入力用)集計'!CA469="","",'(入力用)集計'!CA469)</f>
        <v/>
      </c>
      <c r="Y362" s="130" t="str">
        <f>IF('(入力用)集計'!CB469="","",'(入力用)集計'!CB469)</f>
        <v/>
      </c>
      <c r="Z362" s="130" t="str">
        <f>IF('(入力用)集計'!CC469="","",'(入力用)集計'!CC469)</f>
        <v/>
      </c>
      <c r="AA362" s="130" t="str">
        <f>IF('(入力用)集計'!CD469="","",'(入力用)集計'!CD469)</f>
        <v/>
      </c>
      <c r="AB362" s="133" t="str">
        <f>IF('(入力用)集計'!CE469="","",'(入力用)集計'!CE469)</f>
        <v/>
      </c>
    </row>
    <row r="363" spans="1:28" ht="19.2">
      <c r="A363" s="130" t="str">
        <f>IF('(入力用)集計'!BC470="","",'(入力用)集計'!BC470)</f>
        <v/>
      </c>
      <c r="B363" s="130" t="str">
        <f>IF('(入力用)集計'!BD470="","",'(入力用)集計'!BD470)</f>
        <v/>
      </c>
      <c r="C363" s="130" t="str">
        <f>IF('(入力用)集計'!BE470="","",'(入力用)集計'!BE470)</f>
        <v/>
      </c>
      <c r="D363" s="131" t="str">
        <f>IF('(入力用)集計'!BF470="","",'(入力用)集計'!BF470)</f>
        <v/>
      </c>
      <c r="E363" s="132" t="str">
        <f>IF('(入力用)集計'!BG470="","",'(入力用)集計'!BG470)</f>
        <v/>
      </c>
      <c r="F363" s="131" t="str">
        <f>IF('(入力用)集計'!BH470="","",'(入力用)集計'!BH470)</f>
        <v/>
      </c>
      <c r="G363" s="131" t="str">
        <f>IF('(入力用)集計'!BI470="","",'(入力用)集計'!BI470)</f>
        <v/>
      </c>
      <c r="H363" s="131" t="str">
        <f>IF('(入力用)集計'!BJ470="","",'(入力用)集計'!BJ470)</f>
        <v/>
      </c>
      <c r="I363" s="131" t="str">
        <f>IF('(入力用)集計'!BK470="","",'(入力用)集計'!BK470)</f>
        <v/>
      </c>
      <c r="J363" s="131" t="str">
        <f>IF('(入力用)集計'!BM470="","",'(入力用)集計'!BM470)</f>
        <v/>
      </c>
      <c r="K363" s="131" t="str">
        <f>IF('(入力用)集計'!BN470="","",'(入力用)集計'!BN470)</f>
        <v/>
      </c>
      <c r="L363" s="131" t="str">
        <f>IF('(入力用)集計'!BO470="","",'(入力用)集計'!BO470)</f>
        <v/>
      </c>
      <c r="M363" s="131" t="str">
        <f>IF('(入力用)集計'!BP470="","",'(入力用)集計'!BP470)</f>
        <v/>
      </c>
      <c r="N363" s="131" t="str">
        <f>IF('(入力用)集計'!BQ470="","",'(入力用)集計'!BQ470)</f>
        <v/>
      </c>
      <c r="O363" s="131" t="str">
        <f>IF('(入力用)集計'!BR470="","",'(入力用)集計'!BR470)</f>
        <v/>
      </c>
      <c r="P363" s="131" t="str">
        <f>IF('(入力用)集計'!BS470="","",'(入力用)集計'!BS470)</f>
        <v/>
      </c>
      <c r="Q363" s="131" t="str">
        <f>IF('(入力用)集計'!BT470="","",'(入力用)集計'!BT470)</f>
        <v/>
      </c>
      <c r="R363" s="131" t="str">
        <f>IF('(入力用)集計'!BU470="","",'(入力用)集計'!BU470)</f>
        <v/>
      </c>
      <c r="S363" s="131" t="str">
        <f>IF('(入力用)集計'!BV470="","",'(入力用)集計'!BV470)</f>
        <v/>
      </c>
      <c r="T363" s="131" t="str">
        <f>IF('(入力用)集計'!BW470="","",'(入力用)集計'!BW470)</f>
        <v/>
      </c>
      <c r="U363" s="131" t="str">
        <f>IF('(入力用)集計'!BX470="","",'(入力用)集計'!BX470)</f>
        <v/>
      </c>
      <c r="V363" s="131" t="str">
        <f>IF('(入力用)集計'!BY470="","",'(入力用)集計'!BY470)</f>
        <v/>
      </c>
      <c r="W363" s="131" t="str">
        <f>IF('(入力用)集計'!BZ470="","",'(入力用)集計'!BZ470)</f>
        <v/>
      </c>
      <c r="X363" s="131" t="str">
        <f>IF('(入力用)集計'!CA470="","",'(入力用)集計'!CA470)</f>
        <v/>
      </c>
      <c r="Y363" s="130" t="str">
        <f>IF('(入力用)集計'!CB470="","",'(入力用)集計'!CB470)</f>
        <v/>
      </c>
      <c r="Z363" s="130" t="str">
        <f>IF('(入力用)集計'!CC470="","",'(入力用)集計'!CC470)</f>
        <v/>
      </c>
      <c r="AA363" s="130" t="str">
        <f>IF('(入力用)集計'!CD470="","",'(入力用)集計'!CD470)</f>
        <v/>
      </c>
      <c r="AB363" s="133" t="str">
        <f>IF('(入力用)集計'!CE470="","",'(入力用)集計'!CE470)</f>
        <v/>
      </c>
    </row>
    <row r="364" spans="1:28" ht="19.2">
      <c r="A364" s="130" t="str">
        <f>IF('(入力用)集計'!BC471="","",'(入力用)集計'!BC471)</f>
        <v/>
      </c>
      <c r="B364" s="130" t="str">
        <f>IF('(入力用)集計'!BD471="","",'(入力用)集計'!BD471)</f>
        <v/>
      </c>
      <c r="C364" s="130" t="str">
        <f>IF('(入力用)集計'!BE471="","",'(入力用)集計'!BE471)</f>
        <v/>
      </c>
      <c r="D364" s="131" t="str">
        <f>IF('(入力用)集計'!BF471="","",'(入力用)集計'!BF471)</f>
        <v/>
      </c>
      <c r="E364" s="132" t="str">
        <f>IF('(入力用)集計'!BG471="","",'(入力用)集計'!BG471)</f>
        <v/>
      </c>
      <c r="F364" s="131" t="str">
        <f>IF('(入力用)集計'!BH471="","",'(入力用)集計'!BH471)</f>
        <v/>
      </c>
      <c r="G364" s="131" t="str">
        <f>IF('(入力用)集計'!BI471="","",'(入力用)集計'!BI471)</f>
        <v/>
      </c>
      <c r="H364" s="131" t="str">
        <f>IF('(入力用)集計'!BJ471="","",'(入力用)集計'!BJ471)</f>
        <v/>
      </c>
      <c r="I364" s="131" t="str">
        <f>IF('(入力用)集計'!BK471="","",'(入力用)集計'!BK471)</f>
        <v/>
      </c>
      <c r="J364" s="131" t="str">
        <f>IF('(入力用)集計'!BM471="","",'(入力用)集計'!BM471)</f>
        <v/>
      </c>
      <c r="K364" s="131" t="str">
        <f>IF('(入力用)集計'!BN471="","",'(入力用)集計'!BN471)</f>
        <v/>
      </c>
      <c r="L364" s="131" t="str">
        <f>IF('(入力用)集計'!BO471="","",'(入力用)集計'!BO471)</f>
        <v/>
      </c>
      <c r="M364" s="131" t="str">
        <f>IF('(入力用)集計'!BP471="","",'(入力用)集計'!BP471)</f>
        <v/>
      </c>
      <c r="N364" s="131" t="str">
        <f>IF('(入力用)集計'!BQ471="","",'(入力用)集計'!BQ471)</f>
        <v/>
      </c>
      <c r="O364" s="131" t="str">
        <f>IF('(入力用)集計'!BR471="","",'(入力用)集計'!BR471)</f>
        <v/>
      </c>
      <c r="P364" s="131" t="str">
        <f>IF('(入力用)集計'!BS471="","",'(入力用)集計'!BS471)</f>
        <v/>
      </c>
      <c r="Q364" s="131" t="str">
        <f>IF('(入力用)集計'!BT471="","",'(入力用)集計'!BT471)</f>
        <v/>
      </c>
      <c r="R364" s="131" t="str">
        <f>IF('(入力用)集計'!BU471="","",'(入力用)集計'!BU471)</f>
        <v/>
      </c>
      <c r="S364" s="131" t="str">
        <f>IF('(入力用)集計'!BV471="","",'(入力用)集計'!BV471)</f>
        <v/>
      </c>
      <c r="T364" s="131" t="str">
        <f>IF('(入力用)集計'!BW471="","",'(入力用)集計'!BW471)</f>
        <v/>
      </c>
      <c r="U364" s="131" t="str">
        <f>IF('(入力用)集計'!BX471="","",'(入力用)集計'!BX471)</f>
        <v/>
      </c>
      <c r="V364" s="131" t="str">
        <f>IF('(入力用)集計'!BY471="","",'(入力用)集計'!BY471)</f>
        <v/>
      </c>
      <c r="W364" s="131" t="str">
        <f>IF('(入力用)集計'!BZ471="","",'(入力用)集計'!BZ471)</f>
        <v/>
      </c>
      <c r="X364" s="131" t="str">
        <f>IF('(入力用)集計'!CA471="","",'(入力用)集計'!CA471)</f>
        <v/>
      </c>
      <c r="Y364" s="130" t="str">
        <f>IF('(入力用)集計'!CB471="","",'(入力用)集計'!CB471)</f>
        <v/>
      </c>
      <c r="Z364" s="130" t="str">
        <f>IF('(入力用)集計'!CC471="","",'(入力用)集計'!CC471)</f>
        <v/>
      </c>
      <c r="AA364" s="130" t="str">
        <f>IF('(入力用)集計'!CD471="","",'(入力用)集計'!CD471)</f>
        <v/>
      </c>
      <c r="AB364" s="133" t="str">
        <f>IF('(入力用)集計'!CE471="","",'(入力用)集計'!CE471)</f>
        <v/>
      </c>
    </row>
    <row r="365" spans="1:28" ht="19.2">
      <c r="A365" s="130" t="str">
        <f>IF('(入力用)集計'!BC472="","",'(入力用)集計'!BC472)</f>
        <v/>
      </c>
      <c r="B365" s="130" t="str">
        <f>IF('(入力用)集計'!BD472="","",'(入力用)集計'!BD472)</f>
        <v/>
      </c>
      <c r="C365" s="130" t="str">
        <f>IF('(入力用)集計'!BE472="","",'(入力用)集計'!BE472)</f>
        <v/>
      </c>
      <c r="D365" s="131" t="str">
        <f>IF('(入力用)集計'!BF472="","",'(入力用)集計'!BF472)</f>
        <v/>
      </c>
      <c r="E365" s="132" t="str">
        <f>IF('(入力用)集計'!BG472="","",'(入力用)集計'!BG472)</f>
        <v/>
      </c>
      <c r="F365" s="131" t="str">
        <f>IF('(入力用)集計'!BH472="","",'(入力用)集計'!BH472)</f>
        <v/>
      </c>
      <c r="G365" s="131" t="str">
        <f>IF('(入力用)集計'!BI472="","",'(入力用)集計'!BI472)</f>
        <v/>
      </c>
      <c r="H365" s="131" t="str">
        <f>IF('(入力用)集計'!BJ472="","",'(入力用)集計'!BJ472)</f>
        <v/>
      </c>
      <c r="I365" s="131" t="str">
        <f>IF('(入力用)集計'!BK472="","",'(入力用)集計'!BK472)</f>
        <v/>
      </c>
      <c r="J365" s="131" t="str">
        <f>IF('(入力用)集計'!BM472="","",'(入力用)集計'!BM472)</f>
        <v/>
      </c>
      <c r="K365" s="131" t="str">
        <f>IF('(入力用)集計'!BN472="","",'(入力用)集計'!BN472)</f>
        <v/>
      </c>
      <c r="L365" s="131" t="str">
        <f>IF('(入力用)集計'!BO472="","",'(入力用)集計'!BO472)</f>
        <v/>
      </c>
      <c r="M365" s="131" t="str">
        <f>IF('(入力用)集計'!BP472="","",'(入力用)集計'!BP472)</f>
        <v/>
      </c>
      <c r="N365" s="131" t="str">
        <f>IF('(入力用)集計'!BQ472="","",'(入力用)集計'!BQ472)</f>
        <v/>
      </c>
      <c r="O365" s="131" t="str">
        <f>IF('(入力用)集計'!BR472="","",'(入力用)集計'!BR472)</f>
        <v/>
      </c>
      <c r="P365" s="131" t="str">
        <f>IF('(入力用)集計'!BS472="","",'(入力用)集計'!BS472)</f>
        <v/>
      </c>
      <c r="Q365" s="131" t="str">
        <f>IF('(入力用)集計'!BT472="","",'(入力用)集計'!BT472)</f>
        <v/>
      </c>
      <c r="R365" s="131" t="str">
        <f>IF('(入力用)集計'!BU472="","",'(入力用)集計'!BU472)</f>
        <v/>
      </c>
      <c r="S365" s="131" t="str">
        <f>IF('(入力用)集計'!BV472="","",'(入力用)集計'!BV472)</f>
        <v/>
      </c>
      <c r="T365" s="131" t="str">
        <f>IF('(入力用)集計'!BW472="","",'(入力用)集計'!BW472)</f>
        <v/>
      </c>
      <c r="U365" s="131" t="str">
        <f>IF('(入力用)集計'!BX472="","",'(入力用)集計'!BX472)</f>
        <v/>
      </c>
      <c r="V365" s="131" t="str">
        <f>IF('(入力用)集計'!BY472="","",'(入力用)集計'!BY472)</f>
        <v/>
      </c>
      <c r="W365" s="131" t="str">
        <f>IF('(入力用)集計'!BZ472="","",'(入力用)集計'!BZ472)</f>
        <v/>
      </c>
      <c r="X365" s="131" t="str">
        <f>IF('(入力用)集計'!CA472="","",'(入力用)集計'!CA472)</f>
        <v/>
      </c>
      <c r="Y365" s="130" t="str">
        <f>IF('(入力用)集計'!CB472="","",'(入力用)集計'!CB472)</f>
        <v/>
      </c>
      <c r="Z365" s="130" t="str">
        <f>IF('(入力用)集計'!CC472="","",'(入力用)集計'!CC472)</f>
        <v/>
      </c>
      <c r="AA365" s="130" t="str">
        <f>IF('(入力用)集計'!CD472="","",'(入力用)集計'!CD472)</f>
        <v/>
      </c>
      <c r="AB365" s="133" t="str">
        <f>IF('(入力用)集計'!CE472="","",'(入力用)集計'!CE472)</f>
        <v/>
      </c>
    </row>
    <row r="366" spans="1:28" ht="19.2">
      <c r="A366" s="130" t="str">
        <f>IF('(入力用)集計'!BC473="","",'(入力用)集計'!BC473)</f>
        <v/>
      </c>
      <c r="B366" s="130" t="str">
        <f>IF('(入力用)集計'!BD473="","",'(入力用)集計'!BD473)</f>
        <v/>
      </c>
      <c r="C366" s="130" t="str">
        <f>IF('(入力用)集計'!BE473="","",'(入力用)集計'!BE473)</f>
        <v/>
      </c>
      <c r="D366" s="131" t="str">
        <f>IF('(入力用)集計'!BF473="","",'(入力用)集計'!BF473)</f>
        <v/>
      </c>
      <c r="E366" s="132" t="str">
        <f>IF('(入力用)集計'!BG473="","",'(入力用)集計'!BG473)</f>
        <v/>
      </c>
      <c r="F366" s="131" t="str">
        <f>IF('(入力用)集計'!BH473="","",'(入力用)集計'!BH473)</f>
        <v/>
      </c>
      <c r="G366" s="131" t="str">
        <f>IF('(入力用)集計'!BI473="","",'(入力用)集計'!BI473)</f>
        <v/>
      </c>
      <c r="H366" s="131" t="str">
        <f>IF('(入力用)集計'!BJ473="","",'(入力用)集計'!BJ473)</f>
        <v/>
      </c>
      <c r="I366" s="131" t="str">
        <f>IF('(入力用)集計'!BK473="","",'(入力用)集計'!BK473)</f>
        <v/>
      </c>
      <c r="J366" s="131" t="str">
        <f>IF('(入力用)集計'!BM473="","",'(入力用)集計'!BM473)</f>
        <v/>
      </c>
      <c r="K366" s="131" t="str">
        <f>IF('(入力用)集計'!BN473="","",'(入力用)集計'!BN473)</f>
        <v/>
      </c>
      <c r="L366" s="131" t="str">
        <f>IF('(入力用)集計'!BO473="","",'(入力用)集計'!BO473)</f>
        <v/>
      </c>
      <c r="M366" s="131" t="str">
        <f>IF('(入力用)集計'!BP473="","",'(入力用)集計'!BP473)</f>
        <v/>
      </c>
      <c r="N366" s="131" t="str">
        <f>IF('(入力用)集計'!BQ473="","",'(入力用)集計'!BQ473)</f>
        <v/>
      </c>
      <c r="O366" s="131" t="str">
        <f>IF('(入力用)集計'!BR473="","",'(入力用)集計'!BR473)</f>
        <v/>
      </c>
      <c r="P366" s="131" t="str">
        <f>IF('(入力用)集計'!BS473="","",'(入力用)集計'!BS473)</f>
        <v/>
      </c>
      <c r="Q366" s="131" t="str">
        <f>IF('(入力用)集計'!BT473="","",'(入力用)集計'!BT473)</f>
        <v/>
      </c>
      <c r="R366" s="131" t="str">
        <f>IF('(入力用)集計'!BU473="","",'(入力用)集計'!BU473)</f>
        <v/>
      </c>
      <c r="S366" s="131" t="str">
        <f>IF('(入力用)集計'!BV473="","",'(入力用)集計'!BV473)</f>
        <v/>
      </c>
      <c r="T366" s="131" t="str">
        <f>IF('(入力用)集計'!BW473="","",'(入力用)集計'!BW473)</f>
        <v/>
      </c>
      <c r="U366" s="131" t="str">
        <f>IF('(入力用)集計'!BX473="","",'(入力用)集計'!BX473)</f>
        <v/>
      </c>
      <c r="V366" s="131" t="str">
        <f>IF('(入力用)集計'!BY473="","",'(入力用)集計'!BY473)</f>
        <v/>
      </c>
      <c r="W366" s="131" t="str">
        <f>IF('(入力用)集計'!BZ473="","",'(入力用)集計'!BZ473)</f>
        <v/>
      </c>
      <c r="X366" s="131" t="str">
        <f>IF('(入力用)集計'!CA473="","",'(入力用)集計'!CA473)</f>
        <v/>
      </c>
      <c r="Y366" s="130" t="str">
        <f>IF('(入力用)集計'!CB473="","",'(入力用)集計'!CB473)</f>
        <v/>
      </c>
      <c r="Z366" s="130" t="str">
        <f>IF('(入力用)集計'!CC473="","",'(入力用)集計'!CC473)</f>
        <v/>
      </c>
      <c r="AA366" s="130" t="str">
        <f>IF('(入力用)集計'!CD473="","",'(入力用)集計'!CD473)</f>
        <v/>
      </c>
      <c r="AB366" s="133" t="str">
        <f>IF('(入力用)集計'!CE473="","",'(入力用)集計'!CE473)</f>
        <v/>
      </c>
    </row>
    <row r="367" spans="1:28" ht="19.2">
      <c r="A367" s="130" t="str">
        <f>IF('(入力用)集計'!BC474="","",'(入力用)集計'!BC474)</f>
        <v/>
      </c>
      <c r="B367" s="130" t="str">
        <f>IF('(入力用)集計'!BD474="","",'(入力用)集計'!BD474)</f>
        <v/>
      </c>
      <c r="C367" s="130" t="str">
        <f>IF('(入力用)集計'!BE474="","",'(入力用)集計'!BE474)</f>
        <v/>
      </c>
      <c r="D367" s="131" t="str">
        <f>IF('(入力用)集計'!BF474="","",'(入力用)集計'!BF474)</f>
        <v/>
      </c>
      <c r="E367" s="132" t="str">
        <f>IF('(入力用)集計'!BG474="","",'(入力用)集計'!BG474)</f>
        <v/>
      </c>
      <c r="F367" s="131" t="str">
        <f>IF('(入力用)集計'!BH474="","",'(入力用)集計'!BH474)</f>
        <v/>
      </c>
      <c r="G367" s="131" t="str">
        <f>IF('(入力用)集計'!BI474="","",'(入力用)集計'!BI474)</f>
        <v/>
      </c>
      <c r="H367" s="131" t="str">
        <f>IF('(入力用)集計'!BJ474="","",'(入力用)集計'!BJ474)</f>
        <v/>
      </c>
      <c r="I367" s="131" t="str">
        <f>IF('(入力用)集計'!BK474="","",'(入力用)集計'!BK474)</f>
        <v/>
      </c>
      <c r="J367" s="131" t="str">
        <f>IF('(入力用)集計'!BM474="","",'(入力用)集計'!BM474)</f>
        <v/>
      </c>
      <c r="K367" s="131" t="str">
        <f>IF('(入力用)集計'!BN474="","",'(入力用)集計'!BN474)</f>
        <v/>
      </c>
      <c r="L367" s="131" t="str">
        <f>IF('(入力用)集計'!BO474="","",'(入力用)集計'!BO474)</f>
        <v/>
      </c>
      <c r="M367" s="131" t="str">
        <f>IF('(入力用)集計'!BP474="","",'(入力用)集計'!BP474)</f>
        <v/>
      </c>
      <c r="N367" s="131" t="str">
        <f>IF('(入力用)集計'!BQ474="","",'(入力用)集計'!BQ474)</f>
        <v/>
      </c>
      <c r="O367" s="131" t="str">
        <f>IF('(入力用)集計'!BR474="","",'(入力用)集計'!BR474)</f>
        <v/>
      </c>
      <c r="P367" s="131" t="str">
        <f>IF('(入力用)集計'!BS474="","",'(入力用)集計'!BS474)</f>
        <v/>
      </c>
      <c r="Q367" s="131" t="str">
        <f>IF('(入力用)集計'!BT474="","",'(入力用)集計'!BT474)</f>
        <v/>
      </c>
      <c r="R367" s="131" t="str">
        <f>IF('(入力用)集計'!BU474="","",'(入力用)集計'!BU474)</f>
        <v/>
      </c>
      <c r="S367" s="131" t="str">
        <f>IF('(入力用)集計'!BV474="","",'(入力用)集計'!BV474)</f>
        <v/>
      </c>
      <c r="T367" s="131" t="str">
        <f>IF('(入力用)集計'!BW474="","",'(入力用)集計'!BW474)</f>
        <v/>
      </c>
      <c r="U367" s="131" t="str">
        <f>IF('(入力用)集計'!BX474="","",'(入力用)集計'!BX474)</f>
        <v/>
      </c>
      <c r="V367" s="131" t="str">
        <f>IF('(入力用)集計'!BY474="","",'(入力用)集計'!BY474)</f>
        <v/>
      </c>
      <c r="W367" s="131" t="str">
        <f>IF('(入力用)集計'!BZ474="","",'(入力用)集計'!BZ474)</f>
        <v/>
      </c>
      <c r="X367" s="131" t="str">
        <f>IF('(入力用)集計'!CA474="","",'(入力用)集計'!CA474)</f>
        <v/>
      </c>
      <c r="Y367" s="130" t="str">
        <f>IF('(入力用)集計'!CB474="","",'(入力用)集計'!CB474)</f>
        <v/>
      </c>
      <c r="Z367" s="130" t="str">
        <f>IF('(入力用)集計'!CC474="","",'(入力用)集計'!CC474)</f>
        <v/>
      </c>
      <c r="AA367" s="130" t="str">
        <f>IF('(入力用)集計'!CD474="","",'(入力用)集計'!CD474)</f>
        <v/>
      </c>
      <c r="AB367" s="133" t="str">
        <f>IF('(入力用)集計'!CE474="","",'(入力用)集計'!CE474)</f>
        <v/>
      </c>
    </row>
    <row r="368" spans="1:28" ht="19.2">
      <c r="A368" s="130" t="str">
        <f>IF('(入力用)集計'!BC475="","",'(入力用)集計'!BC475)</f>
        <v/>
      </c>
      <c r="B368" s="130" t="str">
        <f>IF('(入力用)集計'!BD475="","",'(入力用)集計'!BD475)</f>
        <v/>
      </c>
      <c r="C368" s="130" t="str">
        <f>IF('(入力用)集計'!BE475="","",'(入力用)集計'!BE475)</f>
        <v/>
      </c>
      <c r="D368" s="131" t="str">
        <f>IF('(入力用)集計'!BF475="","",'(入力用)集計'!BF475)</f>
        <v/>
      </c>
      <c r="E368" s="132" t="str">
        <f>IF('(入力用)集計'!BG475="","",'(入力用)集計'!BG475)</f>
        <v/>
      </c>
      <c r="F368" s="131" t="str">
        <f>IF('(入力用)集計'!BH475="","",'(入力用)集計'!BH475)</f>
        <v/>
      </c>
      <c r="G368" s="131" t="str">
        <f>IF('(入力用)集計'!BI475="","",'(入力用)集計'!BI475)</f>
        <v/>
      </c>
      <c r="H368" s="131" t="str">
        <f>IF('(入力用)集計'!BJ475="","",'(入力用)集計'!BJ475)</f>
        <v/>
      </c>
      <c r="I368" s="131" t="str">
        <f>IF('(入力用)集計'!BK475="","",'(入力用)集計'!BK475)</f>
        <v/>
      </c>
      <c r="J368" s="131" t="str">
        <f>IF('(入力用)集計'!BM475="","",'(入力用)集計'!BM475)</f>
        <v/>
      </c>
      <c r="K368" s="131" t="str">
        <f>IF('(入力用)集計'!BN475="","",'(入力用)集計'!BN475)</f>
        <v/>
      </c>
      <c r="L368" s="131" t="str">
        <f>IF('(入力用)集計'!BO475="","",'(入力用)集計'!BO475)</f>
        <v/>
      </c>
      <c r="M368" s="131" t="str">
        <f>IF('(入力用)集計'!BP475="","",'(入力用)集計'!BP475)</f>
        <v/>
      </c>
      <c r="N368" s="131" t="str">
        <f>IF('(入力用)集計'!BQ475="","",'(入力用)集計'!BQ475)</f>
        <v/>
      </c>
      <c r="O368" s="131" t="str">
        <f>IF('(入力用)集計'!BR475="","",'(入力用)集計'!BR475)</f>
        <v/>
      </c>
      <c r="P368" s="131" t="str">
        <f>IF('(入力用)集計'!BS475="","",'(入力用)集計'!BS475)</f>
        <v/>
      </c>
      <c r="Q368" s="131" t="str">
        <f>IF('(入力用)集計'!BT475="","",'(入力用)集計'!BT475)</f>
        <v/>
      </c>
      <c r="R368" s="131" t="str">
        <f>IF('(入力用)集計'!BU475="","",'(入力用)集計'!BU475)</f>
        <v/>
      </c>
      <c r="S368" s="131" t="str">
        <f>IF('(入力用)集計'!BV475="","",'(入力用)集計'!BV475)</f>
        <v/>
      </c>
      <c r="T368" s="131" t="str">
        <f>IF('(入力用)集計'!BW475="","",'(入力用)集計'!BW475)</f>
        <v/>
      </c>
      <c r="U368" s="131" t="str">
        <f>IF('(入力用)集計'!BX475="","",'(入力用)集計'!BX475)</f>
        <v/>
      </c>
      <c r="V368" s="131" t="str">
        <f>IF('(入力用)集計'!BY475="","",'(入力用)集計'!BY475)</f>
        <v/>
      </c>
      <c r="W368" s="131" t="str">
        <f>IF('(入力用)集計'!BZ475="","",'(入力用)集計'!BZ475)</f>
        <v/>
      </c>
      <c r="X368" s="131" t="str">
        <f>IF('(入力用)集計'!CA475="","",'(入力用)集計'!CA475)</f>
        <v/>
      </c>
      <c r="Y368" s="130" t="str">
        <f>IF('(入力用)集計'!CB475="","",'(入力用)集計'!CB475)</f>
        <v/>
      </c>
      <c r="Z368" s="130" t="str">
        <f>IF('(入力用)集計'!CC475="","",'(入力用)集計'!CC475)</f>
        <v/>
      </c>
      <c r="AA368" s="130" t="str">
        <f>IF('(入力用)集計'!CD475="","",'(入力用)集計'!CD475)</f>
        <v/>
      </c>
      <c r="AB368" s="133" t="str">
        <f>IF('(入力用)集計'!CE475="","",'(入力用)集計'!CE475)</f>
        <v/>
      </c>
    </row>
    <row r="369" spans="1:28" ht="19.2">
      <c r="A369" s="130" t="str">
        <f>IF('(入力用)集計'!BC476="","",'(入力用)集計'!BC476)</f>
        <v/>
      </c>
      <c r="B369" s="130" t="str">
        <f>IF('(入力用)集計'!BD476="","",'(入力用)集計'!BD476)</f>
        <v/>
      </c>
      <c r="C369" s="130" t="str">
        <f>IF('(入力用)集計'!BE476="","",'(入力用)集計'!BE476)</f>
        <v/>
      </c>
      <c r="D369" s="131" t="str">
        <f>IF('(入力用)集計'!BF476="","",'(入力用)集計'!BF476)</f>
        <v/>
      </c>
      <c r="E369" s="132" t="str">
        <f>IF('(入力用)集計'!BG476="","",'(入力用)集計'!BG476)</f>
        <v/>
      </c>
      <c r="F369" s="131" t="str">
        <f>IF('(入力用)集計'!BH476="","",'(入力用)集計'!BH476)</f>
        <v/>
      </c>
      <c r="G369" s="131" t="str">
        <f>IF('(入力用)集計'!BI476="","",'(入力用)集計'!BI476)</f>
        <v/>
      </c>
      <c r="H369" s="131" t="str">
        <f>IF('(入力用)集計'!BJ476="","",'(入力用)集計'!BJ476)</f>
        <v/>
      </c>
      <c r="I369" s="131" t="str">
        <f>IF('(入力用)集計'!BK476="","",'(入力用)集計'!BK476)</f>
        <v/>
      </c>
      <c r="J369" s="131" t="str">
        <f>IF('(入力用)集計'!BM476="","",'(入力用)集計'!BM476)</f>
        <v/>
      </c>
      <c r="K369" s="131" t="str">
        <f>IF('(入力用)集計'!BN476="","",'(入力用)集計'!BN476)</f>
        <v/>
      </c>
      <c r="L369" s="131" t="str">
        <f>IF('(入力用)集計'!BO476="","",'(入力用)集計'!BO476)</f>
        <v/>
      </c>
      <c r="M369" s="131" t="str">
        <f>IF('(入力用)集計'!BP476="","",'(入力用)集計'!BP476)</f>
        <v/>
      </c>
      <c r="N369" s="131" t="str">
        <f>IF('(入力用)集計'!BQ476="","",'(入力用)集計'!BQ476)</f>
        <v/>
      </c>
      <c r="O369" s="131" t="str">
        <f>IF('(入力用)集計'!BR476="","",'(入力用)集計'!BR476)</f>
        <v/>
      </c>
      <c r="P369" s="131" t="str">
        <f>IF('(入力用)集計'!BS476="","",'(入力用)集計'!BS476)</f>
        <v/>
      </c>
      <c r="Q369" s="131" t="str">
        <f>IF('(入力用)集計'!BT476="","",'(入力用)集計'!BT476)</f>
        <v/>
      </c>
      <c r="R369" s="131" t="str">
        <f>IF('(入力用)集計'!BU476="","",'(入力用)集計'!BU476)</f>
        <v/>
      </c>
      <c r="S369" s="131" t="str">
        <f>IF('(入力用)集計'!BV476="","",'(入力用)集計'!BV476)</f>
        <v/>
      </c>
      <c r="T369" s="131" t="str">
        <f>IF('(入力用)集計'!BW476="","",'(入力用)集計'!BW476)</f>
        <v/>
      </c>
      <c r="U369" s="131" t="str">
        <f>IF('(入力用)集計'!BX476="","",'(入力用)集計'!BX476)</f>
        <v/>
      </c>
      <c r="V369" s="131" t="str">
        <f>IF('(入力用)集計'!BY476="","",'(入力用)集計'!BY476)</f>
        <v/>
      </c>
      <c r="W369" s="131" t="str">
        <f>IF('(入力用)集計'!BZ476="","",'(入力用)集計'!BZ476)</f>
        <v/>
      </c>
      <c r="X369" s="131" t="str">
        <f>IF('(入力用)集計'!CA476="","",'(入力用)集計'!CA476)</f>
        <v/>
      </c>
      <c r="Y369" s="130" t="str">
        <f>IF('(入力用)集計'!CB476="","",'(入力用)集計'!CB476)</f>
        <v/>
      </c>
      <c r="Z369" s="130" t="str">
        <f>IF('(入力用)集計'!CC476="","",'(入力用)集計'!CC476)</f>
        <v/>
      </c>
      <c r="AA369" s="130" t="str">
        <f>IF('(入力用)集計'!CD476="","",'(入力用)集計'!CD476)</f>
        <v/>
      </c>
      <c r="AB369" s="133" t="str">
        <f>IF('(入力用)集計'!CE476="","",'(入力用)集計'!CE476)</f>
        <v/>
      </c>
    </row>
    <row r="370" spans="1:28" ht="19.2">
      <c r="A370" s="130" t="str">
        <f>IF('(入力用)集計'!BC477="","",'(入力用)集計'!BC477)</f>
        <v/>
      </c>
      <c r="B370" s="130" t="str">
        <f>IF('(入力用)集計'!BD477="","",'(入力用)集計'!BD477)</f>
        <v/>
      </c>
      <c r="C370" s="130" t="str">
        <f>IF('(入力用)集計'!BE477="","",'(入力用)集計'!BE477)</f>
        <v/>
      </c>
      <c r="D370" s="131" t="str">
        <f>IF('(入力用)集計'!BF477="","",'(入力用)集計'!BF477)</f>
        <v/>
      </c>
      <c r="E370" s="132" t="str">
        <f>IF('(入力用)集計'!BG477="","",'(入力用)集計'!BG477)</f>
        <v/>
      </c>
      <c r="F370" s="131" t="str">
        <f>IF('(入力用)集計'!BH477="","",'(入力用)集計'!BH477)</f>
        <v/>
      </c>
      <c r="G370" s="131" t="str">
        <f>IF('(入力用)集計'!BI477="","",'(入力用)集計'!BI477)</f>
        <v/>
      </c>
      <c r="H370" s="131" t="str">
        <f>IF('(入力用)集計'!BJ477="","",'(入力用)集計'!BJ477)</f>
        <v/>
      </c>
      <c r="I370" s="131" t="str">
        <f>IF('(入力用)集計'!BK477="","",'(入力用)集計'!BK477)</f>
        <v/>
      </c>
      <c r="J370" s="131" t="str">
        <f>IF('(入力用)集計'!BM477="","",'(入力用)集計'!BM477)</f>
        <v/>
      </c>
      <c r="K370" s="131" t="str">
        <f>IF('(入力用)集計'!BN477="","",'(入力用)集計'!BN477)</f>
        <v/>
      </c>
      <c r="L370" s="131" t="str">
        <f>IF('(入力用)集計'!BO477="","",'(入力用)集計'!BO477)</f>
        <v/>
      </c>
      <c r="M370" s="131" t="str">
        <f>IF('(入力用)集計'!BP477="","",'(入力用)集計'!BP477)</f>
        <v/>
      </c>
      <c r="N370" s="131" t="str">
        <f>IF('(入力用)集計'!BQ477="","",'(入力用)集計'!BQ477)</f>
        <v/>
      </c>
      <c r="O370" s="131" t="str">
        <f>IF('(入力用)集計'!BR477="","",'(入力用)集計'!BR477)</f>
        <v/>
      </c>
      <c r="P370" s="131" t="str">
        <f>IF('(入力用)集計'!BS477="","",'(入力用)集計'!BS477)</f>
        <v/>
      </c>
      <c r="Q370" s="131" t="str">
        <f>IF('(入力用)集計'!BT477="","",'(入力用)集計'!BT477)</f>
        <v/>
      </c>
      <c r="R370" s="131" t="str">
        <f>IF('(入力用)集計'!BU477="","",'(入力用)集計'!BU477)</f>
        <v/>
      </c>
      <c r="S370" s="131" t="str">
        <f>IF('(入力用)集計'!BV477="","",'(入力用)集計'!BV477)</f>
        <v/>
      </c>
      <c r="T370" s="131" t="str">
        <f>IF('(入力用)集計'!BW477="","",'(入力用)集計'!BW477)</f>
        <v/>
      </c>
      <c r="U370" s="131" t="str">
        <f>IF('(入力用)集計'!BX477="","",'(入力用)集計'!BX477)</f>
        <v/>
      </c>
      <c r="V370" s="131" t="str">
        <f>IF('(入力用)集計'!BY477="","",'(入力用)集計'!BY477)</f>
        <v/>
      </c>
      <c r="W370" s="131" t="str">
        <f>IF('(入力用)集計'!BZ477="","",'(入力用)集計'!BZ477)</f>
        <v/>
      </c>
      <c r="X370" s="131" t="str">
        <f>IF('(入力用)集計'!CA477="","",'(入力用)集計'!CA477)</f>
        <v/>
      </c>
      <c r="Y370" s="130" t="str">
        <f>IF('(入力用)集計'!CB477="","",'(入力用)集計'!CB477)</f>
        <v/>
      </c>
      <c r="Z370" s="130" t="str">
        <f>IF('(入力用)集計'!CC477="","",'(入力用)集計'!CC477)</f>
        <v/>
      </c>
      <c r="AA370" s="130" t="str">
        <f>IF('(入力用)集計'!CD477="","",'(入力用)集計'!CD477)</f>
        <v/>
      </c>
      <c r="AB370" s="133" t="str">
        <f>IF('(入力用)集計'!CE477="","",'(入力用)集計'!CE477)</f>
        <v/>
      </c>
    </row>
    <row r="371" spans="1:28" ht="19.2">
      <c r="A371" s="130" t="str">
        <f>IF('(入力用)集計'!BC478="","",'(入力用)集計'!BC478)</f>
        <v/>
      </c>
      <c r="B371" s="130" t="str">
        <f>IF('(入力用)集計'!BD478="","",'(入力用)集計'!BD478)</f>
        <v/>
      </c>
      <c r="C371" s="130" t="str">
        <f>IF('(入力用)集計'!BE478="","",'(入力用)集計'!BE478)</f>
        <v/>
      </c>
      <c r="D371" s="131" t="str">
        <f>IF('(入力用)集計'!BF478="","",'(入力用)集計'!BF478)</f>
        <v/>
      </c>
      <c r="E371" s="132" t="str">
        <f>IF('(入力用)集計'!BG478="","",'(入力用)集計'!BG478)</f>
        <v/>
      </c>
      <c r="F371" s="131" t="str">
        <f>IF('(入力用)集計'!BH478="","",'(入力用)集計'!BH478)</f>
        <v/>
      </c>
      <c r="G371" s="131" t="str">
        <f>IF('(入力用)集計'!BI478="","",'(入力用)集計'!BI478)</f>
        <v/>
      </c>
      <c r="H371" s="131" t="str">
        <f>IF('(入力用)集計'!BJ478="","",'(入力用)集計'!BJ478)</f>
        <v/>
      </c>
      <c r="I371" s="131" t="str">
        <f>IF('(入力用)集計'!BK478="","",'(入力用)集計'!BK478)</f>
        <v/>
      </c>
      <c r="J371" s="131" t="str">
        <f>IF('(入力用)集計'!BM478="","",'(入力用)集計'!BM478)</f>
        <v/>
      </c>
      <c r="K371" s="131" t="str">
        <f>IF('(入力用)集計'!BN478="","",'(入力用)集計'!BN478)</f>
        <v/>
      </c>
      <c r="L371" s="131" t="str">
        <f>IF('(入力用)集計'!BO478="","",'(入力用)集計'!BO478)</f>
        <v/>
      </c>
      <c r="M371" s="131" t="str">
        <f>IF('(入力用)集計'!BP478="","",'(入力用)集計'!BP478)</f>
        <v/>
      </c>
      <c r="N371" s="131" t="str">
        <f>IF('(入力用)集計'!BQ478="","",'(入力用)集計'!BQ478)</f>
        <v/>
      </c>
      <c r="O371" s="131" t="str">
        <f>IF('(入力用)集計'!BR478="","",'(入力用)集計'!BR478)</f>
        <v/>
      </c>
      <c r="P371" s="131" t="str">
        <f>IF('(入力用)集計'!BS478="","",'(入力用)集計'!BS478)</f>
        <v/>
      </c>
      <c r="Q371" s="131" t="str">
        <f>IF('(入力用)集計'!BT478="","",'(入力用)集計'!BT478)</f>
        <v/>
      </c>
      <c r="R371" s="131" t="str">
        <f>IF('(入力用)集計'!BU478="","",'(入力用)集計'!BU478)</f>
        <v/>
      </c>
      <c r="S371" s="131" t="str">
        <f>IF('(入力用)集計'!BV478="","",'(入力用)集計'!BV478)</f>
        <v/>
      </c>
      <c r="T371" s="131" t="str">
        <f>IF('(入力用)集計'!BW478="","",'(入力用)集計'!BW478)</f>
        <v/>
      </c>
      <c r="U371" s="131" t="str">
        <f>IF('(入力用)集計'!BX478="","",'(入力用)集計'!BX478)</f>
        <v/>
      </c>
      <c r="V371" s="131" t="str">
        <f>IF('(入力用)集計'!BY478="","",'(入力用)集計'!BY478)</f>
        <v/>
      </c>
      <c r="W371" s="131" t="str">
        <f>IF('(入力用)集計'!BZ478="","",'(入力用)集計'!BZ478)</f>
        <v/>
      </c>
      <c r="X371" s="131" t="str">
        <f>IF('(入力用)集計'!CA478="","",'(入力用)集計'!CA478)</f>
        <v/>
      </c>
      <c r="Y371" s="130" t="str">
        <f>IF('(入力用)集計'!CB478="","",'(入力用)集計'!CB478)</f>
        <v/>
      </c>
      <c r="Z371" s="130" t="str">
        <f>IF('(入力用)集計'!CC478="","",'(入力用)集計'!CC478)</f>
        <v/>
      </c>
      <c r="AA371" s="130" t="str">
        <f>IF('(入力用)集計'!CD478="","",'(入力用)集計'!CD478)</f>
        <v/>
      </c>
      <c r="AB371" s="133" t="str">
        <f>IF('(入力用)集計'!CE478="","",'(入力用)集計'!CE478)</f>
        <v/>
      </c>
    </row>
    <row r="372" spans="1:28" ht="19.2">
      <c r="A372" s="130" t="str">
        <f>IF('(入力用)集計'!BC479="","",'(入力用)集計'!BC479)</f>
        <v/>
      </c>
      <c r="B372" s="130" t="str">
        <f>IF('(入力用)集計'!BD479="","",'(入力用)集計'!BD479)</f>
        <v/>
      </c>
      <c r="C372" s="130" t="str">
        <f>IF('(入力用)集計'!BE479="","",'(入力用)集計'!BE479)</f>
        <v/>
      </c>
      <c r="D372" s="131" t="str">
        <f>IF('(入力用)集計'!BF479="","",'(入力用)集計'!BF479)</f>
        <v/>
      </c>
      <c r="E372" s="132" t="str">
        <f>IF('(入力用)集計'!BG479="","",'(入力用)集計'!BG479)</f>
        <v/>
      </c>
      <c r="F372" s="131" t="str">
        <f>IF('(入力用)集計'!BH479="","",'(入力用)集計'!BH479)</f>
        <v/>
      </c>
      <c r="G372" s="131" t="str">
        <f>IF('(入力用)集計'!BI479="","",'(入力用)集計'!BI479)</f>
        <v/>
      </c>
      <c r="H372" s="131" t="str">
        <f>IF('(入力用)集計'!BJ479="","",'(入力用)集計'!BJ479)</f>
        <v/>
      </c>
      <c r="I372" s="131" t="str">
        <f>IF('(入力用)集計'!BK479="","",'(入力用)集計'!BK479)</f>
        <v/>
      </c>
      <c r="J372" s="131" t="str">
        <f>IF('(入力用)集計'!BM479="","",'(入力用)集計'!BM479)</f>
        <v/>
      </c>
      <c r="K372" s="131" t="str">
        <f>IF('(入力用)集計'!BN479="","",'(入力用)集計'!BN479)</f>
        <v/>
      </c>
      <c r="L372" s="131" t="str">
        <f>IF('(入力用)集計'!BO479="","",'(入力用)集計'!BO479)</f>
        <v/>
      </c>
      <c r="M372" s="131" t="str">
        <f>IF('(入力用)集計'!BP479="","",'(入力用)集計'!BP479)</f>
        <v/>
      </c>
      <c r="N372" s="131" t="str">
        <f>IF('(入力用)集計'!BQ479="","",'(入力用)集計'!BQ479)</f>
        <v/>
      </c>
      <c r="O372" s="131" t="str">
        <f>IF('(入力用)集計'!BR479="","",'(入力用)集計'!BR479)</f>
        <v/>
      </c>
      <c r="P372" s="131" t="str">
        <f>IF('(入力用)集計'!BS479="","",'(入力用)集計'!BS479)</f>
        <v/>
      </c>
      <c r="Q372" s="131" t="str">
        <f>IF('(入力用)集計'!BT479="","",'(入力用)集計'!BT479)</f>
        <v/>
      </c>
      <c r="R372" s="131" t="str">
        <f>IF('(入力用)集計'!BU479="","",'(入力用)集計'!BU479)</f>
        <v/>
      </c>
      <c r="S372" s="131" t="str">
        <f>IF('(入力用)集計'!BV479="","",'(入力用)集計'!BV479)</f>
        <v/>
      </c>
      <c r="T372" s="131" t="str">
        <f>IF('(入力用)集計'!BW479="","",'(入力用)集計'!BW479)</f>
        <v/>
      </c>
      <c r="U372" s="131" t="str">
        <f>IF('(入力用)集計'!BX479="","",'(入力用)集計'!BX479)</f>
        <v/>
      </c>
      <c r="V372" s="131" t="str">
        <f>IF('(入力用)集計'!BY479="","",'(入力用)集計'!BY479)</f>
        <v/>
      </c>
      <c r="W372" s="131" t="str">
        <f>IF('(入力用)集計'!BZ479="","",'(入力用)集計'!BZ479)</f>
        <v/>
      </c>
      <c r="X372" s="131" t="str">
        <f>IF('(入力用)集計'!CA479="","",'(入力用)集計'!CA479)</f>
        <v/>
      </c>
      <c r="Y372" s="130" t="str">
        <f>IF('(入力用)集計'!CB479="","",'(入力用)集計'!CB479)</f>
        <v/>
      </c>
      <c r="Z372" s="130" t="str">
        <f>IF('(入力用)集計'!CC479="","",'(入力用)集計'!CC479)</f>
        <v/>
      </c>
      <c r="AA372" s="130" t="str">
        <f>IF('(入力用)集計'!CD479="","",'(入力用)集計'!CD479)</f>
        <v/>
      </c>
      <c r="AB372" s="133" t="str">
        <f>IF('(入力用)集計'!CE479="","",'(入力用)集計'!CE479)</f>
        <v/>
      </c>
    </row>
    <row r="373" spans="1:28" ht="19.2">
      <c r="A373" s="130" t="str">
        <f>IF('(入力用)集計'!BC480="","",'(入力用)集計'!BC480)</f>
        <v/>
      </c>
      <c r="B373" s="130" t="str">
        <f>IF('(入力用)集計'!BD480="","",'(入力用)集計'!BD480)</f>
        <v/>
      </c>
      <c r="C373" s="130" t="str">
        <f>IF('(入力用)集計'!BE480="","",'(入力用)集計'!BE480)</f>
        <v/>
      </c>
      <c r="D373" s="131" t="str">
        <f>IF('(入力用)集計'!BF480="","",'(入力用)集計'!BF480)</f>
        <v/>
      </c>
      <c r="E373" s="132" t="str">
        <f>IF('(入力用)集計'!BG480="","",'(入力用)集計'!BG480)</f>
        <v/>
      </c>
      <c r="F373" s="131" t="str">
        <f>IF('(入力用)集計'!BH480="","",'(入力用)集計'!BH480)</f>
        <v/>
      </c>
      <c r="G373" s="131" t="str">
        <f>IF('(入力用)集計'!BI480="","",'(入力用)集計'!BI480)</f>
        <v/>
      </c>
      <c r="H373" s="131" t="str">
        <f>IF('(入力用)集計'!BJ480="","",'(入力用)集計'!BJ480)</f>
        <v/>
      </c>
      <c r="I373" s="131" t="str">
        <f>IF('(入力用)集計'!BK480="","",'(入力用)集計'!BK480)</f>
        <v/>
      </c>
      <c r="J373" s="131" t="str">
        <f>IF('(入力用)集計'!BM480="","",'(入力用)集計'!BM480)</f>
        <v/>
      </c>
      <c r="K373" s="131" t="str">
        <f>IF('(入力用)集計'!BN480="","",'(入力用)集計'!BN480)</f>
        <v/>
      </c>
      <c r="L373" s="131" t="str">
        <f>IF('(入力用)集計'!BO480="","",'(入力用)集計'!BO480)</f>
        <v/>
      </c>
      <c r="M373" s="131" t="str">
        <f>IF('(入力用)集計'!BP480="","",'(入力用)集計'!BP480)</f>
        <v/>
      </c>
      <c r="N373" s="131" t="str">
        <f>IF('(入力用)集計'!BQ480="","",'(入力用)集計'!BQ480)</f>
        <v/>
      </c>
      <c r="O373" s="131" t="str">
        <f>IF('(入力用)集計'!BR480="","",'(入力用)集計'!BR480)</f>
        <v/>
      </c>
      <c r="P373" s="131" t="str">
        <f>IF('(入力用)集計'!BS480="","",'(入力用)集計'!BS480)</f>
        <v/>
      </c>
      <c r="Q373" s="131" t="str">
        <f>IF('(入力用)集計'!BT480="","",'(入力用)集計'!BT480)</f>
        <v/>
      </c>
      <c r="R373" s="131" t="str">
        <f>IF('(入力用)集計'!BU480="","",'(入力用)集計'!BU480)</f>
        <v/>
      </c>
      <c r="S373" s="131" t="str">
        <f>IF('(入力用)集計'!BV480="","",'(入力用)集計'!BV480)</f>
        <v/>
      </c>
      <c r="T373" s="131" t="str">
        <f>IF('(入力用)集計'!BW480="","",'(入力用)集計'!BW480)</f>
        <v/>
      </c>
      <c r="U373" s="131" t="str">
        <f>IF('(入力用)集計'!BX480="","",'(入力用)集計'!BX480)</f>
        <v/>
      </c>
      <c r="V373" s="131" t="str">
        <f>IF('(入力用)集計'!BY480="","",'(入力用)集計'!BY480)</f>
        <v/>
      </c>
      <c r="W373" s="131" t="str">
        <f>IF('(入力用)集計'!BZ480="","",'(入力用)集計'!BZ480)</f>
        <v/>
      </c>
      <c r="X373" s="131" t="str">
        <f>IF('(入力用)集計'!CA480="","",'(入力用)集計'!CA480)</f>
        <v/>
      </c>
      <c r="Y373" s="130" t="str">
        <f>IF('(入力用)集計'!CB480="","",'(入力用)集計'!CB480)</f>
        <v/>
      </c>
      <c r="Z373" s="130" t="str">
        <f>IF('(入力用)集計'!CC480="","",'(入力用)集計'!CC480)</f>
        <v/>
      </c>
      <c r="AA373" s="130" t="str">
        <f>IF('(入力用)集計'!CD480="","",'(入力用)集計'!CD480)</f>
        <v/>
      </c>
      <c r="AB373" s="133" t="str">
        <f>IF('(入力用)集計'!CE480="","",'(入力用)集計'!CE480)</f>
        <v/>
      </c>
    </row>
    <row r="374" spans="1:28" ht="19.2">
      <c r="A374" s="130" t="str">
        <f>IF('(入力用)集計'!BC481="","",'(入力用)集計'!BC481)</f>
        <v/>
      </c>
      <c r="B374" s="130" t="str">
        <f>IF('(入力用)集計'!BD481="","",'(入力用)集計'!BD481)</f>
        <v/>
      </c>
      <c r="C374" s="130" t="str">
        <f>IF('(入力用)集計'!BE481="","",'(入力用)集計'!BE481)</f>
        <v/>
      </c>
      <c r="D374" s="131" t="str">
        <f>IF('(入力用)集計'!BF481="","",'(入力用)集計'!BF481)</f>
        <v/>
      </c>
      <c r="E374" s="132" t="str">
        <f>IF('(入力用)集計'!BG481="","",'(入力用)集計'!BG481)</f>
        <v/>
      </c>
      <c r="F374" s="131" t="str">
        <f>IF('(入力用)集計'!BH481="","",'(入力用)集計'!BH481)</f>
        <v/>
      </c>
      <c r="G374" s="131" t="str">
        <f>IF('(入力用)集計'!BI481="","",'(入力用)集計'!BI481)</f>
        <v/>
      </c>
      <c r="H374" s="131" t="str">
        <f>IF('(入力用)集計'!BJ481="","",'(入力用)集計'!BJ481)</f>
        <v/>
      </c>
      <c r="I374" s="131" t="str">
        <f>IF('(入力用)集計'!BK481="","",'(入力用)集計'!BK481)</f>
        <v/>
      </c>
      <c r="J374" s="131" t="str">
        <f>IF('(入力用)集計'!BM481="","",'(入力用)集計'!BM481)</f>
        <v/>
      </c>
      <c r="K374" s="131" t="str">
        <f>IF('(入力用)集計'!BN481="","",'(入力用)集計'!BN481)</f>
        <v/>
      </c>
      <c r="L374" s="131" t="str">
        <f>IF('(入力用)集計'!BO481="","",'(入力用)集計'!BO481)</f>
        <v/>
      </c>
      <c r="M374" s="131" t="str">
        <f>IF('(入力用)集計'!BP481="","",'(入力用)集計'!BP481)</f>
        <v/>
      </c>
      <c r="N374" s="131" t="str">
        <f>IF('(入力用)集計'!BQ481="","",'(入力用)集計'!BQ481)</f>
        <v/>
      </c>
      <c r="O374" s="131" t="str">
        <f>IF('(入力用)集計'!BR481="","",'(入力用)集計'!BR481)</f>
        <v/>
      </c>
      <c r="P374" s="131" t="str">
        <f>IF('(入力用)集計'!BS481="","",'(入力用)集計'!BS481)</f>
        <v/>
      </c>
      <c r="Q374" s="131" t="str">
        <f>IF('(入力用)集計'!BT481="","",'(入力用)集計'!BT481)</f>
        <v/>
      </c>
      <c r="R374" s="131" t="str">
        <f>IF('(入力用)集計'!BU481="","",'(入力用)集計'!BU481)</f>
        <v/>
      </c>
      <c r="S374" s="131" t="str">
        <f>IF('(入力用)集計'!BV481="","",'(入力用)集計'!BV481)</f>
        <v/>
      </c>
      <c r="T374" s="131" t="str">
        <f>IF('(入力用)集計'!BW481="","",'(入力用)集計'!BW481)</f>
        <v/>
      </c>
      <c r="U374" s="131" t="str">
        <f>IF('(入力用)集計'!BX481="","",'(入力用)集計'!BX481)</f>
        <v/>
      </c>
      <c r="V374" s="131" t="str">
        <f>IF('(入力用)集計'!BY481="","",'(入力用)集計'!BY481)</f>
        <v/>
      </c>
      <c r="W374" s="131" t="str">
        <f>IF('(入力用)集計'!BZ481="","",'(入力用)集計'!BZ481)</f>
        <v/>
      </c>
      <c r="X374" s="131" t="str">
        <f>IF('(入力用)集計'!CA481="","",'(入力用)集計'!CA481)</f>
        <v/>
      </c>
      <c r="Y374" s="130" t="str">
        <f>IF('(入力用)集計'!CB481="","",'(入力用)集計'!CB481)</f>
        <v/>
      </c>
      <c r="Z374" s="130" t="str">
        <f>IF('(入力用)集計'!CC481="","",'(入力用)集計'!CC481)</f>
        <v/>
      </c>
      <c r="AA374" s="130" t="str">
        <f>IF('(入力用)集計'!CD481="","",'(入力用)集計'!CD481)</f>
        <v/>
      </c>
      <c r="AB374" s="133" t="str">
        <f>IF('(入力用)集計'!CE481="","",'(入力用)集計'!CE481)</f>
        <v/>
      </c>
    </row>
    <row r="375" spans="1:28" ht="19.2">
      <c r="A375" s="130" t="str">
        <f>IF('(入力用)集計'!BC482="","",'(入力用)集計'!BC482)</f>
        <v/>
      </c>
      <c r="B375" s="130" t="str">
        <f>IF('(入力用)集計'!BD482="","",'(入力用)集計'!BD482)</f>
        <v/>
      </c>
      <c r="C375" s="130" t="str">
        <f>IF('(入力用)集計'!BE482="","",'(入力用)集計'!BE482)</f>
        <v/>
      </c>
      <c r="D375" s="131" t="str">
        <f>IF('(入力用)集計'!BF482="","",'(入力用)集計'!BF482)</f>
        <v/>
      </c>
      <c r="E375" s="132" t="str">
        <f>IF('(入力用)集計'!BG482="","",'(入力用)集計'!BG482)</f>
        <v/>
      </c>
      <c r="F375" s="131" t="str">
        <f>IF('(入力用)集計'!BH482="","",'(入力用)集計'!BH482)</f>
        <v/>
      </c>
      <c r="G375" s="131" t="str">
        <f>IF('(入力用)集計'!BI482="","",'(入力用)集計'!BI482)</f>
        <v/>
      </c>
      <c r="H375" s="131" t="str">
        <f>IF('(入力用)集計'!BJ482="","",'(入力用)集計'!BJ482)</f>
        <v/>
      </c>
      <c r="I375" s="131" t="str">
        <f>IF('(入力用)集計'!BK482="","",'(入力用)集計'!BK482)</f>
        <v/>
      </c>
      <c r="J375" s="131" t="str">
        <f>IF('(入力用)集計'!BM482="","",'(入力用)集計'!BM482)</f>
        <v/>
      </c>
      <c r="K375" s="131" t="str">
        <f>IF('(入力用)集計'!BN482="","",'(入力用)集計'!BN482)</f>
        <v/>
      </c>
      <c r="L375" s="131" t="str">
        <f>IF('(入力用)集計'!BO482="","",'(入力用)集計'!BO482)</f>
        <v/>
      </c>
      <c r="M375" s="131" t="str">
        <f>IF('(入力用)集計'!BP482="","",'(入力用)集計'!BP482)</f>
        <v/>
      </c>
      <c r="N375" s="131" t="str">
        <f>IF('(入力用)集計'!BQ482="","",'(入力用)集計'!BQ482)</f>
        <v/>
      </c>
      <c r="O375" s="131" t="str">
        <f>IF('(入力用)集計'!BR482="","",'(入力用)集計'!BR482)</f>
        <v/>
      </c>
      <c r="P375" s="131" t="str">
        <f>IF('(入力用)集計'!BS482="","",'(入力用)集計'!BS482)</f>
        <v/>
      </c>
      <c r="Q375" s="131" t="str">
        <f>IF('(入力用)集計'!BT482="","",'(入力用)集計'!BT482)</f>
        <v/>
      </c>
      <c r="R375" s="131" t="str">
        <f>IF('(入力用)集計'!BU482="","",'(入力用)集計'!BU482)</f>
        <v/>
      </c>
      <c r="S375" s="131" t="str">
        <f>IF('(入力用)集計'!BV482="","",'(入力用)集計'!BV482)</f>
        <v/>
      </c>
      <c r="T375" s="131" t="str">
        <f>IF('(入力用)集計'!BW482="","",'(入力用)集計'!BW482)</f>
        <v/>
      </c>
      <c r="U375" s="131" t="str">
        <f>IF('(入力用)集計'!BX482="","",'(入力用)集計'!BX482)</f>
        <v/>
      </c>
      <c r="V375" s="131" t="str">
        <f>IF('(入力用)集計'!BY482="","",'(入力用)集計'!BY482)</f>
        <v/>
      </c>
      <c r="W375" s="131" t="str">
        <f>IF('(入力用)集計'!BZ482="","",'(入力用)集計'!BZ482)</f>
        <v/>
      </c>
      <c r="X375" s="131" t="str">
        <f>IF('(入力用)集計'!CA482="","",'(入力用)集計'!CA482)</f>
        <v/>
      </c>
      <c r="Y375" s="130" t="str">
        <f>IF('(入力用)集計'!CB482="","",'(入力用)集計'!CB482)</f>
        <v/>
      </c>
      <c r="Z375" s="130" t="str">
        <f>IF('(入力用)集計'!CC482="","",'(入力用)集計'!CC482)</f>
        <v/>
      </c>
      <c r="AA375" s="130" t="str">
        <f>IF('(入力用)集計'!CD482="","",'(入力用)集計'!CD482)</f>
        <v/>
      </c>
      <c r="AB375" s="133" t="str">
        <f>IF('(入力用)集計'!CE482="","",'(入力用)集計'!CE482)</f>
        <v/>
      </c>
    </row>
    <row r="376" spans="1:28" ht="19.2">
      <c r="A376" s="130" t="str">
        <f>IF('(入力用)集計'!BC483="","",'(入力用)集計'!BC483)</f>
        <v/>
      </c>
      <c r="B376" s="130" t="str">
        <f>IF('(入力用)集計'!BD483="","",'(入力用)集計'!BD483)</f>
        <v/>
      </c>
      <c r="C376" s="130" t="str">
        <f>IF('(入力用)集計'!BE483="","",'(入力用)集計'!BE483)</f>
        <v/>
      </c>
      <c r="D376" s="131" t="str">
        <f>IF('(入力用)集計'!BF483="","",'(入力用)集計'!BF483)</f>
        <v/>
      </c>
      <c r="E376" s="132" t="str">
        <f>IF('(入力用)集計'!BG483="","",'(入力用)集計'!BG483)</f>
        <v/>
      </c>
      <c r="F376" s="131" t="str">
        <f>IF('(入力用)集計'!BH483="","",'(入力用)集計'!BH483)</f>
        <v/>
      </c>
      <c r="G376" s="131" t="str">
        <f>IF('(入力用)集計'!BI483="","",'(入力用)集計'!BI483)</f>
        <v/>
      </c>
      <c r="H376" s="131" t="str">
        <f>IF('(入力用)集計'!BJ483="","",'(入力用)集計'!BJ483)</f>
        <v/>
      </c>
      <c r="I376" s="131" t="str">
        <f>IF('(入力用)集計'!BK483="","",'(入力用)集計'!BK483)</f>
        <v/>
      </c>
      <c r="J376" s="131" t="str">
        <f>IF('(入力用)集計'!BM483="","",'(入力用)集計'!BM483)</f>
        <v/>
      </c>
      <c r="K376" s="131" t="str">
        <f>IF('(入力用)集計'!BN483="","",'(入力用)集計'!BN483)</f>
        <v/>
      </c>
      <c r="L376" s="131" t="str">
        <f>IF('(入力用)集計'!BO483="","",'(入力用)集計'!BO483)</f>
        <v/>
      </c>
      <c r="M376" s="131" t="str">
        <f>IF('(入力用)集計'!BP483="","",'(入力用)集計'!BP483)</f>
        <v/>
      </c>
      <c r="N376" s="131" t="str">
        <f>IF('(入力用)集計'!BQ483="","",'(入力用)集計'!BQ483)</f>
        <v/>
      </c>
      <c r="O376" s="131" t="str">
        <f>IF('(入力用)集計'!BR483="","",'(入力用)集計'!BR483)</f>
        <v/>
      </c>
      <c r="P376" s="131" t="str">
        <f>IF('(入力用)集計'!BS483="","",'(入力用)集計'!BS483)</f>
        <v/>
      </c>
      <c r="Q376" s="131" t="str">
        <f>IF('(入力用)集計'!BT483="","",'(入力用)集計'!BT483)</f>
        <v/>
      </c>
      <c r="R376" s="131" t="str">
        <f>IF('(入力用)集計'!BU483="","",'(入力用)集計'!BU483)</f>
        <v/>
      </c>
      <c r="S376" s="131" t="str">
        <f>IF('(入力用)集計'!BV483="","",'(入力用)集計'!BV483)</f>
        <v/>
      </c>
      <c r="T376" s="131" t="str">
        <f>IF('(入力用)集計'!BW483="","",'(入力用)集計'!BW483)</f>
        <v/>
      </c>
      <c r="U376" s="131" t="str">
        <f>IF('(入力用)集計'!BX483="","",'(入力用)集計'!BX483)</f>
        <v/>
      </c>
      <c r="V376" s="131" t="str">
        <f>IF('(入力用)集計'!BY483="","",'(入力用)集計'!BY483)</f>
        <v/>
      </c>
      <c r="W376" s="131" t="str">
        <f>IF('(入力用)集計'!BZ483="","",'(入力用)集計'!BZ483)</f>
        <v/>
      </c>
      <c r="X376" s="131" t="str">
        <f>IF('(入力用)集計'!CA483="","",'(入力用)集計'!CA483)</f>
        <v/>
      </c>
      <c r="Y376" s="130" t="str">
        <f>IF('(入力用)集計'!CB483="","",'(入力用)集計'!CB483)</f>
        <v/>
      </c>
      <c r="Z376" s="130" t="str">
        <f>IF('(入力用)集計'!CC483="","",'(入力用)集計'!CC483)</f>
        <v/>
      </c>
      <c r="AA376" s="130" t="str">
        <f>IF('(入力用)集計'!CD483="","",'(入力用)集計'!CD483)</f>
        <v/>
      </c>
      <c r="AB376" s="133" t="str">
        <f>IF('(入力用)集計'!CE483="","",'(入力用)集計'!CE483)</f>
        <v/>
      </c>
    </row>
    <row r="377" spans="1:28" ht="19.2">
      <c r="A377" s="130" t="str">
        <f>IF('(入力用)集計'!BC484="","",'(入力用)集計'!BC484)</f>
        <v/>
      </c>
      <c r="B377" s="130" t="str">
        <f>IF('(入力用)集計'!BD484="","",'(入力用)集計'!BD484)</f>
        <v/>
      </c>
      <c r="C377" s="130" t="str">
        <f>IF('(入力用)集計'!BE484="","",'(入力用)集計'!BE484)</f>
        <v/>
      </c>
      <c r="D377" s="131" t="str">
        <f>IF('(入力用)集計'!BF484="","",'(入力用)集計'!BF484)</f>
        <v/>
      </c>
      <c r="E377" s="132" t="str">
        <f>IF('(入力用)集計'!BG484="","",'(入力用)集計'!BG484)</f>
        <v/>
      </c>
      <c r="F377" s="131" t="str">
        <f>IF('(入力用)集計'!BH484="","",'(入力用)集計'!BH484)</f>
        <v/>
      </c>
      <c r="G377" s="131" t="str">
        <f>IF('(入力用)集計'!BI484="","",'(入力用)集計'!BI484)</f>
        <v/>
      </c>
      <c r="H377" s="131" t="str">
        <f>IF('(入力用)集計'!BJ484="","",'(入力用)集計'!BJ484)</f>
        <v/>
      </c>
      <c r="I377" s="131" t="str">
        <f>IF('(入力用)集計'!BK484="","",'(入力用)集計'!BK484)</f>
        <v/>
      </c>
      <c r="J377" s="131" t="str">
        <f>IF('(入力用)集計'!BM484="","",'(入力用)集計'!BM484)</f>
        <v/>
      </c>
      <c r="K377" s="131" t="str">
        <f>IF('(入力用)集計'!BN484="","",'(入力用)集計'!BN484)</f>
        <v/>
      </c>
      <c r="L377" s="131" t="str">
        <f>IF('(入力用)集計'!BO484="","",'(入力用)集計'!BO484)</f>
        <v/>
      </c>
      <c r="M377" s="131" t="str">
        <f>IF('(入力用)集計'!BP484="","",'(入力用)集計'!BP484)</f>
        <v/>
      </c>
      <c r="N377" s="131" t="str">
        <f>IF('(入力用)集計'!BQ484="","",'(入力用)集計'!BQ484)</f>
        <v/>
      </c>
      <c r="O377" s="131" t="str">
        <f>IF('(入力用)集計'!BR484="","",'(入力用)集計'!BR484)</f>
        <v/>
      </c>
      <c r="P377" s="131" t="str">
        <f>IF('(入力用)集計'!BS484="","",'(入力用)集計'!BS484)</f>
        <v/>
      </c>
      <c r="Q377" s="131" t="str">
        <f>IF('(入力用)集計'!BT484="","",'(入力用)集計'!BT484)</f>
        <v/>
      </c>
      <c r="R377" s="131" t="str">
        <f>IF('(入力用)集計'!BU484="","",'(入力用)集計'!BU484)</f>
        <v/>
      </c>
      <c r="S377" s="131" t="str">
        <f>IF('(入力用)集計'!BV484="","",'(入力用)集計'!BV484)</f>
        <v/>
      </c>
      <c r="T377" s="131" t="str">
        <f>IF('(入力用)集計'!BW484="","",'(入力用)集計'!BW484)</f>
        <v/>
      </c>
      <c r="U377" s="131" t="str">
        <f>IF('(入力用)集計'!BX484="","",'(入力用)集計'!BX484)</f>
        <v/>
      </c>
      <c r="V377" s="131" t="str">
        <f>IF('(入力用)集計'!BY484="","",'(入力用)集計'!BY484)</f>
        <v/>
      </c>
      <c r="W377" s="131" t="str">
        <f>IF('(入力用)集計'!BZ484="","",'(入力用)集計'!BZ484)</f>
        <v/>
      </c>
      <c r="X377" s="131" t="str">
        <f>IF('(入力用)集計'!CA484="","",'(入力用)集計'!CA484)</f>
        <v/>
      </c>
      <c r="Y377" s="130" t="str">
        <f>IF('(入力用)集計'!CB484="","",'(入力用)集計'!CB484)</f>
        <v/>
      </c>
      <c r="Z377" s="130" t="str">
        <f>IF('(入力用)集計'!CC484="","",'(入力用)集計'!CC484)</f>
        <v/>
      </c>
      <c r="AA377" s="130" t="str">
        <f>IF('(入力用)集計'!CD484="","",'(入力用)集計'!CD484)</f>
        <v/>
      </c>
      <c r="AB377" s="133" t="str">
        <f>IF('(入力用)集計'!CE484="","",'(入力用)集計'!CE484)</f>
        <v/>
      </c>
    </row>
    <row r="378" spans="1:28" ht="19.2">
      <c r="A378" s="130" t="str">
        <f>IF('(入力用)集計'!BC485="","",'(入力用)集計'!BC485)</f>
        <v/>
      </c>
      <c r="B378" s="130" t="str">
        <f>IF('(入力用)集計'!BD485="","",'(入力用)集計'!BD485)</f>
        <v/>
      </c>
      <c r="C378" s="130" t="str">
        <f>IF('(入力用)集計'!BE485="","",'(入力用)集計'!BE485)</f>
        <v/>
      </c>
      <c r="D378" s="131" t="str">
        <f>IF('(入力用)集計'!BF485="","",'(入力用)集計'!BF485)</f>
        <v/>
      </c>
      <c r="E378" s="132" t="str">
        <f>IF('(入力用)集計'!BG485="","",'(入力用)集計'!BG485)</f>
        <v/>
      </c>
      <c r="F378" s="131" t="str">
        <f>IF('(入力用)集計'!BH485="","",'(入力用)集計'!BH485)</f>
        <v/>
      </c>
      <c r="G378" s="131" t="str">
        <f>IF('(入力用)集計'!BI485="","",'(入力用)集計'!BI485)</f>
        <v/>
      </c>
      <c r="H378" s="131" t="str">
        <f>IF('(入力用)集計'!BJ485="","",'(入力用)集計'!BJ485)</f>
        <v/>
      </c>
      <c r="I378" s="131" t="str">
        <f>IF('(入力用)集計'!BK485="","",'(入力用)集計'!BK485)</f>
        <v/>
      </c>
      <c r="J378" s="131" t="str">
        <f>IF('(入力用)集計'!BM485="","",'(入力用)集計'!BM485)</f>
        <v/>
      </c>
      <c r="K378" s="131" t="str">
        <f>IF('(入力用)集計'!BN485="","",'(入力用)集計'!BN485)</f>
        <v/>
      </c>
      <c r="L378" s="131" t="str">
        <f>IF('(入力用)集計'!BO485="","",'(入力用)集計'!BO485)</f>
        <v/>
      </c>
      <c r="M378" s="131" t="str">
        <f>IF('(入力用)集計'!BP485="","",'(入力用)集計'!BP485)</f>
        <v/>
      </c>
      <c r="N378" s="131" t="str">
        <f>IF('(入力用)集計'!BQ485="","",'(入力用)集計'!BQ485)</f>
        <v/>
      </c>
      <c r="O378" s="131" t="str">
        <f>IF('(入力用)集計'!BR485="","",'(入力用)集計'!BR485)</f>
        <v/>
      </c>
      <c r="P378" s="131" t="str">
        <f>IF('(入力用)集計'!BS485="","",'(入力用)集計'!BS485)</f>
        <v/>
      </c>
      <c r="Q378" s="131" t="str">
        <f>IF('(入力用)集計'!BT485="","",'(入力用)集計'!BT485)</f>
        <v/>
      </c>
      <c r="R378" s="131" t="str">
        <f>IF('(入力用)集計'!BU485="","",'(入力用)集計'!BU485)</f>
        <v/>
      </c>
      <c r="S378" s="131" t="str">
        <f>IF('(入力用)集計'!BV485="","",'(入力用)集計'!BV485)</f>
        <v/>
      </c>
      <c r="T378" s="131" t="str">
        <f>IF('(入力用)集計'!BW485="","",'(入力用)集計'!BW485)</f>
        <v/>
      </c>
      <c r="U378" s="131" t="str">
        <f>IF('(入力用)集計'!BX485="","",'(入力用)集計'!BX485)</f>
        <v/>
      </c>
      <c r="V378" s="131" t="str">
        <f>IF('(入力用)集計'!BY485="","",'(入力用)集計'!BY485)</f>
        <v/>
      </c>
      <c r="W378" s="131" t="str">
        <f>IF('(入力用)集計'!BZ485="","",'(入力用)集計'!BZ485)</f>
        <v/>
      </c>
      <c r="X378" s="131" t="str">
        <f>IF('(入力用)集計'!CA485="","",'(入力用)集計'!CA485)</f>
        <v/>
      </c>
      <c r="Y378" s="130" t="str">
        <f>IF('(入力用)集計'!CB485="","",'(入力用)集計'!CB485)</f>
        <v/>
      </c>
      <c r="Z378" s="130" t="str">
        <f>IF('(入力用)集計'!CC485="","",'(入力用)集計'!CC485)</f>
        <v/>
      </c>
      <c r="AA378" s="130" t="str">
        <f>IF('(入力用)集計'!CD485="","",'(入力用)集計'!CD485)</f>
        <v/>
      </c>
      <c r="AB378" s="133" t="str">
        <f>IF('(入力用)集計'!CE485="","",'(入力用)集計'!CE485)</f>
        <v/>
      </c>
    </row>
    <row r="379" spans="1:28" ht="19.2">
      <c r="A379" s="130" t="str">
        <f>IF('(入力用)集計'!BC486="","",'(入力用)集計'!BC486)</f>
        <v/>
      </c>
      <c r="B379" s="130" t="str">
        <f>IF('(入力用)集計'!BD486="","",'(入力用)集計'!BD486)</f>
        <v/>
      </c>
      <c r="C379" s="130" t="str">
        <f>IF('(入力用)集計'!BE486="","",'(入力用)集計'!BE486)</f>
        <v/>
      </c>
      <c r="D379" s="131" t="str">
        <f>IF('(入力用)集計'!BF486="","",'(入力用)集計'!BF486)</f>
        <v/>
      </c>
      <c r="E379" s="132" t="str">
        <f>IF('(入力用)集計'!BG486="","",'(入力用)集計'!BG486)</f>
        <v/>
      </c>
      <c r="F379" s="131" t="str">
        <f>IF('(入力用)集計'!BH486="","",'(入力用)集計'!BH486)</f>
        <v/>
      </c>
      <c r="G379" s="131" t="str">
        <f>IF('(入力用)集計'!BI486="","",'(入力用)集計'!BI486)</f>
        <v/>
      </c>
      <c r="H379" s="131" t="str">
        <f>IF('(入力用)集計'!BJ486="","",'(入力用)集計'!BJ486)</f>
        <v/>
      </c>
      <c r="I379" s="131" t="str">
        <f>IF('(入力用)集計'!BK486="","",'(入力用)集計'!BK486)</f>
        <v/>
      </c>
      <c r="J379" s="131" t="str">
        <f>IF('(入力用)集計'!BM486="","",'(入力用)集計'!BM486)</f>
        <v/>
      </c>
      <c r="K379" s="131" t="str">
        <f>IF('(入力用)集計'!BN486="","",'(入力用)集計'!BN486)</f>
        <v/>
      </c>
      <c r="L379" s="131" t="str">
        <f>IF('(入力用)集計'!BO486="","",'(入力用)集計'!BO486)</f>
        <v/>
      </c>
      <c r="M379" s="131" t="str">
        <f>IF('(入力用)集計'!BP486="","",'(入力用)集計'!BP486)</f>
        <v/>
      </c>
      <c r="N379" s="131" t="str">
        <f>IF('(入力用)集計'!BQ486="","",'(入力用)集計'!BQ486)</f>
        <v/>
      </c>
      <c r="O379" s="131" t="str">
        <f>IF('(入力用)集計'!BR486="","",'(入力用)集計'!BR486)</f>
        <v/>
      </c>
      <c r="P379" s="131" t="str">
        <f>IF('(入力用)集計'!BS486="","",'(入力用)集計'!BS486)</f>
        <v/>
      </c>
      <c r="Q379" s="131" t="str">
        <f>IF('(入力用)集計'!BT486="","",'(入力用)集計'!BT486)</f>
        <v/>
      </c>
      <c r="R379" s="131" t="str">
        <f>IF('(入力用)集計'!BU486="","",'(入力用)集計'!BU486)</f>
        <v/>
      </c>
      <c r="S379" s="131" t="str">
        <f>IF('(入力用)集計'!BV486="","",'(入力用)集計'!BV486)</f>
        <v/>
      </c>
      <c r="T379" s="131" t="str">
        <f>IF('(入力用)集計'!BW486="","",'(入力用)集計'!BW486)</f>
        <v/>
      </c>
      <c r="U379" s="131" t="str">
        <f>IF('(入力用)集計'!BX486="","",'(入力用)集計'!BX486)</f>
        <v/>
      </c>
      <c r="V379" s="131" t="str">
        <f>IF('(入力用)集計'!BY486="","",'(入力用)集計'!BY486)</f>
        <v/>
      </c>
      <c r="W379" s="131" t="str">
        <f>IF('(入力用)集計'!BZ486="","",'(入力用)集計'!BZ486)</f>
        <v/>
      </c>
      <c r="X379" s="131" t="str">
        <f>IF('(入力用)集計'!CA486="","",'(入力用)集計'!CA486)</f>
        <v/>
      </c>
      <c r="Y379" s="130" t="str">
        <f>IF('(入力用)集計'!CB486="","",'(入力用)集計'!CB486)</f>
        <v/>
      </c>
      <c r="Z379" s="130" t="str">
        <f>IF('(入力用)集計'!CC486="","",'(入力用)集計'!CC486)</f>
        <v/>
      </c>
      <c r="AA379" s="130" t="str">
        <f>IF('(入力用)集計'!CD486="","",'(入力用)集計'!CD486)</f>
        <v/>
      </c>
      <c r="AB379" s="133" t="str">
        <f>IF('(入力用)集計'!CE486="","",'(入力用)集計'!CE486)</f>
        <v/>
      </c>
    </row>
    <row r="380" spans="1:28" ht="19.2">
      <c r="A380" s="130" t="str">
        <f>IF('(入力用)集計'!BC487="","",'(入力用)集計'!BC487)</f>
        <v/>
      </c>
      <c r="B380" s="130" t="str">
        <f>IF('(入力用)集計'!BD487="","",'(入力用)集計'!BD487)</f>
        <v/>
      </c>
      <c r="C380" s="130" t="str">
        <f>IF('(入力用)集計'!BE487="","",'(入力用)集計'!BE487)</f>
        <v/>
      </c>
      <c r="D380" s="131" t="str">
        <f>IF('(入力用)集計'!BF487="","",'(入力用)集計'!BF487)</f>
        <v/>
      </c>
      <c r="E380" s="132" t="str">
        <f>IF('(入力用)集計'!BG487="","",'(入力用)集計'!BG487)</f>
        <v/>
      </c>
      <c r="F380" s="131" t="str">
        <f>IF('(入力用)集計'!BH487="","",'(入力用)集計'!BH487)</f>
        <v/>
      </c>
      <c r="G380" s="131" t="str">
        <f>IF('(入力用)集計'!BI487="","",'(入力用)集計'!BI487)</f>
        <v/>
      </c>
      <c r="H380" s="131" t="str">
        <f>IF('(入力用)集計'!BJ487="","",'(入力用)集計'!BJ487)</f>
        <v/>
      </c>
      <c r="I380" s="131" t="str">
        <f>IF('(入力用)集計'!BK487="","",'(入力用)集計'!BK487)</f>
        <v/>
      </c>
      <c r="J380" s="131" t="str">
        <f>IF('(入力用)集計'!BM487="","",'(入力用)集計'!BM487)</f>
        <v/>
      </c>
      <c r="K380" s="131" t="str">
        <f>IF('(入力用)集計'!BN487="","",'(入力用)集計'!BN487)</f>
        <v/>
      </c>
      <c r="L380" s="131" t="str">
        <f>IF('(入力用)集計'!BO487="","",'(入力用)集計'!BO487)</f>
        <v/>
      </c>
      <c r="M380" s="131" t="str">
        <f>IF('(入力用)集計'!BP487="","",'(入力用)集計'!BP487)</f>
        <v/>
      </c>
      <c r="N380" s="131" t="str">
        <f>IF('(入力用)集計'!BQ487="","",'(入力用)集計'!BQ487)</f>
        <v/>
      </c>
      <c r="O380" s="131" t="str">
        <f>IF('(入力用)集計'!BR487="","",'(入力用)集計'!BR487)</f>
        <v/>
      </c>
      <c r="P380" s="131" t="str">
        <f>IF('(入力用)集計'!BS487="","",'(入力用)集計'!BS487)</f>
        <v/>
      </c>
      <c r="Q380" s="131" t="str">
        <f>IF('(入力用)集計'!BT487="","",'(入力用)集計'!BT487)</f>
        <v/>
      </c>
      <c r="R380" s="131" t="str">
        <f>IF('(入力用)集計'!BU487="","",'(入力用)集計'!BU487)</f>
        <v/>
      </c>
      <c r="S380" s="131" t="str">
        <f>IF('(入力用)集計'!BV487="","",'(入力用)集計'!BV487)</f>
        <v/>
      </c>
      <c r="T380" s="131" t="str">
        <f>IF('(入力用)集計'!BW487="","",'(入力用)集計'!BW487)</f>
        <v/>
      </c>
      <c r="U380" s="131" t="str">
        <f>IF('(入力用)集計'!BX487="","",'(入力用)集計'!BX487)</f>
        <v/>
      </c>
      <c r="V380" s="131" t="str">
        <f>IF('(入力用)集計'!BY487="","",'(入力用)集計'!BY487)</f>
        <v/>
      </c>
      <c r="W380" s="131" t="str">
        <f>IF('(入力用)集計'!BZ487="","",'(入力用)集計'!BZ487)</f>
        <v/>
      </c>
      <c r="X380" s="131" t="str">
        <f>IF('(入力用)集計'!CA487="","",'(入力用)集計'!CA487)</f>
        <v/>
      </c>
      <c r="Y380" s="130" t="str">
        <f>IF('(入力用)集計'!CB487="","",'(入力用)集計'!CB487)</f>
        <v/>
      </c>
      <c r="Z380" s="130" t="str">
        <f>IF('(入力用)集計'!CC487="","",'(入力用)集計'!CC487)</f>
        <v/>
      </c>
      <c r="AA380" s="130" t="str">
        <f>IF('(入力用)集計'!CD487="","",'(入力用)集計'!CD487)</f>
        <v/>
      </c>
      <c r="AB380" s="133" t="str">
        <f>IF('(入力用)集計'!CE487="","",'(入力用)集計'!CE487)</f>
        <v/>
      </c>
    </row>
    <row r="381" spans="1:28" ht="19.2">
      <c r="A381" s="130" t="str">
        <f>IF('(入力用)集計'!BC488="","",'(入力用)集計'!BC488)</f>
        <v/>
      </c>
      <c r="B381" s="130" t="str">
        <f>IF('(入力用)集計'!BD488="","",'(入力用)集計'!BD488)</f>
        <v/>
      </c>
      <c r="C381" s="130" t="str">
        <f>IF('(入力用)集計'!BE488="","",'(入力用)集計'!BE488)</f>
        <v/>
      </c>
      <c r="D381" s="131" t="str">
        <f>IF('(入力用)集計'!BF488="","",'(入力用)集計'!BF488)</f>
        <v/>
      </c>
      <c r="E381" s="132" t="str">
        <f>IF('(入力用)集計'!BG488="","",'(入力用)集計'!BG488)</f>
        <v/>
      </c>
      <c r="F381" s="131" t="str">
        <f>IF('(入力用)集計'!BH488="","",'(入力用)集計'!BH488)</f>
        <v/>
      </c>
      <c r="G381" s="131" t="str">
        <f>IF('(入力用)集計'!BI488="","",'(入力用)集計'!BI488)</f>
        <v/>
      </c>
      <c r="H381" s="131" t="str">
        <f>IF('(入力用)集計'!BJ488="","",'(入力用)集計'!BJ488)</f>
        <v/>
      </c>
      <c r="I381" s="131" t="str">
        <f>IF('(入力用)集計'!BK488="","",'(入力用)集計'!BK488)</f>
        <v/>
      </c>
      <c r="J381" s="131" t="str">
        <f>IF('(入力用)集計'!BM488="","",'(入力用)集計'!BM488)</f>
        <v/>
      </c>
      <c r="K381" s="131" t="str">
        <f>IF('(入力用)集計'!BN488="","",'(入力用)集計'!BN488)</f>
        <v/>
      </c>
      <c r="L381" s="131" t="str">
        <f>IF('(入力用)集計'!BO488="","",'(入力用)集計'!BO488)</f>
        <v/>
      </c>
      <c r="M381" s="131" t="str">
        <f>IF('(入力用)集計'!BP488="","",'(入力用)集計'!BP488)</f>
        <v/>
      </c>
      <c r="N381" s="131" t="str">
        <f>IF('(入力用)集計'!BQ488="","",'(入力用)集計'!BQ488)</f>
        <v/>
      </c>
      <c r="O381" s="131" t="str">
        <f>IF('(入力用)集計'!BR488="","",'(入力用)集計'!BR488)</f>
        <v/>
      </c>
      <c r="P381" s="131" t="str">
        <f>IF('(入力用)集計'!BS488="","",'(入力用)集計'!BS488)</f>
        <v/>
      </c>
      <c r="Q381" s="131" t="str">
        <f>IF('(入力用)集計'!BT488="","",'(入力用)集計'!BT488)</f>
        <v/>
      </c>
      <c r="R381" s="131" t="str">
        <f>IF('(入力用)集計'!BU488="","",'(入力用)集計'!BU488)</f>
        <v/>
      </c>
      <c r="S381" s="131" t="str">
        <f>IF('(入力用)集計'!BV488="","",'(入力用)集計'!BV488)</f>
        <v/>
      </c>
      <c r="T381" s="131" t="str">
        <f>IF('(入力用)集計'!BW488="","",'(入力用)集計'!BW488)</f>
        <v/>
      </c>
      <c r="U381" s="131" t="str">
        <f>IF('(入力用)集計'!BX488="","",'(入力用)集計'!BX488)</f>
        <v/>
      </c>
      <c r="V381" s="131" t="str">
        <f>IF('(入力用)集計'!BY488="","",'(入力用)集計'!BY488)</f>
        <v/>
      </c>
      <c r="W381" s="131" t="str">
        <f>IF('(入力用)集計'!BZ488="","",'(入力用)集計'!BZ488)</f>
        <v/>
      </c>
      <c r="X381" s="131" t="str">
        <f>IF('(入力用)集計'!CA488="","",'(入力用)集計'!CA488)</f>
        <v/>
      </c>
      <c r="Y381" s="130" t="str">
        <f>IF('(入力用)集計'!CB488="","",'(入力用)集計'!CB488)</f>
        <v/>
      </c>
      <c r="Z381" s="130" t="str">
        <f>IF('(入力用)集計'!CC488="","",'(入力用)集計'!CC488)</f>
        <v/>
      </c>
      <c r="AA381" s="130" t="str">
        <f>IF('(入力用)集計'!CD488="","",'(入力用)集計'!CD488)</f>
        <v/>
      </c>
      <c r="AB381" s="133" t="str">
        <f>IF('(入力用)集計'!CE488="","",'(入力用)集計'!CE488)</f>
        <v/>
      </c>
    </row>
    <row r="382" spans="1:28" ht="19.2">
      <c r="A382" s="130" t="str">
        <f>IF('(入力用)集計'!BC489="","",'(入力用)集計'!BC489)</f>
        <v/>
      </c>
      <c r="B382" s="130" t="str">
        <f>IF('(入力用)集計'!BD489="","",'(入力用)集計'!BD489)</f>
        <v/>
      </c>
      <c r="C382" s="130" t="str">
        <f>IF('(入力用)集計'!BE489="","",'(入力用)集計'!BE489)</f>
        <v/>
      </c>
      <c r="D382" s="131" t="str">
        <f>IF('(入力用)集計'!BF489="","",'(入力用)集計'!BF489)</f>
        <v/>
      </c>
      <c r="E382" s="132" t="str">
        <f>IF('(入力用)集計'!BG489="","",'(入力用)集計'!BG489)</f>
        <v/>
      </c>
      <c r="F382" s="131" t="str">
        <f>IF('(入力用)集計'!BH489="","",'(入力用)集計'!BH489)</f>
        <v/>
      </c>
      <c r="G382" s="131" t="str">
        <f>IF('(入力用)集計'!BI489="","",'(入力用)集計'!BI489)</f>
        <v/>
      </c>
      <c r="H382" s="131" t="str">
        <f>IF('(入力用)集計'!BJ489="","",'(入力用)集計'!BJ489)</f>
        <v/>
      </c>
      <c r="I382" s="131" t="str">
        <f>IF('(入力用)集計'!BK489="","",'(入力用)集計'!BK489)</f>
        <v/>
      </c>
      <c r="J382" s="131" t="str">
        <f>IF('(入力用)集計'!BM489="","",'(入力用)集計'!BM489)</f>
        <v/>
      </c>
      <c r="K382" s="131" t="str">
        <f>IF('(入力用)集計'!BN489="","",'(入力用)集計'!BN489)</f>
        <v/>
      </c>
      <c r="L382" s="131" t="str">
        <f>IF('(入力用)集計'!BO489="","",'(入力用)集計'!BO489)</f>
        <v/>
      </c>
      <c r="M382" s="131" t="str">
        <f>IF('(入力用)集計'!BP489="","",'(入力用)集計'!BP489)</f>
        <v/>
      </c>
      <c r="N382" s="131" t="str">
        <f>IF('(入力用)集計'!BQ489="","",'(入力用)集計'!BQ489)</f>
        <v/>
      </c>
      <c r="O382" s="131" t="str">
        <f>IF('(入力用)集計'!BR489="","",'(入力用)集計'!BR489)</f>
        <v/>
      </c>
      <c r="P382" s="131" t="str">
        <f>IF('(入力用)集計'!BS489="","",'(入力用)集計'!BS489)</f>
        <v/>
      </c>
      <c r="Q382" s="131" t="str">
        <f>IF('(入力用)集計'!BT489="","",'(入力用)集計'!BT489)</f>
        <v/>
      </c>
      <c r="R382" s="131" t="str">
        <f>IF('(入力用)集計'!BU489="","",'(入力用)集計'!BU489)</f>
        <v/>
      </c>
      <c r="S382" s="131" t="str">
        <f>IF('(入力用)集計'!BV489="","",'(入力用)集計'!BV489)</f>
        <v/>
      </c>
      <c r="T382" s="131" t="str">
        <f>IF('(入力用)集計'!BW489="","",'(入力用)集計'!BW489)</f>
        <v/>
      </c>
      <c r="U382" s="131" t="str">
        <f>IF('(入力用)集計'!BX489="","",'(入力用)集計'!BX489)</f>
        <v/>
      </c>
      <c r="V382" s="131" t="str">
        <f>IF('(入力用)集計'!BY489="","",'(入力用)集計'!BY489)</f>
        <v/>
      </c>
      <c r="W382" s="131" t="str">
        <f>IF('(入力用)集計'!BZ489="","",'(入力用)集計'!BZ489)</f>
        <v/>
      </c>
      <c r="X382" s="131" t="str">
        <f>IF('(入力用)集計'!CA489="","",'(入力用)集計'!CA489)</f>
        <v/>
      </c>
      <c r="Y382" s="130" t="str">
        <f>IF('(入力用)集計'!CB489="","",'(入力用)集計'!CB489)</f>
        <v/>
      </c>
      <c r="Z382" s="130" t="str">
        <f>IF('(入力用)集計'!CC489="","",'(入力用)集計'!CC489)</f>
        <v/>
      </c>
      <c r="AA382" s="130" t="str">
        <f>IF('(入力用)集計'!CD489="","",'(入力用)集計'!CD489)</f>
        <v/>
      </c>
      <c r="AB382" s="133" t="str">
        <f>IF('(入力用)集計'!CE489="","",'(入力用)集計'!CE489)</f>
        <v/>
      </c>
    </row>
    <row r="383" spans="1:28" ht="19.2">
      <c r="A383" s="130" t="str">
        <f>IF('(入力用)集計'!BC490="","",'(入力用)集計'!BC490)</f>
        <v/>
      </c>
      <c r="B383" s="130" t="str">
        <f>IF('(入力用)集計'!BD490="","",'(入力用)集計'!BD490)</f>
        <v/>
      </c>
      <c r="C383" s="130" t="str">
        <f>IF('(入力用)集計'!BE490="","",'(入力用)集計'!BE490)</f>
        <v/>
      </c>
      <c r="D383" s="131" t="str">
        <f>IF('(入力用)集計'!BF490="","",'(入力用)集計'!BF490)</f>
        <v/>
      </c>
      <c r="E383" s="132" t="str">
        <f>IF('(入力用)集計'!BG490="","",'(入力用)集計'!BG490)</f>
        <v/>
      </c>
      <c r="F383" s="131" t="str">
        <f>IF('(入力用)集計'!BH490="","",'(入力用)集計'!BH490)</f>
        <v/>
      </c>
      <c r="G383" s="131" t="str">
        <f>IF('(入力用)集計'!BI490="","",'(入力用)集計'!BI490)</f>
        <v/>
      </c>
      <c r="H383" s="131" t="str">
        <f>IF('(入力用)集計'!BJ490="","",'(入力用)集計'!BJ490)</f>
        <v/>
      </c>
      <c r="I383" s="131" t="str">
        <f>IF('(入力用)集計'!BK490="","",'(入力用)集計'!BK490)</f>
        <v/>
      </c>
      <c r="J383" s="131" t="str">
        <f>IF('(入力用)集計'!BM490="","",'(入力用)集計'!BM490)</f>
        <v/>
      </c>
      <c r="K383" s="131" t="str">
        <f>IF('(入力用)集計'!BN490="","",'(入力用)集計'!BN490)</f>
        <v/>
      </c>
      <c r="L383" s="131" t="str">
        <f>IF('(入力用)集計'!BO490="","",'(入力用)集計'!BO490)</f>
        <v/>
      </c>
      <c r="M383" s="131" t="str">
        <f>IF('(入力用)集計'!BP490="","",'(入力用)集計'!BP490)</f>
        <v/>
      </c>
      <c r="N383" s="131" t="str">
        <f>IF('(入力用)集計'!BQ490="","",'(入力用)集計'!BQ490)</f>
        <v/>
      </c>
      <c r="O383" s="131" t="str">
        <f>IF('(入力用)集計'!BR490="","",'(入力用)集計'!BR490)</f>
        <v/>
      </c>
      <c r="P383" s="131" t="str">
        <f>IF('(入力用)集計'!BS490="","",'(入力用)集計'!BS490)</f>
        <v/>
      </c>
      <c r="Q383" s="131" t="str">
        <f>IF('(入力用)集計'!BT490="","",'(入力用)集計'!BT490)</f>
        <v/>
      </c>
      <c r="R383" s="131" t="str">
        <f>IF('(入力用)集計'!BU490="","",'(入力用)集計'!BU490)</f>
        <v/>
      </c>
      <c r="S383" s="131" t="str">
        <f>IF('(入力用)集計'!BV490="","",'(入力用)集計'!BV490)</f>
        <v/>
      </c>
      <c r="T383" s="131" t="str">
        <f>IF('(入力用)集計'!BW490="","",'(入力用)集計'!BW490)</f>
        <v/>
      </c>
      <c r="U383" s="131" t="str">
        <f>IF('(入力用)集計'!BX490="","",'(入力用)集計'!BX490)</f>
        <v/>
      </c>
      <c r="V383" s="131" t="str">
        <f>IF('(入力用)集計'!BY490="","",'(入力用)集計'!BY490)</f>
        <v/>
      </c>
      <c r="W383" s="131" t="str">
        <f>IF('(入力用)集計'!BZ490="","",'(入力用)集計'!BZ490)</f>
        <v/>
      </c>
      <c r="X383" s="131" t="str">
        <f>IF('(入力用)集計'!CA490="","",'(入力用)集計'!CA490)</f>
        <v/>
      </c>
      <c r="Y383" s="130" t="str">
        <f>IF('(入力用)集計'!CB490="","",'(入力用)集計'!CB490)</f>
        <v/>
      </c>
      <c r="Z383" s="130" t="str">
        <f>IF('(入力用)集計'!CC490="","",'(入力用)集計'!CC490)</f>
        <v/>
      </c>
      <c r="AA383" s="130" t="str">
        <f>IF('(入力用)集計'!CD490="","",'(入力用)集計'!CD490)</f>
        <v/>
      </c>
      <c r="AB383" s="133" t="str">
        <f>IF('(入力用)集計'!CE490="","",'(入力用)集計'!CE490)</f>
        <v/>
      </c>
    </row>
    <row r="384" spans="1:28" ht="19.2">
      <c r="A384" s="130" t="str">
        <f>IF('(入力用)集計'!BC491="","",'(入力用)集計'!BC491)</f>
        <v/>
      </c>
      <c r="B384" s="130" t="str">
        <f>IF('(入力用)集計'!BD491="","",'(入力用)集計'!BD491)</f>
        <v/>
      </c>
      <c r="C384" s="130" t="str">
        <f>IF('(入力用)集計'!BE491="","",'(入力用)集計'!BE491)</f>
        <v/>
      </c>
      <c r="D384" s="131" t="str">
        <f>IF('(入力用)集計'!BF491="","",'(入力用)集計'!BF491)</f>
        <v/>
      </c>
      <c r="E384" s="132" t="str">
        <f>IF('(入力用)集計'!BG491="","",'(入力用)集計'!BG491)</f>
        <v/>
      </c>
      <c r="F384" s="131" t="str">
        <f>IF('(入力用)集計'!BH491="","",'(入力用)集計'!BH491)</f>
        <v/>
      </c>
      <c r="G384" s="131" t="str">
        <f>IF('(入力用)集計'!BI491="","",'(入力用)集計'!BI491)</f>
        <v/>
      </c>
      <c r="H384" s="131" t="str">
        <f>IF('(入力用)集計'!BJ491="","",'(入力用)集計'!BJ491)</f>
        <v/>
      </c>
      <c r="I384" s="131" t="str">
        <f>IF('(入力用)集計'!BK491="","",'(入力用)集計'!BK491)</f>
        <v/>
      </c>
      <c r="J384" s="131" t="str">
        <f>IF('(入力用)集計'!BM491="","",'(入力用)集計'!BM491)</f>
        <v/>
      </c>
      <c r="K384" s="131" t="str">
        <f>IF('(入力用)集計'!BN491="","",'(入力用)集計'!BN491)</f>
        <v/>
      </c>
      <c r="L384" s="131" t="str">
        <f>IF('(入力用)集計'!BO491="","",'(入力用)集計'!BO491)</f>
        <v/>
      </c>
      <c r="M384" s="131" t="str">
        <f>IF('(入力用)集計'!BP491="","",'(入力用)集計'!BP491)</f>
        <v/>
      </c>
      <c r="N384" s="131" t="str">
        <f>IF('(入力用)集計'!BQ491="","",'(入力用)集計'!BQ491)</f>
        <v/>
      </c>
      <c r="O384" s="131" t="str">
        <f>IF('(入力用)集計'!BR491="","",'(入力用)集計'!BR491)</f>
        <v/>
      </c>
      <c r="P384" s="131" t="str">
        <f>IF('(入力用)集計'!BS491="","",'(入力用)集計'!BS491)</f>
        <v/>
      </c>
      <c r="Q384" s="131" t="str">
        <f>IF('(入力用)集計'!BT491="","",'(入力用)集計'!BT491)</f>
        <v/>
      </c>
      <c r="R384" s="131" t="str">
        <f>IF('(入力用)集計'!BU491="","",'(入力用)集計'!BU491)</f>
        <v/>
      </c>
      <c r="S384" s="131" t="str">
        <f>IF('(入力用)集計'!BV491="","",'(入力用)集計'!BV491)</f>
        <v/>
      </c>
      <c r="T384" s="131" t="str">
        <f>IF('(入力用)集計'!BW491="","",'(入力用)集計'!BW491)</f>
        <v/>
      </c>
      <c r="U384" s="131" t="str">
        <f>IF('(入力用)集計'!BX491="","",'(入力用)集計'!BX491)</f>
        <v/>
      </c>
      <c r="V384" s="131" t="str">
        <f>IF('(入力用)集計'!BY491="","",'(入力用)集計'!BY491)</f>
        <v/>
      </c>
      <c r="W384" s="131" t="str">
        <f>IF('(入力用)集計'!BZ491="","",'(入力用)集計'!BZ491)</f>
        <v/>
      </c>
      <c r="X384" s="131" t="str">
        <f>IF('(入力用)集計'!CA491="","",'(入力用)集計'!CA491)</f>
        <v/>
      </c>
      <c r="Y384" s="130" t="str">
        <f>IF('(入力用)集計'!CB491="","",'(入力用)集計'!CB491)</f>
        <v/>
      </c>
      <c r="Z384" s="130" t="str">
        <f>IF('(入力用)集計'!CC491="","",'(入力用)集計'!CC491)</f>
        <v/>
      </c>
      <c r="AA384" s="130" t="str">
        <f>IF('(入力用)集計'!CD491="","",'(入力用)集計'!CD491)</f>
        <v/>
      </c>
      <c r="AB384" s="133" t="str">
        <f>IF('(入力用)集計'!CE491="","",'(入力用)集計'!CE491)</f>
        <v/>
      </c>
    </row>
    <row r="385" spans="1:28" ht="19.2">
      <c r="A385" s="130" t="str">
        <f>IF('(入力用)集計'!BC492="","",'(入力用)集計'!BC492)</f>
        <v/>
      </c>
      <c r="B385" s="130" t="str">
        <f>IF('(入力用)集計'!BD492="","",'(入力用)集計'!BD492)</f>
        <v/>
      </c>
      <c r="C385" s="130" t="str">
        <f>IF('(入力用)集計'!BE492="","",'(入力用)集計'!BE492)</f>
        <v/>
      </c>
      <c r="D385" s="131" t="str">
        <f>IF('(入力用)集計'!BF492="","",'(入力用)集計'!BF492)</f>
        <v/>
      </c>
      <c r="E385" s="132" t="str">
        <f>IF('(入力用)集計'!BG492="","",'(入力用)集計'!BG492)</f>
        <v/>
      </c>
      <c r="F385" s="131" t="str">
        <f>IF('(入力用)集計'!BH492="","",'(入力用)集計'!BH492)</f>
        <v/>
      </c>
      <c r="G385" s="131" t="str">
        <f>IF('(入力用)集計'!BI492="","",'(入力用)集計'!BI492)</f>
        <v/>
      </c>
      <c r="H385" s="131" t="str">
        <f>IF('(入力用)集計'!BJ492="","",'(入力用)集計'!BJ492)</f>
        <v/>
      </c>
      <c r="I385" s="131" t="str">
        <f>IF('(入力用)集計'!BK492="","",'(入力用)集計'!BK492)</f>
        <v/>
      </c>
      <c r="J385" s="131" t="str">
        <f>IF('(入力用)集計'!BM492="","",'(入力用)集計'!BM492)</f>
        <v/>
      </c>
      <c r="K385" s="131" t="str">
        <f>IF('(入力用)集計'!BN492="","",'(入力用)集計'!BN492)</f>
        <v/>
      </c>
      <c r="L385" s="131" t="str">
        <f>IF('(入力用)集計'!BO492="","",'(入力用)集計'!BO492)</f>
        <v/>
      </c>
      <c r="M385" s="131" t="str">
        <f>IF('(入力用)集計'!BP492="","",'(入力用)集計'!BP492)</f>
        <v/>
      </c>
      <c r="N385" s="131" t="str">
        <f>IF('(入力用)集計'!BQ492="","",'(入力用)集計'!BQ492)</f>
        <v/>
      </c>
      <c r="O385" s="131" t="str">
        <f>IF('(入力用)集計'!BR492="","",'(入力用)集計'!BR492)</f>
        <v/>
      </c>
      <c r="P385" s="131" t="str">
        <f>IF('(入力用)集計'!BS492="","",'(入力用)集計'!BS492)</f>
        <v/>
      </c>
      <c r="Q385" s="131" t="str">
        <f>IF('(入力用)集計'!BT492="","",'(入力用)集計'!BT492)</f>
        <v/>
      </c>
      <c r="R385" s="131" t="str">
        <f>IF('(入力用)集計'!BU492="","",'(入力用)集計'!BU492)</f>
        <v/>
      </c>
      <c r="S385" s="131" t="str">
        <f>IF('(入力用)集計'!BV492="","",'(入力用)集計'!BV492)</f>
        <v/>
      </c>
      <c r="T385" s="131" t="str">
        <f>IF('(入力用)集計'!BW492="","",'(入力用)集計'!BW492)</f>
        <v/>
      </c>
      <c r="U385" s="131" t="str">
        <f>IF('(入力用)集計'!BX492="","",'(入力用)集計'!BX492)</f>
        <v/>
      </c>
      <c r="V385" s="131" t="str">
        <f>IF('(入力用)集計'!BY492="","",'(入力用)集計'!BY492)</f>
        <v/>
      </c>
      <c r="W385" s="131" t="str">
        <f>IF('(入力用)集計'!BZ492="","",'(入力用)集計'!BZ492)</f>
        <v/>
      </c>
      <c r="X385" s="131" t="str">
        <f>IF('(入力用)集計'!CA492="","",'(入力用)集計'!CA492)</f>
        <v/>
      </c>
      <c r="Y385" s="130" t="str">
        <f>IF('(入力用)集計'!CB492="","",'(入力用)集計'!CB492)</f>
        <v/>
      </c>
      <c r="Z385" s="130" t="str">
        <f>IF('(入力用)集計'!CC492="","",'(入力用)集計'!CC492)</f>
        <v/>
      </c>
      <c r="AA385" s="130" t="str">
        <f>IF('(入力用)集計'!CD492="","",'(入力用)集計'!CD492)</f>
        <v/>
      </c>
      <c r="AB385" s="133" t="str">
        <f>IF('(入力用)集計'!CE492="","",'(入力用)集計'!CE492)</f>
        <v/>
      </c>
    </row>
    <row r="386" spans="1:28" ht="19.2">
      <c r="A386" s="130" t="str">
        <f>IF('(入力用)集計'!BC493="","",'(入力用)集計'!BC493)</f>
        <v/>
      </c>
      <c r="B386" s="130" t="str">
        <f>IF('(入力用)集計'!BD493="","",'(入力用)集計'!BD493)</f>
        <v/>
      </c>
      <c r="C386" s="130" t="str">
        <f>IF('(入力用)集計'!BE493="","",'(入力用)集計'!BE493)</f>
        <v/>
      </c>
      <c r="D386" s="131" t="str">
        <f>IF('(入力用)集計'!BF493="","",'(入力用)集計'!BF493)</f>
        <v/>
      </c>
      <c r="E386" s="132" t="str">
        <f>IF('(入力用)集計'!BG493="","",'(入力用)集計'!BG493)</f>
        <v/>
      </c>
      <c r="F386" s="131" t="str">
        <f>IF('(入力用)集計'!BH493="","",'(入力用)集計'!BH493)</f>
        <v/>
      </c>
      <c r="G386" s="131" t="str">
        <f>IF('(入力用)集計'!BI493="","",'(入力用)集計'!BI493)</f>
        <v/>
      </c>
      <c r="H386" s="131" t="str">
        <f>IF('(入力用)集計'!BJ493="","",'(入力用)集計'!BJ493)</f>
        <v/>
      </c>
      <c r="I386" s="131" t="str">
        <f>IF('(入力用)集計'!BK493="","",'(入力用)集計'!BK493)</f>
        <v/>
      </c>
      <c r="J386" s="131" t="str">
        <f>IF('(入力用)集計'!BM493="","",'(入力用)集計'!BM493)</f>
        <v/>
      </c>
      <c r="K386" s="131" t="str">
        <f>IF('(入力用)集計'!BN493="","",'(入力用)集計'!BN493)</f>
        <v/>
      </c>
      <c r="L386" s="131" t="str">
        <f>IF('(入力用)集計'!BO493="","",'(入力用)集計'!BO493)</f>
        <v/>
      </c>
      <c r="M386" s="131" t="str">
        <f>IF('(入力用)集計'!BP493="","",'(入力用)集計'!BP493)</f>
        <v/>
      </c>
      <c r="N386" s="131" t="str">
        <f>IF('(入力用)集計'!BQ493="","",'(入力用)集計'!BQ493)</f>
        <v/>
      </c>
      <c r="O386" s="131" t="str">
        <f>IF('(入力用)集計'!BR493="","",'(入力用)集計'!BR493)</f>
        <v/>
      </c>
      <c r="P386" s="131" t="str">
        <f>IF('(入力用)集計'!BS493="","",'(入力用)集計'!BS493)</f>
        <v/>
      </c>
      <c r="Q386" s="131" t="str">
        <f>IF('(入力用)集計'!BT493="","",'(入力用)集計'!BT493)</f>
        <v/>
      </c>
      <c r="R386" s="131" t="str">
        <f>IF('(入力用)集計'!BU493="","",'(入力用)集計'!BU493)</f>
        <v/>
      </c>
      <c r="S386" s="131" t="str">
        <f>IF('(入力用)集計'!BV493="","",'(入力用)集計'!BV493)</f>
        <v/>
      </c>
      <c r="T386" s="131" t="str">
        <f>IF('(入力用)集計'!BW493="","",'(入力用)集計'!BW493)</f>
        <v/>
      </c>
      <c r="U386" s="131" t="str">
        <f>IF('(入力用)集計'!BX493="","",'(入力用)集計'!BX493)</f>
        <v/>
      </c>
      <c r="V386" s="131" t="str">
        <f>IF('(入力用)集計'!BY493="","",'(入力用)集計'!BY493)</f>
        <v/>
      </c>
      <c r="W386" s="131" t="str">
        <f>IF('(入力用)集計'!BZ493="","",'(入力用)集計'!BZ493)</f>
        <v/>
      </c>
      <c r="X386" s="131" t="str">
        <f>IF('(入力用)集計'!CA493="","",'(入力用)集計'!CA493)</f>
        <v/>
      </c>
      <c r="Y386" s="130" t="str">
        <f>IF('(入力用)集計'!CB493="","",'(入力用)集計'!CB493)</f>
        <v/>
      </c>
      <c r="Z386" s="130" t="str">
        <f>IF('(入力用)集計'!CC493="","",'(入力用)集計'!CC493)</f>
        <v/>
      </c>
      <c r="AA386" s="130" t="str">
        <f>IF('(入力用)集計'!CD493="","",'(入力用)集計'!CD493)</f>
        <v/>
      </c>
      <c r="AB386" s="133" t="str">
        <f>IF('(入力用)集計'!CE493="","",'(入力用)集計'!CE493)</f>
        <v/>
      </c>
    </row>
    <row r="387" spans="1:28" ht="19.2">
      <c r="A387" s="130" t="str">
        <f>IF('(入力用)集計'!BC494="","",'(入力用)集計'!BC494)</f>
        <v/>
      </c>
      <c r="B387" s="130" t="str">
        <f>IF('(入力用)集計'!BD494="","",'(入力用)集計'!BD494)</f>
        <v/>
      </c>
      <c r="C387" s="130" t="str">
        <f>IF('(入力用)集計'!BE494="","",'(入力用)集計'!BE494)</f>
        <v/>
      </c>
      <c r="D387" s="131" t="str">
        <f>IF('(入力用)集計'!BF494="","",'(入力用)集計'!BF494)</f>
        <v/>
      </c>
      <c r="E387" s="132" t="str">
        <f>IF('(入力用)集計'!BG494="","",'(入力用)集計'!BG494)</f>
        <v/>
      </c>
      <c r="F387" s="131" t="str">
        <f>IF('(入力用)集計'!BH494="","",'(入力用)集計'!BH494)</f>
        <v/>
      </c>
      <c r="G387" s="131" t="str">
        <f>IF('(入力用)集計'!BI494="","",'(入力用)集計'!BI494)</f>
        <v/>
      </c>
      <c r="H387" s="131" t="str">
        <f>IF('(入力用)集計'!BJ494="","",'(入力用)集計'!BJ494)</f>
        <v/>
      </c>
      <c r="I387" s="131" t="str">
        <f>IF('(入力用)集計'!BK494="","",'(入力用)集計'!BK494)</f>
        <v/>
      </c>
      <c r="J387" s="131" t="str">
        <f>IF('(入力用)集計'!BM494="","",'(入力用)集計'!BM494)</f>
        <v/>
      </c>
      <c r="K387" s="131" t="str">
        <f>IF('(入力用)集計'!BN494="","",'(入力用)集計'!BN494)</f>
        <v/>
      </c>
      <c r="L387" s="131" t="str">
        <f>IF('(入力用)集計'!BO494="","",'(入力用)集計'!BO494)</f>
        <v/>
      </c>
      <c r="M387" s="131" t="str">
        <f>IF('(入力用)集計'!BP494="","",'(入力用)集計'!BP494)</f>
        <v/>
      </c>
      <c r="N387" s="131" t="str">
        <f>IF('(入力用)集計'!BQ494="","",'(入力用)集計'!BQ494)</f>
        <v/>
      </c>
      <c r="O387" s="131" t="str">
        <f>IF('(入力用)集計'!BR494="","",'(入力用)集計'!BR494)</f>
        <v/>
      </c>
      <c r="P387" s="131" t="str">
        <f>IF('(入力用)集計'!BS494="","",'(入力用)集計'!BS494)</f>
        <v/>
      </c>
      <c r="Q387" s="131" t="str">
        <f>IF('(入力用)集計'!BT494="","",'(入力用)集計'!BT494)</f>
        <v/>
      </c>
      <c r="R387" s="131" t="str">
        <f>IF('(入力用)集計'!BU494="","",'(入力用)集計'!BU494)</f>
        <v/>
      </c>
      <c r="S387" s="131" t="str">
        <f>IF('(入力用)集計'!BV494="","",'(入力用)集計'!BV494)</f>
        <v/>
      </c>
      <c r="T387" s="131" t="str">
        <f>IF('(入力用)集計'!BW494="","",'(入力用)集計'!BW494)</f>
        <v/>
      </c>
      <c r="U387" s="131" t="str">
        <f>IF('(入力用)集計'!BX494="","",'(入力用)集計'!BX494)</f>
        <v/>
      </c>
      <c r="V387" s="131" t="str">
        <f>IF('(入力用)集計'!BY494="","",'(入力用)集計'!BY494)</f>
        <v/>
      </c>
      <c r="W387" s="131" t="str">
        <f>IF('(入力用)集計'!BZ494="","",'(入力用)集計'!BZ494)</f>
        <v/>
      </c>
      <c r="X387" s="131" t="str">
        <f>IF('(入力用)集計'!CA494="","",'(入力用)集計'!CA494)</f>
        <v/>
      </c>
      <c r="Y387" s="130" t="str">
        <f>IF('(入力用)集計'!CB494="","",'(入力用)集計'!CB494)</f>
        <v/>
      </c>
      <c r="Z387" s="130" t="str">
        <f>IF('(入力用)集計'!CC494="","",'(入力用)集計'!CC494)</f>
        <v/>
      </c>
      <c r="AA387" s="130" t="str">
        <f>IF('(入力用)集計'!CD494="","",'(入力用)集計'!CD494)</f>
        <v/>
      </c>
      <c r="AB387" s="133" t="str">
        <f>IF('(入力用)集計'!CE494="","",'(入力用)集計'!CE494)</f>
        <v/>
      </c>
    </row>
    <row r="388" spans="1:28" ht="19.2">
      <c r="A388" s="130" t="str">
        <f>IF('(入力用)集計'!BC495="","",'(入力用)集計'!BC495)</f>
        <v/>
      </c>
      <c r="B388" s="130" t="str">
        <f>IF('(入力用)集計'!BD495="","",'(入力用)集計'!BD495)</f>
        <v/>
      </c>
      <c r="C388" s="130" t="str">
        <f>IF('(入力用)集計'!BE495="","",'(入力用)集計'!BE495)</f>
        <v/>
      </c>
      <c r="D388" s="131" t="str">
        <f>IF('(入力用)集計'!BF495="","",'(入力用)集計'!BF495)</f>
        <v/>
      </c>
      <c r="E388" s="132" t="str">
        <f>IF('(入力用)集計'!BG495="","",'(入力用)集計'!BG495)</f>
        <v/>
      </c>
      <c r="F388" s="131" t="str">
        <f>IF('(入力用)集計'!BH495="","",'(入力用)集計'!BH495)</f>
        <v/>
      </c>
      <c r="G388" s="131" t="str">
        <f>IF('(入力用)集計'!BI495="","",'(入力用)集計'!BI495)</f>
        <v/>
      </c>
      <c r="H388" s="131" t="str">
        <f>IF('(入力用)集計'!BJ495="","",'(入力用)集計'!BJ495)</f>
        <v/>
      </c>
      <c r="I388" s="131" t="str">
        <f>IF('(入力用)集計'!BK495="","",'(入力用)集計'!BK495)</f>
        <v/>
      </c>
      <c r="J388" s="131" t="str">
        <f>IF('(入力用)集計'!BM495="","",'(入力用)集計'!BM495)</f>
        <v/>
      </c>
      <c r="K388" s="131" t="str">
        <f>IF('(入力用)集計'!BN495="","",'(入力用)集計'!BN495)</f>
        <v/>
      </c>
      <c r="L388" s="131" t="str">
        <f>IF('(入力用)集計'!BO495="","",'(入力用)集計'!BO495)</f>
        <v/>
      </c>
      <c r="M388" s="131" t="str">
        <f>IF('(入力用)集計'!BP495="","",'(入力用)集計'!BP495)</f>
        <v/>
      </c>
      <c r="N388" s="131" t="str">
        <f>IF('(入力用)集計'!BQ495="","",'(入力用)集計'!BQ495)</f>
        <v/>
      </c>
      <c r="O388" s="131" t="str">
        <f>IF('(入力用)集計'!BR495="","",'(入力用)集計'!BR495)</f>
        <v/>
      </c>
      <c r="P388" s="131" t="str">
        <f>IF('(入力用)集計'!BS495="","",'(入力用)集計'!BS495)</f>
        <v/>
      </c>
      <c r="Q388" s="131" t="str">
        <f>IF('(入力用)集計'!BT495="","",'(入力用)集計'!BT495)</f>
        <v/>
      </c>
      <c r="R388" s="131" t="str">
        <f>IF('(入力用)集計'!BU495="","",'(入力用)集計'!BU495)</f>
        <v/>
      </c>
      <c r="S388" s="131" t="str">
        <f>IF('(入力用)集計'!BV495="","",'(入力用)集計'!BV495)</f>
        <v/>
      </c>
      <c r="T388" s="131" t="str">
        <f>IF('(入力用)集計'!BW495="","",'(入力用)集計'!BW495)</f>
        <v/>
      </c>
      <c r="U388" s="131" t="str">
        <f>IF('(入力用)集計'!BX495="","",'(入力用)集計'!BX495)</f>
        <v/>
      </c>
      <c r="V388" s="131" t="str">
        <f>IF('(入力用)集計'!BY495="","",'(入力用)集計'!BY495)</f>
        <v/>
      </c>
      <c r="W388" s="131" t="str">
        <f>IF('(入力用)集計'!BZ495="","",'(入力用)集計'!BZ495)</f>
        <v/>
      </c>
      <c r="X388" s="131" t="str">
        <f>IF('(入力用)集計'!CA495="","",'(入力用)集計'!CA495)</f>
        <v/>
      </c>
      <c r="Y388" s="130" t="str">
        <f>IF('(入力用)集計'!CB495="","",'(入力用)集計'!CB495)</f>
        <v/>
      </c>
      <c r="Z388" s="130" t="str">
        <f>IF('(入力用)集計'!CC495="","",'(入力用)集計'!CC495)</f>
        <v/>
      </c>
      <c r="AA388" s="130" t="str">
        <f>IF('(入力用)集計'!CD495="","",'(入力用)集計'!CD495)</f>
        <v/>
      </c>
      <c r="AB388" s="133" t="str">
        <f>IF('(入力用)集計'!CE495="","",'(入力用)集計'!CE495)</f>
        <v/>
      </c>
    </row>
    <row r="389" spans="1:28" ht="19.2">
      <c r="A389" s="130" t="str">
        <f>IF('(入力用)集計'!BC496="","",'(入力用)集計'!BC496)</f>
        <v/>
      </c>
      <c r="B389" s="130" t="str">
        <f>IF('(入力用)集計'!BD496="","",'(入力用)集計'!BD496)</f>
        <v/>
      </c>
      <c r="C389" s="130" t="str">
        <f>IF('(入力用)集計'!BE496="","",'(入力用)集計'!BE496)</f>
        <v/>
      </c>
      <c r="D389" s="131" t="str">
        <f>IF('(入力用)集計'!BF496="","",'(入力用)集計'!BF496)</f>
        <v/>
      </c>
      <c r="E389" s="132" t="str">
        <f>IF('(入力用)集計'!BG496="","",'(入力用)集計'!BG496)</f>
        <v/>
      </c>
      <c r="F389" s="131" t="str">
        <f>IF('(入力用)集計'!BH496="","",'(入力用)集計'!BH496)</f>
        <v/>
      </c>
      <c r="G389" s="131" t="str">
        <f>IF('(入力用)集計'!BI496="","",'(入力用)集計'!BI496)</f>
        <v/>
      </c>
      <c r="H389" s="131" t="str">
        <f>IF('(入力用)集計'!BJ496="","",'(入力用)集計'!BJ496)</f>
        <v/>
      </c>
      <c r="I389" s="131" t="str">
        <f>IF('(入力用)集計'!BK496="","",'(入力用)集計'!BK496)</f>
        <v/>
      </c>
      <c r="J389" s="131" t="str">
        <f>IF('(入力用)集計'!BM496="","",'(入力用)集計'!BM496)</f>
        <v/>
      </c>
      <c r="K389" s="131" t="str">
        <f>IF('(入力用)集計'!BN496="","",'(入力用)集計'!BN496)</f>
        <v/>
      </c>
      <c r="L389" s="131" t="str">
        <f>IF('(入力用)集計'!BO496="","",'(入力用)集計'!BO496)</f>
        <v/>
      </c>
      <c r="M389" s="131" t="str">
        <f>IF('(入力用)集計'!BP496="","",'(入力用)集計'!BP496)</f>
        <v/>
      </c>
      <c r="N389" s="131" t="str">
        <f>IF('(入力用)集計'!BQ496="","",'(入力用)集計'!BQ496)</f>
        <v/>
      </c>
      <c r="O389" s="131" t="str">
        <f>IF('(入力用)集計'!BR496="","",'(入力用)集計'!BR496)</f>
        <v/>
      </c>
      <c r="P389" s="131" t="str">
        <f>IF('(入力用)集計'!BS496="","",'(入力用)集計'!BS496)</f>
        <v/>
      </c>
      <c r="Q389" s="131" t="str">
        <f>IF('(入力用)集計'!BT496="","",'(入力用)集計'!BT496)</f>
        <v/>
      </c>
      <c r="R389" s="131" t="str">
        <f>IF('(入力用)集計'!BU496="","",'(入力用)集計'!BU496)</f>
        <v/>
      </c>
      <c r="S389" s="131" t="str">
        <f>IF('(入力用)集計'!BV496="","",'(入力用)集計'!BV496)</f>
        <v/>
      </c>
      <c r="T389" s="131" t="str">
        <f>IF('(入力用)集計'!BW496="","",'(入力用)集計'!BW496)</f>
        <v/>
      </c>
      <c r="U389" s="131" t="str">
        <f>IF('(入力用)集計'!BX496="","",'(入力用)集計'!BX496)</f>
        <v/>
      </c>
      <c r="V389" s="131" t="str">
        <f>IF('(入力用)集計'!BY496="","",'(入力用)集計'!BY496)</f>
        <v/>
      </c>
      <c r="W389" s="131" t="str">
        <f>IF('(入力用)集計'!BZ496="","",'(入力用)集計'!BZ496)</f>
        <v/>
      </c>
      <c r="X389" s="131" t="str">
        <f>IF('(入力用)集計'!CA496="","",'(入力用)集計'!CA496)</f>
        <v/>
      </c>
      <c r="Y389" s="130" t="str">
        <f>IF('(入力用)集計'!CB496="","",'(入力用)集計'!CB496)</f>
        <v/>
      </c>
      <c r="Z389" s="130" t="str">
        <f>IF('(入力用)集計'!CC496="","",'(入力用)集計'!CC496)</f>
        <v/>
      </c>
      <c r="AA389" s="130" t="str">
        <f>IF('(入力用)集計'!CD496="","",'(入力用)集計'!CD496)</f>
        <v/>
      </c>
      <c r="AB389" s="133" t="str">
        <f>IF('(入力用)集計'!CE496="","",'(入力用)集計'!CE496)</f>
        <v/>
      </c>
    </row>
    <row r="390" spans="1:28" ht="19.2">
      <c r="A390" s="130" t="str">
        <f>IF('(入力用)集計'!BC497="","",'(入力用)集計'!BC497)</f>
        <v/>
      </c>
      <c r="B390" s="130" t="str">
        <f>IF('(入力用)集計'!BD497="","",'(入力用)集計'!BD497)</f>
        <v/>
      </c>
      <c r="C390" s="130" t="str">
        <f>IF('(入力用)集計'!BE497="","",'(入力用)集計'!BE497)</f>
        <v/>
      </c>
      <c r="D390" s="131" t="str">
        <f>IF('(入力用)集計'!BF497="","",'(入力用)集計'!BF497)</f>
        <v/>
      </c>
      <c r="E390" s="132" t="str">
        <f>IF('(入力用)集計'!BG497="","",'(入力用)集計'!BG497)</f>
        <v/>
      </c>
      <c r="F390" s="131" t="str">
        <f>IF('(入力用)集計'!BH497="","",'(入力用)集計'!BH497)</f>
        <v/>
      </c>
      <c r="G390" s="131" t="str">
        <f>IF('(入力用)集計'!BI497="","",'(入力用)集計'!BI497)</f>
        <v/>
      </c>
      <c r="H390" s="131" t="str">
        <f>IF('(入力用)集計'!BJ497="","",'(入力用)集計'!BJ497)</f>
        <v/>
      </c>
      <c r="I390" s="131" t="str">
        <f>IF('(入力用)集計'!BK497="","",'(入力用)集計'!BK497)</f>
        <v/>
      </c>
      <c r="J390" s="131" t="str">
        <f>IF('(入力用)集計'!BM497="","",'(入力用)集計'!BM497)</f>
        <v/>
      </c>
      <c r="K390" s="131" t="str">
        <f>IF('(入力用)集計'!BN497="","",'(入力用)集計'!BN497)</f>
        <v/>
      </c>
      <c r="L390" s="131" t="str">
        <f>IF('(入力用)集計'!BO497="","",'(入力用)集計'!BO497)</f>
        <v/>
      </c>
      <c r="M390" s="131" t="str">
        <f>IF('(入力用)集計'!BP497="","",'(入力用)集計'!BP497)</f>
        <v/>
      </c>
      <c r="N390" s="131" t="str">
        <f>IF('(入力用)集計'!BQ497="","",'(入力用)集計'!BQ497)</f>
        <v/>
      </c>
      <c r="O390" s="131" t="str">
        <f>IF('(入力用)集計'!BR497="","",'(入力用)集計'!BR497)</f>
        <v/>
      </c>
      <c r="P390" s="131" t="str">
        <f>IF('(入力用)集計'!BS497="","",'(入力用)集計'!BS497)</f>
        <v/>
      </c>
      <c r="Q390" s="131" t="str">
        <f>IF('(入力用)集計'!BT497="","",'(入力用)集計'!BT497)</f>
        <v/>
      </c>
      <c r="R390" s="131" t="str">
        <f>IF('(入力用)集計'!BU497="","",'(入力用)集計'!BU497)</f>
        <v/>
      </c>
      <c r="S390" s="131" t="str">
        <f>IF('(入力用)集計'!BV497="","",'(入力用)集計'!BV497)</f>
        <v/>
      </c>
      <c r="T390" s="131" t="str">
        <f>IF('(入力用)集計'!BW497="","",'(入力用)集計'!BW497)</f>
        <v/>
      </c>
      <c r="U390" s="131" t="str">
        <f>IF('(入力用)集計'!BX497="","",'(入力用)集計'!BX497)</f>
        <v/>
      </c>
      <c r="V390" s="131" t="str">
        <f>IF('(入力用)集計'!BY497="","",'(入力用)集計'!BY497)</f>
        <v/>
      </c>
      <c r="W390" s="131" t="str">
        <f>IF('(入力用)集計'!BZ497="","",'(入力用)集計'!BZ497)</f>
        <v/>
      </c>
      <c r="X390" s="131" t="str">
        <f>IF('(入力用)集計'!CA497="","",'(入力用)集計'!CA497)</f>
        <v/>
      </c>
      <c r="Y390" s="130" t="str">
        <f>IF('(入力用)集計'!CB497="","",'(入力用)集計'!CB497)</f>
        <v/>
      </c>
      <c r="Z390" s="130" t="str">
        <f>IF('(入力用)集計'!CC497="","",'(入力用)集計'!CC497)</f>
        <v/>
      </c>
      <c r="AA390" s="130" t="str">
        <f>IF('(入力用)集計'!CD497="","",'(入力用)集計'!CD497)</f>
        <v/>
      </c>
      <c r="AB390" s="133" t="str">
        <f>IF('(入力用)集計'!CE497="","",'(入力用)集計'!CE497)</f>
        <v/>
      </c>
    </row>
    <row r="391" spans="1:28" ht="19.2">
      <c r="A391" s="130" t="str">
        <f>IF('(入力用)集計'!BC498="","",'(入力用)集計'!BC498)</f>
        <v/>
      </c>
      <c r="B391" s="130" t="str">
        <f>IF('(入力用)集計'!BD498="","",'(入力用)集計'!BD498)</f>
        <v/>
      </c>
      <c r="C391" s="130" t="str">
        <f>IF('(入力用)集計'!BE498="","",'(入力用)集計'!BE498)</f>
        <v/>
      </c>
      <c r="D391" s="131" t="str">
        <f>IF('(入力用)集計'!BF498="","",'(入力用)集計'!BF498)</f>
        <v/>
      </c>
      <c r="E391" s="132" t="str">
        <f>IF('(入力用)集計'!BG498="","",'(入力用)集計'!BG498)</f>
        <v/>
      </c>
      <c r="F391" s="131" t="str">
        <f>IF('(入力用)集計'!BH498="","",'(入力用)集計'!BH498)</f>
        <v/>
      </c>
      <c r="G391" s="131" t="str">
        <f>IF('(入力用)集計'!BI498="","",'(入力用)集計'!BI498)</f>
        <v/>
      </c>
      <c r="H391" s="131" t="str">
        <f>IF('(入力用)集計'!BJ498="","",'(入力用)集計'!BJ498)</f>
        <v/>
      </c>
      <c r="I391" s="131" t="str">
        <f>IF('(入力用)集計'!BK498="","",'(入力用)集計'!BK498)</f>
        <v/>
      </c>
      <c r="J391" s="131" t="str">
        <f>IF('(入力用)集計'!BM498="","",'(入力用)集計'!BM498)</f>
        <v/>
      </c>
      <c r="K391" s="131" t="str">
        <f>IF('(入力用)集計'!BN498="","",'(入力用)集計'!BN498)</f>
        <v/>
      </c>
      <c r="L391" s="131" t="str">
        <f>IF('(入力用)集計'!BO498="","",'(入力用)集計'!BO498)</f>
        <v/>
      </c>
      <c r="M391" s="131" t="str">
        <f>IF('(入力用)集計'!BP498="","",'(入力用)集計'!BP498)</f>
        <v/>
      </c>
      <c r="N391" s="131" t="str">
        <f>IF('(入力用)集計'!BQ498="","",'(入力用)集計'!BQ498)</f>
        <v/>
      </c>
      <c r="O391" s="131" t="str">
        <f>IF('(入力用)集計'!BR498="","",'(入力用)集計'!BR498)</f>
        <v/>
      </c>
      <c r="P391" s="131" t="str">
        <f>IF('(入力用)集計'!BS498="","",'(入力用)集計'!BS498)</f>
        <v/>
      </c>
      <c r="Q391" s="131" t="str">
        <f>IF('(入力用)集計'!BT498="","",'(入力用)集計'!BT498)</f>
        <v/>
      </c>
      <c r="R391" s="131" t="str">
        <f>IF('(入力用)集計'!BU498="","",'(入力用)集計'!BU498)</f>
        <v/>
      </c>
      <c r="S391" s="131" t="str">
        <f>IF('(入力用)集計'!BV498="","",'(入力用)集計'!BV498)</f>
        <v/>
      </c>
      <c r="T391" s="131" t="str">
        <f>IF('(入力用)集計'!BW498="","",'(入力用)集計'!BW498)</f>
        <v/>
      </c>
      <c r="U391" s="131" t="str">
        <f>IF('(入力用)集計'!BX498="","",'(入力用)集計'!BX498)</f>
        <v/>
      </c>
      <c r="V391" s="131" t="str">
        <f>IF('(入力用)集計'!BY498="","",'(入力用)集計'!BY498)</f>
        <v/>
      </c>
      <c r="W391" s="131" t="str">
        <f>IF('(入力用)集計'!BZ498="","",'(入力用)集計'!BZ498)</f>
        <v/>
      </c>
      <c r="X391" s="131" t="str">
        <f>IF('(入力用)集計'!CA498="","",'(入力用)集計'!CA498)</f>
        <v/>
      </c>
      <c r="Y391" s="130" t="str">
        <f>IF('(入力用)集計'!CB498="","",'(入力用)集計'!CB498)</f>
        <v/>
      </c>
      <c r="Z391" s="130" t="str">
        <f>IF('(入力用)集計'!CC498="","",'(入力用)集計'!CC498)</f>
        <v/>
      </c>
      <c r="AA391" s="130" t="str">
        <f>IF('(入力用)集計'!CD498="","",'(入力用)集計'!CD498)</f>
        <v/>
      </c>
      <c r="AB391" s="133" t="str">
        <f>IF('(入力用)集計'!CE498="","",'(入力用)集計'!CE498)</f>
        <v/>
      </c>
    </row>
    <row r="392" spans="1:28" ht="19.2">
      <c r="A392" s="130" t="str">
        <f>IF('(入力用)集計'!BC499="","",'(入力用)集計'!BC499)</f>
        <v/>
      </c>
      <c r="B392" s="130" t="str">
        <f>IF('(入力用)集計'!BD499="","",'(入力用)集計'!BD499)</f>
        <v/>
      </c>
      <c r="C392" s="130" t="str">
        <f>IF('(入力用)集計'!BE499="","",'(入力用)集計'!BE499)</f>
        <v/>
      </c>
      <c r="D392" s="131" t="str">
        <f>IF('(入力用)集計'!BF499="","",'(入力用)集計'!BF499)</f>
        <v/>
      </c>
      <c r="E392" s="132" t="str">
        <f>IF('(入力用)集計'!BG499="","",'(入力用)集計'!BG499)</f>
        <v/>
      </c>
      <c r="F392" s="131" t="str">
        <f>IF('(入力用)集計'!BH499="","",'(入力用)集計'!BH499)</f>
        <v/>
      </c>
      <c r="G392" s="131" t="str">
        <f>IF('(入力用)集計'!BI499="","",'(入力用)集計'!BI499)</f>
        <v/>
      </c>
      <c r="H392" s="131" t="str">
        <f>IF('(入力用)集計'!BJ499="","",'(入力用)集計'!BJ499)</f>
        <v/>
      </c>
      <c r="I392" s="131" t="str">
        <f>IF('(入力用)集計'!BK499="","",'(入力用)集計'!BK499)</f>
        <v/>
      </c>
      <c r="J392" s="131" t="str">
        <f>IF('(入力用)集計'!BM499="","",'(入力用)集計'!BM499)</f>
        <v/>
      </c>
      <c r="K392" s="131" t="str">
        <f>IF('(入力用)集計'!BN499="","",'(入力用)集計'!BN499)</f>
        <v/>
      </c>
      <c r="L392" s="131" t="str">
        <f>IF('(入力用)集計'!BO499="","",'(入力用)集計'!BO499)</f>
        <v/>
      </c>
      <c r="M392" s="131" t="str">
        <f>IF('(入力用)集計'!BP499="","",'(入力用)集計'!BP499)</f>
        <v/>
      </c>
      <c r="N392" s="131" t="str">
        <f>IF('(入力用)集計'!BQ499="","",'(入力用)集計'!BQ499)</f>
        <v/>
      </c>
      <c r="O392" s="131" t="str">
        <f>IF('(入力用)集計'!BR499="","",'(入力用)集計'!BR499)</f>
        <v/>
      </c>
      <c r="P392" s="131" t="str">
        <f>IF('(入力用)集計'!BS499="","",'(入力用)集計'!BS499)</f>
        <v/>
      </c>
      <c r="Q392" s="131" t="str">
        <f>IF('(入力用)集計'!BT499="","",'(入力用)集計'!BT499)</f>
        <v/>
      </c>
      <c r="R392" s="131" t="str">
        <f>IF('(入力用)集計'!BU499="","",'(入力用)集計'!BU499)</f>
        <v/>
      </c>
      <c r="S392" s="131" t="str">
        <f>IF('(入力用)集計'!BV499="","",'(入力用)集計'!BV499)</f>
        <v/>
      </c>
      <c r="T392" s="131" t="str">
        <f>IF('(入力用)集計'!BW499="","",'(入力用)集計'!BW499)</f>
        <v/>
      </c>
      <c r="U392" s="131" t="str">
        <f>IF('(入力用)集計'!BX499="","",'(入力用)集計'!BX499)</f>
        <v/>
      </c>
      <c r="V392" s="131" t="str">
        <f>IF('(入力用)集計'!BY499="","",'(入力用)集計'!BY499)</f>
        <v/>
      </c>
      <c r="W392" s="131" t="str">
        <f>IF('(入力用)集計'!BZ499="","",'(入力用)集計'!BZ499)</f>
        <v/>
      </c>
      <c r="X392" s="131" t="str">
        <f>IF('(入力用)集計'!CA499="","",'(入力用)集計'!CA499)</f>
        <v/>
      </c>
      <c r="Y392" s="130" t="str">
        <f>IF('(入力用)集計'!CB499="","",'(入力用)集計'!CB499)</f>
        <v/>
      </c>
      <c r="Z392" s="130" t="str">
        <f>IF('(入力用)集計'!CC499="","",'(入力用)集計'!CC499)</f>
        <v/>
      </c>
      <c r="AA392" s="130" t="str">
        <f>IF('(入力用)集計'!CD499="","",'(入力用)集計'!CD499)</f>
        <v/>
      </c>
      <c r="AB392" s="133" t="str">
        <f>IF('(入力用)集計'!CE499="","",'(入力用)集計'!CE499)</f>
        <v/>
      </c>
    </row>
    <row r="393" spans="1:28" ht="19.2">
      <c r="A393" s="130" t="str">
        <f>IF('(入力用)集計'!BC500="","",'(入力用)集計'!BC500)</f>
        <v/>
      </c>
      <c r="B393" s="130" t="str">
        <f>IF('(入力用)集計'!BD500="","",'(入力用)集計'!BD500)</f>
        <v/>
      </c>
      <c r="C393" s="130" t="str">
        <f>IF('(入力用)集計'!BE500="","",'(入力用)集計'!BE500)</f>
        <v/>
      </c>
      <c r="D393" s="131" t="str">
        <f>IF('(入力用)集計'!BF500="","",'(入力用)集計'!BF500)</f>
        <v/>
      </c>
      <c r="E393" s="132" t="str">
        <f>IF('(入力用)集計'!BG500="","",'(入力用)集計'!BG500)</f>
        <v/>
      </c>
      <c r="F393" s="131" t="str">
        <f>IF('(入力用)集計'!BH500="","",'(入力用)集計'!BH500)</f>
        <v/>
      </c>
      <c r="G393" s="131" t="str">
        <f>IF('(入力用)集計'!BI500="","",'(入力用)集計'!BI500)</f>
        <v/>
      </c>
      <c r="H393" s="131" t="str">
        <f>IF('(入力用)集計'!BJ500="","",'(入力用)集計'!BJ500)</f>
        <v/>
      </c>
      <c r="I393" s="131" t="str">
        <f>IF('(入力用)集計'!BK500="","",'(入力用)集計'!BK500)</f>
        <v/>
      </c>
      <c r="J393" s="131" t="str">
        <f>IF('(入力用)集計'!BM500="","",'(入力用)集計'!BM500)</f>
        <v/>
      </c>
      <c r="K393" s="131" t="str">
        <f>IF('(入力用)集計'!BN500="","",'(入力用)集計'!BN500)</f>
        <v/>
      </c>
      <c r="L393" s="131" t="str">
        <f>IF('(入力用)集計'!BO500="","",'(入力用)集計'!BO500)</f>
        <v/>
      </c>
      <c r="M393" s="131" t="str">
        <f>IF('(入力用)集計'!BP500="","",'(入力用)集計'!BP500)</f>
        <v/>
      </c>
      <c r="N393" s="131" t="str">
        <f>IF('(入力用)集計'!BQ500="","",'(入力用)集計'!BQ500)</f>
        <v/>
      </c>
      <c r="O393" s="131" t="str">
        <f>IF('(入力用)集計'!BR500="","",'(入力用)集計'!BR500)</f>
        <v/>
      </c>
      <c r="P393" s="131" t="str">
        <f>IF('(入力用)集計'!BS500="","",'(入力用)集計'!BS500)</f>
        <v/>
      </c>
      <c r="Q393" s="131" t="str">
        <f>IF('(入力用)集計'!BT500="","",'(入力用)集計'!BT500)</f>
        <v/>
      </c>
      <c r="R393" s="131" t="str">
        <f>IF('(入力用)集計'!BU500="","",'(入力用)集計'!BU500)</f>
        <v/>
      </c>
      <c r="S393" s="131" t="str">
        <f>IF('(入力用)集計'!BV500="","",'(入力用)集計'!BV500)</f>
        <v/>
      </c>
      <c r="T393" s="131" t="str">
        <f>IF('(入力用)集計'!BW500="","",'(入力用)集計'!BW500)</f>
        <v/>
      </c>
      <c r="U393" s="131" t="str">
        <f>IF('(入力用)集計'!BX500="","",'(入力用)集計'!BX500)</f>
        <v/>
      </c>
      <c r="V393" s="131" t="str">
        <f>IF('(入力用)集計'!BY500="","",'(入力用)集計'!BY500)</f>
        <v/>
      </c>
      <c r="W393" s="131" t="str">
        <f>IF('(入力用)集計'!BZ500="","",'(入力用)集計'!BZ500)</f>
        <v/>
      </c>
      <c r="X393" s="131" t="str">
        <f>IF('(入力用)集計'!CA500="","",'(入力用)集計'!CA500)</f>
        <v/>
      </c>
      <c r="Y393" s="130" t="str">
        <f>IF('(入力用)集計'!CB500="","",'(入力用)集計'!CB500)</f>
        <v/>
      </c>
      <c r="Z393" s="130" t="str">
        <f>IF('(入力用)集計'!CC500="","",'(入力用)集計'!CC500)</f>
        <v/>
      </c>
      <c r="AA393" s="130" t="str">
        <f>IF('(入力用)集計'!CD500="","",'(入力用)集計'!CD500)</f>
        <v/>
      </c>
      <c r="AB393" s="133" t="str">
        <f>IF('(入力用)集計'!CE500="","",'(入力用)集計'!CE500)</f>
        <v/>
      </c>
    </row>
    <row r="394" spans="1:28" ht="19.2">
      <c r="A394" s="130" t="str">
        <f>IF('(入力用)集計'!BC501="","",'(入力用)集計'!BC501)</f>
        <v/>
      </c>
      <c r="B394" s="130" t="str">
        <f>IF('(入力用)集計'!BD501="","",'(入力用)集計'!BD501)</f>
        <v/>
      </c>
      <c r="C394" s="130" t="str">
        <f>IF('(入力用)集計'!BE501="","",'(入力用)集計'!BE501)</f>
        <v/>
      </c>
      <c r="D394" s="131" t="str">
        <f>IF('(入力用)集計'!BF501="","",'(入力用)集計'!BF501)</f>
        <v/>
      </c>
      <c r="E394" s="132" t="str">
        <f>IF('(入力用)集計'!BG501="","",'(入力用)集計'!BG501)</f>
        <v/>
      </c>
      <c r="F394" s="131" t="str">
        <f>IF('(入力用)集計'!BH501="","",'(入力用)集計'!BH501)</f>
        <v/>
      </c>
      <c r="G394" s="131" t="str">
        <f>IF('(入力用)集計'!BI501="","",'(入力用)集計'!BI501)</f>
        <v/>
      </c>
      <c r="H394" s="131" t="str">
        <f>IF('(入力用)集計'!BJ501="","",'(入力用)集計'!BJ501)</f>
        <v/>
      </c>
      <c r="I394" s="131" t="str">
        <f>IF('(入力用)集計'!BK501="","",'(入力用)集計'!BK501)</f>
        <v/>
      </c>
      <c r="J394" s="131" t="str">
        <f>IF('(入力用)集計'!BM501="","",'(入力用)集計'!BM501)</f>
        <v/>
      </c>
      <c r="K394" s="131" t="str">
        <f>IF('(入力用)集計'!BN501="","",'(入力用)集計'!BN501)</f>
        <v/>
      </c>
      <c r="L394" s="131" t="str">
        <f>IF('(入力用)集計'!BO501="","",'(入力用)集計'!BO501)</f>
        <v/>
      </c>
      <c r="M394" s="131" t="str">
        <f>IF('(入力用)集計'!BP501="","",'(入力用)集計'!BP501)</f>
        <v/>
      </c>
      <c r="N394" s="131" t="str">
        <f>IF('(入力用)集計'!BQ501="","",'(入力用)集計'!BQ501)</f>
        <v/>
      </c>
      <c r="O394" s="131" t="str">
        <f>IF('(入力用)集計'!BR501="","",'(入力用)集計'!BR501)</f>
        <v/>
      </c>
      <c r="P394" s="131" t="str">
        <f>IF('(入力用)集計'!BS501="","",'(入力用)集計'!BS501)</f>
        <v/>
      </c>
      <c r="Q394" s="131" t="str">
        <f>IF('(入力用)集計'!BT501="","",'(入力用)集計'!BT501)</f>
        <v/>
      </c>
      <c r="R394" s="131" t="str">
        <f>IF('(入力用)集計'!BU501="","",'(入力用)集計'!BU501)</f>
        <v/>
      </c>
      <c r="S394" s="131" t="str">
        <f>IF('(入力用)集計'!BV501="","",'(入力用)集計'!BV501)</f>
        <v/>
      </c>
      <c r="T394" s="131" t="str">
        <f>IF('(入力用)集計'!BW501="","",'(入力用)集計'!BW501)</f>
        <v/>
      </c>
      <c r="U394" s="131" t="str">
        <f>IF('(入力用)集計'!BX501="","",'(入力用)集計'!BX501)</f>
        <v/>
      </c>
      <c r="V394" s="131" t="str">
        <f>IF('(入力用)集計'!BY501="","",'(入力用)集計'!BY501)</f>
        <v/>
      </c>
      <c r="W394" s="131" t="str">
        <f>IF('(入力用)集計'!BZ501="","",'(入力用)集計'!BZ501)</f>
        <v/>
      </c>
      <c r="X394" s="131" t="str">
        <f>IF('(入力用)集計'!CA501="","",'(入力用)集計'!CA501)</f>
        <v/>
      </c>
      <c r="Y394" s="130" t="str">
        <f>IF('(入力用)集計'!CB501="","",'(入力用)集計'!CB501)</f>
        <v/>
      </c>
      <c r="Z394" s="130" t="str">
        <f>IF('(入力用)集計'!CC501="","",'(入力用)集計'!CC501)</f>
        <v/>
      </c>
      <c r="AA394" s="130" t="str">
        <f>IF('(入力用)集計'!CD501="","",'(入力用)集計'!CD501)</f>
        <v/>
      </c>
      <c r="AB394" s="133" t="str">
        <f>IF('(入力用)集計'!CE501="","",'(入力用)集計'!CE501)</f>
        <v/>
      </c>
    </row>
    <row r="395" spans="1:28" ht="19.2">
      <c r="A395" s="130" t="str">
        <f>IF('(入力用)集計'!BC502="","",'(入力用)集計'!BC502)</f>
        <v/>
      </c>
      <c r="B395" s="130" t="str">
        <f>IF('(入力用)集計'!BD502="","",'(入力用)集計'!BD502)</f>
        <v/>
      </c>
      <c r="C395" s="130" t="str">
        <f>IF('(入力用)集計'!BE502="","",'(入力用)集計'!BE502)</f>
        <v/>
      </c>
      <c r="D395" s="131" t="str">
        <f>IF('(入力用)集計'!BF502="","",'(入力用)集計'!BF502)</f>
        <v/>
      </c>
      <c r="E395" s="132" t="str">
        <f>IF('(入力用)集計'!BG502="","",'(入力用)集計'!BG502)</f>
        <v/>
      </c>
      <c r="F395" s="131" t="str">
        <f>IF('(入力用)集計'!BH502="","",'(入力用)集計'!BH502)</f>
        <v/>
      </c>
      <c r="G395" s="131" t="str">
        <f>IF('(入力用)集計'!BI502="","",'(入力用)集計'!BI502)</f>
        <v/>
      </c>
      <c r="H395" s="131" t="str">
        <f>IF('(入力用)集計'!BJ502="","",'(入力用)集計'!BJ502)</f>
        <v/>
      </c>
      <c r="I395" s="131" t="str">
        <f>IF('(入力用)集計'!BK502="","",'(入力用)集計'!BK502)</f>
        <v/>
      </c>
      <c r="J395" s="131" t="str">
        <f>IF('(入力用)集計'!BM502="","",'(入力用)集計'!BM502)</f>
        <v/>
      </c>
      <c r="K395" s="131" t="str">
        <f>IF('(入力用)集計'!BN502="","",'(入力用)集計'!BN502)</f>
        <v/>
      </c>
      <c r="L395" s="131" t="str">
        <f>IF('(入力用)集計'!BO502="","",'(入力用)集計'!BO502)</f>
        <v/>
      </c>
      <c r="M395" s="131" t="str">
        <f>IF('(入力用)集計'!BP502="","",'(入力用)集計'!BP502)</f>
        <v/>
      </c>
      <c r="N395" s="131" t="str">
        <f>IF('(入力用)集計'!BQ502="","",'(入力用)集計'!BQ502)</f>
        <v/>
      </c>
      <c r="O395" s="131" t="str">
        <f>IF('(入力用)集計'!BR502="","",'(入力用)集計'!BR502)</f>
        <v/>
      </c>
      <c r="P395" s="131" t="str">
        <f>IF('(入力用)集計'!BS502="","",'(入力用)集計'!BS502)</f>
        <v/>
      </c>
      <c r="Q395" s="131" t="str">
        <f>IF('(入力用)集計'!BT502="","",'(入力用)集計'!BT502)</f>
        <v/>
      </c>
      <c r="R395" s="131" t="str">
        <f>IF('(入力用)集計'!BU502="","",'(入力用)集計'!BU502)</f>
        <v/>
      </c>
      <c r="S395" s="131" t="str">
        <f>IF('(入力用)集計'!BV502="","",'(入力用)集計'!BV502)</f>
        <v/>
      </c>
      <c r="T395" s="131" t="str">
        <f>IF('(入力用)集計'!BW502="","",'(入力用)集計'!BW502)</f>
        <v/>
      </c>
      <c r="U395" s="131" t="str">
        <f>IF('(入力用)集計'!BX502="","",'(入力用)集計'!BX502)</f>
        <v/>
      </c>
      <c r="V395" s="131" t="str">
        <f>IF('(入力用)集計'!BY502="","",'(入力用)集計'!BY502)</f>
        <v/>
      </c>
      <c r="W395" s="131" t="str">
        <f>IF('(入力用)集計'!BZ502="","",'(入力用)集計'!BZ502)</f>
        <v/>
      </c>
      <c r="X395" s="131" t="str">
        <f>IF('(入力用)集計'!CA502="","",'(入力用)集計'!CA502)</f>
        <v/>
      </c>
      <c r="Y395" s="130" t="str">
        <f>IF('(入力用)集計'!CB502="","",'(入力用)集計'!CB502)</f>
        <v/>
      </c>
      <c r="Z395" s="130" t="str">
        <f>IF('(入力用)集計'!CC502="","",'(入力用)集計'!CC502)</f>
        <v/>
      </c>
      <c r="AA395" s="130" t="str">
        <f>IF('(入力用)集計'!CD502="","",'(入力用)集計'!CD502)</f>
        <v/>
      </c>
      <c r="AB395" s="133" t="str">
        <f>IF('(入力用)集計'!CE502="","",'(入力用)集計'!CE502)</f>
        <v/>
      </c>
    </row>
    <row r="396" spans="1:28" ht="19.2">
      <c r="A396" s="130" t="str">
        <f>IF('(入力用)集計'!BC503="","",'(入力用)集計'!BC503)</f>
        <v/>
      </c>
      <c r="B396" s="130" t="str">
        <f>IF('(入力用)集計'!BD503="","",'(入力用)集計'!BD503)</f>
        <v/>
      </c>
      <c r="C396" s="130" t="str">
        <f>IF('(入力用)集計'!BE503="","",'(入力用)集計'!BE503)</f>
        <v/>
      </c>
      <c r="D396" s="131" t="str">
        <f>IF('(入力用)集計'!BF503="","",'(入力用)集計'!BF503)</f>
        <v/>
      </c>
      <c r="E396" s="132" t="str">
        <f>IF('(入力用)集計'!BG503="","",'(入力用)集計'!BG503)</f>
        <v/>
      </c>
      <c r="F396" s="131" t="str">
        <f>IF('(入力用)集計'!BH503="","",'(入力用)集計'!BH503)</f>
        <v/>
      </c>
      <c r="G396" s="131" t="str">
        <f>IF('(入力用)集計'!BI503="","",'(入力用)集計'!BI503)</f>
        <v/>
      </c>
      <c r="H396" s="131" t="str">
        <f>IF('(入力用)集計'!BJ503="","",'(入力用)集計'!BJ503)</f>
        <v/>
      </c>
      <c r="I396" s="131" t="str">
        <f>IF('(入力用)集計'!BK503="","",'(入力用)集計'!BK503)</f>
        <v/>
      </c>
      <c r="J396" s="131" t="str">
        <f>IF('(入力用)集計'!BM503="","",'(入力用)集計'!BM503)</f>
        <v/>
      </c>
      <c r="K396" s="131" t="str">
        <f>IF('(入力用)集計'!BN503="","",'(入力用)集計'!BN503)</f>
        <v/>
      </c>
      <c r="L396" s="131" t="str">
        <f>IF('(入力用)集計'!BO503="","",'(入力用)集計'!BO503)</f>
        <v/>
      </c>
      <c r="M396" s="131" t="str">
        <f>IF('(入力用)集計'!BP503="","",'(入力用)集計'!BP503)</f>
        <v/>
      </c>
      <c r="N396" s="131" t="str">
        <f>IF('(入力用)集計'!BQ503="","",'(入力用)集計'!BQ503)</f>
        <v/>
      </c>
      <c r="O396" s="131" t="str">
        <f>IF('(入力用)集計'!BR503="","",'(入力用)集計'!BR503)</f>
        <v/>
      </c>
      <c r="P396" s="131" t="str">
        <f>IF('(入力用)集計'!BS503="","",'(入力用)集計'!BS503)</f>
        <v/>
      </c>
      <c r="Q396" s="131" t="str">
        <f>IF('(入力用)集計'!BT503="","",'(入力用)集計'!BT503)</f>
        <v/>
      </c>
      <c r="R396" s="131" t="str">
        <f>IF('(入力用)集計'!BU503="","",'(入力用)集計'!BU503)</f>
        <v/>
      </c>
      <c r="S396" s="131" t="str">
        <f>IF('(入力用)集計'!BV503="","",'(入力用)集計'!BV503)</f>
        <v/>
      </c>
      <c r="T396" s="131" t="str">
        <f>IF('(入力用)集計'!BW503="","",'(入力用)集計'!BW503)</f>
        <v/>
      </c>
      <c r="U396" s="131" t="str">
        <f>IF('(入力用)集計'!BX503="","",'(入力用)集計'!BX503)</f>
        <v/>
      </c>
      <c r="V396" s="131" t="str">
        <f>IF('(入力用)集計'!BY503="","",'(入力用)集計'!BY503)</f>
        <v/>
      </c>
      <c r="W396" s="131" t="str">
        <f>IF('(入力用)集計'!BZ503="","",'(入力用)集計'!BZ503)</f>
        <v/>
      </c>
      <c r="X396" s="131" t="str">
        <f>IF('(入力用)集計'!CA503="","",'(入力用)集計'!CA503)</f>
        <v/>
      </c>
      <c r="Y396" s="130" t="str">
        <f>IF('(入力用)集計'!CB503="","",'(入力用)集計'!CB503)</f>
        <v/>
      </c>
      <c r="Z396" s="130" t="str">
        <f>IF('(入力用)集計'!CC503="","",'(入力用)集計'!CC503)</f>
        <v/>
      </c>
      <c r="AA396" s="130" t="str">
        <f>IF('(入力用)集計'!CD503="","",'(入力用)集計'!CD503)</f>
        <v/>
      </c>
      <c r="AB396" s="133" t="str">
        <f>IF('(入力用)集計'!CE503="","",'(入力用)集計'!CE503)</f>
        <v/>
      </c>
    </row>
    <row r="397" spans="1:28" ht="19.2">
      <c r="A397" s="130" t="str">
        <f>IF('(入力用)集計'!BC504="","",'(入力用)集計'!BC504)</f>
        <v/>
      </c>
      <c r="B397" s="130" t="str">
        <f>IF('(入力用)集計'!BD504="","",'(入力用)集計'!BD504)</f>
        <v/>
      </c>
      <c r="C397" s="130" t="str">
        <f>IF('(入力用)集計'!BE504="","",'(入力用)集計'!BE504)</f>
        <v/>
      </c>
      <c r="D397" s="131" t="str">
        <f>IF('(入力用)集計'!BF504="","",'(入力用)集計'!BF504)</f>
        <v/>
      </c>
      <c r="E397" s="132" t="str">
        <f>IF('(入力用)集計'!BG504="","",'(入力用)集計'!BG504)</f>
        <v/>
      </c>
      <c r="F397" s="131" t="str">
        <f>IF('(入力用)集計'!BH504="","",'(入力用)集計'!BH504)</f>
        <v/>
      </c>
      <c r="G397" s="131" t="str">
        <f>IF('(入力用)集計'!BI504="","",'(入力用)集計'!BI504)</f>
        <v/>
      </c>
      <c r="H397" s="131" t="str">
        <f>IF('(入力用)集計'!BJ504="","",'(入力用)集計'!BJ504)</f>
        <v/>
      </c>
      <c r="I397" s="131" t="str">
        <f>IF('(入力用)集計'!BK504="","",'(入力用)集計'!BK504)</f>
        <v/>
      </c>
      <c r="J397" s="131" t="str">
        <f>IF('(入力用)集計'!BM504="","",'(入力用)集計'!BM504)</f>
        <v/>
      </c>
      <c r="K397" s="131" t="str">
        <f>IF('(入力用)集計'!BN504="","",'(入力用)集計'!BN504)</f>
        <v/>
      </c>
      <c r="L397" s="131" t="str">
        <f>IF('(入力用)集計'!BO504="","",'(入力用)集計'!BO504)</f>
        <v/>
      </c>
      <c r="M397" s="131" t="str">
        <f>IF('(入力用)集計'!BP504="","",'(入力用)集計'!BP504)</f>
        <v/>
      </c>
      <c r="N397" s="131" t="str">
        <f>IF('(入力用)集計'!BQ504="","",'(入力用)集計'!BQ504)</f>
        <v/>
      </c>
      <c r="O397" s="131" t="str">
        <f>IF('(入力用)集計'!BR504="","",'(入力用)集計'!BR504)</f>
        <v/>
      </c>
      <c r="P397" s="131" t="str">
        <f>IF('(入力用)集計'!BS504="","",'(入力用)集計'!BS504)</f>
        <v/>
      </c>
      <c r="Q397" s="131" t="str">
        <f>IF('(入力用)集計'!BT504="","",'(入力用)集計'!BT504)</f>
        <v/>
      </c>
      <c r="R397" s="131" t="str">
        <f>IF('(入力用)集計'!BU504="","",'(入力用)集計'!BU504)</f>
        <v/>
      </c>
      <c r="S397" s="131" t="str">
        <f>IF('(入力用)集計'!BV504="","",'(入力用)集計'!BV504)</f>
        <v/>
      </c>
      <c r="T397" s="131" t="str">
        <f>IF('(入力用)集計'!BW504="","",'(入力用)集計'!BW504)</f>
        <v/>
      </c>
      <c r="U397" s="131" t="str">
        <f>IF('(入力用)集計'!BX504="","",'(入力用)集計'!BX504)</f>
        <v/>
      </c>
      <c r="V397" s="131" t="str">
        <f>IF('(入力用)集計'!BY504="","",'(入力用)集計'!BY504)</f>
        <v/>
      </c>
      <c r="W397" s="131" t="str">
        <f>IF('(入力用)集計'!BZ504="","",'(入力用)集計'!BZ504)</f>
        <v/>
      </c>
      <c r="X397" s="131" t="str">
        <f>IF('(入力用)集計'!CA504="","",'(入力用)集計'!CA504)</f>
        <v/>
      </c>
      <c r="Y397" s="130" t="str">
        <f>IF('(入力用)集計'!CB504="","",'(入力用)集計'!CB504)</f>
        <v/>
      </c>
      <c r="Z397" s="130" t="str">
        <f>IF('(入力用)集計'!CC504="","",'(入力用)集計'!CC504)</f>
        <v/>
      </c>
      <c r="AA397" s="130" t="str">
        <f>IF('(入力用)集計'!CD504="","",'(入力用)集計'!CD504)</f>
        <v/>
      </c>
      <c r="AB397" s="133" t="str">
        <f>IF('(入力用)集計'!CE504="","",'(入力用)集計'!CE504)</f>
        <v/>
      </c>
    </row>
    <row r="398" spans="1:28" ht="19.2">
      <c r="A398" s="130" t="str">
        <f>IF('(入力用)集計'!BC505="","",'(入力用)集計'!BC505)</f>
        <v/>
      </c>
      <c r="B398" s="130" t="str">
        <f>IF('(入力用)集計'!BD505="","",'(入力用)集計'!BD505)</f>
        <v/>
      </c>
      <c r="C398" s="130" t="str">
        <f>IF('(入力用)集計'!BE505="","",'(入力用)集計'!BE505)</f>
        <v/>
      </c>
      <c r="D398" s="131" t="str">
        <f>IF('(入力用)集計'!BF505="","",'(入力用)集計'!BF505)</f>
        <v/>
      </c>
      <c r="E398" s="132" t="str">
        <f>IF('(入力用)集計'!BG505="","",'(入力用)集計'!BG505)</f>
        <v/>
      </c>
      <c r="F398" s="131" t="str">
        <f>IF('(入力用)集計'!BH505="","",'(入力用)集計'!BH505)</f>
        <v/>
      </c>
      <c r="G398" s="131" t="str">
        <f>IF('(入力用)集計'!BI505="","",'(入力用)集計'!BI505)</f>
        <v/>
      </c>
      <c r="H398" s="131" t="str">
        <f>IF('(入力用)集計'!BJ505="","",'(入力用)集計'!BJ505)</f>
        <v/>
      </c>
      <c r="I398" s="131" t="str">
        <f>IF('(入力用)集計'!BK505="","",'(入力用)集計'!BK505)</f>
        <v/>
      </c>
      <c r="J398" s="131" t="str">
        <f>IF('(入力用)集計'!BM505="","",'(入力用)集計'!BM505)</f>
        <v/>
      </c>
      <c r="K398" s="131" t="str">
        <f>IF('(入力用)集計'!BN505="","",'(入力用)集計'!BN505)</f>
        <v/>
      </c>
      <c r="L398" s="131" t="str">
        <f>IF('(入力用)集計'!BO505="","",'(入力用)集計'!BO505)</f>
        <v/>
      </c>
      <c r="M398" s="131" t="str">
        <f>IF('(入力用)集計'!BP505="","",'(入力用)集計'!BP505)</f>
        <v/>
      </c>
      <c r="N398" s="131" t="str">
        <f>IF('(入力用)集計'!BQ505="","",'(入力用)集計'!BQ505)</f>
        <v/>
      </c>
      <c r="O398" s="131" t="str">
        <f>IF('(入力用)集計'!BR505="","",'(入力用)集計'!BR505)</f>
        <v/>
      </c>
      <c r="P398" s="131" t="str">
        <f>IF('(入力用)集計'!BS505="","",'(入力用)集計'!BS505)</f>
        <v/>
      </c>
      <c r="Q398" s="131" t="str">
        <f>IF('(入力用)集計'!BT505="","",'(入力用)集計'!BT505)</f>
        <v/>
      </c>
      <c r="R398" s="131" t="str">
        <f>IF('(入力用)集計'!BU505="","",'(入力用)集計'!BU505)</f>
        <v/>
      </c>
      <c r="S398" s="131" t="str">
        <f>IF('(入力用)集計'!BV505="","",'(入力用)集計'!BV505)</f>
        <v/>
      </c>
      <c r="T398" s="131" t="str">
        <f>IF('(入力用)集計'!BW505="","",'(入力用)集計'!BW505)</f>
        <v/>
      </c>
      <c r="U398" s="131" t="str">
        <f>IF('(入力用)集計'!BX505="","",'(入力用)集計'!BX505)</f>
        <v/>
      </c>
      <c r="V398" s="131" t="str">
        <f>IF('(入力用)集計'!BY505="","",'(入力用)集計'!BY505)</f>
        <v/>
      </c>
      <c r="W398" s="131" t="str">
        <f>IF('(入力用)集計'!BZ505="","",'(入力用)集計'!BZ505)</f>
        <v/>
      </c>
      <c r="X398" s="131" t="str">
        <f>IF('(入力用)集計'!CA505="","",'(入力用)集計'!CA505)</f>
        <v/>
      </c>
      <c r="Y398" s="130" t="str">
        <f>IF('(入力用)集計'!CB505="","",'(入力用)集計'!CB505)</f>
        <v/>
      </c>
      <c r="Z398" s="130" t="str">
        <f>IF('(入力用)集計'!CC505="","",'(入力用)集計'!CC505)</f>
        <v/>
      </c>
      <c r="AA398" s="130" t="str">
        <f>IF('(入力用)集計'!CD505="","",'(入力用)集計'!CD505)</f>
        <v/>
      </c>
      <c r="AB398" s="133" t="str">
        <f>IF('(入力用)集計'!CE505="","",'(入力用)集計'!CE505)</f>
        <v/>
      </c>
    </row>
    <row r="399" spans="1:28" ht="19.2">
      <c r="A399" s="130" t="str">
        <f>IF('(入力用)集計'!BC506="","",'(入力用)集計'!BC506)</f>
        <v/>
      </c>
      <c r="B399" s="130" t="str">
        <f>IF('(入力用)集計'!BD506="","",'(入力用)集計'!BD506)</f>
        <v/>
      </c>
      <c r="C399" s="130" t="str">
        <f>IF('(入力用)集計'!BE506="","",'(入力用)集計'!BE506)</f>
        <v/>
      </c>
      <c r="D399" s="131" t="str">
        <f>IF('(入力用)集計'!BF506="","",'(入力用)集計'!BF506)</f>
        <v/>
      </c>
      <c r="E399" s="132" t="str">
        <f>IF('(入力用)集計'!BG506="","",'(入力用)集計'!BG506)</f>
        <v/>
      </c>
      <c r="F399" s="131" t="str">
        <f>IF('(入力用)集計'!BH506="","",'(入力用)集計'!BH506)</f>
        <v/>
      </c>
      <c r="G399" s="131" t="str">
        <f>IF('(入力用)集計'!BI506="","",'(入力用)集計'!BI506)</f>
        <v/>
      </c>
      <c r="H399" s="131" t="str">
        <f>IF('(入力用)集計'!BJ506="","",'(入力用)集計'!BJ506)</f>
        <v/>
      </c>
      <c r="I399" s="131" t="str">
        <f>IF('(入力用)集計'!BK506="","",'(入力用)集計'!BK506)</f>
        <v/>
      </c>
      <c r="J399" s="131" t="str">
        <f>IF('(入力用)集計'!BM506="","",'(入力用)集計'!BM506)</f>
        <v/>
      </c>
      <c r="K399" s="131" t="str">
        <f>IF('(入力用)集計'!BN506="","",'(入力用)集計'!BN506)</f>
        <v/>
      </c>
      <c r="L399" s="131" t="str">
        <f>IF('(入力用)集計'!BO506="","",'(入力用)集計'!BO506)</f>
        <v/>
      </c>
      <c r="M399" s="131" t="str">
        <f>IF('(入力用)集計'!BP506="","",'(入力用)集計'!BP506)</f>
        <v/>
      </c>
      <c r="N399" s="131" t="str">
        <f>IF('(入力用)集計'!BQ506="","",'(入力用)集計'!BQ506)</f>
        <v/>
      </c>
      <c r="O399" s="131" t="str">
        <f>IF('(入力用)集計'!BR506="","",'(入力用)集計'!BR506)</f>
        <v/>
      </c>
      <c r="P399" s="131" t="str">
        <f>IF('(入力用)集計'!BS506="","",'(入力用)集計'!BS506)</f>
        <v/>
      </c>
      <c r="Q399" s="131" t="str">
        <f>IF('(入力用)集計'!BT506="","",'(入力用)集計'!BT506)</f>
        <v/>
      </c>
      <c r="R399" s="131" t="str">
        <f>IF('(入力用)集計'!BU506="","",'(入力用)集計'!BU506)</f>
        <v/>
      </c>
      <c r="S399" s="131" t="str">
        <f>IF('(入力用)集計'!BV506="","",'(入力用)集計'!BV506)</f>
        <v/>
      </c>
      <c r="T399" s="131" t="str">
        <f>IF('(入力用)集計'!BW506="","",'(入力用)集計'!BW506)</f>
        <v/>
      </c>
      <c r="U399" s="131" t="str">
        <f>IF('(入力用)集計'!BX506="","",'(入力用)集計'!BX506)</f>
        <v/>
      </c>
      <c r="V399" s="131" t="str">
        <f>IF('(入力用)集計'!BY506="","",'(入力用)集計'!BY506)</f>
        <v/>
      </c>
      <c r="W399" s="131" t="str">
        <f>IF('(入力用)集計'!BZ506="","",'(入力用)集計'!BZ506)</f>
        <v/>
      </c>
      <c r="X399" s="131" t="str">
        <f>IF('(入力用)集計'!CA506="","",'(入力用)集計'!CA506)</f>
        <v/>
      </c>
      <c r="Y399" s="130" t="str">
        <f>IF('(入力用)集計'!CB506="","",'(入力用)集計'!CB506)</f>
        <v/>
      </c>
      <c r="Z399" s="130" t="str">
        <f>IF('(入力用)集計'!CC506="","",'(入力用)集計'!CC506)</f>
        <v/>
      </c>
      <c r="AA399" s="130" t="str">
        <f>IF('(入力用)集計'!CD506="","",'(入力用)集計'!CD506)</f>
        <v/>
      </c>
      <c r="AB399" s="133" t="str">
        <f>IF('(入力用)集計'!CE506="","",'(入力用)集計'!CE506)</f>
        <v/>
      </c>
    </row>
    <row r="400" spans="1:28" ht="19.2">
      <c r="A400" s="130" t="str">
        <f>IF('(入力用)集計'!BC507="","",'(入力用)集計'!BC507)</f>
        <v/>
      </c>
      <c r="B400" s="130" t="str">
        <f>IF('(入力用)集計'!BD507="","",'(入力用)集計'!BD507)</f>
        <v/>
      </c>
      <c r="C400" s="130" t="str">
        <f>IF('(入力用)集計'!BE507="","",'(入力用)集計'!BE507)</f>
        <v/>
      </c>
      <c r="D400" s="131" t="str">
        <f>IF('(入力用)集計'!BF507="","",'(入力用)集計'!BF507)</f>
        <v/>
      </c>
      <c r="E400" s="132" t="str">
        <f>IF('(入力用)集計'!BG507="","",'(入力用)集計'!BG507)</f>
        <v/>
      </c>
      <c r="F400" s="131" t="str">
        <f>IF('(入力用)集計'!BH507="","",'(入力用)集計'!BH507)</f>
        <v/>
      </c>
      <c r="G400" s="131" t="str">
        <f>IF('(入力用)集計'!BI507="","",'(入力用)集計'!BI507)</f>
        <v/>
      </c>
      <c r="H400" s="131" t="str">
        <f>IF('(入力用)集計'!BJ507="","",'(入力用)集計'!BJ507)</f>
        <v/>
      </c>
      <c r="I400" s="131" t="str">
        <f>IF('(入力用)集計'!BK507="","",'(入力用)集計'!BK507)</f>
        <v/>
      </c>
      <c r="J400" s="131" t="str">
        <f>IF('(入力用)集計'!BM507="","",'(入力用)集計'!BM507)</f>
        <v/>
      </c>
      <c r="K400" s="131" t="str">
        <f>IF('(入力用)集計'!BN507="","",'(入力用)集計'!BN507)</f>
        <v/>
      </c>
      <c r="L400" s="131" t="str">
        <f>IF('(入力用)集計'!BO507="","",'(入力用)集計'!BO507)</f>
        <v/>
      </c>
      <c r="M400" s="131" t="str">
        <f>IF('(入力用)集計'!BP507="","",'(入力用)集計'!BP507)</f>
        <v/>
      </c>
      <c r="N400" s="131" t="str">
        <f>IF('(入力用)集計'!BQ507="","",'(入力用)集計'!BQ507)</f>
        <v/>
      </c>
      <c r="O400" s="131" t="str">
        <f>IF('(入力用)集計'!BR507="","",'(入力用)集計'!BR507)</f>
        <v/>
      </c>
      <c r="P400" s="131" t="str">
        <f>IF('(入力用)集計'!BS507="","",'(入力用)集計'!BS507)</f>
        <v/>
      </c>
      <c r="Q400" s="131" t="str">
        <f>IF('(入力用)集計'!BT507="","",'(入力用)集計'!BT507)</f>
        <v/>
      </c>
      <c r="R400" s="131" t="str">
        <f>IF('(入力用)集計'!BU507="","",'(入力用)集計'!BU507)</f>
        <v/>
      </c>
      <c r="S400" s="131" t="str">
        <f>IF('(入力用)集計'!BV507="","",'(入力用)集計'!BV507)</f>
        <v/>
      </c>
      <c r="T400" s="131" t="str">
        <f>IF('(入力用)集計'!BW507="","",'(入力用)集計'!BW507)</f>
        <v/>
      </c>
      <c r="U400" s="131" t="str">
        <f>IF('(入力用)集計'!BX507="","",'(入力用)集計'!BX507)</f>
        <v/>
      </c>
      <c r="V400" s="131" t="str">
        <f>IF('(入力用)集計'!BY507="","",'(入力用)集計'!BY507)</f>
        <v/>
      </c>
      <c r="W400" s="131" t="str">
        <f>IF('(入力用)集計'!BZ507="","",'(入力用)集計'!BZ507)</f>
        <v/>
      </c>
      <c r="X400" s="131" t="str">
        <f>IF('(入力用)集計'!CA507="","",'(入力用)集計'!CA507)</f>
        <v/>
      </c>
      <c r="Y400" s="130" t="str">
        <f>IF('(入力用)集計'!CB507="","",'(入力用)集計'!CB507)</f>
        <v/>
      </c>
      <c r="Z400" s="130" t="str">
        <f>IF('(入力用)集計'!CC507="","",'(入力用)集計'!CC507)</f>
        <v/>
      </c>
      <c r="AA400" s="130" t="str">
        <f>IF('(入力用)集計'!CD507="","",'(入力用)集計'!CD507)</f>
        <v/>
      </c>
      <c r="AB400" s="133" t="str">
        <f>IF('(入力用)集計'!CE507="","",'(入力用)集計'!CE507)</f>
        <v/>
      </c>
    </row>
    <row r="401" spans="1:28" ht="19.2">
      <c r="A401" s="130" t="str">
        <f>IF('(入力用)集計'!BC508="","",'(入力用)集計'!BC508)</f>
        <v/>
      </c>
      <c r="B401" s="130" t="str">
        <f>IF('(入力用)集計'!BD508="","",'(入力用)集計'!BD508)</f>
        <v/>
      </c>
      <c r="C401" s="130" t="str">
        <f>IF('(入力用)集計'!BE508="","",'(入力用)集計'!BE508)</f>
        <v/>
      </c>
      <c r="D401" s="131" t="str">
        <f>IF('(入力用)集計'!BF508="","",'(入力用)集計'!BF508)</f>
        <v/>
      </c>
      <c r="E401" s="132" t="str">
        <f>IF('(入力用)集計'!BG508="","",'(入力用)集計'!BG508)</f>
        <v/>
      </c>
      <c r="F401" s="131" t="str">
        <f>IF('(入力用)集計'!BH508="","",'(入力用)集計'!BH508)</f>
        <v/>
      </c>
      <c r="G401" s="131" t="str">
        <f>IF('(入力用)集計'!BI508="","",'(入力用)集計'!BI508)</f>
        <v/>
      </c>
      <c r="H401" s="131" t="str">
        <f>IF('(入力用)集計'!BJ508="","",'(入力用)集計'!BJ508)</f>
        <v/>
      </c>
      <c r="I401" s="131" t="str">
        <f>IF('(入力用)集計'!BK508="","",'(入力用)集計'!BK508)</f>
        <v/>
      </c>
      <c r="J401" s="131" t="str">
        <f>IF('(入力用)集計'!BM508="","",'(入力用)集計'!BM508)</f>
        <v/>
      </c>
      <c r="K401" s="131" t="str">
        <f>IF('(入力用)集計'!BN508="","",'(入力用)集計'!BN508)</f>
        <v/>
      </c>
      <c r="L401" s="131" t="str">
        <f>IF('(入力用)集計'!BO508="","",'(入力用)集計'!BO508)</f>
        <v/>
      </c>
      <c r="M401" s="131" t="str">
        <f>IF('(入力用)集計'!BP508="","",'(入力用)集計'!BP508)</f>
        <v/>
      </c>
      <c r="N401" s="131" t="str">
        <f>IF('(入力用)集計'!BQ508="","",'(入力用)集計'!BQ508)</f>
        <v/>
      </c>
      <c r="O401" s="131" t="str">
        <f>IF('(入力用)集計'!BR508="","",'(入力用)集計'!BR508)</f>
        <v/>
      </c>
      <c r="P401" s="131" t="str">
        <f>IF('(入力用)集計'!BS508="","",'(入力用)集計'!BS508)</f>
        <v/>
      </c>
      <c r="Q401" s="131" t="str">
        <f>IF('(入力用)集計'!BT508="","",'(入力用)集計'!BT508)</f>
        <v/>
      </c>
      <c r="R401" s="131" t="str">
        <f>IF('(入力用)集計'!BU508="","",'(入力用)集計'!BU508)</f>
        <v/>
      </c>
      <c r="S401" s="131" t="str">
        <f>IF('(入力用)集計'!BV508="","",'(入力用)集計'!BV508)</f>
        <v/>
      </c>
      <c r="T401" s="131" t="str">
        <f>IF('(入力用)集計'!BW508="","",'(入力用)集計'!BW508)</f>
        <v/>
      </c>
      <c r="U401" s="131" t="str">
        <f>IF('(入力用)集計'!BX508="","",'(入力用)集計'!BX508)</f>
        <v/>
      </c>
      <c r="V401" s="131" t="str">
        <f>IF('(入力用)集計'!BY508="","",'(入力用)集計'!BY508)</f>
        <v/>
      </c>
      <c r="W401" s="131" t="str">
        <f>IF('(入力用)集計'!BZ508="","",'(入力用)集計'!BZ508)</f>
        <v/>
      </c>
      <c r="X401" s="131" t="str">
        <f>IF('(入力用)集計'!CA508="","",'(入力用)集計'!CA508)</f>
        <v/>
      </c>
      <c r="Y401" s="130" t="str">
        <f>IF('(入力用)集計'!CB508="","",'(入力用)集計'!CB508)</f>
        <v/>
      </c>
      <c r="Z401" s="130" t="str">
        <f>IF('(入力用)集計'!CC508="","",'(入力用)集計'!CC508)</f>
        <v/>
      </c>
      <c r="AA401" s="130" t="str">
        <f>IF('(入力用)集計'!CD508="","",'(入力用)集計'!CD508)</f>
        <v/>
      </c>
      <c r="AB401" s="133" t="str">
        <f>IF('(入力用)集計'!CE508="","",'(入力用)集計'!CE508)</f>
        <v/>
      </c>
    </row>
    <row r="402" spans="1:28" ht="19.2">
      <c r="A402" s="130" t="str">
        <f>IF('(入力用)集計'!BC509="","",'(入力用)集計'!BC509)</f>
        <v/>
      </c>
      <c r="B402" s="130" t="str">
        <f>IF('(入力用)集計'!BD509="","",'(入力用)集計'!BD509)</f>
        <v/>
      </c>
      <c r="C402" s="130" t="str">
        <f>IF('(入力用)集計'!BE509="","",'(入力用)集計'!BE509)</f>
        <v/>
      </c>
      <c r="D402" s="131" t="str">
        <f>IF('(入力用)集計'!BF509="","",'(入力用)集計'!BF509)</f>
        <v/>
      </c>
      <c r="E402" s="132" t="str">
        <f>IF('(入力用)集計'!BG509="","",'(入力用)集計'!BG509)</f>
        <v/>
      </c>
      <c r="F402" s="131" t="str">
        <f>IF('(入力用)集計'!BH509="","",'(入力用)集計'!BH509)</f>
        <v/>
      </c>
      <c r="G402" s="131" t="str">
        <f>IF('(入力用)集計'!BI509="","",'(入力用)集計'!BI509)</f>
        <v/>
      </c>
      <c r="H402" s="131" t="str">
        <f>IF('(入力用)集計'!BJ509="","",'(入力用)集計'!BJ509)</f>
        <v/>
      </c>
      <c r="I402" s="131" t="str">
        <f>IF('(入力用)集計'!BK509="","",'(入力用)集計'!BK509)</f>
        <v/>
      </c>
      <c r="J402" s="131" t="str">
        <f>IF('(入力用)集計'!BM509="","",'(入力用)集計'!BM509)</f>
        <v/>
      </c>
      <c r="K402" s="131" t="str">
        <f>IF('(入力用)集計'!BN509="","",'(入力用)集計'!BN509)</f>
        <v/>
      </c>
      <c r="L402" s="131" t="str">
        <f>IF('(入力用)集計'!BO509="","",'(入力用)集計'!BO509)</f>
        <v/>
      </c>
      <c r="M402" s="131" t="str">
        <f>IF('(入力用)集計'!BP509="","",'(入力用)集計'!BP509)</f>
        <v/>
      </c>
      <c r="N402" s="131" t="str">
        <f>IF('(入力用)集計'!BQ509="","",'(入力用)集計'!BQ509)</f>
        <v/>
      </c>
      <c r="O402" s="131" t="str">
        <f>IF('(入力用)集計'!BR509="","",'(入力用)集計'!BR509)</f>
        <v/>
      </c>
      <c r="P402" s="131" t="str">
        <f>IF('(入力用)集計'!BS509="","",'(入力用)集計'!BS509)</f>
        <v/>
      </c>
      <c r="Q402" s="131" t="str">
        <f>IF('(入力用)集計'!BT509="","",'(入力用)集計'!BT509)</f>
        <v/>
      </c>
      <c r="R402" s="131" t="str">
        <f>IF('(入力用)集計'!BU509="","",'(入力用)集計'!BU509)</f>
        <v/>
      </c>
      <c r="S402" s="131" t="str">
        <f>IF('(入力用)集計'!BV509="","",'(入力用)集計'!BV509)</f>
        <v/>
      </c>
      <c r="T402" s="131" t="str">
        <f>IF('(入力用)集計'!BW509="","",'(入力用)集計'!BW509)</f>
        <v/>
      </c>
      <c r="U402" s="131" t="str">
        <f>IF('(入力用)集計'!BX509="","",'(入力用)集計'!BX509)</f>
        <v/>
      </c>
      <c r="V402" s="131" t="str">
        <f>IF('(入力用)集計'!BY509="","",'(入力用)集計'!BY509)</f>
        <v/>
      </c>
      <c r="W402" s="131" t="str">
        <f>IF('(入力用)集計'!BZ509="","",'(入力用)集計'!BZ509)</f>
        <v/>
      </c>
      <c r="X402" s="131" t="str">
        <f>IF('(入力用)集計'!CA509="","",'(入力用)集計'!CA509)</f>
        <v/>
      </c>
      <c r="Y402" s="130" t="str">
        <f>IF('(入力用)集計'!CB509="","",'(入力用)集計'!CB509)</f>
        <v/>
      </c>
      <c r="Z402" s="130" t="str">
        <f>IF('(入力用)集計'!CC509="","",'(入力用)集計'!CC509)</f>
        <v/>
      </c>
      <c r="AA402" s="130" t="str">
        <f>IF('(入力用)集計'!CD509="","",'(入力用)集計'!CD509)</f>
        <v/>
      </c>
      <c r="AB402" s="133" t="str">
        <f>IF('(入力用)集計'!CE509="","",'(入力用)集計'!CE509)</f>
        <v/>
      </c>
    </row>
    <row r="403" spans="1:28" ht="19.2">
      <c r="A403" s="130" t="str">
        <f>IF('(入力用)集計'!BC510="","",'(入力用)集計'!BC510)</f>
        <v/>
      </c>
      <c r="B403" s="130" t="str">
        <f>IF('(入力用)集計'!BD510="","",'(入力用)集計'!BD510)</f>
        <v/>
      </c>
      <c r="C403" s="130" t="str">
        <f>IF('(入力用)集計'!BE510="","",'(入力用)集計'!BE510)</f>
        <v/>
      </c>
      <c r="D403" s="131" t="str">
        <f>IF('(入力用)集計'!BF510="","",'(入力用)集計'!BF510)</f>
        <v/>
      </c>
      <c r="E403" s="132" t="str">
        <f>IF('(入力用)集計'!BG510="","",'(入力用)集計'!BG510)</f>
        <v/>
      </c>
      <c r="F403" s="131" t="str">
        <f>IF('(入力用)集計'!BH510="","",'(入力用)集計'!BH510)</f>
        <v/>
      </c>
      <c r="G403" s="131" t="str">
        <f>IF('(入力用)集計'!BI510="","",'(入力用)集計'!BI510)</f>
        <v/>
      </c>
      <c r="H403" s="131" t="str">
        <f>IF('(入力用)集計'!BJ510="","",'(入力用)集計'!BJ510)</f>
        <v/>
      </c>
      <c r="I403" s="131" t="str">
        <f>IF('(入力用)集計'!BK510="","",'(入力用)集計'!BK510)</f>
        <v/>
      </c>
      <c r="J403" s="131" t="str">
        <f>IF('(入力用)集計'!BM510="","",'(入力用)集計'!BM510)</f>
        <v/>
      </c>
      <c r="K403" s="131" t="str">
        <f>IF('(入力用)集計'!BN510="","",'(入力用)集計'!BN510)</f>
        <v/>
      </c>
      <c r="L403" s="131" t="str">
        <f>IF('(入力用)集計'!BO510="","",'(入力用)集計'!BO510)</f>
        <v/>
      </c>
      <c r="M403" s="131" t="str">
        <f>IF('(入力用)集計'!BP510="","",'(入力用)集計'!BP510)</f>
        <v/>
      </c>
      <c r="N403" s="131" t="str">
        <f>IF('(入力用)集計'!BQ510="","",'(入力用)集計'!BQ510)</f>
        <v/>
      </c>
      <c r="O403" s="131" t="str">
        <f>IF('(入力用)集計'!BR510="","",'(入力用)集計'!BR510)</f>
        <v/>
      </c>
      <c r="P403" s="131" t="str">
        <f>IF('(入力用)集計'!BS510="","",'(入力用)集計'!BS510)</f>
        <v/>
      </c>
      <c r="Q403" s="131" t="str">
        <f>IF('(入力用)集計'!BT510="","",'(入力用)集計'!BT510)</f>
        <v/>
      </c>
      <c r="R403" s="131" t="str">
        <f>IF('(入力用)集計'!BU510="","",'(入力用)集計'!BU510)</f>
        <v/>
      </c>
      <c r="S403" s="131" t="str">
        <f>IF('(入力用)集計'!BV510="","",'(入力用)集計'!BV510)</f>
        <v/>
      </c>
      <c r="T403" s="131" t="str">
        <f>IF('(入力用)集計'!BW510="","",'(入力用)集計'!BW510)</f>
        <v/>
      </c>
      <c r="U403" s="131" t="str">
        <f>IF('(入力用)集計'!BX510="","",'(入力用)集計'!BX510)</f>
        <v/>
      </c>
      <c r="V403" s="131" t="str">
        <f>IF('(入力用)集計'!BY510="","",'(入力用)集計'!BY510)</f>
        <v/>
      </c>
      <c r="W403" s="131" t="str">
        <f>IF('(入力用)集計'!BZ510="","",'(入力用)集計'!BZ510)</f>
        <v/>
      </c>
      <c r="X403" s="131" t="str">
        <f>IF('(入力用)集計'!CA510="","",'(入力用)集計'!CA510)</f>
        <v/>
      </c>
      <c r="Y403" s="130" t="str">
        <f>IF('(入力用)集計'!CB510="","",'(入力用)集計'!CB510)</f>
        <v/>
      </c>
      <c r="Z403" s="130" t="str">
        <f>IF('(入力用)集計'!CC510="","",'(入力用)集計'!CC510)</f>
        <v/>
      </c>
      <c r="AA403" s="130" t="str">
        <f>IF('(入力用)集計'!CD510="","",'(入力用)集計'!CD510)</f>
        <v/>
      </c>
      <c r="AB403" s="133" t="str">
        <f>IF('(入力用)集計'!CE510="","",'(入力用)集計'!CE510)</f>
        <v/>
      </c>
    </row>
    <row r="404" spans="1:28" ht="19.2">
      <c r="A404" s="130" t="str">
        <f>IF('(入力用)集計'!BC511="","",'(入力用)集計'!BC511)</f>
        <v/>
      </c>
      <c r="B404" s="130" t="str">
        <f>IF('(入力用)集計'!BD511="","",'(入力用)集計'!BD511)</f>
        <v/>
      </c>
      <c r="C404" s="130" t="str">
        <f>IF('(入力用)集計'!BE511="","",'(入力用)集計'!BE511)</f>
        <v/>
      </c>
      <c r="D404" s="131" t="str">
        <f>IF('(入力用)集計'!BF511="","",'(入力用)集計'!BF511)</f>
        <v/>
      </c>
      <c r="E404" s="132" t="str">
        <f>IF('(入力用)集計'!BG511="","",'(入力用)集計'!BG511)</f>
        <v/>
      </c>
      <c r="F404" s="131" t="str">
        <f>IF('(入力用)集計'!BH511="","",'(入力用)集計'!BH511)</f>
        <v/>
      </c>
      <c r="G404" s="131" t="str">
        <f>IF('(入力用)集計'!BI511="","",'(入力用)集計'!BI511)</f>
        <v/>
      </c>
      <c r="H404" s="131" t="str">
        <f>IF('(入力用)集計'!BJ511="","",'(入力用)集計'!BJ511)</f>
        <v/>
      </c>
      <c r="I404" s="131" t="str">
        <f>IF('(入力用)集計'!BK511="","",'(入力用)集計'!BK511)</f>
        <v/>
      </c>
      <c r="J404" s="131" t="str">
        <f>IF('(入力用)集計'!BM511="","",'(入力用)集計'!BM511)</f>
        <v/>
      </c>
      <c r="K404" s="131" t="str">
        <f>IF('(入力用)集計'!BN511="","",'(入力用)集計'!BN511)</f>
        <v/>
      </c>
      <c r="L404" s="131" t="str">
        <f>IF('(入力用)集計'!BO511="","",'(入力用)集計'!BO511)</f>
        <v/>
      </c>
      <c r="M404" s="131" t="str">
        <f>IF('(入力用)集計'!BP511="","",'(入力用)集計'!BP511)</f>
        <v/>
      </c>
      <c r="N404" s="131" t="str">
        <f>IF('(入力用)集計'!BQ511="","",'(入力用)集計'!BQ511)</f>
        <v/>
      </c>
      <c r="O404" s="131" t="str">
        <f>IF('(入力用)集計'!BR511="","",'(入力用)集計'!BR511)</f>
        <v/>
      </c>
      <c r="P404" s="131" t="str">
        <f>IF('(入力用)集計'!BS511="","",'(入力用)集計'!BS511)</f>
        <v/>
      </c>
      <c r="Q404" s="131" t="str">
        <f>IF('(入力用)集計'!BT511="","",'(入力用)集計'!BT511)</f>
        <v/>
      </c>
      <c r="R404" s="131" t="str">
        <f>IF('(入力用)集計'!BU511="","",'(入力用)集計'!BU511)</f>
        <v/>
      </c>
      <c r="S404" s="131" t="str">
        <f>IF('(入力用)集計'!BV511="","",'(入力用)集計'!BV511)</f>
        <v/>
      </c>
      <c r="T404" s="131" t="str">
        <f>IF('(入力用)集計'!BW511="","",'(入力用)集計'!BW511)</f>
        <v/>
      </c>
      <c r="U404" s="131" t="str">
        <f>IF('(入力用)集計'!BX511="","",'(入力用)集計'!BX511)</f>
        <v/>
      </c>
      <c r="V404" s="131" t="str">
        <f>IF('(入力用)集計'!BY511="","",'(入力用)集計'!BY511)</f>
        <v/>
      </c>
      <c r="W404" s="131" t="str">
        <f>IF('(入力用)集計'!BZ511="","",'(入力用)集計'!BZ511)</f>
        <v/>
      </c>
      <c r="X404" s="131" t="str">
        <f>IF('(入力用)集計'!CA511="","",'(入力用)集計'!CA511)</f>
        <v/>
      </c>
      <c r="Y404" s="130" t="str">
        <f>IF('(入力用)集計'!CB511="","",'(入力用)集計'!CB511)</f>
        <v/>
      </c>
      <c r="Z404" s="130" t="str">
        <f>IF('(入力用)集計'!CC511="","",'(入力用)集計'!CC511)</f>
        <v/>
      </c>
      <c r="AA404" s="130" t="str">
        <f>IF('(入力用)集計'!CD511="","",'(入力用)集計'!CD511)</f>
        <v/>
      </c>
      <c r="AB404" s="133" t="str">
        <f>IF('(入力用)集計'!CE511="","",'(入力用)集計'!CE511)</f>
        <v/>
      </c>
    </row>
    <row r="405" spans="1:28" ht="19.2">
      <c r="A405" s="130" t="str">
        <f>IF('(入力用)集計'!BC512="","",'(入力用)集計'!BC512)</f>
        <v/>
      </c>
      <c r="B405" s="130" t="str">
        <f>IF('(入力用)集計'!BD512="","",'(入力用)集計'!BD512)</f>
        <v/>
      </c>
      <c r="C405" s="130" t="str">
        <f>IF('(入力用)集計'!BE512="","",'(入力用)集計'!BE512)</f>
        <v/>
      </c>
      <c r="D405" s="131" t="str">
        <f>IF('(入力用)集計'!BF512="","",'(入力用)集計'!BF512)</f>
        <v/>
      </c>
      <c r="E405" s="132" t="str">
        <f>IF('(入力用)集計'!BG512="","",'(入力用)集計'!BG512)</f>
        <v/>
      </c>
      <c r="F405" s="131" t="str">
        <f>IF('(入力用)集計'!BH512="","",'(入力用)集計'!BH512)</f>
        <v/>
      </c>
      <c r="G405" s="131" t="str">
        <f>IF('(入力用)集計'!BI512="","",'(入力用)集計'!BI512)</f>
        <v/>
      </c>
      <c r="H405" s="131" t="str">
        <f>IF('(入力用)集計'!BJ512="","",'(入力用)集計'!BJ512)</f>
        <v/>
      </c>
      <c r="I405" s="131" t="str">
        <f>IF('(入力用)集計'!BK512="","",'(入力用)集計'!BK512)</f>
        <v/>
      </c>
      <c r="J405" s="131" t="str">
        <f>IF('(入力用)集計'!BM512="","",'(入力用)集計'!BM512)</f>
        <v/>
      </c>
      <c r="K405" s="131" t="str">
        <f>IF('(入力用)集計'!BN512="","",'(入力用)集計'!BN512)</f>
        <v/>
      </c>
      <c r="L405" s="131" t="str">
        <f>IF('(入力用)集計'!BO512="","",'(入力用)集計'!BO512)</f>
        <v/>
      </c>
      <c r="M405" s="131" t="str">
        <f>IF('(入力用)集計'!BP512="","",'(入力用)集計'!BP512)</f>
        <v/>
      </c>
      <c r="N405" s="131" t="str">
        <f>IF('(入力用)集計'!BQ512="","",'(入力用)集計'!BQ512)</f>
        <v/>
      </c>
      <c r="O405" s="131" t="str">
        <f>IF('(入力用)集計'!BR512="","",'(入力用)集計'!BR512)</f>
        <v/>
      </c>
      <c r="P405" s="131" t="str">
        <f>IF('(入力用)集計'!BS512="","",'(入力用)集計'!BS512)</f>
        <v/>
      </c>
      <c r="Q405" s="131" t="str">
        <f>IF('(入力用)集計'!BT512="","",'(入力用)集計'!BT512)</f>
        <v/>
      </c>
      <c r="R405" s="131" t="str">
        <f>IF('(入力用)集計'!BU512="","",'(入力用)集計'!BU512)</f>
        <v/>
      </c>
      <c r="S405" s="131" t="str">
        <f>IF('(入力用)集計'!BV512="","",'(入力用)集計'!BV512)</f>
        <v/>
      </c>
      <c r="T405" s="131" t="str">
        <f>IF('(入力用)集計'!BW512="","",'(入力用)集計'!BW512)</f>
        <v/>
      </c>
      <c r="U405" s="131" t="str">
        <f>IF('(入力用)集計'!BX512="","",'(入力用)集計'!BX512)</f>
        <v/>
      </c>
      <c r="V405" s="131" t="str">
        <f>IF('(入力用)集計'!BY512="","",'(入力用)集計'!BY512)</f>
        <v/>
      </c>
      <c r="W405" s="131" t="str">
        <f>IF('(入力用)集計'!BZ512="","",'(入力用)集計'!BZ512)</f>
        <v/>
      </c>
      <c r="X405" s="131" t="str">
        <f>IF('(入力用)集計'!CA512="","",'(入力用)集計'!CA512)</f>
        <v/>
      </c>
      <c r="Y405" s="130" t="str">
        <f>IF('(入力用)集計'!CB512="","",'(入力用)集計'!CB512)</f>
        <v/>
      </c>
      <c r="Z405" s="130" t="str">
        <f>IF('(入力用)集計'!CC512="","",'(入力用)集計'!CC512)</f>
        <v/>
      </c>
      <c r="AA405" s="130" t="str">
        <f>IF('(入力用)集計'!CD512="","",'(入力用)集計'!CD512)</f>
        <v/>
      </c>
      <c r="AB405" s="133" t="str">
        <f>IF('(入力用)集計'!CE512="","",'(入力用)集計'!CE512)</f>
        <v/>
      </c>
    </row>
    <row r="406" spans="1:28" ht="19.2">
      <c r="A406" s="130" t="str">
        <f>IF('(入力用)集計'!BC513="","",'(入力用)集計'!BC513)</f>
        <v/>
      </c>
      <c r="B406" s="130" t="str">
        <f>IF('(入力用)集計'!BD513="","",'(入力用)集計'!BD513)</f>
        <v/>
      </c>
      <c r="C406" s="130" t="str">
        <f>IF('(入力用)集計'!BE513="","",'(入力用)集計'!BE513)</f>
        <v/>
      </c>
      <c r="D406" s="131" t="str">
        <f>IF('(入力用)集計'!BF513="","",'(入力用)集計'!BF513)</f>
        <v/>
      </c>
      <c r="E406" s="132" t="str">
        <f>IF('(入力用)集計'!BG513="","",'(入力用)集計'!BG513)</f>
        <v/>
      </c>
      <c r="F406" s="131" t="str">
        <f>IF('(入力用)集計'!BH513="","",'(入力用)集計'!BH513)</f>
        <v/>
      </c>
      <c r="G406" s="131" t="str">
        <f>IF('(入力用)集計'!BI513="","",'(入力用)集計'!BI513)</f>
        <v/>
      </c>
      <c r="H406" s="131" t="str">
        <f>IF('(入力用)集計'!BJ513="","",'(入力用)集計'!BJ513)</f>
        <v/>
      </c>
      <c r="I406" s="131" t="str">
        <f>IF('(入力用)集計'!BK513="","",'(入力用)集計'!BK513)</f>
        <v/>
      </c>
      <c r="J406" s="131" t="str">
        <f>IF('(入力用)集計'!BM513="","",'(入力用)集計'!BM513)</f>
        <v/>
      </c>
      <c r="K406" s="131" t="str">
        <f>IF('(入力用)集計'!BN513="","",'(入力用)集計'!BN513)</f>
        <v/>
      </c>
      <c r="L406" s="131" t="str">
        <f>IF('(入力用)集計'!BO513="","",'(入力用)集計'!BO513)</f>
        <v/>
      </c>
      <c r="M406" s="131" t="str">
        <f>IF('(入力用)集計'!BP513="","",'(入力用)集計'!BP513)</f>
        <v/>
      </c>
      <c r="N406" s="131" t="str">
        <f>IF('(入力用)集計'!BQ513="","",'(入力用)集計'!BQ513)</f>
        <v/>
      </c>
      <c r="O406" s="131" t="str">
        <f>IF('(入力用)集計'!BR513="","",'(入力用)集計'!BR513)</f>
        <v/>
      </c>
      <c r="P406" s="131" t="str">
        <f>IF('(入力用)集計'!BS513="","",'(入力用)集計'!BS513)</f>
        <v/>
      </c>
      <c r="Q406" s="131" t="str">
        <f>IF('(入力用)集計'!BT513="","",'(入力用)集計'!BT513)</f>
        <v/>
      </c>
      <c r="R406" s="131" t="str">
        <f>IF('(入力用)集計'!BU513="","",'(入力用)集計'!BU513)</f>
        <v/>
      </c>
      <c r="S406" s="131" t="str">
        <f>IF('(入力用)集計'!BV513="","",'(入力用)集計'!BV513)</f>
        <v/>
      </c>
      <c r="T406" s="131" t="str">
        <f>IF('(入力用)集計'!BW513="","",'(入力用)集計'!BW513)</f>
        <v/>
      </c>
      <c r="U406" s="131" t="str">
        <f>IF('(入力用)集計'!BX513="","",'(入力用)集計'!BX513)</f>
        <v/>
      </c>
      <c r="V406" s="131" t="str">
        <f>IF('(入力用)集計'!BY513="","",'(入力用)集計'!BY513)</f>
        <v/>
      </c>
      <c r="W406" s="131" t="str">
        <f>IF('(入力用)集計'!BZ513="","",'(入力用)集計'!BZ513)</f>
        <v/>
      </c>
      <c r="X406" s="131" t="str">
        <f>IF('(入力用)集計'!CA513="","",'(入力用)集計'!CA513)</f>
        <v/>
      </c>
      <c r="Y406" s="130" t="str">
        <f>IF('(入力用)集計'!CB513="","",'(入力用)集計'!CB513)</f>
        <v/>
      </c>
      <c r="Z406" s="130" t="str">
        <f>IF('(入力用)集計'!CC513="","",'(入力用)集計'!CC513)</f>
        <v/>
      </c>
      <c r="AA406" s="130" t="str">
        <f>IF('(入力用)集計'!CD513="","",'(入力用)集計'!CD513)</f>
        <v/>
      </c>
      <c r="AB406" s="133" t="str">
        <f>IF('(入力用)集計'!CE513="","",'(入力用)集計'!CE513)</f>
        <v/>
      </c>
    </row>
    <row r="407" spans="1:28" ht="19.2">
      <c r="A407" s="130" t="str">
        <f>IF('(入力用)集計'!BC514="","",'(入力用)集計'!BC514)</f>
        <v/>
      </c>
      <c r="B407" s="130" t="str">
        <f>IF('(入力用)集計'!BD514="","",'(入力用)集計'!BD514)</f>
        <v/>
      </c>
      <c r="C407" s="130" t="str">
        <f>IF('(入力用)集計'!BE514="","",'(入力用)集計'!BE514)</f>
        <v/>
      </c>
      <c r="D407" s="131" t="str">
        <f>IF('(入力用)集計'!BF514="","",'(入力用)集計'!BF514)</f>
        <v/>
      </c>
      <c r="E407" s="132" t="str">
        <f>IF('(入力用)集計'!BG514="","",'(入力用)集計'!BG514)</f>
        <v/>
      </c>
      <c r="F407" s="131" t="str">
        <f>IF('(入力用)集計'!BH514="","",'(入力用)集計'!BH514)</f>
        <v/>
      </c>
      <c r="G407" s="131" t="str">
        <f>IF('(入力用)集計'!BI514="","",'(入力用)集計'!BI514)</f>
        <v/>
      </c>
      <c r="H407" s="131" t="str">
        <f>IF('(入力用)集計'!BJ514="","",'(入力用)集計'!BJ514)</f>
        <v/>
      </c>
      <c r="I407" s="131" t="str">
        <f>IF('(入力用)集計'!BK514="","",'(入力用)集計'!BK514)</f>
        <v/>
      </c>
      <c r="J407" s="131" t="str">
        <f>IF('(入力用)集計'!BM514="","",'(入力用)集計'!BM514)</f>
        <v/>
      </c>
      <c r="K407" s="131" t="str">
        <f>IF('(入力用)集計'!BN514="","",'(入力用)集計'!BN514)</f>
        <v/>
      </c>
      <c r="L407" s="131" t="str">
        <f>IF('(入力用)集計'!BO514="","",'(入力用)集計'!BO514)</f>
        <v/>
      </c>
      <c r="M407" s="131" t="str">
        <f>IF('(入力用)集計'!BP514="","",'(入力用)集計'!BP514)</f>
        <v/>
      </c>
      <c r="N407" s="131" t="str">
        <f>IF('(入力用)集計'!BQ514="","",'(入力用)集計'!BQ514)</f>
        <v/>
      </c>
      <c r="O407" s="131" t="str">
        <f>IF('(入力用)集計'!BR514="","",'(入力用)集計'!BR514)</f>
        <v/>
      </c>
      <c r="P407" s="131" t="str">
        <f>IF('(入力用)集計'!BS514="","",'(入力用)集計'!BS514)</f>
        <v/>
      </c>
      <c r="Q407" s="131" t="str">
        <f>IF('(入力用)集計'!BT514="","",'(入力用)集計'!BT514)</f>
        <v/>
      </c>
      <c r="R407" s="131" t="str">
        <f>IF('(入力用)集計'!BU514="","",'(入力用)集計'!BU514)</f>
        <v/>
      </c>
      <c r="S407" s="131" t="str">
        <f>IF('(入力用)集計'!BV514="","",'(入力用)集計'!BV514)</f>
        <v/>
      </c>
      <c r="T407" s="131" t="str">
        <f>IF('(入力用)集計'!BW514="","",'(入力用)集計'!BW514)</f>
        <v/>
      </c>
      <c r="U407" s="131" t="str">
        <f>IF('(入力用)集計'!BX514="","",'(入力用)集計'!BX514)</f>
        <v/>
      </c>
      <c r="V407" s="131" t="str">
        <f>IF('(入力用)集計'!BY514="","",'(入力用)集計'!BY514)</f>
        <v/>
      </c>
      <c r="W407" s="131" t="str">
        <f>IF('(入力用)集計'!BZ514="","",'(入力用)集計'!BZ514)</f>
        <v/>
      </c>
      <c r="X407" s="131" t="str">
        <f>IF('(入力用)集計'!CA514="","",'(入力用)集計'!CA514)</f>
        <v/>
      </c>
      <c r="Y407" s="130" t="str">
        <f>IF('(入力用)集計'!CB514="","",'(入力用)集計'!CB514)</f>
        <v/>
      </c>
      <c r="Z407" s="130" t="str">
        <f>IF('(入力用)集計'!CC514="","",'(入力用)集計'!CC514)</f>
        <v/>
      </c>
      <c r="AA407" s="130" t="str">
        <f>IF('(入力用)集計'!CD514="","",'(入力用)集計'!CD514)</f>
        <v/>
      </c>
      <c r="AB407" s="133" t="str">
        <f>IF('(入力用)集計'!CE514="","",'(入力用)集計'!CE514)</f>
        <v/>
      </c>
    </row>
    <row r="408" spans="1:28" ht="19.2">
      <c r="A408" s="130" t="str">
        <f>IF('(入力用)集計'!BC515="","",'(入力用)集計'!BC515)</f>
        <v/>
      </c>
      <c r="B408" s="130" t="str">
        <f>IF('(入力用)集計'!BD515="","",'(入力用)集計'!BD515)</f>
        <v/>
      </c>
      <c r="C408" s="130" t="str">
        <f>IF('(入力用)集計'!BE515="","",'(入力用)集計'!BE515)</f>
        <v/>
      </c>
      <c r="D408" s="131" t="str">
        <f>IF('(入力用)集計'!BF515="","",'(入力用)集計'!BF515)</f>
        <v/>
      </c>
      <c r="E408" s="132" t="str">
        <f>IF('(入力用)集計'!BG515="","",'(入力用)集計'!BG515)</f>
        <v/>
      </c>
      <c r="F408" s="131" t="str">
        <f>IF('(入力用)集計'!BH515="","",'(入力用)集計'!BH515)</f>
        <v/>
      </c>
      <c r="G408" s="131" t="str">
        <f>IF('(入力用)集計'!BI515="","",'(入力用)集計'!BI515)</f>
        <v/>
      </c>
      <c r="H408" s="131" t="str">
        <f>IF('(入力用)集計'!BJ515="","",'(入力用)集計'!BJ515)</f>
        <v/>
      </c>
      <c r="I408" s="131" t="str">
        <f>IF('(入力用)集計'!BK515="","",'(入力用)集計'!BK515)</f>
        <v/>
      </c>
      <c r="J408" s="131" t="str">
        <f>IF('(入力用)集計'!BM515="","",'(入力用)集計'!BM515)</f>
        <v/>
      </c>
      <c r="K408" s="131" t="str">
        <f>IF('(入力用)集計'!BN515="","",'(入力用)集計'!BN515)</f>
        <v/>
      </c>
      <c r="L408" s="131" t="str">
        <f>IF('(入力用)集計'!BO515="","",'(入力用)集計'!BO515)</f>
        <v/>
      </c>
      <c r="M408" s="131" t="str">
        <f>IF('(入力用)集計'!BP515="","",'(入力用)集計'!BP515)</f>
        <v/>
      </c>
      <c r="N408" s="131" t="str">
        <f>IF('(入力用)集計'!BQ515="","",'(入力用)集計'!BQ515)</f>
        <v/>
      </c>
      <c r="O408" s="131" t="str">
        <f>IF('(入力用)集計'!BR515="","",'(入力用)集計'!BR515)</f>
        <v/>
      </c>
      <c r="P408" s="131" t="str">
        <f>IF('(入力用)集計'!BS515="","",'(入力用)集計'!BS515)</f>
        <v/>
      </c>
      <c r="Q408" s="131" t="str">
        <f>IF('(入力用)集計'!BT515="","",'(入力用)集計'!BT515)</f>
        <v/>
      </c>
      <c r="R408" s="131" t="str">
        <f>IF('(入力用)集計'!BU515="","",'(入力用)集計'!BU515)</f>
        <v/>
      </c>
      <c r="S408" s="131" t="str">
        <f>IF('(入力用)集計'!BV515="","",'(入力用)集計'!BV515)</f>
        <v/>
      </c>
      <c r="T408" s="131" t="str">
        <f>IF('(入力用)集計'!BW515="","",'(入力用)集計'!BW515)</f>
        <v/>
      </c>
      <c r="U408" s="131" t="str">
        <f>IF('(入力用)集計'!BX515="","",'(入力用)集計'!BX515)</f>
        <v/>
      </c>
      <c r="V408" s="131" t="str">
        <f>IF('(入力用)集計'!BY515="","",'(入力用)集計'!BY515)</f>
        <v/>
      </c>
      <c r="W408" s="131" t="str">
        <f>IF('(入力用)集計'!BZ515="","",'(入力用)集計'!BZ515)</f>
        <v/>
      </c>
      <c r="X408" s="131" t="str">
        <f>IF('(入力用)集計'!CA515="","",'(入力用)集計'!CA515)</f>
        <v/>
      </c>
      <c r="Y408" s="130" t="str">
        <f>IF('(入力用)集計'!CB515="","",'(入力用)集計'!CB515)</f>
        <v/>
      </c>
      <c r="Z408" s="130" t="str">
        <f>IF('(入力用)集計'!CC515="","",'(入力用)集計'!CC515)</f>
        <v/>
      </c>
      <c r="AA408" s="130" t="str">
        <f>IF('(入力用)集計'!CD515="","",'(入力用)集計'!CD515)</f>
        <v/>
      </c>
      <c r="AB408" s="133" t="str">
        <f>IF('(入力用)集計'!CE515="","",'(入力用)集計'!CE515)</f>
        <v/>
      </c>
    </row>
    <row r="409" spans="1:28" ht="19.2">
      <c r="A409" s="130" t="str">
        <f>IF('(入力用)集計'!BC516="","",'(入力用)集計'!BC516)</f>
        <v/>
      </c>
      <c r="B409" s="130" t="str">
        <f>IF('(入力用)集計'!BD516="","",'(入力用)集計'!BD516)</f>
        <v/>
      </c>
      <c r="C409" s="130" t="str">
        <f>IF('(入力用)集計'!BE516="","",'(入力用)集計'!BE516)</f>
        <v/>
      </c>
      <c r="D409" s="131" t="str">
        <f>IF('(入力用)集計'!BF516="","",'(入力用)集計'!BF516)</f>
        <v/>
      </c>
      <c r="E409" s="132" t="str">
        <f>IF('(入力用)集計'!BG516="","",'(入力用)集計'!BG516)</f>
        <v/>
      </c>
      <c r="F409" s="131" t="str">
        <f>IF('(入力用)集計'!BH516="","",'(入力用)集計'!BH516)</f>
        <v/>
      </c>
      <c r="G409" s="131" t="str">
        <f>IF('(入力用)集計'!BI516="","",'(入力用)集計'!BI516)</f>
        <v/>
      </c>
      <c r="H409" s="131" t="str">
        <f>IF('(入力用)集計'!BJ516="","",'(入力用)集計'!BJ516)</f>
        <v/>
      </c>
      <c r="I409" s="131" t="str">
        <f>IF('(入力用)集計'!BK516="","",'(入力用)集計'!BK516)</f>
        <v/>
      </c>
      <c r="J409" s="131" t="str">
        <f>IF('(入力用)集計'!BM516="","",'(入力用)集計'!BM516)</f>
        <v/>
      </c>
      <c r="K409" s="131" t="str">
        <f>IF('(入力用)集計'!BN516="","",'(入力用)集計'!BN516)</f>
        <v/>
      </c>
      <c r="L409" s="131" t="str">
        <f>IF('(入力用)集計'!BO516="","",'(入力用)集計'!BO516)</f>
        <v/>
      </c>
      <c r="M409" s="131" t="str">
        <f>IF('(入力用)集計'!BP516="","",'(入力用)集計'!BP516)</f>
        <v/>
      </c>
      <c r="N409" s="131" t="str">
        <f>IF('(入力用)集計'!BQ516="","",'(入力用)集計'!BQ516)</f>
        <v/>
      </c>
      <c r="O409" s="131" t="str">
        <f>IF('(入力用)集計'!BR516="","",'(入力用)集計'!BR516)</f>
        <v/>
      </c>
      <c r="P409" s="131" t="str">
        <f>IF('(入力用)集計'!BS516="","",'(入力用)集計'!BS516)</f>
        <v/>
      </c>
      <c r="Q409" s="131" t="str">
        <f>IF('(入力用)集計'!BT516="","",'(入力用)集計'!BT516)</f>
        <v/>
      </c>
      <c r="R409" s="131" t="str">
        <f>IF('(入力用)集計'!BU516="","",'(入力用)集計'!BU516)</f>
        <v/>
      </c>
      <c r="S409" s="131" t="str">
        <f>IF('(入力用)集計'!BV516="","",'(入力用)集計'!BV516)</f>
        <v/>
      </c>
      <c r="T409" s="131" t="str">
        <f>IF('(入力用)集計'!BW516="","",'(入力用)集計'!BW516)</f>
        <v/>
      </c>
      <c r="U409" s="131" t="str">
        <f>IF('(入力用)集計'!BX516="","",'(入力用)集計'!BX516)</f>
        <v/>
      </c>
      <c r="V409" s="131" t="str">
        <f>IF('(入力用)集計'!BY516="","",'(入力用)集計'!BY516)</f>
        <v/>
      </c>
      <c r="W409" s="131" t="str">
        <f>IF('(入力用)集計'!BZ516="","",'(入力用)集計'!BZ516)</f>
        <v/>
      </c>
      <c r="X409" s="131" t="str">
        <f>IF('(入力用)集計'!CA516="","",'(入力用)集計'!CA516)</f>
        <v/>
      </c>
      <c r="Y409" s="130" t="str">
        <f>IF('(入力用)集計'!CB516="","",'(入力用)集計'!CB516)</f>
        <v/>
      </c>
      <c r="Z409" s="130" t="str">
        <f>IF('(入力用)集計'!CC516="","",'(入力用)集計'!CC516)</f>
        <v/>
      </c>
      <c r="AA409" s="130" t="str">
        <f>IF('(入力用)集計'!CD516="","",'(入力用)集計'!CD516)</f>
        <v/>
      </c>
      <c r="AB409" s="133" t="str">
        <f>IF('(入力用)集計'!CE516="","",'(入力用)集計'!CE516)</f>
        <v/>
      </c>
    </row>
    <row r="410" spans="1:28" ht="19.2">
      <c r="A410" s="130" t="str">
        <f>IF('(入力用)集計'!BC517="","",'(入力用)集計'!BC517)</f>
        <v/>
      </c>
      <c r="B410" s="130" t="str">
        <f>IF('(入力用)集計'!BD517="","",'(入力用)集計'!BD517)</f>
        <v/>
      </c>
      <c r="C410" s="130" t="str">
        <f>IF('(入力用)集計'!BE517="","",'(入力用)集計'!BE517)</f>
        <v/>
      </c>
      <c r="D410" s="131" t="str">
        <f>IF('(入力用)集計'!BF517="","",'(入力用)集計'!BF517)</f>
        <v/>
      </c>
      <c r="E410" s="132" t="str">
        <f>IF('(入力用)集計'!BG517="","",'(入力用)集計'!BG517)</f>
        <v/>
      </c>
      <c r="F410" s="131" t="str">
        <f>IF('(入力用)集計'!BH517="","",'(入力用)集計'!BH517)</f>
        <v/>
      </c>
      <c r="G410" s="131" t="str">
        <f>IF('(入力用)集計'!BI517="","",'(入力用)集計'!BI517)</f>
        <v/>
      </c>
      <c r="H410" s="131" t="str">
        <f>IF('(入力用)集計'!BJ517="","",'(入力用)集計'!BJ517)</f>
        <v/>
      </c>
      <c r="I410" s="131" t="str">
        <f>IF('(入力用)集計'!BK517="","",'(入力用)集計'!BK517)</f>
        <v/>
      </c>
      <c r="J410" s="131" t="str">
        <f>IF('(入力用)集計'!BM517="","",'(入力用)集計'!BM517)</f>
        <v/>
      </c>
      <c r="K410" s="131" t="str">
        <f>IF('(入力用)集計'!BN517="","",'(入力用)集計'!BN517)</f>
        <v/>
      </c>
      <c r="L410" s="131" t="str">
        <f>IF('(入力用)集計'!BO517="","",'(入力用)集計'!BO517)</f>
        <v/>
      </c>
      <c r="M410" s="131" t="str">
        <f>IF('(入力用)集計'!BP517="","",'(入力用)集計'!BP517)</f>
        <v/>
      </c>
      <c r="N410" s="131" t="str">
        <f>IF('(入力用)集計'!BQ517="","",'(入力用)集計'!BQ517)</f>
        <v/>
      </c>
      <c r="O410" s="131" t="str">
        <f>IF('(入力用)集計'!BR517="","",'(入力用)集計'!BR517)</f>
        <v/>
      </c>
      <c r="P410" s="131" t="str">
        <f>IF('(入力用)集計'!BS517="","",'(入力用)集計'!BS517)</f>
        <v/>
      </c>
      <c r="Q410" s="131" t="str">
        <f>IF('(入力用)集計'!BT517="","",'(入力用)集計'!BT517)</f>
        <v/>
      </c>
      <c r="R410" s="131" t="str">
        <f>IF('(入力用)集計'!BU517="","",'(入力用)集計'!BU517)</f>
        <v/>
      </c>
      <c r="S410" s="131" t="str">
        <f>IF('(入力用)集計'!BV517="","",'(入力用)集計'!BV517)</f>
        <v/>
      </c>
      <c r="T410" s="131" t="str">
        <f>IF('(入力用)集計'!BW517="","",'(入力用)集計'!BW517)</f>
        <v/>
      </c>
      <c r="U410" s="131" t="str">
        <f>IF('(入力用)集計'!BX517="","",'(入力用)集計'!BX517)</f>
        <v/>
      </c>
      <c r="V410" s="131" t="str">
        <f>IF('(入力用)集計'!BY517="","",'(入力用)集計'!BY517)</f>
        <v/>
      </c>
      <c r="W410" s="131" t="str">
        <f>IF('(入力用)集計'!BZ517="","",'(入力用)集計'!BZ517)</f>
        <v/>
      </c>
      <c r="X410" s="131" t="str">
        <f>IF('(入力用)集計'!CA517="","",'(入力用)集計'!CA517)</f>
        <v/>
      </c>
      <c r="Y410" s="130" t="str">
        <f>IF('(入力用)集計'!CB517="","",'(入力用)集計'!CB517)</f>
        <v/>
      </c>
      <c r="Z410" s="130" t="str">
        <f>IF('(入力用)集計'!CC517="","",'(入力用)集計'!CC517)</f>
        <v/>
      </c>
      <c r="AA410" s="130" t="str">
        <f>IF('(入力用)集計'!CD517="","",'(入力用)集計'!CD517)</f>
        <v/>
      </c>
      <c r="AB410" s="133" t="str">
        <f>IF('(入力用)集計'!CE517="","",'(入力用)集計'!CE517)</f>
        <v/>
      </c>
    </row>
    <row r="411" spans="1:28" ht="19.2">
      <c r="A411" s="130" t="str">
        <f>IF('(入力用)集計'!BC518="","",'(入力用)集計'!BC518)</f>
        <v/>
      </c>
      <c r="B411" s="130" t="str">
        <f>IF('(入力用)集計'!BD518="","",'(入力用)集計'!BD518)</f>
        <v/>
      </c>
      <c r="C411" s="130" t="str">
        <f>IF('(入力用)集計'!BE518="","",'(入力用)集計'!BE518)</f>
        <v/>
      </c>
      <c r="D411" s="131" t="str">
        <f>IF('(入力用)集計'!BF518="","",'(入力用)集計'!BF518)</f>
        <v/>
      </c>
      <c r="E411" s="132" t="str">
        <f>IF('(入力用)集計'!BG518="","",'(入力用)集計'!BG518)</f>
        <v/>
      </c>
      <c r="F411" s="131" t="str">
        <f>IF('(入力用)集計'!BH518="","",'(入力用)集計'!BH518)</f>
        <v/>
      </c>
      <c r="G411" s="131" t="str">
        <f>IF('(入力用)集計'!BI518="","",'(入力用)集計'!BI518)</f>
        <v/>
      </c>
      <c r="H411" s="131" t="str">
        <f>IF('(入力用)集計'!BJ518="","",'(入力用)集計'!BJ518)</f>
        <v/>
      </c>
      <c r="I411" s="131" t="str">
        <f>IF('(入力用)集計'!BK518="","",'(入力用)集計'!BK518)</f>
        <v/>
      </c>
      <c r="J411" s="131" t="str">
        <f>IF('(入力用)集計'!BM518="","",'(入力用)集計'!BM518)</f>
        <v/>
      </c>
      <c r="K411" s="131" t="str">
        <f>IF('(入力用)集計'!BN518="","",'(入力用)集計'!BN518)</f>
        <v/>
      </c>
      <c r="L411" s="131" t="str">
        <f>IF('(入力用)集計'!BO518="","",'(入力用)集計'!BO518)</f>
        <v/>
      </c>
      <c r="M411" s="131" t="str">
        <f>IF('(入力用)集計'!BP518="","",'(入力用)集計'!BP518)</f>
        <v/>
      </c>
      <c r="N411" s="131" t="str">
        <f>IF('(入力用)集計'!BQ518="","",'(入力用)集計'!BQ518)</f>
        <v/>
      </c>
      <c r="O411" s="131" t="str">
        <f>IF('(入力用)集計'!BR518="","",'(入力用)集計'!BR518)</f>
        <v/>
      </c>
      <c r="P411" s="131" t="str">
        <f>IF('(入力用)集計'!BS518="","",'(入力用)集計'!BS518)</f>
        <v/>
      </c>
      <c r="Q411" s="131" t="str">
        <f>IF('(入力用)集計'!BT518="","",'(入力用)集計'!BT518)</f>
        <v/>
      </c>
      <c r="R411" s="131" t="str">
        <f>IF('(入力用)集計'!BU518="","",'(入力用)集計'!BU518)</f>
        <v/>
      </c>
      <c r="S411" s="131" t="str">
        <f>IF('(入力用)集計'!BV518="","",'(入力用)集計'!BV518)</f>
        <v/>
      </c>
      <c r="T411" s="131" t="str">
        <f>IF('(入力用)集計'!BW518="","",'(入力用)集計'!BW518)</f>
        <v/>
      </c>
      <c r="U411" s="131" t="str">
        <f>IF('(入力用)集計'!BX518="","",'(入力用)集計'!BX518)</f>
        <v/>
      </c>
      <c r="V411" s="131" t="str">
        <f>IF('(入力用)集計'!BY518="","",'(入力用)集計'!BY518)</f>
        <v/>
      </c>
      <c r="W411" s="131" t="str">
        <f>IF('(入力用)集計'!BZ518="","",'(入力用)集計'!BZ518)</f>
        <v/>
      </c>
      <c r="X411" s="131" t="str">
        <f>IF('(入力用)集計'!CA518="","",'(入力用)集計'!CA518)</f>
        <v/>
      </c>
      <c r="Y411" s="130" t="str">
        <f>IF('(入力用)集計'!CB518="","",'(入力用)集計'!CB518)</f>
        <v/>
      </c>
      <c r="Z411" s="130" t="str">
        <f>IF('(入力用)集計'!CC518="","",'(入力用)集計'!CC518)</f>
        <v/>
      </c>
      <c r="AA411" s="130" t="str">
        <f>IF('(入力用)集計'!CD518="","",'(入力用)集計'!CD518)</f>
        <v/>
      </c>
      <c r="AB411" s="133" t="str">
        <f>IF('(入力用)集計'!CE518="","",'(入力用)集計'!CE518)</f>
        <v/>
      </c>
    </row>
    <row r="412" spans="1:28" ht="19.2">
      <c r="A412" s="130" t="str">
        <f>IF('(入力用)集計'!BC519="","",'(入力用)集計'!BC519)</f>
        <v/>
      </c>
      <c r="B412" s="130" t="str">
        <f>IF('(入力用)集計'!BD519="","",'(入力用)集計'!BD519)</f>
        <v/>
      </c>
      <c r="C412" s="130" t="str">
        <f>IF('(入力用)集計'!BE519="","",'(入力用)集計'!BE519)</f>
        <v/>
      </c>
      <c r="D412" s="131" t="str">
        <f>IF('(入力用)集計'!BF519="","",'(入力用)集計'!BF519)</f>
        <v/>
      </c>
      <c r="E412" s="132" t="str">
        <f>IF('(入力用)集計'!BG519="","",'(入力用)集計'!BG519)</f>
        <v/>
      </c>
      <c r="F412" s="131" t="str">
        <f>IF('(入力用)集計'!BH519="","",'(入力用)集計'!BH519)</f>
        <v/>
      </c>
      <c r="G412" s="131" t="str">
        <f>IF('(入力用)集計'!BI519="","",'(入力用)集計'!BI519)</f>
        <v/>
      </c>
      <c r="H412" s="131" t="str">
        <f>IF('(入力用)集計'!BJ519="","",'(入力用)集計'!BJ519)</f>
        <v/>
      </c>
      <c r="I412" s="131" t="str">
        <f>IF('(入力用)集計'!BK519="","",'(入力用)集計'!BK519)</f>
        <v/>
      </c>
      <c r="J412" s="131" t="str">
        <f>IF('(入力用)集計'!BM519="","",'(入力用)集計'!BM519)</f>
        <v/>
      </c>
      <c r="K412" s="131" t="str">
        <f>IF('(入力用)集計'!BN519="","",'(入力用)集計'!BN519)</f>
        <v/>
      </c>
      <c r="L412" s="131" t="str">
        <f>IF('(入力用)集計'!BO519="","",'(入力用)集計'!BO519)</f>
        <v/>
      </c>
      <c r="M412" s="131" t="str">
        <f>IF('(入力用)集計'!BP519="","",'(入力用)集計'!BP519)</f>
        <v/>
      </c>
      <c r="N412" s="131" t="str">
        <f>IF('(入力用)集計'!BQ519="","",'(入力用)集計'!BQ519)</f>
        <v/>
      </c>
      <c r="O412" s="131" t="str">
        <f>IF('(入力用)集計'!BR519="","",'(入力用)集計'!BR519)</f>
        <v/>
      </c>
      <c r="P412" s="131" t="str">
        <f>IF('(入力用)集計'!BS519="","",'(入力用)集計'!BS519)</f>
        <v/>
      </c>
      <c r="Q412" s="131" t="str">
        <f>IF('(入力用)集計'!BT519="","",'(入力用)集計'!BT519)</f>
        <v/>
      </c>
      <c r="R412" s="131" t="str">
        <f>IF('(入力用)集計'!BU519="","",'(入力用)集計'!BU519)</f>
        <v/>
      </c>
      <c r="S412" s="131" t="str">
        <f>IF('(入力用)集計'!BV519="","",'(入力用)集計'!BV519)</f>
        <v/>
      </c>
      <c r="T412" s="131" t="str">
        <f>IF('(入力用)集計'!BW519="","",'(入力用)集計'!BW519)</f>
        <v/>
      </c>
      <c r="U412" s="131" t="str">
        <f>IF('(入力用)集計'!BX519="","",'(入力用)集計'!BX519)</f>
        <v/>
      </c>
      <c r="V412" s="131" t="str">
        <f>IF('(入力用)集計'!BY519="","",'(入力用)集計'!BY519)</f>
        <v/>
      </c>
      <c r="W412" s="131" t="str">
        <f>IF('(入力用)集計'!BZ519="","",'(入力用)集計'!BZ519)</f>
        <v/>
      </c>
      <c r="X412" s="131" t="str">
        <f>IF('(入力用)集計'!CA519="","",'(入力用)集計'!CA519)</f>
        <v/>
      </c>
      <c r="Y412" s="130" t="str">
        <f>IF('(入力用)集計'!CB519="","",'(入力用)集計'!CB519)</f>
        <v/>
      </c>
      <c r="Z412" s="130" t="str">
        <f>IF('(入力用)集計'!CC519="","",'(入力用)集計'!CC519)</f>
        <v/>
      </c>
      <c r="AA412" s="130" t="str">
        <f>IF('(入力用)集計'!CD519="","",'(入力用)集計'!CD519)</f>
        <v/>
      </c>
      <c r="AB412" s="133" t="str">
        <f>IF('(入力用)集計'!CE519="","",'(入力用)集計'!CE519)</f>
        <v/>
      </c>
    </row>
    <row r="413" spans="1:28" ht="19.2">
      <c r="A413" s="130" t="str">
        <f>IF('(入力用)集計'!BC520="","",'(入力用)集計'!BC520)</f>
        <v/>
      </c>
      <c r="B413" s="130" t="str">
        <f>IF('(入力用)集計'!BD520="","",'(入力用)集計'!BD520)</f>
        <v/>
      </c>
      <c r="C413" s="130" t="str">
        <f>IF('(入力用)集計'!BE520="","",'(入力用)集計'!BE520)</f>
        <v/>
      </c>
      <c r="D413" s="131" t="str">
        <f>IF('(入力用)集計'!BF520="","",'(入力用)集計'!BF520)</f>
        <v/>
      </c>
      <c r="E413" s="132" t="str">
        <f>IF('(入力用)集計'!BG520="","",'(入力用)集計'!BG520)</f>
        <v/>
      </c>
      <c r="F413" s="131" t="str">
        <f>IF('(入力用)集計'!BH520="","",'(入力用)集計'!BH520)</f>
        <v/>
      </c>
      <c r="G413" s="131" t="str">
        <f>IF('(入力用)集計'!BI520="","",'(入力用)集計'!BI520)</f>
        <v/>
      </c>
      <c r="H413" s="131" t="str">
        <f>IF('(入力用)集計'!BJ520="","",'(入力用)集計'!BJ520)</f>
        <v/>
      </c>
      <c r="I413" s="131" t="str">
        <f>IF('(入力用)集計'!BK520="","",'(入力用)集計'!BK520)</f>
        <v/>
      </c>
      <c r="J413" s="131" t="str">
        <f>IF('(入力用)集計'!BM520="","",'(入力用)集計'!BM520)</f>
        <v/>
      </c>
      <c r="K413" s="131" t="str">
        <f>IF('(入力用)集計'!BN520="","",'(入力用)集計'!BN520)</f>
        <v/>
      </c>
      <c r="L413" s="131" t="str">
        <f>IF('(入力用)集計'!BO520="","",'(入力用)集計'!BO520)</f>
        <v/>
      </c>
      <c r="M413" s="131" t="str">
        <f>IF('(入力用)集計'!BP520="","",'(入力用)集計'!BP520)</f>
        <v/>
      </c>
      <c r="N413" s="131" t="str">
        <f>IF('(入力用)集計'!BQ520="","",'(入力用)集計'!BQ520)</f>
        <v/>
      </c>
      <c r="O413" s="131" t="str">
        <f>IF('(入力用)集計'!BR520="","",'(入力用)集計'!BR520)</f>
        <v/>
      </c>
      <c r="P413" s="131" t="str">
        <f>IF('(入力用)集計'!BS520="","",'(入力用)集計'!BS520)</f>
        <v/>
      </c>
      <c r="Q413" s="131" t="str">
        <f>IF('(入力用)集計'!BT520="","",'(入力用)集計'!BT520)</f>
        <v/>
      </c>
      <c r="R413" s="131" t="str">
        <f>IF('(入力用)集計'!BU520="","",'(入力用)集計'!BU520)</f>
        <v/>
      </c>
      <c r="S413" s="131" t="str">
        <f>IF('(入力用)集計'!BV520="","",'(入力用)集計'!BV520)</f>
        <v/>
      </c>
      <c r="T413" s="131" t="str">
        <f>IF('(入力用)集計'!BW520="","",'(入力用)集計'!BW520)</f>
        <v/>
      </c>
      <c r="U413" s="131" t="str">
        <f>IF('(入力用)集計'!BX520="","",'(入力用)集計'!BX520)</f>
        <v/>
      </c>
      <c r="V413" s="131" t="str">
        <f>IF('(入力用)集計'!BY520="","",'(入力用)集計'!BY520)</f>
        <v/>
      </c>
      <c r="W413" s="131" t="str">
        <f>IF('(入力用)集計'!BZ520="","",'(入力用)集計'!BZ520)</f>
        <v/>
      </c>
      <c r="X413" s="131" t="str">
        <f>IF('(入力用)集計'!CA520="","",'(入力用)集計'!CA520)</f>
        <v/>
      </c>
      <c r="Y413" s="130" t="str">
        <f>IF('(入力用)集計'!CB520="","",'(入力用)集計'!CB520)</f>
        <v/>
      </c>
      <c r="Z413" s="130" t="str">
        <f>IF('(入力用)集計'!CC520="","",'(入力用)集計'!CC520)</f>
        <v/>
      </c>
      <c r="AA413" s="130" t="str">
        <f>IF('(入力用)集計'!CD520="","",'(入力用)集計'!CD520)</f>
        <v/>
      </c>
      <c r="AB413" s="133" t="str">
        <f>IF('(入力用)集計'!CE520="","",'(入力用)集計'!CE520)</f>
        <v/>
      </c>
    </row>
    <row r="414" spans="1:28" ht="19.2">
      <c r="A414" s="130" t="str">
        <f>IF('(入力用)集計'!BC521="","",'(入力用)集計'!BC521)</f>
        <v/>
      </c>
      <c r="B414" s="130" t="str">
        <f>IF('(入力用)集計'!BD521="","",'(入力用)集計'!BD521)</f>
        <v/>
      </c>
      <c r="C414" s="130" t="str">
        <f>IF('(入力用)集計'!BE521="","",'(入力用)集計'!BE521)</f>
        <v/>
      </c>
      <c r="D414" s="131" t="str">
        <f>IF('(入力用)集計'!BF521="","",'(入力用)集計'!BF521)</f>
        <v/>
      </c>
      <c r="E414" s="132" t="str">
        <f>IF('(入力用)集計'!BG521="","",'(入力用)集計'!BG521)</f>
        <v/>
      </c>
      <c r="F414" s="131" t="str">
        <f>IF('(入力用)集計'!BH521="","",'(入力用)集計'!BH521)</f>
        <v/>
      </c>
      <c r="G414" s="131" t="str">
        <f>IF('(入力用)集計'!BI521="","",'(入力用)集計'!BI521)</f>
        <v/>
      </c>
      <c r="H414" s="131" t="str">
        <f>IF('(入力用)集計'!BJ521="","",'(入力用)集計'!BJ521)</f>
        <v/>
      </c>
      <c r="I414" s="131" t="str">
        <f>IF('(入力用)集計'!BK521="","",'(入力用)集計'!BK521)</f>
        <v/>
      </c>
      <c r="J414" s="131" t="str">
        <f>IF('(入力用)集計'!BM521="","",'(入力用)集計'!BM521)</f>
        <v/>
      </c>
      <c r="K414" s="131" t="str">
        <f>IF('(入力用)集計'!BN521="","",'(入力用)集計'!BN521)</f>
        <v/>
      </c>
      <c r="L414" s="131" t="str">
        <f>IF('(入力用)集計'!BO521="","",'(入力用)集計'!BO521)</f>
        <v/>
      </c>
      <c r="M414" s="131" t="str">
        <f>IF('(入力用)集計'!BP521="","",'(入力用)集計'!BP521)</f>
        <v/>
      </c>
      <c r="N414" s="131" t="str">
        <f>IF('(入力用)集計'!BQ521="","",'(入力用)集計'!BQ521)</f>
        <v/>
      </c>
      <c r="O414" s="131" t="str">
        <f>IF('(入力用)集計'!BR521="","",'(入力用)集計'!BR521)</f>
        <v/>
      </c>
      <c r="P414" s="131" t="str">
        <f>IF('(入力用)集計'!BS521="","",'(入力用)集計'!BS521)</f>
        <v/>
      </c>
      <c r="Q414" s="131" t="str">
        <f>IF('(入力用)集計'!BT521="","",'(入力用)集計'!BT521)</f>
        <v/>
      </c>
      <c r="R414" s="131" t="str">
        <f>IF('(入力用)集計'!BU521="","",'(入力用)集計'!BU521)</f>
        <v/>
      </c>
      <c r="S414" s="131" t="str">
        <f>IF('(入力用)集計'!BV521="","",'(入力用)集計'!BV521)</f>
        <v/>
      </c>
      <c r="T414" s="131" t="str">
        <f>IF('(入力用)集計'!BW521="","",'(入力用)集計'!BW521)</f>
        <v/>
      </c>
      <c r="U414" s="131" t="str">
        <f>IF('(入力用)集計'!BX521="","",'(入力用)集計'!BX521)</f>
        <v/>
      </c>
      <c r="V414" s="131" t="str">
        <f>IF('(入力用)集計'!BY521="","",'(入力用)集計'!BY521)</f>
        <v/>
      </c>
      <c r="W414" s="131" t="str">
        <f>IF('(入力用)集計'!BZ521="","",'(入力用)集計'!BZ521)</f>
        <v/>
      </c>
      <c r="X414" s="131" t="str">
        <f>IF('(入力用)集計'!CA521="","",'(入力用)集計'!CA521)</f>
        <v/>
      </c>
      <c r="Y414" s="130" t="str">
        <f>IF('(入力用)集計'!CB521="","",'(入力用)集計'!CB521)</f>
        <v/>
      </c>
      <c r="Z414" s="130" t="str">
        <f>IF('(入力用)集計'!CC521="","",'(入力用)集計'!CC521)</f>
        <v/>
      </c>
      <c r="AA414" s="130" t="str">
        <f>IF('(入力用)集計'!CD521="","",'(入力用)集計'!CD521)</f>
        <v/>
      </c>
      <c r="AB414" s="133" t="str">
        <f>IF('(入力用)集計'!CE521="","",'(入力用)集計'!CE521)</f>
        <v/>
      </c>
    </row>
    <row r="415" spans="1:28" ht="19.2">
      <c r="A415" s="130" t="str">
        <f>IF('(入力用)集計'!BC522="","",'(入力用)集計'!BC522)</f>
        <v/>
      </c>
      <c r="B415" s="130" t="str">
        <f>IF('(入力用)集計'!BD522="","",'(入力用)集計'!BD522)</f>
        <v/>
      </c>
      <c r="C415" s="130" t="str">
        <f>IF('(入力用)集計'!BE522="","",'(入力用)集計'!BE522)</f>
        <v/>
      </c>
      <c r="D415" s="131" t="str">
        <f>IF('(入力用)集計'!BF522="","",'(入力用)集計'!BF522)</f>
        <v/>
      </c>
      <c r="E415" s="132" t="str">
        <f>IF('(入力用)集計'!BG522="","",'(入力用)集計'!BG522)</f>
        <v/>
      </c>
      <c r="F415" s="131" t="str">
        <f>IF('(入力用)集計'!BH522="","",'(入力用)集計'!BH522)</f>
        <v/>
      </c>
      <c r="G415" s="131" t="str">
        <f>IF('(入力用)集計'!BI522="","",'(入力用)集計'!BI522)</f>
        <v/>
      </c>
      <c r="H415" s="131" t="str">
        <f>IF('(入力用)集計'!BJ522="","",'(入力用)集計'!BJ522)</f>
        <v/>
      </c>
      <c r="I415" s="131" t="str">
        <f>IF('(入力用)集計'!BK522="","",'(入力用)集計'!BK522)</f>
        <v/>
      </c>
      <c r="J415" s="131" t="str">
        <f>IF('(入力用)集計'!BM522="","",'(入力用)集計'!BM522)</f>
        <v/>
      </c>
      <c r="K415" s="131" t="str">
        <f>IF('(入力用)集計'!BN522="","",'(入力用)集計'!BN522)</f>
        <v/>
      </c>
      <c r="L415" s="131" t="str">
        <f>IF('(入力用)集計'!BO522="","",'(入力用)集計'!BO522)</f>
        <v/>
      </c>
      <c r="M415" s="131" t="str">
        <f>IF('(入力用)集計'!BP522="","",'(入力用)集計'!BP522)</f>
        <v/>
      </c>
      <c r="N415" s="131" t="str">
        <f>IF('(入力用)集計'!BQ522="","",'(入力用)集計'!BQ522)</f>
        <v/>
      </c>
      <c r="O415" s="131" t="str">
        <f>IF('(入力用)集計'!BR522="","",'(入力用)集計'!BR522)</f>
        <v/>
      </c>
      <c r="P415" s="131" t="str">
        <f>IF('(入力用)集計'!BS522="","",'(入力用)集計'!BS522)</f>
        <v/>
      </c>
      <c r="Q415" s="131" t="str">
        <f>IF('(入力用)集計'!BT522="","",'(入力用)集計'!BT522)</f>
        <v/>
      </c>
      <c r="R415" s="131" t="str">
        <f>IF('(入力用)集計'!BU522="","",'(入力用)集計'!BU522)</f>
        <v/>
      </c>
      <c r="S415" s="131" t="str">
        <f>IF('(入力用)集計'!BV522="","",'(入力用)集計'!BV522)</f>
        <v/>
      </c>
      <c r="T415" s="131" t="str">
        <f>IF('(入力用)集計'!BW522="","",'(入力用)集計'!BW522)</f>
        <v/>
      </c>
      <c r="U415" s="131" t="str">
        <f>IF('(入力用)集計'!BX522="","",'(入力用)集計'!BX522)</f>
        <v/>
      </c>
      <c r="V415" s="131" t="str">
        <f>IF('(入力用)集計'!BY522="","",'(入力用)集計'!BY522)</f>
        <v/>
      </c>
      <c r="W415" s="131" t="str">
        <f>IF('(入力用)集計'!BZ522="","",'(入力用)集計'!BZ522)</f>
        <v/>
      </c>
      <c r="X415" s="131" t="str">
        <f>IF('(入力用)集計'!CA522="","",'(入力用)集計'!CA522)</f>
        <v/>
      </c>
      <c r="Y415" s="130" t="str">
        <f>IF('(入力用)集計'!CB522="","",'(入力用)集計'!CB522)</f>
        <v/>
      </c>
      <c r="Z415" s="130" t="str">
        <f>IF('(入力用)集計'!CC522="","",'(入力用)集計'!CC522)</f>
        <v/>
      </c>
      <c r="AA415" s="130" t="str">
        <f>IF('(入力用)集計'!CD522="","",'(入力用)集計'!CD522)</f>
        <v/>
      </c>
      <c r="AB415" s="133" t="str">
        <f>IF('(入力用)集計'!CE522="","",'(入力用)集計'!CE522)</f>
        <v/>
      </c>
    </row>
    <row r="416" spans="1:28" ht="19.2">
      <c r="A416" s="130" t="str">
        <f>IF('(入力用)集計'!BC523="","",'(入力用)集計'!BC523)</f>
        <v/>
      </c>
      <c r="B416" s="130" t="str">
        <f>IF('(入力用)集計'!BD523="","",'(入力用)集計'!BD523)</f>
        <v/>
      </c>
      <c r="C416" s="130" t="str">
        <f>IF('(入力用)集計'!BE523="","",'(入力用)集計'!BE523)</f>
        <v/>
      </c>
      <c r="D416" s="131" t="str">
        <f>IF('(入力用)集計'!BF523="","",'(入力用)集計'!BF523)</f>
        <v/>
      </c>
      <c r="E416" s="132" t="str">
        <f>IF('(入力用)集計'!BG523="","",'(入力用)集計'!BG523)</f>
        <v/>
      </c>
      <c r="F416" s="131" t="str">
        <f>IF('(入力用)集計'!BH523="","",'(入力用)集計'!BH523)</f>
        <v/>
      </c>
      <c r="G416" s="131" t="str">
        <f>IF('(入力用)集計'!BI523="","",'(入力用)集計'!BI523)</f>
        <v/>
      </c>
      <c r="H416" s="131" t="str">
        <f>IF('(入力用)集計'!BJ523="","",'(入力用)集計'!BJ523)</f>
        <v/>
      </c>
      <c r="I416" s="131" t="str">
        <f>IF('(入力用)集計'!BK523="","",'(入力用)集計'!BK523)</f>
        <v/>
      </c>
      <c r="J416" s="131" t="str">
        <f>IF('(入力用)集計'!BM523="","",'(入力用)集計'!BM523)</f>
        <v/>
      </c>
      <c r="K416" s="131" t="str">
        <f>IF('(入力用)集計'!BN523="","",'(入力用)集計'!BN523)</f>
        <v/>
      </c>
      <c r="L416" s="131" t="str">
        <f>IF('(入力用)集計'!BO523="","",'(入力用)集計'!BO523)</f>
        <v/>
      </c>
      <c r="M416" s="131" t="str">
        <f>IF('(入力用)集計'!BP523="","",'(入力用)集計'!BP523)</f>
        <v/>
      </c>
      <c r="N416" s="131" t="str">
        <f>IF('(入力用)集計'!BQ523="","",'(入力用)集計'!BQ523)</f>
        <v/>
      </c>
      <c r="O416" s="131" t="str">
        <f>IF('(入力用)集計'!BR523="","",'(入力用)集計'!BR523)</f>
        <v/>
      </c>
      <c r="P416" s="131" t="str">
        <f>IF('(入力用)集計'!BS523="","",'(入力用)集計'!BS523)</f>
        <v/>
      </c>
      <c r="Q416" s="131" t="str">
        <f>IF('(入力用)集計'!BT523="","",'(入力用)集計'!BT523)</f>
        <v/>
      </c>
      <c r="R416" s="131" t="str">
        <f>IF('(入力用)集計'!BU523="","",'(入力用)集計'!BU523)</f>
        <v/>
      </c>
      <c r="S416" s="131" t="str">
        <f>IF('(入力用)集計'!BV523="","",'(入力用)集計'!BV523)</f>
        <v/>
      </c>
      <c r="T416" s="131" t="str">
        <f>IF('(入力用)集計'!BW523="","",'(入力用)集計'!BW523)</f>
        <v/>
      </c>
      <c r="U416" s="131" t="str">
        <f>IF('(入力用)集計'!BX523="","",'(入力用)集計'!BX523)</f>
        <v/>
      </c>
      <c r="V416" s="131" t="str">
        <f>IF('(入力用)集計'!BY523="","",'(入力用)集計'!BY523)</f>
        <v/>
      </c>
      <c r="W416" s="131" t="str">
        <f>IF('(入力用)集計'!BZ523="","",'(入力用)集計'!BZ523)</f>
        <v/>
      </c>
      <c r="X416" s="131" t="str">
        <f>IF('(入力用)集計'!CA523="","",'(入力用)集計'!CA523)</f>
        <v/>
      </c>
      <c r="Y416" s="130" t="str">
        <f>IF('(入力用)集計'!CB523="","",'(入力用)集計'!CB523)</f>
        <v/>
      </c>
      <c r="Z416" s="130" t="str">
        <f>IF('(入力用)集計'!CC523="","",'(入力用)集計'!CC523)</f>
        <v/>
      </c>
      <c r="AA416" s="130" t="str">
        <f>IF('(入力用)集計'!CD523="","",'(入力用)集計'!CD523)</f>
        <v/>
      </c>
      <c r="AB416" s="133" t="str">
        <f>IF('(入力用)集計'!CE523="","",'(入力用)集計'!CE523)</f>
        <v/>
      </c>
    </row>
    <row r="417" spans="1:28" ht="19.2">
      <c r="A417" s="130" t="str">
        <f>IF('(入力用)集計'!BC524="","",'(入力用)集計'!BC524)</f>
        <v/>
      </c>
      <c r="B417" s="130" t="str">
        <f>IF('(入力用)集計'!BD524="","",'(入力用)集計'!BD524)</f>
        <v/>
      </c>
      <c r="C417" s="130" t="str">
        <f>IF('(入力用)集計'!BE524="","",'(入力用)集計'!BE524)</f>
        <v/>
      </c>
      <c r="D417" s="131" t="str">
        <f>IF('(入力用)集計'!BF524="","",'(入力用)集計'!BF524)</f>
        <v/>
      </c>
      <c r="E417" s="132" t="str">
        <f>IF('(入力用)集計'!BG524="","",'(入力用)集計'!BG524)</f>
        <v/>
      </c>
      <c r="F417" s="131" t="str">
        <f>IF('(入力用)集計'!BH524="","",'(入力用)集計'!BH524)</f>
        <v/>
      </c>
      <c r="G417" s="131" t="str">
        <f>IF('(入力用)集計'!BI524="","",'(入力用)集計'!BI524)</f>
        <v/>
      </c>
      <c r="H417" s="131" t="str">
        <f>IF('(入力用)集計'!BJ524="","",'(入力用)集計'!BJ524)</f>
        <v/>
      </c>
      <c r="I417" s="131" t="str">
        <f>IF('(入力用)集計'!BK524="","",'(入力用)集計'!BK524)</f>
        <v/>
      </c>
      <c r="J417" s="131" t="str">
        <f>IF('(入力用)集計'!BM524="","",'(入力用)集計'!BM524)</f>
        <v/>
      </c>
      <c r="K417" s="131" t="str">
        <f>IF('(入力用)集計'!BN524="","",'(入力用)集計'!BN524)</f>
        <v/>
      </c>
      <c r="L417" s="131" t="str">
        <f>IF('(入力用)集計'!BO524="","",'(入力用)集計'!BO524)</f>
        <v/>
      </c>
      <c r="M417" s="131" t="str">
        <f>IF('(入力用)集計'!BP524="","",'(入力用)集計'!BP524)</f>
        <v/>
      </c>
      <c r="N417" s="131" t="str">
        <f>IF('(入力用)集計'!BQ524="","",'(入力用)集計'!BQ524)</f>
        <v/>
      </c>
      <c r="O417" s="131" t="str">
        <f>IF('(入力用)集計'!BR524="","",'(入力用)集計'!BR524)</f>
        <v/>
      </c>
      <c r="P417" s="131" t="str">
        <f>IF('(入力用)集計'!BS524="","",'(入力用)集計'!BS524)</f>
        <v/>
      </c>
      <c r="Q417" s="131" t="str">
        <f>IF('(入力用)集計'!BT524="","",'(入力用)集計'!BT524)</f>
        <v/>
      </c>
      <c r="R417" s="131" t="str">
        <f>IF('(入力用)集計'!BU524="","",'(入力用)集計'!BU524)</f>
        <v/>
      </c>
      <c r="S417" s="131" t="str">
        <f>IF('(入力用)集計'!BV524="","",'(入力用)集計'!BV524)</f>
        <v/>
      </c>
      <c r="T417" s="131" t="str">
        <f>IF('(入力用)集計'!BW524="","",'(入力用)集計'!BW524)</f>
        <v/>
      </c>
      <c r="U417" s="131" t="str">
        <f>IF('(入力用)集計'!BX524="","",'(入力用)集計'!BX524)</f>
        <v/>
      </c>
      <c r="V417" s="131" t="str">
        <f>IF('(入力用)集計'!BY524="","",'(入力用)集計'!BY524)</f>
        <v/>
      </c>
      <c r="W417" s="131" t="str">
        <f>IF('(入力用)集計'!BZ524="","",'(入力用)集計'!BZ524)</f>
        <v/>
      </c>
      <c r="X417" s="131" t="str">
        <f>IF('(入力用)集計'!CA524="","",'(入力用)集計'!CA524)</f>
        <v/>
      </c>
      <c r="Y417" s="130" t="str">
        <f>IF('(入力用)集計'!CB524="","",'(入力用)集計'!CB524)</f>
        <v/>
      </c>
      <c r="Z417" s="130" t="str">
        <f>IF('(入力用)集計'!CC524="","",'(入力用)集計'!CC524)</f>
        <v/>
      </c>
      <c r="AA417" s="130" t="str">
        <f>IF('(入力用)集計'!CD524="","",'(入力用)集計'!CD524)</f>
        <v/>
      </c>
      <c r="AB417" s="133" t="str">
        <f>IF('(入力用)集計'!CE524="","",'(入力用)集計'!CE524)</f>
        <v/>
      </c>
    </row>
    <row r="418" spans="1:28" ht="19.2">
      <c r="A418" s="130" t="str">
        <f>IF('(入力用)集計'!BC525="","",'(入力用)集計'!BC525)</f>
        <v/>
      </c>
      <c r="B418" s="130" t="str">
        <f>IF('(入力用)集計'!BD525="","",'(入力用)集計'!BD525)</f>
        <v/>
      </c>
      <c r="C418" s="130" t="str">
        <f>IF('(入力用)集計'!BE525="","",'(入力用)集計'!BE525)</f>
        <v/>
      </c>
      <c r="D418" s="131" t="str">
        <f>IF('(入力用)集計'!BF525="","",'(入力用)集計'!BF525)</f>
        <v/>
      </c>
      <c r="E418" s="132" t="str">
        <f>IF('(入力用)集計'!BG525="","",'(入力用)集計'!BG525)</f>
        <v/>
      </c>
      <c r="F418" s="131" t="str">
        <f>IF('(入力用)集計'!BH525="","",'(入力用)集計'!BH525)</f>
        <v/>
      </c>
      <c r="G418" s="131" t="str">
        <f>IF('(入力用)集計'!BI525="","",'(入力用)集計'!BI525)</f>
        <v/>
      </c>
      <c r="H418" s="131" t="str">
        <f>IF('(入力用)集計'!BJ525="","",'(入力用)集計'!BJ525)</f>
        <v/>
      </c>
      <c r="I418" s="131" t="str">
        <f>IF('(入力用)集計'!BK525="","",'(入力用)集計'!BK525)</f>
        <v/>
      </c>
      <c r="J418" s="131" t="str">
        <f>IF('(入力用)集計'!BM525="","",'(入力用)集計'!BM525)</f>
        <v/>
      </c>
      <c r="K418" s="131" t="str">
        <f>IF('(入力用)集計'!BN525="","",'(入力用)集計'!BN525)</f>
        <v/>
      </c>
      <c r="L418" s="131" t="str">
        <f>IF('(入力用)集計'!BO525="","",'(入力用)集計'!BO525)</f>
        <v/>
      </c>
      <c r="M418" s="131" t="str">
        <f>IF('(入力用)集計'!BP525="","",'(入力用)集計'!BP525)</f>
        <v/>
      </c>
      <c r="N418" s="131" t="str">
        <f>IF('(入力用)集計'!BQ525="","",'(入力用)集計'!BQ525)</f>
        <v/>
      </c>
      <c r="O418" s="131" t="str">
        <f>IF('(入力用)集計'!BR525="","",'(入力用)集計'!BR525)</f>
        <v/>
      </c>
      <c r="P418" s="131" t="str">
        <f>IF('(入力用)集計'!BS525="","",'(入力用)集計'!BS525)</f>
        <v/>
      </c>
      <c r="Q418" s="131" t="str">
        <f>IF('(入力用)集計'!BT525="","",'(入力用)集計'!BT525)</f>
        <v/>
      </c>
      <c r="R418" s="131" t="str">
        <f>IF('(入力用)集計'!BU525="","",'(入力用)集計'!BU525)</f>
        <v/>
      </c>
      <c r="S418" s="131" t="str">
        <f>IF('(入力用)集計'!BV525="","",'(入力用)集計'!BV525)</f>
        <v/>
      </c>
      <c r="T418" s="131" t="str">
        <f>IF('(入力用)集計'!BW525="","",'(入力用)集計'!BW525)</f>
        <v/>
      </c>
      <c r="U418" s="131" t="str">
        <f>IF('(入力用)集計'!BX525="","",'(入力用)集計'!BX525)</f>
        <v/>
      </c>
      <c r="V418" s="131" t="str">
        <f>IF('(入力用)集計'!BY525="","",'(入力用)集計'!BY525)</f>
        <v/>
      </c>
      <c r="W418" s="131" t="str">
        <f>IF('(入力用)集計'!BZ525="","",'(入力用)集計'!BZ525)</f>
        <v/>
      </c>
      <c r="X418" s="131" t="str">
        <f>IF('(入力用)集計'!CA525="","",'(入力用)集計'!CA525)</f>
        <v/>
      </c>
      <c r="Y418" s="130" t="str">
        <f>IF('(入力用)集計'!CB525="","",'(入力用)集計'!CB525)</f>
        <v/>
      </c>
      <c r="Z418" s="130" t="str">
        <f>IF('(入力用)集計'!CC525="","",'(入力用)集計'!CC525)</f>
        <v/>
      </c>
      <c r="AA418" s="130" t="str">
        <f>IF('(入力用)集計'!CD525="","",'(入力用)集計'!CD525)</f>
        <v/>
      </c>
      <c r="AB418" s="133" t="str">
        <f>IF('(入力用)集計'!CE525="","",'(入力用)集計'!CE525)</f>
        <v/>
      </c>
    </row>
    <row r="419" spans="1:28" ht="19.2">
      <c r="A419" s="130" t="str">
        <f>IF('(入力用)集計'!BC526="","",'(入力用)集計'!BC526)</f>
        <v/>
      </c>
      <c r="B419" s="130" t="str">
        <f>IF('(入力用)集計'!BD526="","",'(入力用)集計'!BD526)</f>
        <v/>
      </c>
      <c r="C419" s="130" t="str">
        <f>IF('(入力用)集計'!BE526="","",'(入力用)集計'!BE526)</f>
        <v/>
      </c>
      <c r="D419" s="131" t="str">
        <f>IF('(入力用)集計'!BF526="","",'(入力用)集計'!BF526)</f>
        <v/>
      </c>
      <c r="E419" s="132" t="str">
        <f>IF('(入力用)集計'!BG526="","",'(入力用)集計'!BG526)</f>
        <v/>
      </c>
      <c r="F419" s="131" t="str">
        <f>IF('(入力用)集計'!BH526="","",'(入力用)集計'!BH526)</f>
        <v/>
      </c>
      <c r="G419" s="131" t="str">
        <f>IF('(入力用)集計'!BI526="","",'(入力用)集計'!BI526)</f>
        <v/>
      </c>
      <c r="H419" s="131" t="str">
        <f>IF('(入力用)集計'!BJ526="","",'(入力用)集計'!BJ526)</f>
        <v/>
      </c>
      <c r="I419" s="131" t="str">
        <f>IF('(入力用)集計'!BK526="","",'(入力用)集計'!BK526)</f>
        <v/>
      </c>
      <c r="J419" s="131" t="str">
        <f>IF('(入力用)集計'!BM526="","",'(入力用)集計'!BM526)</f>
        <v/>
      </c>
      <c r="K419" s="131" t="str">
        <f>IF('(入力用)集計'!BN526="","",'(入力用)集計'!BN526)</f>
        <v/>
      </c>
      <c r="L419" s="131" t="str">
        <f>IF('(入力用)集計'!BO526="","",'(入力用)集計'!BO526)</f>
        <v/>
      </c>
      <c r="M419" s="131" t="str">
        <f>IF('(入力用)集計'!BP526="","",'(入力用)集計'!BP526)</f>
        <v/>
      </c>
      <c r="N419" s="131" t="str">
        <f>IF('(入力用)集計'!BQ526="","",'(入力用)集計'!BQ526)</f>
        <v/>
      </c>
      <c r="O419" s="131" t="str">
        <f>IF('(入力用)集計'!BR526="","",'(入力用)集計'!BR526)</f>
        <v/>
      </c>
      <c r="P419" s="131" t="str">
        <f>IF('(入力用)集計'!BS526="","",'(入力用)集計'!BS526)</f>
        <v/>
      </c>
      <c r="Q419" s="131" t="str">
        <f>IF('(入力用)集計'!BT526="","",'(入力用)集計'!BT526)</f>
        <v/>
      </c>
      <c r="R419" s="131" t="str">
        <f>IF('(入力用)集計'!BU526="","",'(入力用)集計'!BU526)</f>
        <v/>
      </c>
      <c r="S419" s="131" t="str">
        <f>IF('(入力用)集計'!BV526="","",'(入力用)集計'!BV526)</f>
        <v/>
      </c>
      <c r="T419" s="131" t="str">
        <f>IF('(入力用)集計'!BW526="","",'(入力用)集計'!BW526)</f>
        <v/>
      </c>
      <c r="U419" s="131" t="str">
        <f>IF('(入力用)集計'!BX526="","",'(入力用)集計'!BX526)</f>
        <v/>
      </c>
      <c r="V419" s="131" t="str">
        <f>IF('(入力用)集計'!BY526="","",'(入力用)集計'!BY526)</f>
        <v/>
      </c>
      <c r="W419" s="131" t="str">
        <f>IF('(入力用)集計'!BZ526="","",'(入力用)集計'!BZ526)</f>
        <v/>
      </c>
      <c r="X419" s="131" t="str">
        <f>IF('(入力用)集計'!CA526="","",'(入力用)集計'!CA526)</f>
        <v/>
      </c>
      <c r="Y419" s="130" t="str">
        <f>IF('(入力用)集計'!CB526="","",'(入力用)集計'!CB526)</f>
        <v/>
      </c>
      <c r="Z419" s="130" t="str">
        <f>IF('(入力用)集計'!CC526="","",'(入力用)集計'!CC526)</f>
        <v/>
      </c>
      <c r="AA419" s="130" t="str">
        <f>IF('(入力用)集計'!CD526="","",'(入力用)集計'!CD526)</f>
        <v/>
      </c>
      <c r="AB419" s="133" t="str">
        <f>IF('(入力用)集計'!CE526="","",'(入力用)集計'!CE526)</f>
        <v/>
      </c>
    </row>
    <row r="420" spans="1:28" ht="19.2">
      <c r="A420" s="130" t="str">
        <f>IF('(入力用)集計'!BC527="","",'(入力用)集計'!BC527)</f>
        <v/>
      </c>
      <c r="B420" s="130" t="str">
        <f>IF('(入力用)集計'!BD527="","",'(入力用)集計'!BD527)</f>
        <v/>
      </c>
      <c r="C420" s="130" t="str">
        <f>IF('(入力用)集計'!BE527="","",'(入力用)集計'!BE527)</f>
        <v/>
      </c>
      <c r="D420" s="131" t="str">
        <f>IF('(入力用)集計'!BF527="","",'(入力用)集計'!BF527)</f>
        <v/>
      </c>
      <c r="E420" s="132" t="str">
        <f>IF('(入力用)集計'!BG527="","",'(入力用)集計'!BG527)</f>
        <v/>
      </c>
      <c r="F420" s="131" t="str">
        <f>IF('(入力用)集計'!BH527="","",'(入力用)集計'!BH527)</f>
        <v/>
      </c>
      <c r="G420" s="131" t="str">
        <f>IF('(入力用)集計'!BI527="","",'(入力用)集計'!BI527)</f>
        <v/>
      </c>
      <c r="H420" s="131" t="str">
        <f>IF('(入力用)集計'!BJ527="","",'(入力用)集計'!BJ527)</f>
        <v/>
      </c>
      <c r="I420" s="131" t="str">
        <f>IF('(入力用)集計'!BK527="","",'(入力用)集計'!BK527)</f>
        <v/>
      </c>
      <c r="J420" s="131" t="str">
        <f>IF('(入力用)集計'!BM527="","",'(入力用)集計'!BM527)</f>
        <v/>
      </c>
      <c r="K420" s="131" t="str">
        <f>IF('(入力用)集計'!BN527="","",'(入力用)集計'!BN527)</f>
        <v/>
      </c>
      <c r="L420" s="131" t="str">
        <f>IF('(入力用)集計'!BO527="","",'(入力用)集計'!BO527)</f>
        <v/>
      </c>
      <c r="M420" s="131" t="str">
        <f>IF('(入力用)集計'!BP527="","",'(入力用)集計'!BP527)</f>
        <v/>
      </c>
      <c r="N420" s="131" t="str">
        <f>IF('(入力用)集計'!BQ527="","",'(入力用)集計'!BQ527)</f>
        <v/>
      </c>
      <c r="O420" s="131" t="str">
        <f>IF('(入力用)集計'!BR527="","",'(入力用)集計'!BR527)</f>
        <v/>
      </c>
      <c r="P420" s="131" t="str">
        <f>IF('(入力用)集計'!BS527="","",'(入力用)集計'!BS527)</f>
        <v/>
      </c>
      <c r="Q420" s="131" t="str">
        <f>IF('(入力用)集計'!BT527="","",'(入力用)集計'!BT527)</f>
        <v/>
      </c>
      <c r="R420" s="131" t="str">
        <f>IF('(入力用)集計'!BU527="","",'(入力用)集計'!BU527)</f>
        <v/>
      </c>
      <c r="S420" s="131" t="str">
        <f>IF('(入力用)集計'!BV527="","",'(入力用)集計'!BV527)</f>
        <v/>
      </c>
      <c r="T420" s="131" t="str">
        <f>IF('(入力用)集計'!BW527="","",'(入力用)集計'!BW527)</f>
        <v/>
      </c>
      <c r="U420" s="131" t="str">
        <f>IF('(入力用)集計'!BX527="","",'(入力用)集計'!BX527)</f>
        <v/>
      </c>
      <c r="V420" s="131" t="str">
        <f>IF('(入力用)集計'!BY527="","",'(入力用)集計'!BY527)</f>
        <v/>
      </c>
      <c r="W420" s="131" t="str">
        <f>IF('(入力用)集計'!BZ527="","",'(入力用)集計'!BZ527)</f>
        <v/>
      </c>
      <c r="X420" s="131" t="str">
        <f>IF('(入力用)集計'!CA527="","",'(入力用)集計'!CA527)</f>
        <v/>
      </c>
      <c r="Y420" s="130" t="str">
        <f>IF('(入力用)集計'!CB527="","",'(入力用)集計'!CB527)</f>
        <v/>
      </c>
      <c r="Z420" s="130" t="str">
        <f>IF('(入力用)集計'!CC527="","",'(入力用)集計'!CC527)</f>
        <v/>
      </c>
      <c r="AA420" s="130" t="str">
        <f>IF('(入力用)集計'!CD527="","",'(入力用)集計'!CD527)</f>
        <v/>
      </c>
      <c r="AB420" s="133" t="str">
        <f>IF('(入力用)集計'!CE527="","",'(入力用)集計'!CE527)</f>
        <v/>
      </c>
    </row>
    <row r="421" spans="1:28" ht="19.2">
      <c r="A421" s="130" t="str">
        <f>IF('(入力用)集計'!BC528="","",'(入力用)集計'!BC528)</f>
        <v/>
      </c>
      <c r="B421" s="130" t="str">
        <f>IF('(入力用)集計'!BD528="","",'(入力用)集計'!BD528)</f>
        <v/>
      </c>
      <c r="C421" s="130" t="str">
        <f>IF('(入力用)集計'!BE528="","",'(入力用)集計'!BE528)</f>
        <v/>
      </c>
      <c r="D421" s="131" t="str">
        <f>IF('(入力用)集計'!BF528="","",'(入力用)集計'!BF528)</f>
        <v/>
      </c>
      <c r="E421" s="132" t="str">
        <f>IF('(入力用)集計'!BG528="","",'(入力用)集計'!BG528)</f>
        <v/>
      </c>
      <c r="F421" s="131" t="str">
        <f>IF('(入力用)集計'!BH528="","",'(入力用)集計'!BH528)</f>
        <v/>
      </c>
      <c r="G421" s="131" t="str">
        <f>IF('(入力用)集計'!BI528="","",'(入力用)集計'!BI528)</f>
        <v/>
      </c>
      <c r="H421" s="131" t="str">
        <f>IF('(入力用)集計'!BJ528="","",'(入力用)集計'!BJ528)</f>
        <v/>
      </c>
      <c r="I421" s="131" t="str">
        <f>IF('(入力用)集計'!BK528="","",'(入力用)集計'!BK528)</f>
        <v/>
      </c>
      <c r="J421" s="131" t="str">
        <f>IF('(入力用)集計'!BM528="","",'(入力用)集計'!BM528)</f>
        <v/>
      </c>
      <c r="K421" s="131" t="str">
        <f>IF('(入力用)集計'!BN528="","",'(入力用)集計'!BN528)</f>
        <v/>
      </c>
      <c r="L421" s="131" t="str">
        <f>IF('(入力用)集計'!BO528="","",'(入力用)集計'!BO528)</f>
        <v/>
      </c>
      <c r="M421" s="131" t="str">
        <f>IF('(入力用)集計'!BP528="","",'(入力用)集計'!BP528)</f>
        <v/>
      </c>
      <c r="N421" s="131" t="str">
        <f>IF('(入力用)集計'!BQ528="","",'(入力用)集計'!BQ528)</f>
        <v/>
      </c>
      <c r="O421" s="131" t="str">
        <f>IF('(入力用)集計'!BR528="","",'(入力用)集計'!BR528)</f>
        <v/>
      </c>
      <c r="P421" s="131" t="str">
        <f>IF('(入力用)集計'!BS528="","",'(入力用)集計'!BS528)</f>
        <v/>
      </c>
      <c r="Q421" s="131" t="str">
        <f>IF('(入力用)集計'!BT528="","",'(入力用)集計'!BT528)</f>
        <v/>
      </c>
      <c r="R421" s="131" t="str">
        <f>IF('(入力用)集計'!BU528="","",'(入力用)集計'!BU528)</f>
        <v/>
      </c>
      <c r="S421" s="131" t="str">
        <f>IF('(入力用)集計'!BV528="","",'(入力用)集計'!BV528)</f>
        <v/>
      </c>
      <c r="T421" s="131" t="str">
        <f>IF('(入力用)集計'!BW528="","",'(入力用)集計'!BW528)</f>
        <v/>
      </c>
      <c r="U421" s="131" t="str">
        <f>IF('(入力用)集計'!BX528="","",'(入力用)集計'!BX528)</f>
        <v/>
      </c>
      <c r="V421" s="131" t="str">
        <f>IF('(入力用)集計'!BY528="","",'(入力用)集計'!BY528)</f>
        <v/>
      </c>
      <c r="W421" s="131" t="str">
        <f>IF('(入力用)集計'!BZ528="","",'(入力用)集計'!BZ528)</f>
        <v/>
      </c>
      <c r="X421" s="131" t="str">
        <f>IF('(入力用)集計'!CA528="","",'(入力用)集計'!CA528)</f>
        <v/>
      </c>
      <c r="Y421" s="130" t="str">
        <f>IF('(入力用)集計'!CB528="","",'(入力用)集計'!CB528)</f>
        <v/>
      </c>
      <c r="Z421" s="130" t="str">
        <f>IF('(入力用)集計'!CC528="","",'(入力用)集計'!CC528)</f>
        <v/>
      </c>
      <c r="AA421" s="130" t="str">
        <f>IF('(入力用)集計'!CD528="","",'(入力用)集計'!CD528)</f>
        <v/>
      </c>
      <c r="AB421" s="133" t="str">
        <f>IF('(入力用)集計'!CE528="","",'(入力用)集計'!CE528)</f>
        <v/>
      </c>
    </row>
    <row r="422" spans="1:28" ht="19.2">
      <c r="A422" s="130" t="str">
        <f>IF('(入力用)集計'!BC529="","",'(入力用)集計'!BC529)</f>
        <v/>
      </c>
      <c r="B422" s="130" t="str">
        <f>IF('(入力用)集計'!BD529="","",'(入力用)集計'!BD529)</f>
        <v/>
      </c>
      <c r="C422" s="130" t="str">
        <f>IF('(入力用)集計'!BE529="","",'(入力用)集計'!BE529)</f>
        <v/>
      </c>
      <c r="D422" s="131" t="str">
        <f>IF('(入力用)集計'!BF529="","",'(入力用)集計'!BF529)</f>
        <v/>
      </c>
      <c r="E422" s="132" t="str">
        <f>IF('(入力用)集計'!BG529="","",'(入力用)集計'!BG529)</f>
        <v/>
      </c>
      <c r="F422" s="131" t="str">
        <f>IF('(入力用)集計'!BH529="","",'(入力用)集計'!BH529)</f>
        <v/>
      </c>
      <c r="G422" s="131" t="str">
        <f>IF('(入力用)集計'!BI529="","",'(入力用)集計'!BI529)</f>
        <v/>
      </c>
      <c r="H422" s="131" t="str">
        <f>IF('(入力用)集計'!BJ529="","",'(入力用)集計'!BJ529)</f>
        <v/>
      </c>
      <c r="I422" s="131" t="str">
        <f>IF('(入力用)集計'!BK529="","",'(入力用)集計'!BK529)</f>
        <v/>
      </c>
      <c r="J422" s="131" t="str">
        <f>IF('(入力用)集計'!BM529="","",'(入力用)集計'!BM529)</f>
        <v/>
      </c>
      <c r="K422" s="131" t="str">
        <f>IF('(入力用)集計'!BN529="","",'(入力用)集計'!BN529)</f>
        <v/>
      </c>
      <c r="L422" s="131" t="str">
        <f>IF('(入力用)集計'!BO529="","",'(入力用)集計'!BO529)</f>
        <v/>
      </c>
      <c r="M422" s="131" t="str">
        <f>IF('(入力用)集計'!BP529="","",'(入力用)集計'!BP529)</f>
        <v/>
      </c>
      <c r="N422" s="131" t="str">
        <f>IF('(入力用)集計'!BQ529="","",'(入力用)集計'!BQ529)</f>
        <v/>
      </c>
      <c r="O422" s="131" t="str">
        <f>IF('(入力用)集計'!BR529="","",'(入力用)集計'!BR529)</f>
        <v/>
      </c>
      <c r="P422" s="131" t="str">
        <f>IF('(入力用)集計'!BS529="","",'(入力用)集計'!BS529)</f>
        <v/>
      </c>
      <c r="Q422" s="131" t="str">
        <f>IF('(入力用)集計'!BT529="","",'(入力用)集計'!BT529)</f>
        <v/>
      </c>
      <c r="R422" s="131" t="str">
        <f>IF('(入力用)集計'!BU529="","",'(入力用)集計'!BU529)</f>
        <v/>
      </c>
      <c r="S422" s="131" t="str">
        <f>IF('(入力用)集計'!BV529="","",'(入力用)集計'!BV529)</f>
        <v/>
      </c>
      <c r="T422" s="131" t="str">
        <f>IF('(入力用)集計'!BW529="","",'(入力用)集計'!BW529)</f>
        <v/>
      </c>
      <c r="U422" s="131" t="str">
        <f>IF('(入力用)集計'!BX529="","",'(入力用)集計'!BX529)</f>
        <v/>
      </c>
      <c r="V422" s="131" t="str">
        <f>IF('(入力用)集計'!BY529="","",'(入力用)集計'!BY529)</f>
        <v/>
      </c>
      <c r="W422" s="131" t="str">
        <f>IF('(入力用)集計'!BZ529="","",'(入力用)集計'!BZ529)</f>
        <v/>
      </c>
      <c r="X422" s="131" t="str">
        <f>IF('(入力用)集計'!CA529="","",'(入力用)集計'!CA529)</f>
        <v/>
      </c>
      <c r="Y422" s="130" t="str">
        <f>IF('(入力用)集計'!CB529="","",'(入力用)集計'!CB529)</f>
        <v/>
      </c>
      <c r="Z422" s="130" t="str">
        <f>IF('(入力用)集計'!CC529="","",'(入力用)集計'!CC529)</f>
        <v/>
      </c>
      <c r="AA422" s="130" t="str">
        <f>IF('(入力用)集計'!CD529="","",'(入力用)集計'!CD529)</f>
        <v/>
      </c>
      <c r="AB422" s="133" t="str">
        <f>IF('(入力用)集計'!CE529="","",'(入力用)集計'!CE529)</f>
        <v/>
      </c>
    </row>
    <row r="423" spans="1:28" ht="19.2">
      <c r="A423" s="130" t="str">
        <f>IF('(入力用)集計'!BC530="","",'(入力用)集計'!BC530)</f>
        <v/>
      </c>
      <c r="B423" s="130" t="str">
        <f>IF('(入力用)集計'!BD530="","",'(入力用)集計'!BD530)</f>
        <v/>
      </c>
      <c r="C423" s="130" t="str">
        <f>IF('(入力用)集計'!BE530="","",'(入力用)集計'!BE530)</f>
        <v/>
      </c>
      <c r="D423" s="131" t="str">
        <f>IF('(入力用)集計'!BF530="","",'(入力用)集計'!BF530)</f>
        <v/>
      </c>
      <c r="E423" s="132" t="str">
        <f>IF('(入力用)集計'!BG530="","",'(入力用)集計'!BG530)</f>
        <v/>
      </c>
      <c r="F423" s="131" t="str">
        <f>IF('(入力用)集計'!BH530="","",'(入力用)集計'!BH530)</f>
        <v/>
      </c>
      <c r="G423" s="131" t="str">
        <f>IF('(入力用)集計'!BI530="","",'(入力用)集計'!BI530)</f>
        <v/>
      </c>
      <c r="H423" s="131" t="str">
        <f>IF('(入力用)集計'!BJ530="","",'(入力用)集計'!BJ530)</f>
        <v/>
      </c>
      <c r="I423" s="131" t="str">
        <f>IF('(入力用)集計'!BK530="","",'(入力用)集計'!BK530)</f>
        <v/>
      </c>
      <c r="J423" s="131" t="str">
        <f>IF('(入力用)集計'!BM530="","",'(入力用)集計'!BM530)</f>
        <v/>
      </c>
      <c r="K423" s="131" t="str">
        <f>IF('(入力用)集計'!BN530="","",'(入力用)集計'!BN530)</f>
        <v/>
      </c>
      <c r="L423" s="131" t="str">
        <f>IF('(入力用)集計'!BO530="","",'(入力用)集計'!BO530)</f>
        <v/>
      </c>
      <c r="M423" s="131" t="str">
        <f>IF('(入力用)集計'!BP530="","",'(入力用)集計'!BP530)</f>
        <v/>
      </c>
      <c r="N423" s="131" t="str">
        <f>IF('(入力用)集計'!BQ530="","",'(入力用)集計'!BQ530)</f>
        <v/>
      </c>
      <c r="O423" s="131" t="str">
        <f>IF('(入力用)集計'!BR530="","",'(入力用)集計'!BR530)</f>
        <v/>
      </c>
      <c r="P423" s="131" t="str">
        <f>IF('(入力用)集計'!BS530="","",'(入力用)集計'!BS530)</f>
        <v/>
      </c>
      <c r="Q423" s="131" t="str">
        <f>IF('(入力用)集計'!BT530="","",'(入力用)集計'!BT530)</f>
        <v/>
      </c>
      <c r="R423" s="131" t="str">
        <f>IF('(入力用)集計'!BU530="","",'(入力用)集計'!BU530)</f>
        <v/>
      </c>
      <c r="S423" s="131" t="str">
        <f>IF('(入力用)集計'!BV530="","",'(入力用)集計'!BV530)</f>
        <v/>
      </c>
      <c r="T423" s="131" t="str">
        <f>IF('(入力用)集計'!BW530="","",'(入力用)集計'!BW530)</f>
        <v/>
      </c>
      <c r="U423" s="131" t="str">
        <f>IF('(入力用)集計'!BX530="","",'(入力用)集計'!BX530)</f>
        <v/>
      </c>
      <c r="V423" s="131" t="str">
        <f>IF('(入力用)集計'!BY530="","",'(入力用)集計'!BY530)</f>
        <v/>
      </c>
      <c r="W423" s="131" t="str">
        <f>IF('(入力用)集計'!BZ530="","",'(入力用)集計'!BZ530)</f>
        <v/>
      </c>
      <c r="X423" s="131" t="str">
        <f>IF('(入力用)集計'!CA530="","",'(入力用)集計'!CA530)</f>
        <v/>
      </c>
      <c r="Y423" s="130" t="str">
        <f>IF('(入力用)集計'!CB530="","",'(入力用)集計'!CB530)</f>
        <v/>
      </c>
      <c r="Z423" s="130" t="str">
        <f>IF('(入力用)集計'!CC530="","",'(入力用)集計'!CC530)</f>
        <v/>
      </c>
      <c r="AA423" s="130" t="str">
        <f>IF('(入力用)集計'!CD530="","",'(入力用)集計'!CD530)</f>
        <v/>
      </c>
      <c r="AB423" s="133" t="str">
        <f>IF('(入力用)集計'!CE530="","",'(入力用)集計'!CE530)</f>
        <v/>
      </c>
    </row>
    <row r="424" spans="1:28" ht="19.2">
      <c r="A424" s="130" t="str">
        <f>IF('(入力用)集計'!BC531="","",'(入力用)集計'!BC531)</f>
        <v/>
      </c>
      <c r="B424" s="130" t="str">
        <f>IF('(入力用)集計'!BD531="","",'(入力用)集計'!BD531)</f>
        <v/>
      </c>
      <c r="C424" s="130" t="str">
        <f>IF('(入力用)集計'!BE531="","",'(入力用)集計'!BE531)</f>
        <v/>
      </c>
      <c r="D424" s="131" t="str">
        <f>IF('(入力用)集計'!BF531="","",'(入力用)集計'!BF531)</f>
        <v/>
      </c>
      <c r="E424" s="132" t="str">
        <f>IF('(入力用)集計'!BG531="","",'(入力用)集計'!BG531)</f>
        <v/>
      </c>
      <c r="F424" s="131" t="str">
        <f>IF('(入力用)集計'!BH531="","",'(入力用)集計'!BH531)</f>
        <v/>
      </c>
      <c r="G424" s="131" t="str">
        <f>IF('(入力用)集計'!BI531="","",'(入力用)集計'!BI531)</f>
        <v/>
      </c>
      <c r="H424" s="131" t="str">
        <f>IF('(入力用)集計'!BJ531="","",'(入力用)集計'!BJ531)</f>
        <v/>
      </c>
      <c r="I424" s="131" t="str">
        <f>IF('(入力用)集計'!BK531="","",'(入力用)集計'!BK531)</f>
        <v/>
      </c>
      <c r="J424" s="131" t="str">
        <f>IF('(入力用)集計'!BM531="","",'(入力用)集計'!BM531)</f>
        <v/>
      </c>
      <c r="K424" s="131" t="str">
        <f>IF('(入力用)集計'!BN531="","",'(入力用)集計'!BN531)</f>
        <v/>
      </c>
      <c r="L424" s="131" t="str">
        <f>IF('(入力用)集計'!BO531="","",'(入力用)集計'!BO531)</f>
        <v/>
      </c>
      <c r="M424" s="131" t="str">
        <f>IF('(入力用)集計'!BP531="","",'(入力用)集計'!BP531)</f>
        <v/>
      </c>
      <c r="N424" s="131" t="str">
        <f>IF('(入力用)集計'!BQ531="","",'(入力用)集計'!BQ531)</f>
        <v/>
      </c>
      <c r="O424" s="131" t="str">
        <f>IF('(入力用)集計'!BR531="","",'(入力用)集計'!BR531)</f>
        <v/>
      </c>
      <c r="P424" s="131" t="str">
        <f>IF('(入力用)集計'!BS531="","",'(入力用)集計'!BS531)</f>
        <v/>
      </c>
      <c r="Q424" s="131" t="str">
        <f>IF('(入力用)集計'!BT531="","",'(入力用)集計'!BT531)</f>
        <v/>
      </c>
      <c r="R424" s="131" t="str">
        <f>IF('(入力用)集計'!BU531="","",'(入力用)集計'!BU531)</f>
        <v/>
      </c>
      <c r="S424" s="131" t="str">
        <f>IF('(入力用)集計'!BV531="","",'(入力用)集計'!BV531)</f>
        <v/>
      </c>
      <c r="T424" s="131" t="str">
        <f>IF('(入力用)集計'!BW531="","",'(入力用)集計'!BW531)</f>
        <v/>
      </c>
      <c r="U424" s="131" t="str">
        <f>IF('(入力用)集計'!BX531="","",'(入力用)集計'!BX531)</f>
        <v/>
      </c>
      <c r="V424" s="131" t="str">
        <f>IF('(入力用)集計'!BY531="","",'(入力用)集計'!BY531)</f>
        <v/>
      </c>
      <c r="W424" s="131" t="str">
        <f>IF('(入力用)集計'!BZ531="","",'(入力用)集計'!BZ531)</f>
        <v/>
      </c>
      <c r="X424" s="131" t="str">
        <f>IF('(入力用)集計'!CA531="","",'(入力用)集計'!CA531)</f>
        <v/>
      </c>
      <c r="Y424" s="130" t="str">
        <f>IF('(入力用)集計'!CB531="","",'(入力用)集計'!CB531)</f>
        <v/>
      </c>
      <c r="Z424" s="130" t="str">
        <f>IF('(入力用)集計'!CC531="","",'(入力用)集計'!CC531)</f>
        <v/>
      </c>
      <c r="AA424" s="130" t="str">
        <f>IF('(入力用)集計'!CD531="","",'(入力用)集計'!CD531)</f>
        <v/>
      </c>
      <c r="AB424" s="133" t="str">
        <f>IF('(入力用)集計'!CE531="","",'(入力用)集計'!CE531)</f>
        <v/>
      </c>
    </row>
    <row r="425" spans="1:28" ht="19.2">
      <c r="A425" s="130" t="str">
        <f>IF('(入力用)集計'!BC532="","",'(入力用)集計'!BC532)</f>
        <v/>
      </c>
      <c r="B425" s="130" t="str">
        <f>IF('(入力用)集計'!BD532="","",'(入力用)集計'!BD532)</f>
        <v/>
      </c>
      <c r="C425" s="130" t="str">
        <f>IF('(入力用)集計'!BE532="","",'(入力用)集計'!BE532)</f>
        <v/>
      </c>
      <c r="D425" s="131" t="str">
        <f>IF('(入力用)集計'!BF532="","",'(入力用)集計'!BF532)</f>
        <v/>
      </c>
      <c r="E425" s="132" t="str">
        <f>IF('(入力用)集計'!BG532="","",'(入力用)集計'!BG532)</f>
        <v/>
      </c>
      <c r="F425" s="131" t="str">
        <f>IF('(入力用)集計'!BH532="","",'(入力用)集計'!BH532)</f>
        <v/>
      </c>
      <c r="G425" s="131" t="str">
        <f>IF('(入力用)集計'!BI532="","",'(入力用)集計'!BI532)</f>
        <v/>
      </c>
      <c r="H425" s="131" t="str">
        <f>IF('(入力用)集計'!BJ532="","",'(入力用)集計'!BJ532)</f>
        <v/>
      </c>
      <c r="I425" s="131" t="str">
        <f>IF('(入力用)集計'!BK532="","",'(入力用)集計'!BK532)</f>
        <v/>
      </c>
      <c r="J425" s="131" t="str">
        <f>IF('(入力用)集計'!BM532="","",'(入力用)集計'!BM532)</f>
        <v/>
      </c>
      <c r="K425" s="131" t="str">
        <f>IF('(入力用)集計'!BN532="","",'(入力用)集計'!BN532)</f>
        <v/>
      </c>
      <c r="L425" s="131" t="str">
        <f>IF('(入力用)集計'!BO532="","",'(入力用)集計'!BO532)</f>
        <v/>
      </c>
      <c r="M425" s="131" t="str">
        <f>IF('(入力用)集計'!BP532="","",'(入力用)集計'!BP532)</f>
        <v/>
      </c>
      <c r="N425" s="131" t="str">
        <f>IF('(入力用)集計'!BQ532="","",'(入力用)集計'!BQ532)</f>
        <v/>
      </c>
      <c r="O425" s="131" t="str">
        <f>IF('(入力用)集計'!BR532="","",'(入力用)集計'!BR532)</f>
        <v/>
      </c>
      <c r="P425" s="131" t="str">
        <f>IF('(入力用)集計'!BS532="","",'(入力用)集計'!BS532)</f>
        <v/>
      </c>
      <c r="Q425" s="131" t="str">
        <f>IF('(入力用)集計'!BT532="","",'(入力用)集計'!BT532)</f>
        <v/>
      </c>
      <c r="R425" s="131" t="str">
        <f>IF('(入力用)集計'!BU532="","",'(入力用)集計'!BU532)</f>
        <v/>
      </c>
      <c r="S425" s="131" t="str">
        <f>IF('(入力用)集計'!BV532="","",'(入力用)集計'!BV532)</f>
        <v/>
      </c>
      <c r="T425" s="131" t="str">
        <f>IF('(入力用)集計'!BW532="","",'(入力用)集計'!BW532)</f>
        <v/>
      </c>
      <c r="U425" s="131" t="str">
        <f>IF('(入力用)集計'!BX532="","",'(入力用)集計'!BX532)</f>
        <v/>
      </c>
      <c r="V425" s="131" t="str">
        <f>IF('(入力用)集計'!BY532="","",'(入力用)集計'!BY532)</f>
        <v/>
      </c>
      <c r="W425" s="131" t="str">
        <f>IF('(入力用)集計'!BZ532="","",'(入力用)集計'!BZ532)</f>
        <v/>
      </c>
      <c r="X425" s="131" t="str">
        <f>IF('(入力用)集計'!CA532="","",'(入力用)集計'!CA532)</f>
        <v/>
      </c>
      <c r="Y425" s="130" t="str">
        <f>IF('(入力用)集計'!CB532="","",'(入力用)集計'!CB532)</f>
        <v/>
      </c>
      <c r="Z425" s="130" t="str">
        <f>IF('(入力用)集計'!CC532="","",'(入力用)集計'!CC532)</f>
        <v/>
      </c>
      <c r="AA425" s="130" t="str">
        <f>IF('(入力用)集計'!CD532="","",'(入力用)集計'!CD532)</f>
        <v/>
      </c>
      <c r="AB425" s="133" t="str">
        <f>IF('(入力用)集計'!CE532="","",'(入力用)集計'!CE532)</f>
        <v/>
      </c>
    </row>
    <row r="426" spans="1:28" ht="19.2">
      <c r="A426" s="130" t="str">
        <f>IF('(入力用)集計'!BC533="","",'(入力用)集計'!BC533)</f>
        <v/>
      </c>
      <c r="B426" s="130" t="str">
        <f>IF('(入力用)集計'!BD533="","",'(入力用)集計'!BD533)</f>
        <v/>
      </c>
      <c r="C426" s="130" t="str">
        <f>IF('(入力用)集計'!BE533="","",'(入力用)集計'!BE533)</f>
        <v/>
      </c>
      <c r="D426" s="131" t="str">
        <f>IF('(入力用)集計'!BF533="","",'(入力用)集計'!BF533)</f>
        <v/>
      </c>
      <c r="E426" s="132" t="str">
        <f>IF('(入力用)集計'!BG533="","",'(入力用)集計'!BG533)</f>
        <v/>
      </c>
      <c r="F426" s="131" t="str">
        <f>IF('(入力用)集計'!BH533="","",'(入力用)集計'!BH533)</f>
        <v/>
      </c>
      <c r="G426" s="131" t="str">
        <f>IF('(入力用)集計'!BI533="","",'(入力用)集計'!BI533)</f>
        <v/>
      </c>
      <c r="H426" s="131" t="str">
        <f>IF('(入力用)集計'!BJ533="","",'(入力用)集計'!BJ533)</f>
        <v/>
      </c>
      <c r="I426" s="131" t="str">
        <f>IF('(入力用)集計'!BK533="","",'(入力用)集計'!BK533)</f>
        <v/>
      </c>
      <c r="J426" s="131" t="str">
        <f>IF('(入力用)集計'!BM533="","",'(入力用)集計'!BM533)</f>
        <v/>
      </c>
      <c r="K426" s="131" t="str">
        <f>IF('(入力用)集計'!BN533="","",'(入力用)集計'!BN533)</f>
        <v/>
      </c>
      <c r="L426" s="131" t="str">
        <f>IF('(入力用)集計'!BO533="","",'(入力用)集計'!BO533)</f>
        <v/>
      </c>
      <c r="M426" s="131" t="str">
        <f>IF('(入力用)集計'!BP533="","",'(入力用)集計'!BP533)</f>
        <v/>
      </c>
      <c r="N426" s="131" t="str">
        <f>IF('(入力用)集計'!BQ533="","",'(入力用)集計'!BQ533)</f>
        <v/>
      </c>
      <c r="O426" s="131" t="str">
        <f>IF('(入力用)集計'!BR533="","",'(入力用)集計'!BR533)</f>
        <v/>
      </c>
      <c r="P426" s="131" t="str">
        <f>IF('(入力用)集計'!BS533="","",'(入力用)集計'!BS533)</f>
        <v/>
      </c>
      <c r="Q426" s="131" t="str">
        <f>IF('(入力用)集計'!BT533="","",'(入力用)集計'!BT533)</f>
        <v/>
      </c>
      <c r="R426" s="131" t="str">
        <f>IF('(入力用)集計'!BU533="","",'(入力用)集計'!BU533)</f>
        <v/>
      </c>
      <c r="S426" s="131" t="str">
        <f>IF('(入力用)集計'!BV533="","",'(入力用)集計'!BV533)</f>
        <v/>
      </c>
      <c r="T426" s="131" t="str">
        <f>IF('(入力用)集計'!BW533="","",'(入力用)集計'!BW533)</f>
        <v/>
      </c>
      <c r="U426" s="131" t="str">
        <f>IF('(入力用)集計'!BX533="","",'(入力用)集計'!BX533)</f>
        <v/>
      </c>
      <c r="V426" s="131" t="str">
        <f>IF('(入力用)集計'!BY533="","",'(入力用)集計'!BY533)</f>
        <v/>
      </c>
      <c r="W426" s="131" t="str">
        <f>IF('(入力用)集計'!BZ533="","",'(入力用)集計'!BZ533)</f>
        <v/>
      </c>
      <c r="X426" s="131" t="str">
        <f>IF('(入力用)集計'!CA533="","",'(入力用)集計'!CA533)</f>
        <v/>
      </c>
      <c r="Y426" s="130" t="str">
        <f>IF('(入力用)集計'!CB533="","",'(入力用)集計'!CB533)</f>
        <v/>
      </c>
      <c r="Z426" s="130" t="str">
        <f>IF('(入力用)集計'!CC533="","",'(入力用)集計'!CC533)</f>
        <v/>
      </c>
      <c r="AA426" s="130" t="str">
        <f>IF('(入力用)集計'!CD533="","",'(入力用)集計'!CD533)</f>
        <v/>
      </c>
      <c r="AB426" s="133" t="str">
        <f>IF('(入力用)集計'!CE533="","",'(入力用)集計'!CE533)</f>
        <v/>
      </c>
    </row>
    <row r="427" spans="1:28" ht="19.2">
      <c r="A427" s="130" t="str">
        <f>IF('(入力用)集計'!BC534="","",'(入力用)集計'!BC534)</f>
        <v/>
      </c>
      <c r="B427" s="130" t="str">
        <f>IF('(入力用)集計'!BD534="","",'(入力用)集計'!BD534)</f>
        <v/>
      </c>
      <c r="C427" s="130" t="str">
        <f>IF('(入力用)集計'!BE534="","",'(入力用)集計'!BE534)</f>
        <v/>
      </c>
      <c r="D427" s="131" t="str">
        <f>IF('(入力用)集計'!BF534="","",'(入力用)集計'!BF534)</f>
        <v/>
      </c>
      <c r="E427" s="132" t="str">
        <f>IF('(入力用)集計'!BG534="","",'(入力用)集計'!BG534)</f>
        <v/>
      </c>
      <c r="F427" s="131" t="str">
        <f>IF('(入力用)集計'!BH534="","",'(入力用)集計'!BH534)</f>
        <v/>
      </c>
      <c r="G427" s="131" t="str">
        <f>IF('(入力用)集計'!BI534="","",'(入力用)集計'!BI534)</f>
        <v/>
      </c>
      <c r="H427" s="131" t="str">
        <f>IF('(入力用)集計'!BJ534="","",'(入力用)集計'!BJ534)</f>
        <v/>
      </c>
      <c r="I427" s="131" t="str">
        <f>IF('(入力用)集計'!BK534="","",'(入力用)集計'!BK534)</f>
        <v/>
      </c>
      <c r="J427" s="131" t="str">
        <f>IF('(入力用)集計'!BM534="","",'(入力用)集計'!BM534)</f>
        <v/>
      </c>
      <c r="K427" s="131" t="str">
        <f>IF('(入力用)集計'!BN534="","",'(入力用)集計'!BN534)</f>
        <v/>
      </c>
      <c r="L427" s="131" t="str">
        <f>IF('(入力用)集計'!BO534="","",'(入力用)集計'!BO534)</f>
        <v/>
      </c>
      <c r="M427" s="131" t="str">
        <f>IF('(入力用)集計'!BP534="","",'(入力用)集計'!BP534)</f>
        <v/>
      </c>
      <c r="N427" s="131" t="str">
        <f>IF('(入力用)集計'!BQ534="","",'(入力用)集計'!BQ534)</f>
        <v/>
      </c>
      <c r="O427" s="131" t="str">
        <f>IF('(入力用)集計'!BR534="","",'(入力用)集計'!BR534)</f>
        <v/>
      </c>
      <c r="P427" s="131" t="str">
        <f>IF('(入力用)集計'!BS534="","",'(入力用)集計'!BS534)</f>
        <v/>
      </c>
      <c r="Q427" s="131" t="str">
        <f>IF('(入力用)集計'!BT534="","",'(入力用)集計'!BT534)</f>
        <v/>
      </c>
      <c r="R427" s="131" t="str">
        <f>IF('(入力用)集計'!BU534="","",'(入力用)集計'!BU534)</f>
        <v/>
      </c>
      <c r="S427" s="131" t="str">
        <f>IF('(入力用)集計'!BV534="","",'(入力用)集計'!BV534)</f>
        <v/>
      </c>
      <c r="T427" s="131" t="str">
        <f>IF('(入力用)集計'!BW534="","",'(入力用)集計'!BW534)</f>
        <v/>
      </c>
      <c r="U427" s="131" t="str">
        <f>IF('(入力用)集計'!BX534="","",'(入力用)集計'!BX534)</f>
        <v/>
      </c>
      <c r="V427" s="131" t="str">
        <f>IF('(入力用)集計'!BY534="","",'(入力用)集計'!BY534)</f>
        <v/>
      </c>
      <c r="W427" s="131" t="str">
        <f>IF('(入力用)集計'!BZ534="","",'(入力用)集計'!BZ534)</f>
        <v/>
      </c>
      <c r="X427" s="131" t="str">
        <f>IF('(入力用)集計'!CA534="","",'(入力用)集計'!CA534)</f>
        <v/>
      </c>
      <c r="Y427" s="130" t="str">
        <f>IF('(入力用)集計'!CB534="","",'(入力用)集計'!CB534)</f>
        <v/>
      </c>
      <c r="Z427" s="130" t="str">
        <f>IF('(入力用)集計'!CC534="","",'(入力用)集計'!CC534)</f>
        <v/>
      </c>
      <c r="AA427" s="130" t="str">
        <f>IF('(入力用)集計'!CD534="","",'(入力用)集計'!CD534)</f>
        <v/>
      </c>
      <c r="AB427" s="133" t="str">
        <f>IF('(入力用)集計'!CE534="","",'(入力用)集計'!CE534)</f>
        <v/>
      </c>
    </row>
    <row r="428" spans="1:28" ht="19.2">
      <c r="A428" s="130" t="str">
        <f>IF('(入力用)集計'!BC535="","",'(入力用)集計'!BC535)</f>
        <v/>
      </c>
      <c r="B428" s="130" t="str">
        <f>IF('(入力用)集計'!BD535="","",'(入力用)集計'!BD535)</f>
        <v/>
      </c>
      <c r="C428" s="130" t="str">
        <f>IF('(入力用)集計'!BE535="","",'(入力用)集計'!BE535)</f>
        <v/>
      </c>
      <c r="D428" s="131" t="str">
        <f>IF('(入力用)集計'!BF535="","",'(入力用)集計'!BF535)</f>
        <v/>
      </c>
      <c r="E428" s="132" t="str">
        <f>IF('(入力用)集計'!BG535="","",'(入力用)集計'!BG535)</f>
        <v/>
      </c>
      <c r="F428" s="131" t="str">
        <f>IF('(入力用)集計'!BH535="","",'(入力用)集計'!BH535)</f>
        <v/>
      </c>
      <c r="G428" s="131" t="str">
        <f>IF('(入力用)集計'!BI535="","",'(入力用)集計'!BI535)</f>
        <v/>
      </c>
      <c r="H428" s="131" t="str">
        <f>IF('(入力用)集計'!BJ535="","",'(入力用)集計'!BJ535)</f>
        <v/>
      </c>
      <c r="I428" s="131" t="str">
        <f>IF('(入力用)集計'!BK535="","",'(入力用)集計'!BK535)</f>
        <v/>
      </c>
      <c r="J428" s="131" t="str">
        <f>IF('(入力用)集計'!BM535="","",'(入力用)集計'!BM535)</f>
        <v/>
      </c>
      <c r="K428" s="131" t="str">
        <f>IF('(入力用)集計'!BN535="","",'(入力用)集計'!BN535)</f>
        <v/>
      </c>
      <c r="L428" s="131" t="str">
        <f>IF('(入力用)集計'!BO535="","",'(入力用)集計'!BO535)</f>
        <v/>
      </c>
      <c r="M428" s="131" t="str">
        <f>IF('(入力用)集計'!BP535="","",'(入力用)集計'!BP535)</f>
        <v/>
      </c>
      <c r="N428" s="131" t="str">
        <f>IF('(入力用)集計'!BQ535="","",'(入力用)集計'!BQ535)</f>
        <v/>
      </c>
      <c r="O428" s="131" t="str">
        <f>IF('(入力用)集計'!BR535="","",'(入力用)集計'!BR535)</f>
        <v/>
      </c>
      <c r="P428" s="131" t="str">
        <f>IF('(入力用)集計'!BS535="","",'(入力用)集計'!BS535)</f>
        <v/>
      </c>
      <c r="Q428" s="131" t="str">
        <f>IF('(入力用)集計'!BT535="","",'(入力用)集計'!BT535)</f>
        <v/>
      </c>
      <c r="R428" s="131" t="str">
        <f>IF('(入力用)集計'!BU535="","",'(入力用)集計'!BU535)</f>
        <v/>
      </c>
      <c r="S428" s="131" t="str">
        <f>IF('(入力用)集計'!BV535="","",'(入力用)集計'!BV535)</f>
        <v/>
      </c>
      <c r="T428" s="131" t="str">
        <f>IF('(入力用)集計'!BW535="","",'(入力用)集計'!BW535)</f>
        <v/>
      </c>
      <c r="U428" s="131" t="str">
        <f>IF('(入力用)集計'!BX535="","",'(入力用)集計'!BX535)</f>
        <v/>
      </c>
      <c r="V428" s="131" t="str">
        <f>IF('(入力用)集計'!BY535="","",'(入力用)集計'!BY535)</f>
        <v/>
      </c>
      <c r="W428" s="131" t="str">
        <f>IF('(入力用)集計'!BZ535="","",'(入力用)集計'!BZ535)</f>
        <v/>
      </c>
      <c r="X428" s="131" t="str">
        <f>IF('(入力用)集計'!CA535="","",'(入力用)集計'!CA535)</f>
        <v/>
      </c>
      <c r="Y428" s="130" t="str">
        <f>IF('(入力用)集計'!CB535="","",'(入力用)集計'!CB535)</f>
        <v/>
      </c>
      <c r="Z428" s="130" t="str">
        <f>IF('(入力用)集計'!CC535="","",'(入力用)集計'!CC535)</f>
        <v/>
      </c>
      <c r="AA428" s="130" t="str">
        <f>IF('(入力用)集計'!CD535="","",'(入力用)集計'!CD535)</f>
        <v/>
      </c>
      <c r="AB428" s="133" t="str">
        <f>IF('(入力用)集計'!CE535="","",'(入力用)集計'!CE535)</f>
        <v/>
      </c>
    </row>
    <row r="429" spans="1:28" ht="19.2">
      <c r="A429" s="130" t="str">
        <f>IF('(入力用)集計'!BC536="","",'(入力用)集計'!BC536)</f>
        <v/>
      </c>
      <c r="B429" s="130" t="str">
        <f>IF('(入力用)集計'!BD536="","",'(入力用)集計'!BD536)</f>
        <v/>
      </c>
      <c r="C429" s="130" t="str">
        <f>IF('(入力用)集計'!BE536="","",'(入力用)集計'!BE536)</f>
        <v/>
      </c>
      <c r="D429" s="131" t="str">
        <f>IF('(入力用)集計'!BF536="","",'(入力用)集計'!BF536)</f>
        <v/>
      </c>
      <c r="E429" s="132" t="str">
        <f>IF('(入力用)集計'!BG536="","",'(入力用)集計'!BG536)</f>
        <v/>
      </c>
      <c r="F429" s="131" t="str">
        <f>IF('(入力用)集計'!BH536="","",'(入力用)集計'!BH536)</f>
        <v/>
      </c>
      <c r="G429" s="131" t="str">
        <f>IF('(入力用)集計'!BI536="","",'(入力用)集計'!BI536)</f>
        <v/>
      </c>
      <c r="H429" s="131" t="str">
        <f>IF('(入力用)集計'!BJ536="","",'(入力用)集計'!BJ536)</f>
        <v/>
      </c>
      <c r="I429" s="131" t="str">
        <f>IF('(入力用)集計'!BK536="","",'(入力用)集計'!BK536)</f>
        <v/>
      </c>
      <c r="J429" s="131" t="str">
        <f>IF('(入力用)集計'!BM536="","",'(入力用)集計'!BM536)</f>
        <v/>
      </c>
      <c r="K429" s="131" t="str">
        <f>IF('(入力用)集計'!BN536="","",'(入力用)集計'!BN536)</f>
        <v/>
      </c>
      <c r="L429" s="131" t="str">
        <f>IF('(入力用)集計'!BO536="","",'(入力用)集計'!BO536)</f>
        <v/>
      </c>
      <c r="M429" s="131" t="str">
        <f>IF('(入力用)集計'!BP536="","",'(入力用)集計'!BP536)</f>
        <v/>
      </c>
      <c r="N429" s="131" t="str">
        <f>IF('(入力用)集計'!BQ536="","",'(入力用)集計'!BQ536)</f>
        <v/>
      </c>
      <c r="O429" s="131" t="str">
        <f>IF('(入力用)集計'!BR536="","",'(入力用)集計'!BR536)</f>
        <v/>
      </c>
      <c r="P429" s="131" t="str">
        <f>IF('(入力用)集計'!BS536="","",'(入力用)集計'!BS536)</f>
        <v/>
      </c>
      <c r="Q429" s="131" t="str">
        <f>IF('(入力用)集計'!BT536="","",'(入力用)集計'!BT536)</f>
        <v/>
      </c>
      <c r="R429" s="131" t="str">
        <f>IF('(入力用)集計'!BU536="","",'(入力用)集計'!BU536)</f>
        <v/>
      </c>
      <c r="S429" s="131" t="str">
        <f>IF('(入力用)集計'!BV536="","",'(入力用)集計'!BV536)</f>
        <v/>
      </c>
      <c r="T429" s="131" t="str">
        <f>IF('(入力用)集計'!BW536="","",'(入力用)集計'!BW536)</f>
        <v/>
      </c>
      <c r="U429" s="131" t="str">
        <f>IF('(入力用)集計'!BX536="","",'(入力用)集計'!BX536)</f>
        <v/>
      </c>
      <c r="V429" s="131" t="str">
        <f>IF('(入力用)集計'!BY536="","",'(入力用)集計'!BY536)</f>
        <v/>
      </c>
      <c r="W429" s="131" t="str">
        <f>IF('(入力用)集計'!BZ536="","",'(入力用)集計'!BZ536)</f>
        <v/>
      </c>
      <c r="X429" s="131" t="str">
        <f>IF('(入力用)集計'!CA536="","",'(入力用)集計'!CA536)</f>
        <v/>
      </c>
      <c r="Y429" s="130" t="str">
        <f>IF('(入力用)集計'!CB536="","",'(入力用)集計'!CB536)</f>
        <v/>
      </c>
      <c r="Z429" s="130" t="str">
        <f>IF('(入力用)集計'!CC536="","",'(入力用)集計'!CC536)</f>
        <v/>
      </c>
      <c r="AA429" s="130" t="str">
        <f>IF('(入力用)集計'!CD536="","",'(入力用)集計'!CD536)</f>
        <v/>
      </c>
      <c r="AB429" s="133" t="str">
        <f>IF('(入力用)集計'!CE536="","",'(入力用)集計'!CE536)</f>
        <v/>
      </c>
    </row>
    <row r="430" spans="1:28" ht="19.2">
      <c r="A430" s="130" t="str">
        <f>IF('(入力用)集計'!BC537="","",'(入力用)集計'!BC537)</f>
        <v/>
      </c>
      <c r="B430" s="130" t="str">
        <f>IF('(入力用)集計'!BD537="","",'(入力用)集計'!BD537)</f>
        <v/>
      </c>
      <c r="C430" s="130" t="str">
        <f>IF('(入力用)集計'!BE537="","",'(入力用)集計'!BE537)</f>
        <v/>
      </c>
      <c r="D430" s="131" t="str">
        <f>IF('(入力用)集計'!BF537="","",'(入力用)集計'!BF537)</f>
        <v/>
      </c>
      <c r="E430" s="132" t="str">
        <f>IF('(入力用)集計'!BG537="","",'(入力用)集計'!BG537)</f>
        <v/>
      </c>
      <c r="F430" s="131" t="str">
        <f>IF('(入力用)集計'!BH537="","",'(入力用)集計'!BH537)</f>
        <v/>
      </c>
      <c r="G430" s="131" t="str">
        <f>IF('(入力用)集計'!BI537="","",'(入力用)集計'!BI537)</f>
        <v/>
      </c>
      <c r="H430" s="131" t="str">
        <f>IF('(入力用)集計'!BJ537="","",'(入力用)集計'!BJ537)</f>
        <v/>
      </c>
      <c r="I430" s="131" t="str">
        <f>IF('(入力用)集計'!BK537="","",'(入力用)集計'!BK537)</f>
        <v/>
      </c>
      <c r="J430" s="131" t="str">
        <f>IF('(入力用)集計'!BM537="","",'(入力用)集計'!BM537)</f>
        <v/>
      </c>
      <c r="K430" s="131" t="str">
        <f>IF('(入力用)集計'!BN537="","",'(入力用)集計'!BN537)</f>
        <v/>
      </c>
      <c r="L430" s="131" t="str">
        <f>IF('(入力用)集計'!BO537="","",'(入力用)集計'!BO537)</f>
        <v/>
      </c>
      <c r="M430" s="131" t="str">
        <f>IF('(入力用)集計'!BP537="","",'(入力用)集計'!BP537)</f>
        <v/>
      </c>
      <c r="N430" s="131" t="str">
        <f>IF('(入力用)集計'!BQ537="","",'(入力用)集計'!BQ537)</f>
        <v/>
      </c>
      <c r="O430" s="131" t="str">
        <f>IF('(入力用)集計'!BR537="","",'(入力用)集計'!BR537)</f>
        <v/>
      </c>
      <c r="P430" s="131" t="str">
        <f>IF('(入力用)集計'!BS537="","",'(入力用)集計'!BS537)</f>
        <v/>
      </c>
      <c r="Q430" s="131" t="str">
        <f>IF('(入力用)集計'!BT537="","",'(入力用)集計'!BT537)</f>
        <v/>
      </c>
      <c r="R430" s="131" t="str">
        <f>IF('(入力用)集計'!BU537="","",'(入力用)集計'!BU537)</f>
        <v/>
      </c>
      <c r="S430" s="131" t="str">
        <f>IF('(入力用)集計'!BV537="","",'(入力用)集計'!BV537)</f>
        <v/>
      </c>
      <c r="T430" s="131" t="str">
        <f>IF('(入力用)集計'!BW537="","",'(入力用)集計'!BW537)</f>
        <v/>
      </c>
      <c r="U430" s="131" t="str">
        <f>IF('(入力用)集計'!BX537="","",'(入力用)集計'!BX537)</f>
        <v/>
      </c>
      <c r="V430" s="131" t="str">
        <f>IF('(入力用)集計'!BY537="","",'(入力用)集計'!BY537)</f>
        <v/>
      </c>
      <c r="W430" s="131" t="str">
        <f>IF('(入力用)集計'!BZ537="","",'(入力用)集計'!BZ537)</f>
        <v/>
      </c>
      <c r="X430" s="131" t="str">
        <f>IF('(入力用)集計'!CA537="","",'(入力用)集計'!CA537)</f>
        <v/>
      </c>
      <c r="Y430" s="130" t="str">
        <f>IF('(入力用)集計'!CB537="","",'(入力用)集計'!CB537)</f>
        <v/>
      </c>
      <c r="Z430" s="130" t="str">
        <f>IF('(入力用)集計'!CC537="","",'(入力用)集計'!CC537)</f>
        <v/>
      </c>
      <c r="AA430" s="130" t="str">
        <f>IF('(入力用)集計'!CD537="","",'(入力用)集計'!CD537)</f>
        <v/>
      </c>
      <c r="AB430" s="133" t="str">
        <f>IF('(入力用)集計'!CE537="","",'(入力用)集計'!CE537)</f>
        <v/>
      </c>
    </row>
    <row r="431" spans="1:28" ht="19.2">
      <c r="A431" s="130" t="str">
        <f>IF('(入力用)集計'!BC538="","",'(入力用)集計'!BC538)</f>
        <v/>
      </c>
      <c r="B431" s="130" t="str">
        <f>IF('(入力用)集計'!BD538="","",'(入力用)集計'!BD538)</f>
        <v/>
      </c>
      <c r="C431" s="130" t="str">
        <f>IF('(入力用)集計'!BE538="","",'(入力用)集計'!BE538)</f>
        <v/>
      </c>
      <c r="D431" s="131" t="str">
        <f>IF('(入力用)集計'!BF538="","",'(入力用)集計'!BF538)</f>
        <v/>
      </c>
      <c r="E431" s="132" t="str">
        <f>IF('(入力用)集計'!BG538="","",'(入力用)集計'!BG538)</f>
        <v/>
      </c>
      <c r="F431" s="131" t="str">
        <f>IF('(入力用)集計'!BH538="","",'(入力用)集計'!BH538)</f>
        <v/>
      </c>
      <c r="G431" s="131" t="str">
        <f>IF('(入力用)集計'!BI538="","",'(入力用)集計'!BI538)</f>
        <v/>
      </c>
      <c r="H431" s="131" t="str">
        <f>IF('(入力用)集計'!BJ538="","",'(入力用)集計'!BJ538)</f>
        <v/>
      </c>
      <c r="I431" s="131" t="str">
        <f>IF('(入力用)集計'!BK538="","",'(入力用)集計'!BK538)</f>
        <v/>
      </c>
      <c r="J431" s="131" t="str">
        <f>IF('(入力用)集計'!BM538="","",'(入力用)集計'!BM538)</f>
        <v/>
      </c>
      <c r="K431" s="131" t="str">
        <f>IF('(入力用)集計'!BN538="","",'(入力用)集計'!BN538)</f>
        <v/>
      </c>
      <c r="L431" s="131" t="str">
        <f>IF('(入力用)集計'!BO538="","",'(入力用)集計'!BO538)</f>
        <v/>
      </c>
      <c r="M431" s="131" t="str">
        <f>IF('(入力用)集計'!BP538="","",'(入力用)集計'!BP538)</f>
        <v/>
      </c>
      <c r="N431" s="131" t="str">
        <f>IF('(入力用)集計'!BQ538="","",'(入力用)集計'!BQ538)</f>
        <v/>
      </c>
      <c r="O431" s="131" t="str">
        <f>IF('(入力用)集計'!BR538="","",'(入力用)集計'!BR538)</f>
        <v/>
      </c>
      <c r="P431" s="131" t="str">
        <f>IF('(入力用)集計'!BS538="","",'(入力用)集計'!BS538)</f>
        <v/>
      </c>
      <c r="Q431" s="131" t="str">
        <f>IF('(入力用)集計'!BT538="","",'(入力用)集計'!BT538)</f>
        <v/>
      </c>
      <c r="R431" s="131" t="str">
        <f>IF('(入力用)集計'!BU538="","",'(入力用)集計'!BU538)</f>
        <v/>
      </c>
      <c r="S431" s="131" t="str">
        <f>IF('(入力用)集計'!BV538="","",'(入力用)集計'!BV538)</f>
        <v/>
      </c>
      <c r="T431" s="131" t="str">
        <f>IF('(入力用)集計'!BW538="","",'(入力用)集計'!BW538)</f>
        <v/>
      </c>
      <c r="U431" s="131" t="str">
        <f>IF('(入力用)集計'!BX538="","",'(入力用)集計'!BX538)</f>
        <v/>
      </c>
      <c r="V431" s="131" t="str">
        <f>IF('(入力用)集計'!BY538="","",'(入力用)集計'!BY538)</f>
        <v/>
      </c>
      <c r="W431" s="131" t="str">
        <f>IF('(入力用)集計'!BZ538="","",'(入力用)集計'!BZ538)</f>
        <v/>
      </c>
      <c r="X431" s="131" t="str">
        <f>IF('(入力用)集計'!CA538="","",'(入力用)集計'!CA538)</f>
        <v/>
      </c>
      <c r="Y431" s="130" t="str">
        <f>IF('(入力用)集計'!CB538="","",'(入力用)集計'!CB538)</f>
        <v/>
      </c>
      <c r="Z431" s="130" t="str">
        <f>IF('(入力用)集計'!CC538="","",'(入力用)集計'!CC538)</f>
        <v/>
      </c>
      <c r="AA431" s="130" t="str">
        <f>IF('(入力用)集計'!CD538="","",'(入力用)集計'!CD538)</f>
        <v/>
      </c>
      <c r="AB431" s="133" t="str">
        <f>IF('(入力用)集計'!CE538="","",'(入力用)集計'!CE538)</f>
        <v/>
      </c>
    </row>
    <row r="432" spans="1:28" ht="19.2">
      <c r="A432" s="130" t="str">
        <f>IF('(入力用)集計'!BC539="","",'(入力用)集計'!BC539)</f>
        <v/>
      </c>
      <c r="B432" s="130" t="str">
        <f>IF('(入力用)集計'!BD539="","",'(入力用)集計'!BD539)</f>
        <v/>
      </c>
      <c r="C432" s="130" t="str">
        <f>IF('(入力用)集計'!BE539="","",'(入力用)集計'!BE539)</f>
        <v/>
      </c>
      <c r="D432" s="131" t="str">
        <f>IF('(入力用)集計'!BF539="","",'(入力用)集計'!BF539)</f>
        <v/>
      </c>
      <c r="E432" s="132" t="str">
        <f>IF('(入力用)集計'!BG539="","",'(入力用)集計'!BG539)</f>
        <v/>
      </c>
      <c r="F432" s="131" t="str">
        <f>IF('(入力用)集計'!BH539="","",'(入力用)集計'!BH539)</f>
        <v/>
      </c>
      <c r="G432" s="131" t="str">
        <f>IF('(入力用)集計'!BI539="","",'(入力用)集計'!BI539)</f>
        <v/>
      </c>
      <c r="H432" s="131" t="str">
        <f>IF('(入力用)集計'!BJ539="","",'(入力用)集計'!BJ539)</f>
        <v/>
      </c>
      <c r="I432" s="131" t="str">
        <f>IF('(入力用)集計'!BK539="","",'(入力用)集計'!BK539)</f>
        <v/>
      </c>
      <c r="J432" s="131" t="str">
        <f>IF('(入力用)集計'!BM539="","",'(入力用)集計'!BM539)</f>
        <v/>
      </c>
      <c r="K432" s="131" t="str">
        <f>IF('(入力用)集計'!BN539="","",'(入力用)集計'!BN539)</f>
        <v/>
      </c>
      <c r="L432" s="131" t="str">
        <f>IF('(入力用)集計'!BO539="","",'(入力用)集計'!BO539)</f>
        <v/>
      </c>
      <c r="M432" s="131" t="str">
        <f>IF('(入力用)集計'!BP539="","",'(入力用)集計'!BP539)</f>
        <v/>
      </c>
      <c r="N432" s="131" t="str">
        <f>IF('(入力用)集計'!BQ539="","",'(入力用)集計'!BQ539)</f>
        <v/>
      </c>
      <c r="O432" s="131" t="str">
        <f>IF('(入力用)集計'!BR539="","",'(入力用)集計'!BR539)</f>
        <v/>
      </c>
      <c r="P432" s="131" t="str">
        <f>IF('(入力用)集計'!BS539="","",'(入力用)集計'!BS539)</f>
        <v/>
      </c>
      <c r="Q432" s="131" t="str">
        <f>IF('(入力用)集計'!BT539="","",'(入力用)集計'!BT539)</f>
        <v/>
      </c>
      <c r="R432" s="131" t="str">
        <f>IF('(入力用)集計'!BU539="","",'(入力用)集計'!BU539)</f>
        <v/>
      </c>
      <c r="S432" s="131" t="str">
        <f>IF('(入力用)集計'!BV539="","",'(入力用)集計'!BV539)</f>
        <v/>
      </c>
      <c r="T432" s="131" t="str">
        <f>IF('(入力用)集計'!BW539="","",'(入力用)集計'!BW539)</f>
        <v/>
      </c>
      <c r="U432" s="131" t="str">
        <f>IF('(入力用)集計'!BX539="","",'(入力用)集計'!BX539)</f>
        <v/>
      </c>
      <c r="V432" s="131" t="str">
        <f>IF('(入力用)集計'!BY539="","",'(入力用)集計'!BY539)</f>
        <v/>
      </c>
      <c r="W432" s="131" t="str">
        <f>IF('(入力用)集計'!BZ539="","",'(入力用)集計'!BZ539)</f>
        <v/>
      </c>
      <c r="X432" s="131" t="str">
        <f>IF('(入力用)集計'!CA539="","",'(入力用)集計'!CA539)</f>
        <v/>
      </c>
      <c r="Y432" s="130" t="str">
        <f>IF('(入力用)集計'!CB539="","",'(入力用)集計'!CB539)</f>
        <v/>
      </c>
      <c r="Z432" s="130" t="str">
        <f>IF('(入力用)集計'!CC539="","",'(入力用)集計'!CC539)</f>
        <v/>
      </c>
      <c r="AA432" s="130" t="str">
        <f>IF('(入力用)集計'!CD539="","",'(入力用)集計'!CD539)</f>
        <v/>
      </c>
      <c r="AB432" s="133" t="str">
        <f>IF('(入力用)集計'!CE539="","",'(入力用)集計'!CE539)</f>
        <v/>
      </c>
    </row>
    <row r="433" spans="1:28" ht="19.2">
      <c r="A433" s="130" t="str">
        <f>IF('(入力用)集計'!BC540="","",'(入力用)集計'!BC540)</f>
        <v/>
      </c>
      <c r="B433" s="130" t="str">
        <f>IF('(入力用)集計'!BD540="","",'(入力用)集計'!BD540)</f>
        <v/>
      </c>
      <c r="C433" s="130" t="str">
        <f>IF('(入力用)集計'!BE540="","",'(入力用)集計'!BE540)</f>
        <v/>
      </c>
      <c r="D433" s="131" t="str">
        <f>IF('(入力用)集計'!BF540="","",'(入力用)集計'!BF540)</f>
        <v/>
      </c>
      <c r="E433" s="132" t="str">
        <f>IF('(入力用)集計'!BG540="","",'(入力用)集計'!BG540)</f>
        <v/>
      </c>
      <c r="F433" s="131" t="str">
        <f>IF('(入力用)集計'!BH540="","",'(入力用)集計'!BH540)</f>
        <v/>
      </c>
      <c r="G433" s="131" t="str">
        <f>IF('(入力用)集計'!BI540="","",'(入力用)集計'!BI540)</f>
        <v/>
      </c>
      <c r="H433" s="131" t="str">
        <f>IF('(入力用)集計'!BJ540="","",'(入力用)集計'!BJ540)</f>
        <v/>
      </c>
      <c r="I433" s="131" t="str">
        <f>IF('(入力用)集計'!BK540="","",'(入力用)集計'!BK540)</f>
        <v/>
      </c>
      <c r="J433" s="131" t="str">
        <f>IF('(入力用)集計'!BM540="","",'(入力用)集計'!BM540)</f>
        <v/>
      </c>
      <c r="K433" s="131" t="str">
        <f>IF('(入力用)集計'!BN540="","",'(入力用)集計'!BN540)</f>
        <v/>
      </c>
      <c r="L433" s="131" t="str">
        <f>IF('(入力用)集計'!BO540="","",'(入力用)集計'!BO540)</f>
        <v/>
      </c>
      <c r="M433" s="131" t="str">
        <f>IF('(入力用)集計'!BP540="","",'(入力用)集計'!BP540)</f>
        <v/>
      </c>
      <c r="N433" s="131" t="str">
        <f>IF('(入力用)集計'!BQ540="","",'(入力用)集計'!BQ540)</f>
        <v/>
      </c>
      <c r="O433" s="131" t="str">
        <f>IF('(入力用)集計'!BR540="","",'(入力用)集計'!BR540)</f>
        <v/>
      </c>
      <c r="P433" s="131" t="str">
        <f>IF('(入力用)集計'!BS540="","",'(入力用)集計'!BS540)</f>
        <v/>
      </c>
      <c r="Q433" s="131" t="str">
        <f>IF('(入力用)集計'!BT540="","",'(入力用)集計'!BT540)</f>
        <v/>
      </c>
      <c r="R433" s="131" t="str">
        <f>IF('(入力用)集計'!BU540="","",'(入力用)集計'!BU540)</f>
        <v/>
      </c>
      <c r="S433" s="131" t="str">
        <f>IF('(入力用)集計'!BV540="","",'(入力用)集計'!BV540)</f>
        <v/>
      </c>
      <c r="T433" s="131" t="str">
        <f>IF('(入力用)集計'!BW540="","",'(入力用)集計'!BW540)</f>
        <v/>
      </c>
      <c r="U433" s="131" t="str">
        <f>IF('(入力用)集計'!BX540="","",'(入力用)集計'!BX540)</f>
        <v/>
      </c>
      <c r="V433" s="131" t="str">
        <f>IF('(入力用)集計'!BY540="","",'(入力用)集計'!BY540)</f>
        <v/>
      </c>
      <c r="W433" s="131" t="str">
        <f>IF('(入力用)集計'!BZ540="","",'(入力用)集計'!BZ540)</f>
        <v/>
      </c>
      <c r="X433" s="131" t="str">
        <f>IF('(入力用)集計'!CA540="","",'(入力用)集計'!CA540)</f>
        <v/>
      </c>
      <c r="Y433" s="130" t="str">
        <f>IF('(入力用)集計'!CB540="","",'(入力用)集計'!CB540)</f>
        <v/>
      </c>
      <c r="Z433" s="130" t="str">
        <f>IF('(入力用)集計'!CC540="","",'(入力用)集計'!CC540)</f>
        <v/>
      </c>
      <c r="AA433" s="130" t="str">
        <f>IF('(入力用)集計'!CD540="","",'(入力用)集計'!CD540)</f>
        <v/>
      </c>
      <c r="AB433" s="133" t="str">
        <f>IF('(入力用)集計'!CE540="","",'(入力用)集計'!CE540)</f>
        <v/>
      </c>
    </row>
    <row r="434" spans="1:28" ht="19.2">
      <c r="A434" s="130" t="str">
        <f>IF('(入力用)集計'!BC541="","",'(入力用)集計'!BC541)</f>
        <v/>
      </c>
      <c r="B434" s="130" t="str">
        <f>IF('(入力用)集計'!BD541="","",'(入力用)集計'!BD541)</f>
        <v/>
      </c>
      <c r="C434" s="130" t="str">
        <f>IF('(入力用)集計'!BE541="","",'(入力用)集計'!BE541)</f>
        <v/>
      </c>
      <c r="D434" s="131" t="str">
        <f>IF('(入力用)集計'!BF541="","",'(入力用)集計'!BF541)</f>
        <v/>
      </c>
      <c r="E434" s="132" t="str">
        <f>IF('(入力用)集計'!BG541="","",'(入力用)集計'!BG541)</f>
        <v/>
      </c>
      <c r="F434" s="131" t="str">
        <f>IF('(入力用)集計'!BH541="","",'(入力用)集計'!BH541)</f>
        <v/>
      </c>
      <c r="G434" s="131" t="str">
        <f>IF('(入力用)集計'!BI541="","",'(入力用)集計'!BI541)</f>
        <v/>
      </c>
      <c r="H434" s="131" t="str">
        <f>IF('(入力用)集計'!BJ541="","",'(入力用)集計'!BJ541)</f>
        <v/>
      </c>
      <c r="I434" s="131" t="str">
        <f>IF('(入力用)集計'!BK541="","",'(入力用)集計'!BK541)</f>
        <v/>
      </c>
      <c r="J434" s="131" t="str">
        <f>IF('(入力用)集計'!BM541="","",'(入力用)集計'!BM541)</f>
        <v/>
      </c>
      <c r="K434" s="131" t="str">
        <f>IF('(入力用)集計'!BN541="","",'(入力用)集計'!BN541)</f>
        <v/>
      </c>
      <c r="L434" s="131" t="str">
        <f>IF('(入力用)集計'!BO541="","",'(入力用)集計'!BO541)</f>
        <v/>
      </c>
      <c r="M434" s="131" t="str">
        <f>IF('(入力用)集計'!BP541="","",'(入力用)集計'!BP541)</f>
        <v/>
      </c>
      <c r="N434" s="131" t="str">
        <f>IF('(入力用)集計'!BQ541="","",'(入力用)集計'!BQ541)</f>
        <v/>
      </c>
      <c r="O434" s="131" t="str">
        <f>IF('(入力用)集計'!BR541="","",'(入力用)集計'!BR541)</f>
        <v/>
      </c>
      <c r="P434" s="131" t="str">
        <f>IF('(入力用)集計'!BS541="","",'(入力用)集計'!BS541)</f>
        <v/>
      </c>
      <c r="Q434" s="131" t="str">
        <f>IF('(入力用)集計'!BT541="","",'(入力用)集計'!BT541)</f>
        <v/>
      </c>
      <c r="R434" s="131" t="str">
        <f>IF('(入力用)集計'!BU541="","",'(入力用)集計'!BU541)</f>
        <v/>
      </c>
      <c r="S434" s="131" t="str">
        <f>IF('(入力用)集計'!BV541="","",'(入力用)集計'!BV541)</f>
        <v/>
      </c>
      <c r="T434" s="131" t="str">
        <f>IF('(入力用)集計'!BW541="","",'(入力用)集計'!BW541)</f>
        <v/>
      </c>
      <c r="U434" s="131" t="str">
        <f>IF('(入力用)集計'!BX541="","",'(入力用)集計'!BX541)</f>
        <v/>
      </c>
      <c r="V434" s="131" t="str">
        <f>IF('(入力用)集計'!BY541="","",'(入力用)集計'!BY541)</f>
        <v/>
      </c>
      <c r="W434" s="131" t="str">
        <f>IF('(入力用)集計'!BZ541="","",'(入力用)集計'!BZ541)</f>
        <v/>
      </c>
      <c r="X434" s="131" t="str">
        <f>IF('(入力用)集計'!CA541="","",'(入力用)集計'!CA541)</f>
        <v/>
      </c>
      <c r="Y434" s="130" t="str">
        <f>IF('(入力用)集計'!CB541="","",'(入力用)集計'!CB541)</f>
        <v/>
      </c>
      <c r="Z434" s="130" t="str">
        <f>IF('(入力用)集計'!CC541="","",'(入力用)集計'!CC541)</f>
        <v/>
      </c>
      <c r="AA434" s="130" t="str">
        <f>IF('(入力用)集計'!CD541="","",'(入力用)集計'!CD541)</f>
        <v/>
      </c>
      <c r="AB434" s="133" t="str">
        <f>IF('(入力用)集計'!CE541="","",'(入力用)集計'!CE541)</f>
        <v/>
      </c>
    </row>
    <row r="435" spans="1:28" ht="19.2">
      <c r="A435" s="130" t="str">
        <f>IF('(入力用)集計'!BC542="","",'(入力用)集計'!BC542)</f>
        <v/>
      </c>
      <c r="B435" s="130" t="str">
        <f>IF('(入力用)集計'!BD542="","",'(入力用)集計'!BD542)</f>
        <v/>
      </c>
      <c r="C435" s="130" t="str">
        <f>IF('(入力用)集計'!BE542="","",'(入力用)集計'!BE542)</f>
        <v/>
      </c>
      <c r="D435" s="131" t="str">
        <f>IF('(入力用)集計'!BF542="","",'(入力用)集計'!BF542)</f>
        <v/>
      </c>
      <c r="E435" s="132" t="str">
        <f>IF('(入力用)集計'!BG542="","",'(入力用)集計'!BG542)</f>
        <v/>
      </c>
      <c r="F435" s="131" t="str">
        <f>IF('(入力用)集計'!BH542="","",'(入力用)集計'!BH542)</f>
        <v/>
      </c>
      <c r="G435" s="131" t="str">
        <f>IF('(入力用)集計'!BI542="","",'(入力用)集計'!BI542)</f>
        <v/>
      </c>
      <c r="H435" s="131" t="str">
        <f>IF('(入力用)集計'!BJ542="","",'(入力用)集計'!BJ542)</f>
        <v/>
      </c>
      <c r="I435" s="131" t="str">
        <f>IF('(入力用)集計'!BK542="","",'(入力用)集計'!BK542)</f>
        <v/>
      </c>
      <c r="J435" s="131" t="str">
        <f>IF('(入力用)集計'!BM542="","",'(入力用)集計'!BM542)</f>
        <v/>
      </c>
      <c r="K435" s="131" t="str">
        <f>IF('(入力用)集計'!BN542="","",'(入力用)集計'!BN542)</f>
        <v/>
      </c>
      <c r="L435" s="131" t="str">
        <f>IF('(入力用)集計'!BO542="","",'(入力用)集計'!BO542)</f>
        <v/>
      </c>
      <c r="M435" s="131" t="str">
        <f>IF('(入力用)集計'!BP542="","",'(入力用)集計'!BP542)</f>
        <v/>
      </c>
      <c r="N435" s="131" t="str">
        <f>IF('(入力用)集計'!BQ542="","",'(入力用)集計'!BQ542)</f>
        <v/>
      </c>
      <c r="O435" s="131" t="str">
        <f>IF('(入力用)集計'!BR542="","",'(入力用)集計'!BR542)</f>
        <v/>
      </c>
      <c r="P435" s="131" t="str">
        <f>IF('(入力用)集計'!BS542="","",'(入力用)集計'!BS542)</f>
        <v/>
      </c>
      <c r="Q435" s="131" t="str">
        <f>IF('(入力用)集計'!BT542="","",'(入力用)集計'!BT542)</f>
        <v/>
      </c>
      <c r="R435" s="131" t="str">
        <f>IF('(入力用)集計'!BU542="","",'(入力用)集計'!BU542)</f>
        <v/>
      </c>
      <c r="S435" s="131" t="str">
        <f>IF('(入力用)集計'!BV542="","",'(入力用)集計'!BV542)</f>
        <v/>
      </c>
      <c r="T435" s="131" t="str">
        <f>IF('(入力用)集計'!BW542="","",'(入力用)集計'!BW542)</f>
        <v/>
      </c>
      <c r="U435" s="131" t="str">
        <f>IF('(入力用)集計'!BX542="","",'(入力用)集計'!BX542)</f>
        <v/>
      </c>
      <c r="V435" s="131" t="str">
        <f>IF('(入力用)集計'!BY542="","",'(入力用)集計'!BY542)</f>
        <v/>
      </c>
      <c r="W435" s="131" t="str">
        <f>IF('(入力用)集計'!BZ542="","",'(入力用)集計'!BZ542)</f>
        <v/>
      </c>
      <c r="X435" s="131" t="str">
        <f>IF('(入力用)集計'!CA542="","",'(入力用)集計'!CA542)</f>
        <v/>
      </c>
      <c r="Y435" s="130" t="str">
        <f>IF('(入力用)集計'!CB542="","",'(入力用)集計'!CB542)</f>
        <v/>
      </c>
      <c r="Z435" s="130" t="str">
        <f>IF('(入力用)集計'!CC542="","",'(入力用)集計'!CC542)</f>
        <v/>
      </c>
      <c r="AA435" s="130" t="str">
        <f>IF('(入力用)集計'!CD542="","",'(入力用)集計'!CD542)</f>
        <v/>
      </c>
      <c r="AB435" s="133" t="str">
        <f>IF('(入力用)集計'!CE542="","",'(入力用)集計'!CE542)</f>
        <v/>
      </c>
    </row>
    <row r="436" spans="1:28" ht="19.2">
      <c r="A436" s="130" t="str">
        <f>IF('(入力用)集計'!BC543="","",'(入力用)集計'!BC543)</f>
        <v/>
      </c>
      <c r="B436" s="130" t="str">
        <f>IF('(入力用)集計'!BD543="","",'(入力用)集計'!BD543)</f>
        <v/>
      </c>
      <c r="C436" s="130" t="str">
        <f>IF('(入力用)集計'!BE543="","",'(入力用)集計'!BE543)</f>
        <v/>
      </c>
      <c r="D436" s="131" t="str">
        <f>IF('(入力用)集計'!BF543="","",'(入力用)集計'!BF543)</f>
        <v/>
      </c>
      <c r="E436" s="132" t="str">
        <f>IF('(入力用)集計'!BG543="","",'(入力用)集計'!BG543)</f>
        <v/>
      </c>
      <c r="F436" s="131" t="str">
        <f>IF('(入力用)集計'!BH543="","",'(入力用)集計'!BH543)</f>
        <v/>
      </c>
      <c r="G436" s="131" t="str">
        <f>IF('(入力用)集計'!BI543="","",'(入力用)集計'!BI543)</f>
        <v/>
      </c>
      <c r="H436" s="131" t="str">
        <f>IF('(入力用)集計'!BJ543="","",'(入力用)集計'!BJ543)</f>
        <v/>
      </c>
      <c r="I436" s="131" t="str">
        <f>IF('(入力用)集計'!BK543="","",'(入力用)集計'!BK543)</f>
        <v/>
      </c>
      <c r="J436" s="131" t="str">
        <f>IF('(入力用)集計'!BM543="","",'(入力用)集計'!BM543)</f>
        <v/>
      </c>
      <c r="K436" s="131" t="str">
        <f>IF('(入力用)集計'!BN543="","",'(入力用)集計'!BN543)</f>
        <v/>
      </c>
      <c r="L436" s="131" t="str">
        <f>IF('(入力用)集計'!BO543="","",'(入力用)集計'!BO543)</f>
        <v/>
      </c>
      <c r="M436" s="131" t="str">
        <f>IF('(入力用)集計'!BP543="","",'(入力用)集計'!BP543)</f>
        <v/>
      </c>
      <c r="N436" s="131" t="str">
        <f>IF('(入力用)集計'!BQ543="","",'(入力用)集計'!BQ543)</f>
        <v/>
      </c>
      <c r="O436" s="131" t="str">
        <f>IF('(入力用)集計'!BR543="","",'(入力用)集計'!BR543)</f>
        <v/>
      </c>
      <c r="P436" s="131" t="str">
        <f>IF('(入力用)集計'!BS543="","",'(入力用)集計'!BS543)</f>
        <v/>
      </c>
      <c r="Q436" s="131" t="str">
        <f>IF('(入力用)集計'!BT543="","",'(入力用)集計'!BT543)</f>
        <v/>
      </c>
      <c r="R436" s="131" t="str">
        <f>IF('(入力用)集計'!BU543="","",'(入力用)集計'!BU543)</f>
        <v/>
      </c>
      <c r="S436" s="131" t="str">
        <f>IF('(入力用)集計'!BV543="","",'(入力用)集計'!BV543)</f>
        <v/>
      </c>
      <c r="T436" s="131" t="str">
        <f>IF('(入力用)集計'!BW543="","",'(入力用)集計'!BW543)</f>
        <v/>
      </c>
      <c r="U436" s="131" t="str">
        <f>IF('(入力用)集計'!BX543="","",'(入力用)集計'!BX543)</f>
        <v/>
      </c>
      <c r="V436" s="131" t="str">
        <f>IF('(入力用)集計'!BY543="","",'(入力用)集計'!BY543)</f>
        <v/>
      </c>
      <c r="W436" s="131" t="str">
        <f>IF('(入力用)集計'!BZ543="","",'(入力用)集計'!BZ543)</f>
        <v/>
      </c>
      <c r="X436" s="131" t="str">
        <f>IF('(入力用)集計'!CA543="","",'(入力用)集計'!CA543)</f>
        <v/>
      </c>
      <c r="Y436" s="130" t="str">
        <f>IF('(入力用)集計'!CB543="","",'(入力用)集計'!CB543)</f>
        <v/>
      </c>
      <c r="Z436" s="130" t="str">
        <f>IF('(入力用)集計'!CC543="","",'(入力用)集計'!CC543)</f>
        <v/>
      </c>
      <c r="AA436" s="130" t="str">
        <f>IF('(入力用)集計'!CD543="","",'(入力用)集計'!CD543)</f>
        <v/>
      </c>
      <c r="AB436" s="133" t="str">
        <f>IF('(入力用)集計'!CE543="","",'(入力用)集計'!CE543)</f>
        <v/>
      </c>
    </row>
    <row r="437" spans="1:28" ht="19.2">
      <c r="A437" s="130" t="str">
        <f>IF('(入力用)集計'!BC544="","",'(入力用)集計'!BC544)</f>
        <v/>
      </c>
      <c r="B437" s="130" t="str">
        <f>IF('(入力用)集計'!BD544="","",'(入力用)集計'!BD544)</f>
        <v/>
      </c>
      <c r="C437" s="130" t="str">
        <f>IF('(入力用)集計'!BE544="","",'(入力用)集計'!BE544)</f>
        <v/>
      </c>
      <c r="D437" s="131" t="str">
        <f>IF('(入力用)集計'!BF544="","",'(入力用)集計'!BF544)</f>
        <v/>
      </c>
      <c r="E437" s="132" t="str">
        <f>IF('(入力用)集計'!BG544="","",'(入力用)集計'!BG544)</f>
        <v/>
      </c>
      <c r="F437" s="131" t="str">
        <f>IF('(入力用)集計'!BH544="","",'(入力用)集計'!BH544)</f>
        <v/>
      </c>
      <c r="G437" s="131" t="str">
        <f>IF('(入力用)集計'!BI544="","",'(入力用)集計'!BI544)</f>
        <v/>
      </c>
      <c r="H437" s="131" t="str">
        <f>IF('(入力用)集計'!BJ544="","",'(入力用)集計'!BJ544)</f>
        <v/>
      </c>
      <c r="I437" s="131" t="str">
        <f>IF('(入力用)集計'!BK544="","",'(入力用)集計'!BK544)</f>
        <v/>
      </c>
      <c r="J437" s="131" t="str">
        <f>IF('(入力用)集計'!BM544="","",'(入力用)集計'!BM544)</f>
        <v/>
      </c>
      <c r="K437" s="131" t="str">
        <f>IF('(入力用)集計'!BN544="","",'(入力用)集計'!BN544)</f>
        <v/>
      </c>
      <c r="L437" s="131" t="str">
        <f>IF('(入力用)集計'!BO544="","",'(入力用)集計'!BO544)</f>
        <v/>
      </c>
      <c r="M437" s="131" t="str">
        <f>IF('(入力用)集計'!BP544="","",'(入力用)集計'!BP544)</f>
        <v/>
      </c>
      <c r="N437" s="131" t="str">
        <f>IF('(入力用)集計'!BQ544="","",'(入力用)集計'!BQ544)</f>
        <v/>
      </c>
      <c r="O437" s="131" t="str">
        <f>IF('(入力用)集計'!BR544="","",'(入力用)集計'!BR544)</f>
        <v/>
      </c>
      <c r="P437" s="131" t="str">
        <f>IF('(入力用)集計'!BS544="","",'(入力用)集計'!BS544)</f>
        <v/>
      </c>
      <c r="Q437" s="131" t="str">
        <f>IF('(入力用)集計'!BT544="","",'(入力用)集計'!BT544)</f>
        <v/>
      </c>
      <c r="R437" s="131" t="str">
        <f>IF('(入力用)集計'!BU544="","",'(入力用)集計'!BU544)</f>
        <v/>
      </c>
      <c r="S437" s="131" t="str">
        <f>IF('(入力用)集計'!BV544="","",'(入力用)集計'!BV544)</f>
        <v/>
      </c>
      <c r="T437" s="131" t="str">
        <f>IF('(入力用)集計'!BW544="","",'(入力用)集計'!BW544)</f>
        <v/>
      </c>
      <c r="U437" s="131" t="str">
        <f>IF('(入力用)集計'!BX544="","",'(入力用)集計'!BX544)</f>
        <v/>
      </c>
      <c r="V437" s="131" t="str">
        <f>IF('(入力用)集計'!BY544="","",'(入力用)集計'!BY544)</f>
        <v/>
      </c>
      <c r="W437" s="131" t="str">
        <f>IF('(入力用)集計'!BZ544="","",'(入力用)集計'!BZ544)</f>
        <v/>
      </c>
      <c r="X437" s="131" t="str">
        <f>IF('(入力用)集計'!CA544="","",'(入力用)集計'!CA544)</f>
        <v/>
      </c>
      <c r="Y437" s="130" t="str">
        <f>IF('(入力用)集計'!CB544="","",'(入力用)集計'!CB544)</f>
        <v/>
      </c>
      <c r="Z437" s="130" t="str">
        <f>IF('(入力用)集計'!CC544="","",'(入力用)集計'!CC544)</f>
        <v/>
      </c>
      <c r="AA437" s="130" t="str">
        <f>IF('(入力用)集計'!CD544="","",'(入力用)集計'!CD544)</f>
        <v/>
      </c>
      <c r="AB437" s="133" t="str">
        <f>IF('(入力用)集計'!CE544="","",'(入力用)集計'!CE544)</f>
        <v/>
      </c>
    </row>
    <row r="438" spans="1:28" ht="19.2">
      <c r="A438" s="130" t="str">
        <f>IF('(入力用)集計'!BC545="","",'(入力用)集計'!BC545)</f>
        <v/>
      </c>
      <c r="B438" s="130" t="str">
        <f>IF('(入力用)集計'!BD545="","",'(入力用)集計'!BD545)</f>
        <v/>
      </c>
      <c r="C438" s="130" t="str">
        <f>IF('(入力用)集計'!BE545="","",'(入力用)集計'!BE545)</f>
        <v/>
      </c>
      <c r="D438" s="131" t="str">
        <f>IF('(入力用)集計'!BF545="","",'(入力用)集計'!BF545)</f>
        <v/>
      </c>
      <c r="E438" s="132" t="str">
        <f>IF('(入力用)集計'!BG545="","",'(入力用)集計'!BG545)</f>
        <v/>
      </c>
      <c r="F438" s="131" t="str">
        <f>IF('(入力用)集計'!BH545="","",'(入力用)集計'!BH545)</f>
        <v/>
      </c>
      <c r="G438" s="131" t="str">
        <f>IF('(入力用)集計'!BI545="","",'(入力用)集計'!BI545)</f>
        <v/>
      </c>
      <c r="H438" s="131" t="str">
        <f>IF('(入力用)集計'!BJ545="","",'(入力用)集計'!BJ545)</f>
        <v/>
      </c>
      <c r="I438" s="131" t="str">
        <f>IF('(入力用)集計'!BK545="","",'(入力用)集計'!BK545)</f>
        <v/>
      </c>
      <c r="J438" s="131" t="str">
        <f>IF('(入力用)集計'!BM545="","",'(入力用)集計'!BM545)</f>
        <v/>
      </c>
      <c r="K438" s="131" t="str">
        <f>IF('(入力用)集計'!BN545="","",'(入力用)集計'!BN545)</f>
        <v/>
      </c>
      <c r="L438" s="131" t="str">
        <f>IF('(入力用)集計'!BO545="","",'(入力用)集計'!BO545)</f>
        <v/>
      </c>
      <c r="M438" s="131" t="str">
        <f>IF('(入力用)集計'!BP545="","",'(入力用)集計'!BP545)</f>
        <v/>
      </c>
      <c r="N438" s="131" t="str">
        <f>IF('(入力用)集計'!BQ545="","",'(入力用)集計'!BQ545)</f>
        <v/>
      </c>
      <c r="O438" s="131" t="str">
        <f>IF('(入力用)集計'!BR545="","",'(入力用)集計'!BR545)</f>
        <v/>
      </c>
      <c r="P438" s="131" t="str">
        <f>IF('(入力用)集計'!BS545="","",'(入力用)集計'!BS545)</f>
        <v/>
      </c>
      <c r="Q438" s="131" t="str">
        <f>IF('(入力用)集計'!BT545="","",'(入力用)集計'!BT545)</f>
        <v/>
      </c>
      <c r="R438" s="131" t="str">
        <f>IF('(入力用)集計'!BU545="","",'(入力用)集計'!BU545)</f>
        <v/>
      </c>
      <c r="S438" s="131" t="str">
        <f>IF('(入力用)集計'!BV545="","",'(入力用)集計'!BV545)</f>
        <v/>
      </c>
      <c r="T438" s="131" t="str">
        <f>IF('(入力用)集計'!BW545="","",'(入力用)集計'!BW545)</f>
        <v/>
      </c>
      <c r="U438" s="131" t="str">
        <f>IF('(入力用)集計'!BX545="","",'(入力用)集計'!BX545)</f>
        <v/>
      </c>
      <c r="V438" s="131" t="str">
        <f>IF('(入力用)集計'!BY545="","",'(入力用)集計'!BY545)</f>
        <v/>
      </c>
      <c r="W438" s="131" t="str">
        <f>IF('(入力用)集計'!BZ545="","",'(入力用)集計'!BZ545)</f>
        <v/>
      </c>
      <c r="X438" s="131" t="str">
        <f>IF('(入力用)集計'!CA545="","",'(入力用)集計'!CA545)</f>
        <v/>
      </c>
      <c r="Y438" s="130" t="str">
        <f>IF('(入力用)集計'!CB545="","",'(入力用)集計'!CB545)</f>
        <v/>
      </c>
      <c r="Z438" s="130" t="str">
        <f>IF('(入力用)集計'!CC545="","",'(入力用)集計'!CC545)</f>
        <v/>
      </c>
      <c r="AA438" s="130" t="str">
        <f>IF('(入力用)集計'!CD545="","",'(入力用)集計'!CD545)</f>
        <v/>
      </c>
      <c r="AB438" s="133" t="str">
        <f>IF('(入力用)集計'!CE545="","",'(入力用)集計'!CE545)</f>
        <v/>
      </c>
    </row>
    <row r="439" spans="1:28" ht="19.2">
      <c r="A439" s="130" t="str">
        <f>IF('(入力用)集計'!BC546="","",'(入力用)集計'!BC546)</f>
        <v/>
      </c>
      <c r="B439" s="130" t="str">
        <f>IF('(入力用)集計'!BD546="","",'(入力用)集計'!BD546)</f>
        <v/>
      </c>
      <c r="C439" s="130" t="str">
        <f>IF('(入力用)集計'!BE546="","",'(入力用)集計'!BE546)</f>
        <v/>
      </c>
      <c r="D439" s="131" t="str">
        <f>IF('(入力用)集計'!BF546="","",'(入力用)集計'!BF546)</f>
        <v/>
      </c>
      <c r="E439" s="132" t="str">
        <f>IF('(入力用)集計'!BG546="","",'(入力用)集計'!BG546)</f>
        <v/>
      </c>
      <c r="F439" s="131" t="str">
        <f>IF('(入力用)集計'!BH546="","",'(入力用)集計'!BH546)</f>
        <v/>
      </c>
      <c r="G439" s="131" t="str">
        <f>IF('(入力用)集計'!BI546="","",'(入力用)集計'!BI546)</f>
        <v/>
      </c>
      <c r="H439" s="131" t="str">
        <f>IF('(入力用)集計'!BJ546="","",'(入力用)集計'!BJ546)</f>
        <v/>
      </c>
      <c r="I439" s="131" t="str">
        <f>IF('(入力用)集計'!BK546="","",'(入力用)集計'!BK546)</f>
        <v/>
      </c>
      <c r="J439" s="131" t="str">
        <f>IF('(入力用)集計'!BM546="","",'(入力用)集計'!BM546)</f>
        <v/>
      </c>
      <c r="K439" s="131" t="str">
        <f>IF('(入力用)集計'!BN546="","",'(入力用)集計'!BN546)</f>
        <v/>
      </c>
      <c r="L439" s="131" t="str">
        <f>IF('(入力用)集計'!BO546="","",'(入力用)集計'!BO546)</f>
        <v/>
      </c>
      <c r="M439" s="131" t="str">
        <f>IF('(入力用)集計'!BP546="","",'(入力用)集計'!BP546)</f>
        <v/>
      </c>
      <c r="N439" s="131" t="str">
        <f>IF('(入力用)集計'!BQ546="","",'(入力用)集計'!BQ546)</f>
        <v/>
      </c>
      <c r="O439" s="131" t="str">
        <f>IF('(入力用)集計'!BR546="","",'(入力用)集計'!BR546)</f>
        <v/>
      </c>
      <c r="P439" s="131" t="str">
        <f>IF('(入力用)集計'!BS546="","",'(入力用)集計'!BS546)</f>
        <v/>
      </c>
      <c r="Q439" s="131" t="str">
        <f>IF('(入力用)集計'!BT546="","",'(入力用)集計'!BT546)</f>
        <v/>
      </c>
      <c r="R439" s="131" t="str">
        <f>IF('(入力用)集計'!BU546="","",'(入力用)集計'!BU546)</f>
        <v/>
      </c>
      <c r="S439" s="131" t="str">
        <f>IF('(入力用)集計'!BV546="","",'(入力用)集計'!BV546)</f>
        <v/>
      </c>
      <c r="T439" s="131" t="str">
        <f>IF('(入力用)集計'!BW546="","",'(入力用)集計'!BW546)</f>
        <v/>
      </c>
      <c r="U439" s="131" t="str">
        <f>IF('(入力用)集計'!BX546="","",'(入力用)集計'!BX546)</f>
        <v/>
      </c>
      <c r="V439" s="131" t="str">
        <f>IF('(入力用)集計'!BY546="","",'(入力用)集計'!BY546)</f>
        <v/>
      </c>
      <c r="W439" s="131" t="str">
        <f>IF('(入力用)集計'!BZ546="","",'(入力用)集計'!BZ546)</f>
        <v/>
      </c>
      <c r="X439" s="131" t="str">
        <f>IF('(入力用)集計'!CA546="","",'(入力用)集計'!CA546)</f>
        <v/>
      </c>
      <c r="Y439" s="130" t="str">
        <f>IF('(入力用)集計'!CB546="","",'(入力用)集計'!CB546)</f>
        <v/>
      </c>
      <c r="Z439" s="130" t="str">
        <f>IF('(入力用)集計'!CC546="","",'(入力用)集計'!CC546)</f>
        <v/>
      </c>
      <c r="AA439" s="130" t="str">
        <f>IF('(入力用)集計'!CD546="","",'(入力用)集計'!CD546)</f>
        <v/>
      </c>
      <c r="AB439" s="133" t="str">
        <f>IF('(入力用)集計'!CE546="","",'(入力用)集計'!CE546)</f>
        <v/>
      </c>
    </row>
    <row r="440" spans="1:28" ht="19.2">
      <c r="A440" s="130" t="str">
        <f>IF('(入力用)集計'!BC547="","",'(入力用)集計'!BC547)</f>
        <v/>
      </c>
      <c r="B440" s="130" t="str">
        <f>IF('(入力用)集計'!BD547="","",'(入力用)集計'!BD547)</f>
        <v/>
      </c>
      <c r="C440" s="130" t="str">
        <f>IF('(入力用)集計'!BE547="","",'(入力用)集計'!BE547)</f>
        <v/>
      </c>
      <c r="D440" s="131" t="str">
        <f>IF('(入力用)集計'!BF547="","",'(入力用)集計'!BF547)</f>
        <v/>
      </c>
      <c r="E440" s="132" t="str">
        <f>IF('(入力用)集計'!BG547="","",'(入力用)集計'!BG547)</f>
        <v/>
      </c>
      <c r="F440" s="131" t="str">
        <f>IF('(入力用)集計'!BH547="","",'(入力用)集計'!BH547)</f>
        <v/>
      </c>
      <c r="G440" s="131" t="str">
        <f>IF('(入力用)集計'!BI547="","",'(入力用)集計'!BI547)</f>
        <v/>
      </c>
      <c r="H440" s="131" t="str">
        <f>IF('(入力用)集計'!BJ547="","",'(入力用)集計'!BJ547)</f>
        <v/>
      </c>
      <c r="I440" s="131" t="str">
        <f>IF('(入力用)集計'!BK547="","",'(入力用)集計'!BK547)</f>
        <v/>
      </c>
      <c r="J440" s="131" t="str">
        <f>IF('(入力用)集計'!BM547="","",'(入力用)集計'!BM547)</f>
        <v/>
      </c>
      <c r="K440" s="131" t="str">
        <f>IF('(入力用)集計'!BN547="","",'(入力用)集計'!BN547)</f>
        <v/>
      </c>
      <c r="L440" s="131" t="str">
        <f>IF('(入力用)集計'!BO547="","",'(入力用)集計'!BO547)</f>
        <v/>
      </c>
      <c r="M440" s="131" t="str">
        <f>IF('(入力用)集計'!BP547="","",'(入力用)集計'!BP547)</f>
        <v/>
      </c>
      <c r="N440" s="131" t="str">
        <f>IF('(入力用)集計'!BQ547="","",'(入力用)集計'!BQ547)</f>
        <v/>
      </c>
      <c r="O440" s="131" t="str">
        <f>IF('(入力用)集計'!BR547="","",'(入力用)集計'!BR547)</f>
        <v/>
      </c>
      <c r="P440" s="131" t="str">
        <f>IF('(入力用)集計'!BS547="","",'(入力用)集計'!BS547)</f>
        <v/>
      </c>
      <c r="Q440" s="131" t="str">
        <f>IF('(入力用)集計'!BT547="","",'(入力用)集計'!BT547)</f>
        <v/>
      </c>
      <c r="R440" s="131" t="str">
        <f>IF('(入力用)集計'!BU547="","",'(入力用)集計'!BU547)</f>
        <v/>
      </c>
      <c r="S440" s="131" t="str">
        <f>IF('(入力用)集計'!BV547="","",'(入力用)集計'!BV547)</f>
        <v/>
      </c>
      <c r="T440" s="131" t="str">
        <f>IF('(入力用)集計'!BW547="","",'(入力用)集計'!BW547)</f>
        <v/>
      </c>
      <c r="U440" s="131" t="str">
        <f>IF('(入力用)集計'!BX547="","",'(入力用)集計'!BX547)</f>
        <v/>
      </c>
      <c r="V440" s="131" t="str">
        <f>IF('(入力用)集計'!BY547="","",'(入力用)集計'!BY547)</f>
        <v/>
      </c>
      <c r="W440" s="131" t="str">
        <f>IF('(入力用)集計'!BZ547="","",'(入力用)集計'!BZ547)</f>
        <v/>
      </c>
      <c r="X440" s="131" t="str">
        <f>IF('(入力用)集計'!CA547="","",'(入力用)集計'!CA547)</f>
        <v/>
      </c>
      <c r="Y440" s="130" t="str">
        <f>IF('(入力用)集計'!CB547="","",'(入力用)集計'!CB547)</f>
        <v/>
      </c>
      <c r="Z440" s="130" t="str">
        <f>IF('(入力用)集計'!CC547="","",'(入力用)集計'!CC547)</f>
        <v/>
      </c>
      <c r="AA440" s="130" t="str">
        <f>IF('(入力用)集計'!CD547="","",'(入力用)集計'!CD547)</f>
        <v/>
      </c>
      <c r="AB440" s="133" t="str">
        <f>IF('(入力用)集計'!CE547="","",'(入力用)集計'!CE547)</f>
        <v/>
      </c>
    </row>
    <row r="441" spans="1:28" ht="19.2">
      <c r="A441" s="130" t="str">
        <f>IF('(入力用)集計'!BC548="","",'(入力用)集計'!BC548)</f>
        <v/>
      </c>
      <c r="B441" s="130" t="str">
        <f>IF('(入力用)集計'!BD548="","",'(入力用)集計'!BD548)</f>
        <v/>
      </c>
      <c r="C441" s="130" t="str">
        <f>IF('(入力用)集計'!BE548="","",'(入力用)集計'!BE548)</f>
        <v/>
      </c>
      <c r="D441" s="131" t="str">
        <f>IF('(入力用)集計'!BF548="","",'(入力用)集計'!BF548)</f>
        <v/>
      </c>
      <c r="E441" s="132" t="str">
        <f>IF('(入力用)集計'!BG548="","",'(入力用)集計'!BG548)</f>
        <v/>
      </c>
      <c r="F441" s="131" t="str">
        <f>IF('(入力用)集計'!BH548="","",'(入力用)集計'!BH548)</f>
        <v/>
      </c>
      <c r="G441" s="131" t="str">
        <f>IF('(入力用)集計'!BI548="","",'(入力用)集計'!BI548)</f>
        <v/>
      </c>
      <c r="H441" s="131" t="str">
        <f>IF('(入力用)集計'!BJ548="","",'(入力用)集計'!BJ548)</f>
        <v/>
      </c>
      <c r="I441" s="131" t="str">
        <f>IF('(入力用)集計'!BK548="","",'(入力用)集計'!BK548)</f>
        <v/>
      </c>
      <c r="J441" s="131" t="str">
        <f>IF('(入力用)集計'!BM548="","",'(入力用)集計'!BM548)</f>
        <v/>
      </c>
      <c r="K441" s="131" t="str">
        <f>IF('(入力用)集計'!BN548="","",'(入力用)集計'!BN548)</f>
        <v/>
      </c>
      <c r="L441" s="131" t="str">
        <f>IF('(入力用)集計'!BO548="","",'(入力用)集計'!BO548)</f>
        <v/>
      </c>
      <c r="M441" s="131" t="str">
        <f>IF('(入力用)集計'!BP548="","",'(入力用)集計'!BP548)</f>
        <v/>
      </c>
      <c r="N441" s="131" t="str">
        <f>IF('(入力用)集計'!BQ548="","",'(入力用)集計'!BQ548)</f>
        <v/>
      </c>
      <c r="O441" s="131" t="str">
        <f>IF('(入力用)集計'!BR548="","",'(入力用)集計'!BR548)</f>
        <v/>
      </c>
      <c r="P441" s="131" t="str">
        <f>IF('(入力用)集計'!BS548="","",'(入力用)集計'!BS548)</f>
        <v/>
      </c>
      <c r="Q441" s="131" t="str">
        <f>IF('(入力用)集計'!BT548="","",'(入力用)集計'!BT548)</f>
        <v/>
      </c>
      <c r="R441" s="131" t="str">
        <f>IF('(入力用)集計'!BU548="","",'(入力用)集計'!BU548)</f>
        <v/>
      </c>
      <c r="S441" s="131" t="str">
        <f>IF('(入力用)集計'!BV548="","",'(入力用)集計'!BV548)</f>
        <v/>
      </c>
      <c r="T441" s="131" t="str">
        <f>IF('(入力用)集計'!BW548="","",'(入力用)集計'!BW548)</f>
        <v/>
      </c>
      <c r="U441" s="131" t="str">
        <f>IF('(入力用)集計'!BX548="","",'(入力用)集計'!BX548)</f>
        <v/>
      </c>
      <c r="V441" s="131" t="str">
        <f>IF('(入力用)集計'!BY548="","",'(入力用)集計'!BY548)</f>
        <v/>
      </c>
      <c r="W441" s="131" t="str">
        <f>IF('(入力用)集計'!BZ548="","",'(入力用)集計'!BZ548)</f>
        <v/>
      </c>
      <c r="X441" s="131" t="str">
        <f>IF('(入力用)集計'!CA548="","",'(入力用)集計'!CA548)</f>
        <v/>
      </c>
      <c r="Y441" s="130" t="str">
        <f>IF('(入力用)集計'!CB548="","",'(入力用)集計'!CB548)</f>
        <v/>
      </c>
      <c r="Z441" s="130" t="str">
        <f>IF('(入力用)集計'!CC548="","",'(入力用)集計'!CC548)</f>
        <v/>
      </c>
      <c r="AA441" s="130" t="str">
        <f>IF('(入力用)集計'!CD548="","",'(入力用)集計'!CD548)</f>
        <v/>
      </c>
      <c r="AB441" s="133" t="str">
        <f>IF('(入力用)集計'!CE548="","",'(入力用)集計'!CE548)</f>
        <v/>
      </c>
    </row>
    <row r="442" spans="1:28" ht="19.2">
      <c r="A442" s="130" t="str">
        <f>IF('(入力用)集計'!BC549="","",'(入力用)集計'!BC549)</f>
        <v/>
      </c>
      <c r="B442" s="130" t="str">
        <f>IF('(入力用)集計'!BD549="","",'(入力用)集計'!BD549)</f>
        <v/>
      </c>
      <c r="C442" s="130" t="str">
        <f>IF('(入力用)集計'!BE549="","",'(入力用)集計'!BE549)</f>
        <v/>
      </c>
      <c r="D442" s="131" t="str">
        <f>IF('(入力用)集計'!BF549="","",'(入力用)集計'!BF549)</f>
        <v/>
      </c>
      <c r="E442" s="132" t="str">
        <f>IF('(入力用)集計'!BG549="","",'(入力用)集計'!BG549)</f>
        <v/>
      </c>
      <c r="F442" s="131" t="str">
        <f>IF('(入力用)集計'!BH549="","",'(入力用)集計'!BH549)</f>
        <v/>
      </c>
      <c r="G442" s="131" t="str">
        <f>IF('(入力用)集計'!BI549="","",'(入力用)集計'!BI549)</f>
        <v/>
      </c>
      <c r="H442" s="131" t="str">
        <f>IF('(入力用)集計'!BJ549="","",'(入力用)集計'!BJ549)</f>
        <v/>
      </c>
      <c r="I442" s="131" t="str">
        <f>IF('(入力用)集計'!BK549="","",'(入力用)集計'!BK549)</f>
        <v/>
      </c>
      <c r="J442" s="131" t="str">
        <f>IF('(入力用)集計'!BM549="","",'(入力用)集計'!BM549)</f>
        <v/>
      </c>
      <c r="K442" s="131" t="str">
        <f>IF('(入力用)集計'!BN549="","",'(入力用)集計'!BN549)</f>
        <v/>
      </c>
      <c r="L442" s="131" t="str">
        <f>IF('(入力用)集計'!BO549="","",'(入力用)集計'!BO549)</f>
        <v/>
      </c>
      <c r="M442" s="131" t="str">
        <f>IF('(入力用)集計'!BP549="","",'(入力用)集計'!BP549)</f>
        <v/>
      </c>
      <c r="N442" s="131" t="str">
        <f>IF('(入力用)集計'!BQ549="","",'(入力用)集計'!BQ549)</f>
        <v/>
      </c>
      <c r="O442" s="131" t="str">
        <f>IF('(入力用)集計'!BR549="","",'(入力用)集計'!BR549)</f>
        <v/>
      </c>
      <c r="P442" s="131" t="str">
        <f>IF('(入力用)集計'!BS549="","",'(入力用)集計'!BS549)</f>
        <v/>
      </c>
      <c r="Q442" s="131" t="str">
        <f>IF('(入力用)集計'!BT549="","",'(入力用)集計'!BT549)</f>
        <v/>
      </c>
      <c r="R442" s="131" t="str">
        <f>IF('(入力用)集計'!BU549="","",'(入力用)集計'!BU549)</f>
        <v/>
      </c>
      <c r="S442" s="131" t="str">
        <f>IF('(入力用)集計'!BV549="","",'(入力用)集計'!BV549)</f>
        <v/>
      </c>
      <c r="T442" s="131" t="str">
        <f>IF('(入力用)集計'!BW549="","",'(入力用)集計'!BW549)</f>
        <v/>
      </c>
      <c r="U442" s="131" t="str">
        <f>IF('(入力用)集計'!BX549="","",'(入力用)集計'!BX549)</f>
        <v/>
      </c>
      <c r="V442" s="131" t="str">
        <f>IF('(入力用)集計'!BY549="","",'(入力用)集計'!BY549)</f>
        <v/>
      </c>
      <c r="W442" s="131" t="str">
        <f>IF('(入力用)集計'!BZ549="","",'(入力用)集計'!BZ549)</f>
        <v/>
      </c>
      <c r="X442" s="131" t="str">
        <f>IF('(入力用)集計'!CA549="","",'(入力用)集計'!CA549)</f>
        <v/>
      </c>
      <c r="Y442" s="130" t="str">
        <f>IF('(入力用)集計'!CB549="","",'(入力用)集計'!CB549)</f>
        <v/>
      </c>
      <c r="Z442" s="130" t="str">
        <f>IF('(入力用)集計'!CC549="","",'(入力用)集計'!CC549)</f>
        <v/>
      </c>
      <c r="AA442" s="130" t="str">
        <f>IF('(入力用)集計'!CD549="","",'(入力用)集計'!CD549)</f>
        <v/>
      </c>
      <c r="AB442" s="133" t="str">
        <f>IF('(入力用)集計'!CE549="","",'(入力用)集計'!CE549)</f>
        <v/>
      </c>
    </row>
    <row r="443" spans="1:28" ht="19.2">
      <c r="A443" s="130" t="str">
        <f>IF('(入力用)集計'!BC550="","",'(入力用)集計'!BC550)</f>
        <v/>
      </c>
      <c r="B443" s="130" t="str">
        <f>IF('(入力用)集計'!BD550="","",'(入力用)集計'!BD550)</f>
        <v/>
      </c>
      <c r="C443" s="130" t="str">
        <f>IF('(入力用)集計'!BE550="","",'(入力用)集計'!BE550)</f>
        <v/>
      </c>
      <c r="D443" s="131" t="str">
        <f>IF('(入力用)集計'!BF550="","",'(入力用)集計'!BF550)</f>
        <v/>
      </c>
      <c r="E443" s="132" t="str">
        <f>IF('(入力用)集計'!BG550="","",'(入力用)集計'!BG550)</f>
        <v/>
      </c>
      <c r="F443" s="131" t="str">
        <f>IF('(入力用)集計'!BH550="","",'(入力用)集計'!BH550)</f>
        <v/>
      </c>
      <c r="G443" s="131" t="str">
        <f>IF('(入力用)集計'!BI550="","",'(入力用)集計'!BI550)</f>
        <v/>
      </c>
      <c r="H443" s="131" t="str">
        <f>IF('(入力用)集計'!BJ550="","",'(入力用)集計'!BJ550)</f>
        <v/>
      </c>
      <c r="I443" s="131" t="str">
        <f>IF('(入力用)集計'!BK550="","",'(入力用)集計'!BK550)</f>
        <v/>
      </c>
      <c r="J443" s="131" t="str">
        <f>IF('(入力用)集計'!BM550="","",'(入力用)集計'!BM550)</f>
        <v/>
      </c>
      <c r="K443" s="131" t="str">
        <f>IF('(入力用)集計'!BN550="","",'(入力用)集計'!BN550)</f>
        <v/>
      </c>
      <c r="L443" s="131" t="str">
        <f>IF('(入力用)集計'!BO550="","",'(入力用)集計'!BO550)</f>
        <v/>
      </c>
      <c r="M443" s="131" t="str">
        <f>IF('(入力用)集計'!BP550="","",'(入力用)集計'!BP550)</f>
        <v/>
      </c>
      <c r="N443" s="131" t="str">
        <f>IF('(入力用)集計'!BQ550="","",'(入力用)集計'!BQ550)</f>
        <v/>
      </c>
      <c r="O443" s="131" t="str">
        <f>IF('(入力用)集計'!BR550="","",'(入力用)集計'!BR550)</f>
        <v/>
      </c>
      <c r="P443" s="131" t="str">
        <f>IF('(入力用)集計'!BS550="","",'(入力用)集計'!BS550)</f>
        <v/>
      </c>
      <c r="Q443" s="131" t="str">
        <f>IF('(入力用)集計'!BT550="","",'(入力用)集計'!BT550)</f>
        <v/>
      </c>
      <c r="R443" s="131" t="str">
        <f>IF('(入力用)集計'!BU550="","",'(入力用)集計'!BU550)</f>
        <v/>
      </c>
      <c r="S443" s="131" t="str">
        <f>IF('(入力用)集計'!BV550="","",'(入力用)集計'!BV550)</f>
        <v/>
      </c>
      <c r="T443" s="131" t="str">
        <f>IF('(入力用)集計'!BW550="","",'(入力用)集計'!BW550)</f>
        <v/>
      </c>
      <c r="U443" s="131" t="str">
        <f>IF('(入力用)集計'!BX550="","",'(入力用)集計'!BX550)</f>
        <v/>
      </c>
      <c r="V443" s="131" t="str">
        <f>IF('(入力用)集計'!BY550="","",'(入力用)集計'!BY550)</f>
        <v/>
      </c>
      <c r="W443" s="131" t="str">
        <f>IF('(入力用)集計'!BZ550="","",'(入力用)集計'!BZ550)</f>
        <v/>
      </c>
      <c r="X443" s="131" t="str">
        <f>IF('(入力用)集計'!CA550="","",'(入力用)集計'!CA550)</f>
        <v/>
      </c>
      <c r="Y443" s="130" t="str">
        <f>IF('(入力用)集計'!CB550="","",'(入力用)集計'!CB550)</f>
        <v/>
      </c>
      <c r="Z443" s="130" t="str">
        <f>IF('(入力用)集計'!CC550="","",'(入力用)集計'!CC550)</f>
        <v/>
      </c>
      <c r="AA443" s="130" t="str">
        <f>IF('(入力用)集計'!CD550="","",'(入力用)集計'!CD550)</f>
        <v/>
      </c>
      <c r="AB443" s="133" t="str">
        <f>IF('(入力用)集計'!CE550="","",'(入力用)集計'!CE550)</f>
        <v/>
      </c>
    </row>
    <row r="444" spans="1:28" ht="19.2">
      <c r="A444" s="130" t="str">
        <f>IF('(入力用)集計'!BC551="","",'(入力用)集計'!BC551)</f>
        <v/>
      </c>
      <c r="B444" s="130" t="str">
        <f>IF('(入力用)集計'!BD551="","",'(入力用)集計'!BD551)</f>
        <v/>
      </c>
      <c r="C444" s="130" t="str">
        <f>IF('(入力用)集計'!BE551="","",'(入力用)集計'!BE551)</f>
        <v/>
      </c>
      <c r="D444" s="131" t="str">
        <f>IF('(入力用)集計'!BF551="","",'(入力用)集計'!BF551)</f>
        <v/>
      </c>
      <c r="E444" s="132" t="str">
        <f>IF('(入力用)集計'!BG551="","",'(入力用)集計'!BG551)</f>
        <v/>
      </c>
      <c r="F444" s="131" t="str">
        <f>IF('(入力用)集計'!BH551="","",'(入力用)集計'!BH551)</f>
        <v/>
      </c>
      <c r="G444" s="131" t="str">
        <f>IF('(入力用)集計'!BI551="","",'(入力用)集計'!BI551)</f>
        <v/>
      </c>
      <c r="H444" s="131" t="str">
        <f>IF('(入力用)集計'!BJ551="","",'(入力用)集計'!BJ551)</f>
        <v/>
      </c>
      <c r="I444" s="131" t="str">
        <f>IF('(入力用)集計'!BK551="","",'(入力用)集計'!BK551)</f>
        <v/>
      </c>
      <c r="J444" s="131" t="str">
        <f>IF('(入力用)集計'!BM551="","",'(入力用)集計'!BM551)</f>
        <v/>
      </c>
      <c r="K444" s="131" t="str">
        <f>IF('(入力用)集計'!BN551="","",'(入力用)集計'!BN551)</f>
        <v/>
      </c>
      <c r="L444" s="131" t="str">
        <f>IF('(入力用)集計'!BO551="","",'(入力用)集計'!BO551)</f>
        <v/>
      </c>
      <c r="M444" s="131" t="str">
        <f>IF('(入力用)集計'!BP551="","",'(入力用)集計'!BP551)</f>
        <v/>
      </c>
      <c r="N444" s="131" t="str">
        <f>IF('(入力用)集計'!BQ551="","",'(入力用)集計'!BQ551)</f>
        <v/>
      </c>
      <c r="O444" s="131" t="str">
        <f>IF('(入力用)集計'!BR551="","",'(入力用)集計'!BR551)</f>
        <v/>
      </c>
      <c r="P444" s="131" t="str">
        <f>IF('(入力用)集計'!BS551="","",'(入力用)集計'!BS551)</f>
        <v/>
      </c>
      <c r="Q444" s="131" t="str">
        <f>IF('(入力用)集計'!BT551="","",'(入力用)集計'!BT551)</f>
        <v/>
      </c>
      <c r="R444" s="131" t="str">
        <f>IF('(入力用)集計'!BU551="","",'(入力用)集計'!BU551)</f>
        <v/>
      </c>
      <c r="S444" s="131" t="str">
        <f>IF('(入力用)集計'!BV551="","",'(入力用)集計'!BV551)</f>
        <v/>
      </c>
      <c r="T444" s="131" t="str">
        <f>IF('(入力用)集計'!BW551="","",'(入力用)集計'!BW551)</f>
        <v/>
      </c>
      <c r="U444" s="131" t="str">
        <f>IF('(入力用)集計'!BX551="","",'(入力用)集計'!BX551)</f>
        <v/>
      </c>
      <c r="V444" s="131" t="str">
        <f>IF('(入力用)集計'!BY551="","",'(入力用)集計'!BY551)</f>
        <v/>
      </c>
      <c r="W444" s="131" t="str">
        <f>IF('(入力用)集計'!BZ551="","",'(入力用)集計'!BZ551)</f>
        <v/>
      </c>
      <c r="X444" s="131" t="str">
        <f>IF('(入力用)集計'!CA551="","",'(入力用)集計'!CA551)</f>
        <v/>
      </c>
      <c r="Y444" s="130" t="str">
        <f>IF('(入力用)集計'!CB551="","",'(入力用)集計'!CB551)</f>
        <v/>
      </c>
      <c r="Z444" s="130" t="str">
        <f>IF('(入力用)集計'!CC551="","",'(入力用)集計'!CC551)</f>
        <v/>
      </c>
      <c r="AA444" s="130" t="str">
        <f>IF('(入力用)集計'!CD551="","",'(入力用)集計'!CD551)</f>
        <v/>
      </c>
      <c r="AB444" s="133" t="str">
        <f>IF('(入力用)集計'!CE551="","",'(入力用)集計'!CE551)</f>
        <v/>
      </c>
    </row>
    <row r="445" spans="1:28" ht="19.2">
      <c r="A445" s="130" t="str">
        <f>IF('(入力用)集計'!BC552="","",'(入力用)集計'!BC552)</f>
        <v/>
      </c>
      <c r="B445" s="130" t="str">
        <f>IF('(入力用)集計'!BD552="","",'(入力用)集計'!BD552)</f>
        <v/>
      </c>
      <c r="C445" s="130" t="str">
        <f>IF('(入力用)集計'!BE552="","",'(入力用)集計'!BE552)</f>
        <v/>
      </c>
      <c r="D445" s="131" t="str">
        <f>IF('(入力用)集計'!BF552="","",'(入力用)集計'!BF552)</f>
        <v/>
      </c>
      <c r="E445" s="132" t="str">
        <f>IF('(入力用)集計'!BG552="","",'(入力用)集計'!BG552)</f>
        <v/>
      </c>
      <c r="F445" s="131" t="str">
        <f>IF('(入力用)集計'!BH552="","",'(入力用)集計'!BH552)</f>
        <v/>
      </c>
      <c r="G445" s="131" t="str">
        <f>IF('(入力用)集計'!BI552="","",'(入力用)集計'!BI552)</f>
        <v/>
      </c>
      <c r="H445" s="131" t="str">
        <f>IF('(入力用)集計'!BJ552="","",'(入力用)集計'!BJ552)</f>
        <v/>
      </c>
      <c r="I445" s="131" t="str">
        <f>IF('(入力用)集計'!BK552="","",'(入力用)集計'!BK552)</f>
        <v/>
      </c>
      <c r="J445" s="131" t="str">
        <f>IF('(入力用)集計'!BM552="","",'(入力用)集計'!BM552)</f>
        <v/>
      </c>
      <c r="K445" s="131" t="str">
        <f>IF('(入力用)集計'!BN552="","",'(入力用)集計'!BN552)</f>
        <v/>
      </c>
      <c r="L445" s="131" t="str">
        <f>IF('(入力用)集計'!BO552="","",'(入力用)集計'!BO552)</f>
        <v/>
      </c>
      <c r="M445" s="131" t="str">
        <f>IF('(入力用)集計'!BP552="","",'(入力用)集計'!BP552)</f>
        <v/>
      </c>
      <c r="N445" s="131" t="str">
        <f>IF('(入力用)集計'!BQ552="","",'(入力用)集計'!BQ552)</f>
        <v/>
      </c>
      <c r="O445" s="131" t="str">
        <f>IF('(入力用)集計'!BR552="","",'(入力用)集計'!BR552)</f>
        <v/>
      </c>
      <c r="P445" s="131" t="str">
        <f>IF('(入力用)集計'!BS552="","",'(入力用)集計'!BS552)</f>
        <v/>
      </c>
      <c r="Q445" s="131" t="str">
        <f>IF('(入力用)集計'!BT552="","",'(入力用)集計'!BT552)</f>
        <v/>
      </c>
      <c r="R445" s="131" t="str">
        <f>IF('(入力用)集計'!BU552="","",'(入力用)集計'!BU552)</f>
        <v/>
      </c>
      <c r="S445" s="131" t="str">
        <f>IF('(入力用)集計'!BV552="","",'(入力用)集計'!BV552)</f>
        <v/>
      </c>
      <c r="T445" s="131" t="str">
        <f>IF('(入力用)集計'!BW552="","",'(入力用)集計'!BW552)</f>
        <v/>
      </c>
      <c r="U445" s="131" t="str">
        <f>IF('(入力用)集計'!BX552="","",'(入力用)集計'!BX552)</f>
        <v/>
      </c>
      <c r="V445" s="131" t="str">
        <f>IF('(入力用)集計'!BY552="","",'(入力用)集計'!BY552)</f>
        <v/>
      </c>
      <c r="W445" s="131" t="str">
        <f>IF('(入力用)集計'!BZ552="","",'(入力用)集計'!BZ552)</f>
        <v/>
      </c>
      <c r="X445" s="131" t="str">
        <f>IF('(入力用)集計'!CA552="","",'(入力用)集計'!CA552)</f>
        <v/>
      </c>
      <c r="Y445" s="130" t="str">
        <f>IF('(入力用)集計'!CB552="","",'(入力用)集計'!CB552)</f>
        <v/>
      </c>
      <c r="Z445" s="130" t="str">
        <f>IF('(入力用)集計'!CC552="","",'(入力用)集計'!CC552)</f>
        <v/>
      </c>
      <c r="AA445" s="130" t="str">
        <f>IF('(入力用)集計'!CD552="","",'(入力用)集計'!CD552)</f>
        <v/>
      </c>
      <c r="AB445" s="133" t="str">
        <f>IF('(入力用)集計'!CE552="","",'(入力用)集計'!CE552)</f>
        <v/>
      </c>
    </row>
    <row r="446" spans="1:28" ht="19.2">
      <c r="A446" s="130" t="str">
        <f>IF('(入力用)集計'!BC553="","",'(入力用)集計'!BC553)</f>
        <v/>
      </c>
      <c r="B446" s="130" t="str">
        <f>IF('(入力用)集計'!BD553="","",'(入力用)集計'!BD553)</f>
        <v/>
      </c>
      <c r="C446" s="130" t="str">
        <f>IF('(入力用)集計'!BE553="","",'(入力用)集計'!BE553)</f>
        <v/>
      </c>
      <c r="D446" s="131" t="str">
        <f>IF('(入力用)集計'!BF553="","",'(入力用)集計'!BF553)</f>
        <v/>
      </c>
      <c r="E446" s="132" t="str">
        <f>IF('(入力用)集計'!BG553="","",'(入力用)集計'!BG553)</f>
        <v/>
      </c>
      <c r="F446" s="131" t="str">
        <f>IF('(入力用)集計'!BH553="","",'(入力用)集計'!BH553)</f>
        <v/>
      </c>
      <c r="G446" s="131" t="str">
        <f>IF('(入力用)集計'!BI553="","",'(入力用)集計'!BI553)</f>
        <v/>
      </c>
      <c r="H446" s="131" t="str">
        <f>IF('(入力用)集計'!BJ553="","",'(入力用)集計'!BJ553)</f>
        <v/>
      </c>
      <c r="I446" s="131" t="str">
        <f>IF('(入力用)集計'!BK553="","",'(入力用)集計'!BK553)</f>
        <v/>
      </c>
      <c r="J446" s="131" t="str">
        <f>IF('(入力用)集計'!BM553="","",'(入力用)集計'!BM553)</f>
        <v/>
      </c>
      <c r="K446" s="131" t="str">
        <f>IF('(入力用)集計'!BN553="","",'(入力用)集計'!BN553)</f>
        <v/>
      </c>
      <c r="L446" s="131" t="str">
        <f>IF('(入力用)集計'!BO553="","",'(入力用)集計'!BO553)</f>
        <v/>
      </c>
      <c r="M446" s="131" t="str">
        <f>IF('(入力用)集計'!BP553="","",'(入力用)集計'!BP553)</f>
        <v/>
      </c>
      <c r="N446" s="131" t="str">
        <f>IF('(入力用)集計'!BQ553="","",'(入力用)集計'!BQ553)</f>
        <v/>
      </c>
      <c r="O446" s="131" t="str">
        <f>IF('(入力用)集計'!BR553="","",'(入力用)集計'!BR553)</f>
        <v/>
      </c>
      <c r="P446" s="131" t="str">
        <f>IF('(入力用)集計'!BS553="","",'(入力用)集計'!BS553)</f>
        <v/>
      </c>
      <c r="Q446" s="131" t="str">
        <f>IF('(入力用)集計'!BT553="","",'(入力用)集計'!BT553)</f>
        <v/>
      </c>
      <c r="R446" s="131" t="str">
        <f>IF('(入力用)集計'!BU553="","",'(入力用)集計'!BU553)</f>
        <v/>
      </c>
      <c r="S446" s="131" t="str">
        <f>IF('(入力用)集計'!BV553="","",'(入力用)集計'!BV553)</f>
        <v/>
      </c>
      <c r="T446" s="131" t="str">
        <f>IF('(入力用)集計'!BW553="","",'(入力用)集計'!BW553)</f>
        <v/>
      </c>
      <c r="U446" s="131" t="str">
        <f>IF('(入力用)集計'!BX553="","",'(入力用)集計'!BX553)</f>
        <v/>
      </c>
      <c r="V446" s="131" t="str">
        <f>IF('(入力用)集計'!BY553="","",'(入力用)集計'!BY553)</f>
        <v/>
      </c>
      <c r="W446" s="131" t="str">
        <f>IF('(入力用)集計'!BZ553="","",'(入力用)集計'!BZ553)</f>
        <v/>
      </c>
      <c r="X446" s="131" t="str">
        <f>IF('(入力用)集計'!CA553="","",'(入力用)集計'!CA553)</f>
        <v/>
      </c>
      <c r="Y446" s="130" t="str">
        <f>IF('(入力用)集計'!CB553="","",'(入力用)集計'!CB553)</f>
        <v/>
      </c>
      <c r="Z446" s="130" t="str">
        <f>IF('(入力用)集計'!CC553="","",'(入力用)集計'!CC553)</f>
        <v/>
      </c>
      <c r="AA446" s="130" t="str">
        <f>IF('(入力用)集計'!CD553="","",'(入力用)集計'!CD553)</f>
        <v/>
      </c>
      <c r="AB446" s="133" t="str">
        <f>IF('(入力用)集計'!CE553="","",'(入力用)集計'!CE553)</f>
        <v/>
      </c>
    </row>
    <row r="447" spans="1:28" ht="19.2">
      <c r="A447" s="130" t="str">
        <f>IF('(入力用)集計'!BC554="","",'(入力用)集計'!BC554)</f>
        <v/>
      </c>
      <c r="B447" s="130" t="str">
        <f>IF('(入力用)集計'!BD554="","",'(入力用)集計'!BD554)</f>
        <v/>
      </c>
      <c r="C447" s="130" t="str">
        <f>IF('(入力用)集計'!BE554="","",'(入力用)集計'!BE554)</f>
        <v/>
      </c>
      <c r="D447" s="131" t="str">
        <f>IF('(入力用)集計'!BF554="","",'(入力用)集計'!BF554)</f>
        <v/>
      </c>
      <c r="E447" s="132" t="str">
        <f>IF('(入力用)集計'!BG554="","",'(入力用)集計'!BG554)</f>
        <v/>
      </c>
      <c r="F447" s="131" t="str">
        <f>IF('(入力用)集計'!BH554="","",'(入力用)集計'!BH554)</f>
        <v/>
      </c>
      <c r="G447" s="131" t="str">
        <f>IF('(入力用)集計'!BI554="","",'(入力用)集計'!BI554)</f>
        <v/>
      </c>
      <c r="H447" s="131" t="str">
        <f>IF('(入力用)集計'!BJ554="","",'(入力用)集計'!BJ554)</f>
        <v/>
      </c>
      <c r="I447" s="131" t="str">
        <f>IF('(入力用)集計'!BK554="","",'(入力用)集計'!BK554)</f>
        <v/>
      </c>
      <c r="J447" s="131" t="str">
        <f>IF('(入力用)集計'!BM554="","",'(入力用)集計'!BM554)</f>
        <v/>
      </c>
      <c r="K447" s="131" t="str">
        <f>IF('(入力用)集計'!BN554="","",'(入力用)集計'!BN554)</f>
        <v/>
      </c>
      <c r="L447" s="131" t="str">
        <f>IF('(入力用)集計'!BO554="","",'(入力用)集計'!BO554)</f>
        <v/>
      </c>
      <c r="M447" s="131" t="str">
        <f>IF('(入力用)集計'!BP554="","",'(入力用)集計'!BP554)</f>
        <v/>
      </c>
      <c r="N447" s="131" t="str">
        <f>IF('(入力用)集計'!BQ554="","",'(入力用)集計'!BQ554)</f>
        <v/>
      </c>
      <c r="O447" s="131" t="str">
        <f>IF('(入力用)集計'!BR554="","",'(入力用)集計'!BR554)</f>
        <v/>
      </c>
      <c r="P447" s="131" t="str">
        <f>IF('(入力用)集計'!BS554="","",'(入力用)集計'!BS554)</f>
        <v/>
      </c>
      <c r="Q447" s="131" t="str">
        <f>IF('(入力用)集計'!BT554="","",'(入力用)集計'!BT554)</f>
        <v/>
      </c>
      <c r="R447" s="131" t="str">
        <f>IF('(入力用)集計'!BU554="","",'(入力用)集計'!BU554)</f>
        <v/>
      </c>
      <c r="S447" s="131" t="str">
        <f>IF('(入力用)集計'!BV554="","",'(入力用)集計'!BV554)</f>
        <v/>
      </c>
      <c r="T447" s="131" t="str">
        <f>IF('(入力用)集計'!BW554="","",'(入力用)集計'!BW554)</f>
        <v/>
      </c>
      <c r="U447" s="131" t="str">
        <f>IF('(入力用)集計'!BX554="","",'(入力用)集計'!BX554)</f>
        <v/>
      </c>
      <c r="V447" s="131" t="str">
        <f>IF('(入力用)集計'!BY554="","",'(入力用)集計'!BY554)</f>
        <v/>
      </c>
      <c r="W447" s="131" t="str">
        <f>IF('(入力用)集計'!BZ554="","",'(入力用)集計'!BZ554)</f>
        <v/>
      </c>
      <c r="X447" s="131" t="str">
        <f>IF('(入力用)集計'!CA554="","",'(入力用)集計'!CA554)</f>
        <v/>
      </c>
      <c r="Y447" s="130" t="str">
        <f>IF('(入力用)集計'!CB554="","",'(入力用)集計'!CB554)</f>
        <v/>
      </c>
      <c r="Z447" s="130" t="str">
        <f>IF('(入力用)集計'!CC554="","",'(入力用)集計'!CC554)</f>
        <v/>
      </c>
      <c r="AA447" s="130" t="str">
        <f>IF('(入力用)集計'!CD554="","",'(入力用)集計'!CD554)</f>
        <v/>
      </c>
      <c r="AB447" s="133" t="str">
        <f>IF('(入力用)集計'!CE554="","",'(入力用)集計'!CE554)</f>
        <v/>
      </c>
    </row>
    <row r="448" spans="1:28" ht="19.2">
      <c r="A448" s="130" t="str">
        <f>IF('(入力用)集計'!BC555="","",'(入力用)集計'!BC555)</f>
        <v/>
      </c>
      <c r="B448" s="130" t="str">
        <f>IF('(入力用)集計'!BD555="","",'(入力用)集計'!BD555)</f>
        <v/>
      </c>
      <c r="C448" s="130" t="str">
        <f>IF('(入力用)集計'!BE555="","",'(入力用)集計'!BE555)</f>
        <v/>
      </c>
      <c r="D448" s="131" t="str">
        <f>IF('(入力用)集計'!BF555="","",'(入力用)集計'!BF555)</f>
        <v/>
      </c>
      <c r="E448" s="132" t="str">
        <f>IF('(入力用)集計'!BG555="","",'(入力用)集計'!BG555)</f>
        <v/>
      </c>
      <c r="F448" s="131" t="str">
        <f>IF('(入力用)集計'!BH555="","",'(入力用)集計'!BH555)</f>
        <v/>
      </c>
      <c r="G448" s="131" t="str">
        <f>IF('(入力用)集計'!BI555="","",'(入力用)集計'!BI555)</f>
        <v/>
      </c>
      <c r="H448" s="131" t="str">
        <f>IF('(入力用)集計'!BJ555="","",'(入力用)集計'!BJ555)</f>
        <v/>
      </c>
      <c r="I448" s="131" t="str">
        <f>IF('(入力用)集計'!BK555="","",'(入力用)集計'!BK555)</f>
        <v/>
      </c>
      <c r="J448" s="131" t="str">
        <f>IF('(入力用)集計'!BM555="","",'(入力用)集計'!BM555)</f>
        <v/>
      </c>
      <c r="K448" s="131" t="str">
        <f>IF('(入力用)集計'!BN555="","",'(入力用)集計'!BN555)</f>
        <v/>
      </c>
      <c r="L448" s="131" t="str">
        <f>IF('(入力用)集計'!BO555="","",'(入力用)集計'!BO555)</f>
        <v/>
      </c>
      <c r="M448" s="131" t="str">
        <f>IF('(入力用)集計'!BP555="","",'(入力用)集計'!BP555)</f>
        <v/>
      </c>
      <c r="N448" s="131" t="str">
        <f>IF('(入力用)集計'!BQ555="","",'(入力用)集計'!BQ555)</f>
        <v/>
      </c>
      <c r="O448" s="131" t="str">
        <f>IF('(入力用)集計'!BR555="","",'(入力用)集計'!BR555)</f>
        <v/>
      </c>
      <c r="P448" s="131" t="str">
        <f>IF('(入力用)集計'!BS555="","",'(入力用)集計'!BS555)</f>
        <v/>
      </c>
      <c r="Q448" s="131" t="str">
        <f>IF('(入力用)集計'!BT555="","",'(入力用)集計'!BT555)</f>
        <v/>
      </c>
      <c r="R448" s="131" t="str">
        <f>IF('(入力用)集計'!BU555="","",'(入力用)集計'!BU555)</f>
        <v/>
      </c>
      <c r="S448" s="131" t="str">
        <f>IF('(入力用)集計'!BV555="","",'(入力用)集計'!BV555)</f>
        <v/>
      </c>
      <c r="T448" s="131" t="str">
        <f>IF('(入力用)集計'!BW555="","",'(入力用)集計'!BW555)</f>
        <v/>
      </c>
      <c r="U448" s="131" t="str">
        <f>IF('(入力用)集計'!BX555="","",'(入力用)集計'!BX555)</f>
        <v/>
      </c>
      <c r="V448" s="131" t="str">
        <f>IF('(入力用)集計'!BY555="","",'(入力用)集計'!BY555)</f>
        <v/>
      </c>
      <c r="W448" s="131" t="str">
        <f>IF('(入力用)集計'!BZ555="","",'(入力用)集計'!BZ555)</f>
        <v/>
      </c>
      <c r="X448" s="131" t="str">
        <f>IF('(入力用)集計'!CA555="","",'(入力用)集計'!CA555)</f>
        <v/>
      </c>
      <c r="Y448" s="130" t="str">
        <f>IF('(入力用)集計'!CB555="","",'(入力用)集計'!CB555)</f>
        <v/>
      </c>
      <c r="Z448" s="130" t="str">
        <f>IF('(入力用)集計'!CC555="","",'(入力用)集計'!CC555)</f>
        <v/>
      </c>
      <c r="AA448" s="130" t="str">
        <f>IF('(入力用)集計'!CD555="","",'(入力用)集計'!CD555)</f>
        <v/>
      </c>
      <c r="AB448" s="133" t="str">
        <f>IF('(入力用)集計'!CE555="","",'(入力用)集計'!CE555)</f>
        <v/>
      </c>
    </row>
    <row r="449" spans="1:28" ht="19.2">
      <c r="A449" s="130" t="str">
        <f>IF('(入力用)集計'!BC556="","",'(入力用)集計'!BC556)</f>
        <v/>
      </c>
      <c r="B449" s="130" t="str">
        <f>IF('(入力用)集計'!BD556="","",'(入力用)集計'!BD556)</f>
        <v/>
      </c>
      <c r="C449" s="130" t="str">
        <f>IF('(入力用)集計'!BE556="","",'(入力用)集計'!BE556)</f>
        <v/>
      </c>
      <c r="D449" s="131" t="str">
        <f>IF('(入力用)集計'!BF556="","",'(入力用)集計'!BF556)</f>
        <v/>
      </c>
      <c r="E449" s="132" t="str">
        <f>IF('(入力用)集計'!BG556="","",'(入力用)集計'!BG556)</f>
        <v/>
      </c>
      <c r="F449" s="131" t="str">
        <f>IF('(入力用)集計'!BH556="","",'(入力用)集計'!BH556)</f>
        <v/>
      </c>
      <c r="G449" s="131" t="str">
        <f>IF('(入力用)集計'!BI556="","",'(入力用)集計'!BI556)</f>
        <v/>
      </c>
      <c r="H449" s="131" t="str">
        <f>IF('(入力用)集計'!BJ556="","",'(入力用)集計'!BJ556)</f>
        <v/>
      </c>
      <c r="I449" s="131" t="str">
        <f>IF('(入力用)集計'!BK556="","",'(入力用)集計'!BK556)</f>
        <v/>
      </c>
      <c r="J449" s="131" t="str">
        <f>IF('(入力用)集計'!BM556="","",'(入力用)集計'!BM556)</f>
        <v/>
      </c>
      <c r="K449" s="131" t="str">
        <f>IF('(入力用)集計'!BN556="","",'(入力用)集計'!BN556)</f>
        <v/>
      </c>
      <c r="L449" s="131" t="str">
        <f>IF('(入力用)集計'!BO556="","",'(入力用)集計'!BO556)</f>
        <v/>
      </c>
      <c r="M449" s="131" t="str">
        <f>IF('(入力用)集計'!BP556="","",'(入力用)集計'!BP556)</f>
        <v/>
      </c>
      <c r="N449" s="131" t="str">
        <f>IF('(入力用)集計'!BQ556="","",'(入力用)集計'!BQ556)</f>
        <v/>
      </c>
      <c r="O449" s="131" t="str">
        <f>IF('(入力用)集計'!BR556="","",'(入力用)集計'!BR556)</f>
        <v/>
      </c>
      <c r="P449" s="131" t="str">
        <f>IF('(入力用)集計'!BS556="","",'(入力用)集計'!BS556)</f>
        <v/>
      </c>
      <c r="Q449" s="131" t="str">
        <f>IF('(入力用)集計'!BT556="","",'(入力用)集計'!BT556)</f>
        <v/>
      </c>
      <c r="R449" s="131" t="str">
        <f>IF('(入力用)集計'!BU556="","",'(入力用)集計'!BU556)</f>
        <v/>
      </c>
      <c r="S449" s="131" t="str">
        <f>IF('(入力用)集計'!BV556="","",'(入力用)集計'!BV556)</f>
        <v/>
      </c>
      <c r="T449" s="131" t="str">
        <f>IF('(入力用)集計'!BW556="","",'(入力用)集計'!BW556)</f>
        <v/>
      </c>
      <c r="U449" s="131" t="str">
        <f>IF('(入力用)集計'!BX556="","",'(入力用)集計'!BX556)</f>
        <v/>
      </c>
      <c r="V449" s="131" t="str">
        <f>IF('(入力用)集計'!BY556="","",'(入力用)集計'!BY556)</f>
        <v/>
      </c>
      <c r="W449" s="131" t="str">
        <f>IF('(入力用)集計'!BZ556="","",'(入力用)集計'!BZ556)</f>
        <v/>
      </c>
      <c r="X449" s="131" t="str">
        <f>IF('(入力用)集計'!CA556="","",'(入力用)集計'!CA556)</f>
        <v/>
      </c>
      <c r="Y449" s="130" t="str">
        <f>IF('(入力用)集計'!CB556="","",'(入力用)集計'!CB556)</f>
        <v/>
      </c>
      <c r="Z449" s="130" t="str">
        <f>IF('(入力用)集計'!CC556="","",'(入力用)集計'!CC556)</f>
        <v/>
      </c>
      <c r="AA449" s="130" t="str">
        <f>IF('(入力用)集計'!CD556="","",'(入力用)集計'!CD556)</f>
        <v/>
      </c>
      <c r="AB449" s="133" t="str">
        <f>IF('(入力用)集計'!CE556="","",'(入力用)集計'!CE556)</f>
        <v/>
      </c>
    </row>
    <row r="450" spans="1:28" ht="19.2">
      <c r="A450" s="130" t="str">
        <f>IF('(入力用)集計'!BC557="","",'(入力用)集計'!BC557)</f>
        <v/>
      </c>
      <c r="B450" s="130" t="str">
        <f>IF('(入力用)集計'!BD557="","",'(入力用)集計'!BD557)</f>
        <v/>
      </c>
      <c r="C450" s="130" t="str">
        <f>IF('(入力用)集計'!BE557="","",'(入力用)集計'!BE557)</f>
        <v/>
      </c>
      <c r="D450" s="131" t="str">
        <f>IF('(入力用)集計'!BF557="","",'(入力用)集計'!BF557)</f>
        <v/>
      </c>
      <c r="E450" s="132" t="str">
        <f>IF('(入力用)集計'!BG557="","",'(入力用)集計'!BG557)</f>
        <v/>
      </c>
      <c r="F450" s="131" t="str">
        <f>IF('(入力用)集計'!BH557="","",'(入力用)集計'!BH557)</f>
        <v/>
      </c>
      <c r="G450" s="131" t="str">
        <f>IF('(入力用)集計'!BI557="","",'(入力用)集計'!BI557)</f>
        <v/>
      </c>
      <c r="H450" s="131" t="str">
        <f>IF('(入力用)集計'!BJ557="","",'(入力用)集計'!BJ557)</f>
        <v/>
      </c>
      <c r="I450" s="131" t="str">
        <f>IF('(入力用)集計'!BK557="","",'(入力用)集計'!BK557)</f>
        <v/>
      </c>
      <c r="J450" s="131" t="str">
        <f>IF('(入力用)集計'!BM557="","",'(入力用)集計'!BM557)</f>
        <v/>
      </c>
      <c r="K450" s="131" t="str">
        <f>IF('(入力用)集計'!BN557="","",'(入力用)集計'!BN557)</f>
        <v/>
      </c>
      <c r="L450" s="131" t="str">
        <f>IF('(入力用)集計'!BO557="","",'(入力用)集計'!BO557)</f>
        <v/>
      </c>
      <c r="M450" s="131" t="str">
        <f>IF('(入力用)集計'!BP557="","",'(入力用)集計'!BP557)</f>
        <v/>
      </c>
      <c r="N450" s="131" t="str">
        <f>IF('(入力用)集計'!BQ557="","",'(入力用)集計'!BQ557)</f>
        <v/>
      </c>
      <c r="O450" s="131" t="str">
        <f>IF('(入力用)集計'!BR557="","",'(入力用)集計'!BR557)</f>
        <v/>
      </c>
      <c r="P450" s="131" t="str">
        <f>IF('(入力用)集計'!BS557="","",'(入力用)集計'!BS557)</f>
        <v/>
      </c>
      <c r="Q450" s="131" t="str">
        <f>IF('(入力用)集計'!BT557="","",'(入力用)集計'!BT557)</f>
        <v/>
      </c>
      <c r="R450" s="131" t="str">
        <f>IF('(入力用)集計'!BU557="","",'(入力用)集計'!BU557)</f>
        <v/>
      </c>
      <c r="S450" s="131" t="str">
        <f>IF('(入力用)集計'!BV557="","",'(入力用)集計'!BV557)</f>
        <v/>
      </c>
      <c r="T450" s="131" t="str">
        <f>IF('(入力用)集計'!BW557="","",'(入力用)集計'!BW557)</f>
        <v/>
      </c>
      <c r="U450" s="131" t="str">
        <f>IF('(入力用)集計'!BX557="","",'(入力用)集計'!BX557)</f>
        <v/>
      </c>
      <c r="V450" s="131" t="str">
        <f>IF('(入力用)集計'!BY557="","",'(入力用)集計'!BY557)</f>
        <v/>
      </c>
      <c r="W450" s="131" t="str">
        <f>IF('(入力用)集計'!BZ557="","",'(入力用)集計'!BZ557)</f>
        <v/>
      </c>
      <c r="X450" s="131" t="str">
        <f>IF('(入力用)集計'!CA557="","",'(入力用)集計'!CA557)</f>
        <v/>
      </c>
      <c r="Y450" s="130" t="str">
        <f>IF('(入力用)集計'!CB557="","",'(入力用)集計'!CB557)</f>
        <v/>
      </c>
      <c r="Z450" s="130" t="str">
        <f>IF('(入力用)集計'!CC557="","",'(入力用)集計'!CC557)</f>
        <v/>
      </c>
      <c r="AA450" s="130" t="str">
        <f>IF('(入力用)集計'!CD557="","",'(入力用)集計'!CD557)</f>
        <v/>
      </c>
      <c r="AB450" s="133" t="str">
        <f>IF('(入力用)集計'!CE557="","",'(入力用)集計'!CE557)</f>
        <v/>
      </c>
    </row>
    <row r="451" spans="1:28" ht="19.2">
      <c r="A451" s="130" t="str">
        <f>IF('(入力用)集計'!BC558="","",'(入力用)集計'!BC558)</f>
        <v/>
      </c>
      <c r="B451" s="130" t="str">
        <f>IF('(入力用)集計'!BD558="","",'(入力用)集計'!BD558)</f>
        <v/>
      </c>
      <c r="C451" s="130" t="str">
        <f>IF('(入力用)集計'!BE558="","",'(入力用)集計'!BE558)</f>
        <v/>
      </c>
      <c r="D451" s="131" t="str">
        <f>IF('(入力用)集計'!BF558="","",'(入力用)集計'!BF558)</f>
        <v/>
      </c>
      <c r="E451" s="132" t="str">
        <f>IF('(入力用)集計'!BG558="","",'(入力用)集計'!BG558)</f>
        <v/>
      </c>
      <c r="F451" s="131" t="str">
        <f>IF('(入力用)集計'!BH558="","",'(入力用)集計'!BH558)</f>
        <v/>
      </c>
      <c r="G451" s="131" t="str">
        <f>IF('(入力用)集計'!BI558="","",'(入力用)集計'!BI558)</f>
        <v/>
      </c>
      <c r="H451" s="131" t="str">
        <f>IF('(入力用)集計'!BJ558="","",'(入力用)集計'!BJ558)</f>
        <v/>
      </c>
      <c r="I451" s="131" t="str">
        <f>IF('(入力用)集計'!BK558="","",'(入力用)集計'!BK558)</f>
        <v/>
      </c>
      <c r="J451" s="131" t="str">
        <f>IF('(入力用)集計'!BM558="","",'(入力用)集計'!BM558)</f>
        <v/>
      </c>
      <c r="K451" s="131" t="str">
        <f>IF('(入力用)集計'!BN558="","",'(入力用)集計'!BN558)</f>
        <v/>
      </c>
      <c r="L451" s="131" t="str">
        <f>IF('(入力用)集計'!BO558="","",'(入力用)集計'!BO558)</f>
        <v/>
      </c>
      <c r="M451" s="131" t="str">
        <f>IF('(入力用)集計'!BP558="","",'(入力用)集計'!BP558)</f>
        <v/>
      </c>
      <c r="N451" s="131" t="str">
        <f>IF('(入力用)集計'!BQ558="","",'(入力用)集計'!BQ558)</f>
        <v/>
      </c>
      <c r="O451" s="131" t="str">
        <f>IF('(入力用)集計'!BR558="","",'(入力用)集計'!BR558)</f>
        <v/>
      </c>
      <c r="P451" s="131" t="str">
        <f>IF('(入力用)集計'!BS558="","",'(入力用)集計'!BS558)</f>
        <v/>
      </c>
      <c r="Q451" s="131" t="str">
        <f>IF('(入力用)集計'!BT558="","",'(入力用)集計'!BT558)</f>
        <v/>
      </c>
      <c r="R451" s="131" t="str">
        <f>IF('(入力用)集計'!BU558="","",'(入力用)集計'!BU558)</f>
        <v/>
      </c>
      <c r="S451" s="131" t="str">
        <f>IF('(入力用)集計'!BV558="","",'(入力用)集計'!BV558)</f>
        <v/>
      </c>
      <c r="T451" s="131" t="str">
        <f>IF('(入力用)集計'!BW558="","",'(入力用)集計'!BW558)</f>
        <v/>
      </c>
      <c r="U451" s="131" t="str">
        <f>IF('(入力用)集計'!BX558="","",'(入力用)集計'!BX558)</f>
        <v/>
      </c>
      <c r="V451" s="131" t="str">
        <f>IF('(入力用)集計'!BY558="","",'(入力用)集計'!BY558)</f>
        <v/>
      </c>
      <c r="W451" s="131" t="str">
        <f>IF('(入力用)集計'!BZ558="","",'(入力用)集計'!BZ558)</f>
        <v/>
      </c>
      <c r="X451" s="131" t="str">
        <f>IF('(入力用)集計'!CA558="","",'(入力用)集計'!CA558)</f>
        <v/>
      </c>
      <c r="Y451" s="130" t="str">
        <f>IF('(入力用)集計'!CB558="","",'(入力用)集計'!CB558)</f>
        <v/>
      </c>
      <c r="Z451" s="130" t="str">
        <f>IF('(入力用)集計'!CC558="","",'(入力用)集計'!CC558)</f>
        <v/>
      </c>
      <c r="AA451" s="130" t="str">
        <f>IF('(入力用)集計'!CD558="","",'(入力用)集計'!CD558)</f>
        <v/>
      </c>
      <c r="AB451" s="133" t="str">
        <f>IF('(入力用)集計'!CE558="","",'(入力用)集計'!CE558)</f>
        <v/>
      </c>
    </row>
    <row r="452" spans="1:28" ht="19.2">
      <c r="A452" s="130" t="str">
        <f>IF('(入力用)集計'!BC559="","",'(入力用)集計'!BC559)</f>
        <v/>
      </c>
      <c r="B452" s="130" t="str">
        <f>IF('(入力用)集計'!BD559="","",'(入力用)集計'!BD559)</f>
        <v/>
      </c>
      <c r="C452" s="130" t="str">
        <f>IF('(入力用)集計'!BE559="","",'(入力用)集計'!BE559)</f>
        <v/>
      </c>
      <c r="D452" s="131" t="str">
        <f>IF('(入力用)集計'!BF559="","",'(入力用)集計'!BF559)</f>
        <v/>
      </c>
      <c r="E452" s="132" t="str">
        <f>IF('(入力用)集計'!BG559="","",'(入力用)集計'!BG559)</f>
        <v/>
      </c>
      <c r="F452" s="131" t="str">
        <f>IF('(入力用)集計'!BH559="","",'(入力用)集計'!BH559)</f>
        <v/>
      </c>
      <c r="G452" s="131" t="str">
        <f>IF('(入力用)集計'!BI559="","",'(入力用)集計'!BI559)</f>
        <v/>
      </c>
      <c r="H452" s="131" t="str">
        <f>IF('(入力用)集計'!BJ559="","",'(入力用)集計'!BJ559)</f>
        <v/>
      </c>
      <c r="I452" s="131" t="str">
        <f>IF('(入力用)集計'!BK559="","",'(入力用)集計'!BK559)</f>
        <v/>
      </c>
      <c r="J452" s="131" t="str">
        <f>IF('(入力用)集計'!BM559="","",'(入力用)集計'!BM559)</f>
        <v/>
      </c>
      <c r="K452" s="131" t="str">
        <f>IF('(入力用)集計'!BN559="","",'(入力用)集計'!BN559)</f>
        <v/>
      </c>
      <c r="L452" s="131" t="str">
        <f>IF('(入力用)集計'!BO559="","",'(入力用)集計'!BO559)</f>
        <v/>
      </c>
      <c r="M452" s="131" t="str">
        <f>IF('(入力用)集計'!BP559="","",'(入力用)集計'!BP559)</f>
        <v/>
      </c>
      <c r="N452" s="131" t="str">
        <f>IF('(入力用)集計'!BQ559="","",'(入力用)集計'!BQ559)</f>
        <v/>
      </c>
      <c r="O452" s="131" t="str">
        <f>IF('(入力用)集計'!BR559="","",'(入力用)集計'!BR559)</f>
        <v/>
      </c>
      <c r="P452" s="131" t="str">
        <f>IF('(入力用)集計'!BS559="","",'(入力用)集計'!BS559)</f>
        <v/>
      </c>
      <c r="Q452" s="131" t="str">
        <f>IF('(入力用)集計'!BT559="","",'(入力用)集計'!BT559)</f>
        <v/>
      </c>
      <c r="R452" s="131" t="str">
        <f>IF('(入力用)集計'!BU559="","",'(入力用)集計'!BU559)</f>
        <v/>
      </c>
      <c r="S452" s="131" t="str">
        <f>IF('(入力用)集計'!BV559="","",'(入力用)集計'!BV559)</f>
        <v/>
      </c>
      <c r="T452" s="131" t="str">
        <f>IF('(入力用)集計'!BW559="","",'(入力用)集計'!BW559)</f>
        <v/>
      </c>
      <c r="U452" s="131" t="str">
        <f>IF('(入力用)集計'!BX559="","",'(入力用)集計'!BX559)</f>
        <v/>
      </c>
      <c r="V452" s="131" t="str">
        <f>IF('(入力用)集計'!BY559="","",'(入力用)集計'!BY559)</f>
        <v/>
      </c>
      <c r="W452" s="131" t="str">
        <f>IF('(入力用)集計'!BZ559="","",'(入力用)集計'!BZ559)</f>
        <v/>
      </c>
      <c r="X452" s="131" t="str">
        <f>IF('(入力用)集計'!CA559="","",'(入力用)集計'!CA559)</f>
        <v/>
      </c>
      <c r="Y452" s="130" t="str">
        <f>IF('(入力用)集計'!CB559="","",'(入力用)集計'!CB559)</f>
        <v/>
      </c>
      <c r="Z452" s="130" t="str">
        <f>IF('(入力用)集計'!CC559="","",'(入力用)集計'!CC559)</f>
        <v/>
      </c>
      <c r="AA452" s="130" t="str">
        <f>IF('(入力用)集計'!CD559="","",'(入力用)集計'!CD559)</f>
        <v/>
      </c>
      <c r="AB452" s="133" t="str">
        <f>IF('(入力用)集計'!CE559="","",'(入力用)集計'!CE559)</f>
        <v/>
      </c>
    </row>
    <row r="453" spans="1:28" ht="19.2">
      <c r="A453" s="130" t="str">
        <f>IF('(入力用)集計'!BC560="","",'(入力用)集計'!BC560)</f>
        <v/>
      </c>
      <c r="B453" s="130" t="str">
        <f>IF('(入力用)集計'!BD560="","",'(入力用)集計'!BD560)</f>
        <v/>
      </c>
      <c r="C453" s="130" t="str">
        <f>IF('(入力用)集計'!BE560="","",'(入力用)集計'!BE560)</f>
        <v/>
      </c>
      <c r="D453" s="131" t="str">
        <f>IF('(入力用)集計'!BF560="","",'(入力用)集計'!BF560)</f>
        <v/>
      </c>
      <c r="E453" s="132" t="str">
        <f>IF('(入力用)集計'!BG560="","",'(入力用)集計'!BG560)</f>
        <v/>
      </c>
      <c r="F453" s="131" t="str">
        <f>IF('(入力用)集計'!BH560="","",'(入力用)集計'!BH560)</f>
        <v/>
      </c>
      <c r="G453" s="131" t="str">
        <f>IF('(入力用)集計'!BI560="","",'(入力用)集計'!BI560)</f>
        <v/>
      </c>
      <c r="H453" s="131" t="str">
        <f>IF('(入力用)集計'!BJ560="","",'(入力用)集計'!BJ560)</f>
        <v/>
      </c>
      <c r="I453" s="131" t="str">
        <f>IF('(入力用)集計'!BK560="","",'(入力用)集計'!BK560)</f>
        <v/>
      </c>
      <c r="J453" s="131" t="str">
        <f>IF('(入力用)集計'!BM560="","",'(入力用)集計'!BM560)</f>
        <v/>
      </c>
      <c r="K453" s="131" t="str">
        <f>IF('(入力用)集計'!BN560="","",'(入力用)集計'!BN560)</f>
        <v/>
      </c>
      <c r="L453" s="131" t="str">
        <f>IF('(入力用)集計'!BO560="","",'(入力用)集計'!BO560)</f>
        <v/>
      </c>
      <c r="M453" s="131" t="str">
        <f>IF('(入力用)集計'!BP560="","",'(入力用)集計'!BP560)</f>
        <v/>
      </c>
      <c r="N453" s="131" t="str">
        <f>IF('(入力用)集計'!BQ560="","",'(入力用)集計'!BQ560)</f>
        <v/>
      </c>
      <c r="O453" s="131" t="str">
        <f>IF('(入力用)集計'!BR560="","",'(入力用)集計'!BR560)</f>
        <v/>
      </c>
      <c r="P453" s="131" t="str">
        <f>IF('(入力用)集計'!BS560="","",'(入力用)集計'!BS560)</f>
        <v/>
      </c>
      <c r="Q453" s="131" t="str">
        <f>IF('(入力用)集計'!BT560="","",'(入力用)集計'!BT560)</f>
        <v/>
      </c>
      <c r="R453" s="131" t="str">
        <f>IF('(入力用)集計'!BU560="","",'(入力用)集計'!BU560)</f>
        <v/>
      </c>
      <c r="S453" s="131" t="str">
        <f>IF('(入力用)集計'!BV560="","",'(入力用)集計'!BV560)</f>
        <v/>
      </c>
      <c r="T453" s="131" t="str">
        <f>IF('(入力用)集計'!BW560="","",'(入力用)集計'!BW560)</f>
        <v/>
      </c>
      <c r="U453" s="131" t="str">
        <f>IF('(入力用)集計'!BX560="","",'(入力用)集計'!BX560)</f>
        <v/>
      </c>
      <c r="V453" s="131" t="str">
        <f>IF('(入力用)集計'!BY560="","",'(入力用)集計'!BY560)</f>
        <v/>
      </c>
      <c r="W453" s="131" t="str">
        <f>IF('(入力用)集計'!BZ560="","",'(入力用)集計'!BZ560)</f>
        <v/>
      </c>
      <c r="X453" s="131" t="str">
        <f>IF('(入力用)集計'!CA560="","",'(入力用)集計'!CA560)</f>
        <v/>
      </c>
      <c r="Y453" s="130" t="str">
        <f>IF('(入力用)集計'!CB560="","",'(入力用)集計'!CB560)</f>
        <v/>
      </c>
      <c r="Z453" s="130" t="str">
        <f>IF('(入力用)集計'!CC560="","",'(入力用)集計'!CC560)</f>
        <v/>
      </c>
      <c r="AA453" s="130" t="str">
        <f>IF('(入力用)集計'!CD560="","",'(入力用)集計'!CD560)</f>
        <v/>
      </c>
      <c r="AB453" s="133" t="str">
        <f>IF('(入力用)集計'!CE560="","",'(入力用)集計'!CE560)</f>
        <v/>
      </c>
    </row>
    <row r="454" spans="1:28" ht="19.2">
      <c r="A454" s="130" t="str">
        <f>IF('(入力用)集計'!BC561="","",'(入力用)集計'!BC561)</f>
        <v/>
      </c>
      <c r="B454" s="130" t="str">
        <f>IF('(入力用)集計'!BD561="","",'(入力用)集計'!BD561)</f>
        <v/>
      </c>
      <c r="C454" s="130" t="str">
        <f>IF('(入力用)集計'!BE561="","",'(入力用)集計'!BE561)</f>
        <v/>
      </c>
      <c r="D454" s="131" t="str">
        <f>IF('(入力用)集計'!BF561="","",'(入力用)集計'!BF561)</f>
        <v/>
      </c>
      <c r="E454" s="132" t="str">
        <f>IF('(入力用)集計'!BG561="","",'(入力用)集計'!BG561)</f>
        <v/>
      </c>
      <c r="F454" s="131" t="str">
        <f>IF('(入力用)集計'!BH561="","",'(入力用)集計'!BH561)</f>
        <v/>
      </c>
      <c r="G454" s="131" t="str">
        <f>IF('(入力用)集計'!BI561="","",'(入力用)集計'!BI561)</f>
        <v/>
      </c>
      <c r="H454" s="131" t="str">
        <f>IF('(入力用)集計'!BJ561="","",'(入力用)集計'!BJ561)</f>
        <v/>
      </c>
      <c r="I454" s="131" t="str">
        <f>IF('(入力用)集計'!BK561="","",'(入力用)集計'!BK561)</f>
        <v/>
      </c>
      <c r="J454" s="131" t="str">
        <f>IF('(入力用)集計'!BM561="","",'(入力用)集計'!BM561)</f>
        <v/>
      </c>
      <c r="K454" s="131" t="str">
        <f>IF('(入力用)集計'!BN561="","",'(入力用)集計'!BN561)</f>
        <v/>
      </c>
      <c r="L454" s="131" t="str">
        <f>IF('(入力用)集計'!BO561="","",'(入力用)集計'!BO561)</f>
        <v/>
      </c>
      <c r="M454" s="131" t="str">
        <f>IF('(入力用)集計'!BP561="","",'(入力用)集計'!BP561)</f>
        <v/>
      </c>
      <c r="N454" s="131" t="str">
        <f>IF('(入力用)集計'!BQ561="","",'(入力用)集計'!BQ561)</f>
        <v/>
      </c>
      <c r="O454" s="131" t="str">
        <f>IF('(入力用)集計'!BR561="","",'(入力用)集計'!BR561)</f>
        <v/>
      </c>
      <c r="P454" s="131" t="str">
        <f>IF('(入力用)集計'!BS561="","",'(入力用)集計'!BS561)</f>
        <v/>
      </c>
      <c r="Q454" s="131" t="str">
        <f>IF('(入力用)集計'!BT561="","",'(入力用)集計'!BT561)</f>
        <v/>
      </c>
      <c r="R454" s="131" t="str">
        <f>IF('(入力用)集計'!BU561="","",'(入力用)集計'!BU561)</f>
        <v/>
      </c>
      <c r="S454" s="131" t="str">
        <f>IF('(入力用)集計'!BV561="","",'(入力用)集計'!BV561)</f>
        <v/>
      </c>
      <c r="T454" s="131" t="str">
        <f>IF('(入力用)集計'!BW561="","",'(入力用)集計'!BW561)</f>
        <v/>
      </c>
      <c r="U454" s="131" t="str">
        <f>IF('(入力用)集計'!BX561="","",'(入力用)集計'!BX561)</f>
        <v/>
      </c>
      <c r="V454" s="131" t="str">
        <f>IF('(入力用)集計'!BY561="","",'(入力用)集計'!BY561)</f>
        <v/>
      </c>
      <c r="W454" s="131" t="str">
        <f>IF('(入力用)集計'!BZ561="","",'(入力用)集計'!BZ561)</f>
        <v/>
      </c>
      <c r="X454" s="131" t="str">
        <f>IF('(入力用)集計'!CA561="","",'(入力用)集計'!CA561)</f>
        <v/>
      </c>
      <c r="Y454" s="130" t="str">
        <f>IF('(入力用)集計'!CB561="","",'(入力用)集計'!CB561)</f>
        <v/>
      </c>
      <c r="Z454" s="130" t="str">
        <f>IF('(入力用)集計'!CC561="","",'(入力用)集計'!CC561)</f>
        <v/>
      </c>
      <c r="AA454" s="130" t="str">
        <f>IF('(入力用)集計'!CD561="","",'(入力用)集計'!CD561)</f>
        <v/>
      </c>
      <c r="AB454" s="133" t="str">
        <f>IF('(入力用)集計'!CE561="","",'(入力用)集計'!CE561)</f>
        <v/>
      </c>
    </row>
    <row r="455" spans="1:28" ht="19.2">
      <c r="A455" s="130" t="str">
        <f>IF('(入力用)集計'!BC562="","",'(入力用)集計'!BC562)</f>
        <v/>
      </c>
      <c r="B455" s="130" t="str">
        <f>IF('(入力用)集計'!BD562="","",'(入力用)集計'!BD562)</f>
        <v/>
      </c>
      <c r="C455" s="130" t="str">
        <f>IF('(入力用)集計'!BE562="","",'(入力用)集計'!BE562)</f>
        <v/>
      </c>
      <c r="D455" s="131" t="str">
        <f>IF('(入力用)集計'!BF562="","",'(入力用)集計'!BF562)</f>
        <v/>
      </c>
      <c r="E455" s="132" t="str">
        <f>IF('(入力用)集計'!BG562="","",'(入力用)集計'!BG562)</f>
        <v/>
      </c>
      <c r="F455" s="131" t="str">
        <f>IF('(入力用)集計'!BH562="","",'(入力用)集計'!BH562)</f>
        <v/>
      </c>
      <c r="G455" s="131" t="str">
        <f>IF('(入力用)集計'!BI562="","",'(入力用)集計'!BI562)</f>
        <v/>
      </c>
      <c r="H455" s="131" t="str">
        <f>IF('(入力用)集計'!BJ562="","",'(入力用)集計'!BJ562)</f>
        <v/>
      </c>
      <c r="I455" s="131" t="str">
        <f>IF('(入力用)集計'!BK562="","",'(入力用)集計'!BK562)</f>
        <v/>
      </c>
      <c r="J455" s="131" t="str">
        <f>IF('(入力用)集計'!BM562="","",'(入力用)集計'!BM562)</f>
        <v/>
      </c>
      <c r="K455" s="131" t="str">
        <f>IF('(入力用)集計'!BN562="","",'(入力用)集計'!BN562)</f>
        <v/>
      </c>
      <c r="L455" s="131" t="str">
        <f>IF('(入力用)集計'!BO562="","",'(入力用)集計'!BO562)</f>
        <v/>
      </c>
      <c r="M455" s="131" t="str">
        <f>IF('(入力用)集計'!BP562="","",'(入力用)集計'!BP562)</f>
        <v/>
      </c>
      <c r="N455" s="131" t="str">
        <f>IF('(入力用)集計'!BQ562="","",'(入力用)集計'!BQ562)</f>
        <v/>
      </c>
      <c r="O455" s="131" t="str">
        <f>IF('(入力用)集計'!BR562="","",'(入力用)集計'!BR562)</f>
        <v/>
      </c>
      <c r="P455" s="131" t="str">
        <f>IF('(入力用)集計'!BS562="","",'(入力用)集計'!BS562)</f>
        <v/>
      </c>
      <c r="Q455" s="131" t="str">
        <f>IF('(入力用)集計'!BT562="","",'(入力用)集計'!BT562)</f>
        <v/>
      </c>
      <c r="R455" s="131" t="str">
        <f>IF('(入力用)集計'!BU562="","",'(入力用)集計'!BU562)</f>
        <v/>
      </c>
      <c r="S455" s="131" t="str">
        <f>IF('(入力用)集計'!BV562="","",'(入力用)集計'!BV562)</f>
        <v/>
      </c>
      <c r="T455" s="131" t="str">
        <f>IF('(入力用)集計'!BW562="","",'(入力用)集計'!BW562)</f>
        <v/>
      </c>
      <c r="U455" s="131" t="str">
        <f>IF('(入力用)集計'!BX562="","",'(入力用)集計'!BX562)</f>
        <v/>
      </c>
      <c r="V455" s="131" t="str">
        <f>IF('(入力用)集計'!BY562="","",'(入力用)集計'!BY562)</f>
        <v/>
      </c>
      <c r="W455" s="131" t="str">
        <f>IF('(入力用)集計'!BZ562="","",'(入力用)集計'!BZ562)</f>
        <v/>
      </c>
      <c r="X455" s="131" t="str">
        <f>IF('(入力用)集計'!CA562="","",'(入力用)集計'!CA562)</f>
        <v/>
      </c>
      <c r="Y455" s="130" t="str">
        <f>IF('(入力用)集計'!CB562="","",'(入力用)集計'!CB562)</f>
        <v/>
      </c>
      <c r="Z455" s="130" t="str">
        <f>IF('(入力用)集計'!CC562="","",'(入力用)集計'!CC562)</f>
        <v/>
      </c>
      <c r="AA455" s="130" t="str">
        <f>IF('(入力用)集計'!CD562="","",'(入力用)集計'!CD562)</f>
        <v/>
      </c>
      <c r="AB455" s="133" t="str">
        <f>IF('(入力用)集計'!CE562="","",'(入力用)集計'!CE562)</f>
        <v/>
      </c>
    </row>
    <row r="456" spans="1:28" ht="19.2">
      <c r="A456" s="130" t="str">
        <f>IF('(入力用)集計'!BC563="","",'(入力用)集計'!BC563)</f>
        <v/>
      </c>
      <c r="B456" s="130" t="str">
        <f>IF('(入力用)集計'!BD563="","",'(入力用)集計'!BD563)</f>
        <v/>
      </c>
      <c r="C456" s="130" t="str">
        <f>IF('(入力用)集計'!BE563="","",'(入力用)集計'!BE563)</f>
        <v/>
      </c>
      <c r="D456" s="131" t="str">
        <f>IF('(入力用)集計'!BF563="","",'(入力用)集計'!BF563)</f>
        <v/>
      </c>
      <c r="E456" s="132" t="str">
        <f>IF('(入力用)集計'!BG563="","",'(入力用)集計'!BG563)</f>
        <v/>
      </c>
      <c r="F456" s="131" t="str">
        <f>IF('(入力用)集計'!BH563="","",'(入力用)集計'!BH563)</f>
        <v/>
      </c>
      <c r="G456" s="131" t="str">
        <f>IF('(入力用)集計'!BI563="","",'(入力用)集計'!BI563)</f>
        <v/>
      </c>
      <c r="H456" s="131" t="str">
        <f>IF('(入力用)集計'!BJ563="","",'(入力用)集計'!BJ563)</f>
        <v/>
      </c>
      <c r="I456" s="131" t="str">
        <f>IF('(入力用)集計'!BK563="","",'(入力用)集計'!BK563)</f>
        <v/>
      </c>
      <c r="J456" s="131" t="str">
        <f>IF('(入力用)集計'!BM563="","",'(入力用)集計'!BM563)</f>
        <v/>
      </c>
      <c r="K456" s="131" t="str">
        <f>IF('(入力用)集計'!BN563="","",'(入力用)集計'!BN563)</f>
        <v/>
      </c>
      <c r="L456" s="131" t="str">
        <f>IF('(入力用)集計'!BO563="","",'(入力用)集計'!BO563)</f>
        <v/>
      </c>
      <c r="M456" s="131" t="str">
        <f>IF('(入力用)集計'!BP563="","",'(入力用)集計'!BP563)</f>
        <v/>
      </c>
      <c r="N456" s="131" t="str">
        <f>IF('(入力用)集計'!BQ563="","",'(入力用)集計'!BQ563)</f>
        <v/>
      </c>
      <c r="O456" s="131" t="str">
        <f>IF('(入力用)集計'!BR563="","",'(入力用)集計'!BR563)</f>
        <v/>
      </c>
      <c r="P456" s="131" t="str">
        <f>IF('(入力用)集計'!BS563="","",'(入力用)集計'!BS563)</f>
        <v/>
      </c>
      <c r="Q456" s="131" t="str">
        <f>IF('(入力用)集計'!BT563="","",'(入力用)集計'!BT563)</f>
        <v/>
      </c>
      <c r="R456" s="131" t="str">
        <f>IF('(入力用)集計'!BU563="","",'(入力用)集計'!BU563)</f>
        <v/>
      </c>
      <c r="S456" s="131" t="str">
        <f>IF('(入力用)集計'!BV563="","",'(入力用)集計'!BV563)</f>
        <v/>
      </c>
      <c r="T456" s="131" t="str">
        <f>IF('(入力用)集計'!BW563="","",'(入力用)集計'!BW563)</f>
        <v/>
      </c>
      <c r="U456" s="131" t="str">
        <f>IF('(入力用)集計'!BX563="","",'(入力用)集計'!BX563)</f>
        <v/>
      </c>
      <c r="V456" s="131" t="str">
        <f>IF('(入力用)集計'!BY563="","",'(入力用)集計'!BY563)</f>
        <v/>
      </c>
      <c r="W456" s="131" t="str">
        <f>IF('(入力用)集計'!BZ563="","",'(入力用)集計'!BZ563)</f>
        <v/>
      </c>
      <c r="X456" s="131" t="str">
        <f>IF('(入力用)集計'!CA563="","",'(入力用)集計'!CA563)</f>
        <v/>
      </c>
      <c r="Y456" s="130" t="str">
        <f>IF('(入力用)集計'!CB563="","",'(入力用)集計'!CB563)</f>
        <v/>
      </c>
      <c r="Z456" s="130" t="str">
        <f>IF('(入力用)集計'!CC563="","",'(入力用)集計'!CC563)</f>
        <v/>
      </c>
      <c r="AA456" s="130" t="str">
        <f>IF('(入力用)集計'!CD563="","",'(入力用)集計'!CD563)</f>
        <v/>
      </c>
      <c r="AB456" s="133" t="str">
        <f>IF('(入力用)集計'!CE563="","",'(入力用)集計'!CE563)</f>
        <v/>
      </c>
    </row>
    <row r="457" spans="1:28" ht="19.2">
      <c r="A457" s="130" t="str">
        <f>IF('(入力用)集計'!BC564="","",'(入力用)集計'!BC564)</f>
        <v/>
      </c>
      <c r="B457" s="130" t="str">
        <f>IF('(入力用)集計'!BD564="","",'(入力用)集計'!BD564)</f>
        <v/>
      </c>
      <c r="C457" s="130" t="str">
        <f>IF('(入力用)集計'!BE564="","",'(入力用)集計'!BE564)</f>
        <v/>
      </c>
      <c r="D457" s="131" t="str">
        <f>IF('(入力用)集計'!BF564="","",'(入力用)集計'!BF564)</f>
        <v/>
      </c>
      <c r="E457" s="132" t="str">
        <f>IF('(入力用)集計'!BG564="","",'(入力用)集計'!BG564)</f>
        <v/>
      </c>
      <c r="F457" s="131" t="str">
        <f>IF('(入力用)集計'!BH564="","",'(入力用)集計'!BH564)</f>
        <v/>
      </c>
      <c r="G457" s="131" t="str">
        <f>IF('(入力用)集計'!BI564="","",'(入力用)集計'!BI564)</f>
        <v/>
      </c>
      <c r="H457" s="131" t="str">
        <f>IF('(入力用)集計'!BJ564="","",'(入力用)集計'!BJ564)</f>
        <v/>
      </c>
      <c r="I457" s="131" t="str">
        <f>IF('(入力用)集計'!BK564="","",'(入力用)集計'!BK564)</f>
        <v/>
      </c>
      <c r="J457" s="131" t="str">
        <f>IF('(入力用)集計'!BM564="","",'(入力用)集計'!BM564)</f>
        <v/>
      </c>
      <c r="K457" s="131" t="str">
        <f>IF('(入力用)集計'!BN564="","",'(入力用)集計'!BN564)</f>
        <v/>
      </c>
      <c r="L457" s="131" t="str">
        <f>IF('(入力用)集計'!BO564="","",'(入力用)集計'!BO564)</f>
        <v/>
      </c>
      <c r="M457" s="131" t="str">
        <f>IF('(入力用)集計'!BP564="","",'(入力用)集計'!BP564)</f>
        <v/>
      </c>
      <c r="N457" s="131" t="str">
        <f>IF('(入力用)集計'!BQ564="","",'(入力用)集計'!BQ564)</f>
        <v/>
      </c>
      <c r="O457" s="131" t="str">
        <f>IF('(入力用)集計'!BR564="","",'(入力用)集計'!BR564)</f>
        <v/>
      </c>
      <c r="P457" s="131" t="str">
        <f>IF('(入力用)集計'!BS564="","",'(入力用)集計'!BS564)</f>
        <v/>
      </c>
      <c r="Q457" s="131" t="str">
        <f>IF('(入力用)集計'!BT564="","",'(入力用)集計'!BT564)</f>
        <v/>
      </c>
      <c r="R457" s="131" t="str">
        <f>IF('(入力用)集計'!BU564="","",'(入力用)集計'!BU564)</f>
        <v/>
      </c>
      <c r="S457" s="131" t="str">
        <f>IF('(入力用)集計'!BV564="","",'(入力用)集計'!BV564)</f>
        <v/>
      </c>
      <c r="T457" s="131" t="str">
        <f>IF('(入力用)集計'!BW564="","",'(入力用)集計'!BW564)</f>
        <v/>
      </c>
      <c r="U457" s="131" t="str">
        <f>IF('(入力用)集計'!BX564="","",'(入力用)集計'!BX564)</f>
        <v/>
      </c>
      <c r="V457" s="131" t="str">
        <f>IF('(入力用)集計'!BY564="","",'(入力用)集計'!BY564)</f>
        <v/>
      </c>
      <c r="W457" s="131" t="str">
        <f>IF('(入力用)集計'!BZ564="","",'(入力用)集計'!BZ564)</f>
        <v/>
      </c>
      <c r="X457" s="131" t="str">
        <f>IF('(入力用)集計'!CA564="","",'(入力用)集計'!CA564)</f>
        <v/>
      </c>
      <c r="Y457" s="130" t="str">
        <f>IF('(入力用)集計'!CB564="","",'(入力用)集計'!CB564)</f>
        <v/>
      </c>
      <c r="Z457" s="130" t="str">
        <f>IF('(入力用)集計'!CC564="","",'(入力用)集計'!CC564)</f>
        <v/>
      </c>
      <c r="AA457" s="130" t="str">
        <f>IF('(入力用)集計'!CD564="","",'(入力用)集計'!CD564)</f>
        <v/>
      </c>
      <c r="AB457" s="133" t="str">
        <f>IF('(入力用)集計'!CE564="","",'(入力用)集計'!CE564)</f>
        <v/>
      </c>
    </row>
    <row r="458" spans="1:28" ht="19.2">
      <c r="A458" s="130" t="str">
        <f>IF('(入力用)集計'!BC565="","",'(入力用)集計'!BC565)</f>
        <v/>
      </c>
      <c r="B458" s="130" t="str">
        <f>IF('(入力用)集計'!BD565="","",'(入力用)集計'!BD565)</f>
        <v/>
      </c>
      <c r="C458" s="130" t="str">
        <f>IF('(入力用)集計'!BE565="","",'(入力用)集計'!BE565)</f>
        <v/>
      </c>
      <c r="D458" s="131" t="str">
        <f>IF('(入力用)集計'!BF565="","",'(入力用)集計'!BF565)</f>
        <v/>
      </c>
      <c r="E458" s="132" t="str">
        <f>IF('(入力用)集計'!BG565="","",'(入力用)集計'!BG565)</f>
        <v/>
      </c>
      <c r="F458" s="131" t="str">
        <f>IF('(入力用)集計'!BH565="","",'(入力用)集計'!BH565)</f>
        <v/>
      </c>
      <c r="G458" s="131" t="str">
        <f>IF('(入力用)集計'!BI565="","",'(入力用)集計'!BI565)</f>
        <v/>
      </c>
      <c r="H458" s="131" t="str">
        <f>IF('(入力用)集計'!BJ565="","",'(入力用)集計'!BJ565)</f>
        <v/>
      </c>
      <c r="I458" s="131" t="str">
        <f>IF('(入力用)集計'!BK565="","",'(入力用)集計'!BK565)</f>
        <v/>
      </c>
      <c r="J458" s="131" t="str">
        <f>IF('(入力用)集計'!BM565="","",'(入力用)集計'!BM565)</f>
        <v/>
      </c>
      <c r="K458" s="131" t="str">
        <f>IF('(入力用)集計'!BN565="","",'(入力用)集計'!BN565)</f>
        <v/>
      </c>
      <c r="L458" s="131" t="str">
        <f>IF('(入力用)集計'!BO565="","",'(入力用)集計'!BO565)</f>
        <v/>
      </c>
      <c r="M458" s="131" t="str">
        <f>IF('(入力用)集計'!BP565="","",'(入力用)集計'!BP565)</f>
        <v/>
      </c>
      <c r="N458" s="131" t="str">
        <f>IF('(入力用)集計'!BQ565="","",'(入力用)集計'!BQ565)</f>
        <v/>
      </c>
      <c r="O458" s="131" t="str">
        <f>IF('(入力用)集計'!BR565="","",'(入力用)集計'!BR565)</f>
        <v/>
      </c>
      <c r="P458" s="131" t="str">
        <f>IF('(入力用)集計'!BS565="","",'(入力用)集計'!BS565)</f>
        <v/>
      </c>
      <c r="Q458" s="131" t="str">
        <f>IF('(入力用)集計'!BT565="","",'(入力用)集計'!BT565)</f>
        <v/>
      </c>
      <c r="R458" s="131" t="str">
        <f>IF('(入力用)集計'!BU565="","",'(入力用)集計'!BU565)</f>
        <v/>
      </c>
      <c r="S458" s="131" t="str">
        <f>IF('(入力用)集計'!BV565="","",'(入力用)集計'!BV565)</f>
        <v/>
      </c>
      <c r="T458" s="131" t="str">
        <f>IF('(入力用)集計'!BW565="","",'(入力用)集計'!BW565)</f>
        <v/>
      </c>
      <c r="U458" s="131" t="str">
        <f>IF('(入力用)集計'!BX565="","",'(入力用)集計'!BX565)</f>
        <v/>
      </c>
      <c r="V458" s="131" t="str">
        <f>IF('(入力用)集計'!BY565="","",'(入力用)集計'!BY565)</f>
        <v/>
      </c>
      <c r="W458" s="131" t="str">
        <f>IF('(入力用)集計'!BZ565="","",'(入力用)集計'!BZ565)</f>
        <v/>
      </c>
      <c r="X458" s="131" t="str">
        <f>IF('(入力用)集計'!CA565="","",'(入力用)集計'!CA565)</f>
        <v/>
      </c>
      <c r="Y458" s="130" t="str">
        <f>IF('(入力用)集計'!CB565="","",'(入力用)集計'!CB565)</f>
        <v/>
      </c>
      <c r="Z458" s="130" t="str">
        <f>IF('(入力用)集計'!CC565="","",'(入力用)集計'!CC565)</f>
        <v/>
      </c>
      <c r="AA458" s="130" t="str">
        <f>IF('(入力用)集計'!CD565="","",'(入力用)集計'!CD565)</f>
        <v/>
      </c>
      <c r="AB458" s="133" t="str">
        <f>IF('(入力用)集計'!CE565="","",'(入力用)集計'!CE565)</f>
        <v/>
      </c>
    </row>
    <row r="459" spans="1:28" ht="19.2">
      <c r="A459" s="130" t="str">
        <f>IF('(入力用)集計'!BC566="","",'(入力用)集計'!BC566)</f>
        <v/>
      </c>
      <c r="B459" s="130" t="str">
        <f>IF('(入力用)集計'!BD566="","",'(入力用)集計'!BD566)</f>
        <v/>
      </c>
      <c r="C459" s="130" t="str">
        <f>IF('(入力用)集計'!BE566="","",'(入力用)集計'!BE566)</f>
        <v/>
      </c>
      <c r="D459" s="131" t="str">
        <f>IF('(入力用)集計'!BF566="","",'(入力用)集計'!BF566)</f>
        <v/>
      </c>
      <c r="E459" s="132" t="str">
        <f>IF('(入力用)集計'!BG566="","",'(入力用)集計'!BG566)</f>
        <v/>
      </c>
      <c r="F459" s="131" t="str">
        <f>IF('(入力用)集計'!BH566="","",'(入力用)集計'!BH566)</f>
        <v/>
      </c>
      <c r="G459" s="131" t="str">
        <f>IF('(入力用)集計'!BI566="","",'(入力用)集計'!BI566)</f>
        <v/>
      </c>
      <c r="H459" s="131" t="str">
        <f>IF('(入力用)集計'!BJ566="","",'(入力用)集計'!BJ566)</f>
        <v/>
      </c>
      <c r="I459" s="131" t="str">
        <f>IF('(入力用)集計'!BK566="","",'(入力用)集計'!BK566)</f>
        <v/>
      </c>
      <c r="J459" s="131" t="str">
        <f>IF('(入力用)集計'!BM566="","",'(入力用)集計'!BM566)</f>
        <v/>
      </c>
      <c r="K459" s="131" t="str">
        <f>IF('(入力用)集計'!BN566="","",'(入力用)集計'!BN566)</f>
        <v/>
      </c>
      <c r="L459" s="131" t="str">
        <f>IF('(入力用)集計'!BO566="","",'(入力用)集計'!BO566)</f>
        <v/>
      </c>
      <c r="M459" s="131" t="str">
        <f>IF('(入力用)集計'!BP566="","",'(入力用)集計'!BP566)</f>
        <v/>
      </c>
      <c r="N459" s="131" t="str">
        <f>IF('(入力用)集計'!BQ566="","",'(入力用)集計'!BQ566)</f>
        <v/>
      </c>
      <c r="O459" s="131" t="str">
        <f>IF('(入力用)集計'!BR566="","",'(入力用)集計'!BR566)</f>
        <v/>
      </c>
      <c r="P459" s="131" t="str">
        <f>IF('(入力用)集計'!BS566="","",'(入力用)集計'!BS566)</f>
        <v/>
      </c>
      <c r="Q459" s="131" t="str">
        <f>IF('(入力用)集計'!BT566="","",'(入力用)集計'!BT566)</f>
        <v/>
      </c>
      <c r="R459" s="131" t="str">
        <f>IF('(入力用)集計'!BU566="","",'(入力用)集計'!BU566)</f>
        <v/>
      </c>
      <c r="S459" s="131" t="str">
        <f>IF('(入力用)集計'!BV566="","",'(入力用)集計'!BV566)</f>
        <v/>
      </c>
      <c r="T459" s="131" t="str">
        <f>IF('(入力用)集計'!BW566="","",'(入力用)集計'!BW566)</f>
        <v/>
      </c>
      <c r="U459" s="131" t="str">
        <f>IF('(入力用)集計'!BX566="","",'(入力用)集計'!BX566)</f>
        <v/>
      </c>
      <c r="V459" s="131" t="str">
        <f>IF('(入力用)集計'!BY566="","",'(入力用)集計'!BY566)</f>
        <v/>
      </c>
      <c r="W459" s="131" t="str">
        <f>IF('(入力用)集計'!BZ566="","",'(入力用)集計'!BZ566)</f>
        <v/>
      </c>
      <c r="X459" s="131" t="str">
        <f>IF('(入力用)集計'!CA566="","",'(入力用)集計'!CA566)</f>
        <v/>
      </c>
      <c r="Y459" s="130" t="str">
        <f>IF('(入力用)集計'!CB566="","",'(入力用)集計'!CB566)</f>
        <v/>
      </c>
      <c r="Z459" s="130" t="str">
        <f>IF('(入力用)集計'!CC566="","",'(入力用)集計'!CC566)</f>
        <v/>
      </c>
      <c r="AA459" s="130" t="str">
        <f>IF('(入力用)集計'!CD566="","",'(入力用)集計'!CD566)</f>
        <v/>
      </c>
      <c r="AB459" s="133" t="str">
        <f>IF('(入力用)集計'!CE566="","",'(入力用)集計'!CE566)</f>
        <v/>
      </c>
    </row>
    <row r="460" spans="1:28" ht="19.2">
      <c r="A460" s="130" t="str">
        <f>IF('(入力用)集計'!BC567="","",'(入力用)集計'!BC567)</f>
        <v/>
      </c>
      <c r="B460" s="130" t="str">
        <f>IF('(入力用)集計'!BD567="","",'(入力用)集計'!BD567)</f>
        <v/>
      </c>
      <c r="C460" s="130" t="str">
        <f>IF('(入力用)集計'!BE567="","",'(入力用)集計'!BE567)</f>
        <v/>
      </c>
      <c r="D460" s="131" t="str">
        <f>IF('(入力用)集計'!BF567="","",'(入力用)集計'!BF567)</f>
        <v/>
      </c>
      <c r="E460" s="132" t="str">
        <f>IF('(入力用)集計'!BG567="","",'(入力用)集計'!BG567)</f>
        <v/>
      </c>
      <c r="F460" s="131" t="str">
        <f>IF('(入力用)集計'!BH567="","",'(入力用)集計'!BH567)</f>
        <v/>
      </c>
      <c r="G460" s="131" t="str">
        <f>IF('(入力用)集計'!BI567="","",'(入力用)集計'!BI567)</f>
        <v/>
      </c>
      <c r="H460" s="131" t="str">
        <f>IF('(入力用)集計'!BJ567="","",'(入力用)集計'!BJ567)</f>
        <v/>
      </c>
      <c r="I460" s="131" t="str">
        <f>IF('(入力用)集計'!BK567="","",'(入力用)集計'!BK567)</f>
        <v/>
      </c>
      <c r="J460" s="131" t="str">
        <f>IF('(入力用)集計'!BM567="","",'(入力用)集計'!BM567)</f>
        <v/>
      </c>
      <c r="K460" s="131" t="str">
        <f>IF('(入力用)集計'!BN567="","",'(入力用)集計'!BN567)</f>
        <v/>
      </c>
      <c r="L460" s="131" t="str">
        <f>IF('(入力用)集計'!BO567="","",'(入力用)集計'!BO567)</f>
        <v/>
      </c>
      <c r="M460" s="131" t="str">
        <f>IF('(入力用)集計'!BP567="","",'(入力用)集計'!BP567)</f>
        <v/>
      </c>
      <c r="N460" s="131" t="str">
        <f>IF('(入力用)集計'!BQ567="","",'(入力用)集計'!BQ567)</f>
        <v/>
      </c>
      <c r="O460" s="131" t="str">
        <f>IF('(入力用)集計'!BR567="","",'(入力用)集計'!BR567)</f>
        <v/>
      </c>
      <c r="P460" s="131" t="str">
        <f>IF('(入力用)集計'!BS567="","",'(入力用)集計'!BS567)</f>
        <v/>
      </c>
      <c r="Q460" s="131" t="str">
        <f>IF('(入力用)集計'!BT567="","",'(入力用)集計'!BT567)</f>
        <v/>
      </c>
      <c r="R460" s="131" t="str">
        <f>IF('(入力用)集計'!BU567="","",'(入力用)集計'!BU567)</f>
        <v/>
      </c>
      <c r="S460" s="131" t="str">
        <f>IF('(入力用)集計'!BV567="","",'(入力用)集計'!BV567)</f>
        <v/>
      </c>
      <c r="T460" s="131" t="str">
        <f>IF('(入力用)集計'!BW567="","",'(入力用)集計'!BW567)</f>
        <v/>
      </c>
      <c r="U460" s="131" t="str">
        <f>IF('(入力用)集計'!BX567="","",'(入力用)集計'!BX567)</f>
        <v/>
      </c>
      <c r="V460" s="131" t="str">
        <f>IF('(入力用)集計'!BY567="","",'(入力用)集計'!BY567)</f>
        <v/>
      </c>
      <c r="W460" s="131" t="str">
        <f>IF('(入力用)集計'!BZ567="","",'(入力用)集計'!BZ567)</f>
        <v/>
      </c>
      <c r="X460" s="131" t="str">
        <f>IF('(入力用)集計'!CA567="","",'(入力用)集計'!CA567)</f>
        <v/>
      </c>
      <c r="Y460" s="130" t="str">
        <f>IF('(入力用)集計'!CB567="","",'(入力用)集計'!CB567)</f>
        <v/>
      </c>
      <c r="Z460" s="130" t="str">
        <f>IF('(入力用)集計'!CC567="","",'(入力用)集計'!CC567)</f>
        <v/>
      </c>
      <c r="AA460" s="130" t="str">
        <f>IF('(入力用)集計'!CD567="","",'(入力用)集計'!CD567)</f>
        <v/>
      </c>
      <c r="AB460" s="133" t="str">
        <f>IF('(入力用)集計'!CE567="","",'(入力用)集計'!CE567)</f>
        <v/>
      </c>
    </row>
    <row r="461" spans="1:28" ht="19.2">
      <c r="A461" s="130" t="str">
        <f>IF('(入力用)集計'!BC568="","",'(入力用)集計'!BC568)</f>
        <v/>
      </c>
      <c r="B461" s="130" t="str">
        <f>IF('(入力用)集計'!BD568="","",'(入力用)集計'!BD568)</f>
        <v/>
      </c>
      <c r="C461" s="130" t="str">
        <f>IF('(入力用)集計'!BE568="","",'(入力用)集計'!BE568)</f>
        <v/>
      </c>
      <c r="D461" s="131" t="str">
        <f>IF('(入力用)集計'!BF568="","",'(入力用)集計'!BF568)</f>
        <v/>
      </c>
      <c r="E461" s="132" t="str">
        <f>IF('(入力用)集計'!BG568="","",'(入力用)集計'!BG568)</f>
        <v/>
      </c>
      <c r="F461" s="131" t="str">
        <f>IF('(入力用)集計'!BH568="","",'(入力用)集計'!BH568)</f>
        <v/>
      </c>
      <c r="G461" s="131" t="str">
        <f>IF('(入力用)集計'!BI568="","",'(入力用)集計'!BI568)</f>
        <v/>
      </c>
      <c r="H461" s="131" t="str">
        <f>IF('(入力用)集計'!BJ568="","",'(入力用)集計'!BJ568)</f>
        <v/>
      </c>
      <c r="I461" s="131" t="str">
        <f>IF('(入力用)集計'!BK568="","",'(入力用)集計'!BK568)</f>
        <v/>
      </c>
      <c r="J461" s="131" t="str">
        <f>IF('(入力用)集計'!BM568="","",'(入力用)集計'!BM568)</f>
        <v/>
      </c>
      <c r="K461" s="131" t="str">
        <f>IF('(入力用)集計'!BN568="","",'(入力用)集計'!BN568)</f>
        <v/>
      </c>
      <c r="L461" s="131" t="str">
        <f>IF('(入力用)集計'!BO568="","",'(入力用)集計'!BO568)</f>
        <v/>
      </c>
      <c r="M461" s="131" t="str">
        <f>IF('(入力用)集計'!BP568="","",'(入力用)集計'!BP568)</f>
        <v/>
      </c>
      <c r="N461" s="131" t="str">
        <f>IF('(入力用)集計'!BQ568="","",'(入力用)集計'!BQ568)</f>
        <v/>
      </c>
      <c r="O461" s="131" t="str">
        <f>IF('(入力用)集計'!BR568="","",'(入力用)集計'!BR568)</f>
        <v/>
      </c>
      <c r="P461" s="131" t="str">
        <f>IF('(入力用)集計'!BS568="","",'(入力用)集計'!BS568)</f>
        <v/>
      </c>
      <c r="Q461" s="131" t="str">
        <f>IF('(入力用)集計'!BT568="","",'(入力用)集計'!BT568)</f>
        <v/>
      </c>
      <c r="R461" s="131" t="str">
        <f>IF('(入力用)集計'!BU568="","",'(入力用)集計'!BU568)</f>
        <v/>
      </c>
      <c r="S461" s="131" t="str">
        <f>IF('(入力用)集計'!BV568="","",'(入力用)集計'!BV568)</f>
        <v/>
      </c>
      <c r="T461" s="131" t="str">
        <f>IF('(入力用)集計'!BW568="","",'(入力用)集計'!BW568)</f>
        <v/>
      </c>
      <c r="U461" s="131" t="str">
        <f>IF('(入力用)集計'!BX568="","",'(入力用)集計'!BX568)</f>
        <v/>
      </c>
      <c r="V461" s="131" t="str">
        <f>IF('(入力用)集計'!BY568="","",'(入力用)集計'!BY568)</f>
        <v/>
      </c>
      <c r="W461" s="131" t="str">
        <f>IF('(入力用)集計'!BZ568="","",'(入力用)集計'!BZ568)</f>
        <v/>
      </c>
      <c r="X461" s="131" t="str">
        <f>IF('(入力用)集計'!CA568="","",'(入力用)集計'!CA568)</f>
        <v/>
      </c>
      <c r="Y461" s="130" t="str">
        <f>IF('(入力用)集計'!CB568="","",'(入力用)集計'!CB568)</f>
        <v/>
      </c>
      <c r="Z461" s="130" t="str">
        <f>IF('(入力用)集計'!CC568="","",'(入力用)集計'!CC568)</f>
        <v/>
      </c>
      <c r="AA461" s="130" t="str">
        <f>IF('(入力用)集計'!CD568="","",'(入力用)集計'!CD568)</f>
        <v/>
      </c>
      <c r="AB461" s="133" t="str">
        <f>IF('(入力用)集計'!CE568="","",'(入力用)集計'!CE568)</f>
        <v/>
      </c>
    </row>
    <row r="462" spans="1:28" ht="19.2">
      <c r="A462" s="130" t="str">
        <f>IF('(入力用)集計'!BC569="","",'(入力用)集計'!BC569)</f>
        <v/>
      </c>
      <c r="B462" s="130" t="str">
        <f>IF('(入力用)集計'!BD569="","",'(入力用)集計'!BD569)</f>
        <v/>
      </c>
      <c r="C462" s="130" t="str">
        <f>IF('(入力用)集計'!BE569="","",'(入力用)集計'!BE569)</f>
        <v/>
      </c>
      <c r="D462" s="131" t="str">
        <f>IF('(入力用)集計'!BF569="","",'(入力用)集計'!BF569)</f>
        <v/>
      </c>
      <c r="E462" s="132" t="str">
        <f>IF('(入力用)集計'!BG569="","",'(入力用)集計'!BG569)</f>
        <v/>
      </c>
      <c r="F462" s="131" t="str">
        <f>IF('(入力用)集計'!BH569="","",'(入力用)集計'!BH569)</f>
        <v/>
      </c>
      <c r="G462" s="131" t="str">
        <f>IF('(入力用)集計'!BI569="","",'(入力用)集計'!BI569)</f>
        <v/>
      </c>
      <c r="H462" s="131" t="str">
        <f>IF('(入力用)集計'!BJ569="","",'(入力用)集計'!BJ569)</f>
        <v/>
      </c>
      <c r="I462" s="131" t="str">
        <f>IF('(入力用)集計'!BK569="","",'(入力用)集計'!BK569)</f>
        <v/>
      </c>
      <c r="J462" s="131" t="str">
        <f>IF('(入力用)集計'!BM569="","",'(入力用)集計'!BM569)</f>
        <v/>
      </c>
      <c r="K462" s="131" t="str">
        <f>IF('(入力用)集計'!BN569="","",'(入力用)集計'!BN569)</f>
        <v/>
      </c>
      <c r="L462" s="131" t="str">
        <f>IF('(入力用)集計'!BO569="","",'(入力用)集計'!BO569)</f>
        <v/>
      </c>
      <c r="M462" s="131" t="str">
        <f>IF('(入力用)集計'!BP569="","",'(入力用)集計'!BP569)</f>
        <v/>
      </c>
      <c r="N462" s="131" t="str">
        <f>IF('(入力用)集計'!BQ569="","",'(入力用)集計'!BQ569)</f>
        <v/>
      </c>
      <c r="O462" s="131" t="str">
        <f>IF('(入力用)集計'!BR569="","",'(入力用)集計'!BR569)</f>
        <v/>
      </c>
      <c r="P462" s="131" t="str">
        <f>IF('(入力用)集計'!BS569="","",'(入力用)集計'!BS569)</f>
        <v/>
      </c>
      <c r="Q462" s="131" t="str">
        <f>IF('(入力用)集計'!BT569="","",'(入力用)集計'!BT569)</f>
        <v/>
      </c>
      <c r="R462" s="131" t="str">
        <f>IF('(入力用)集計'!BU569="","",'(入力用)集計'!BU569)</f>
        <v/>
      </c>
      <c r="S462" s="131" t="str">
        <f>IF('(入力用)集計'!BV569="","",'(入力用)集計'!BV569)</f>
        <v/>
      </c>
      <c r="T462" s="131" t="str">
        <f>IF('(入力用)集計'!BW569="","",'(入力用)集計'!BW569)</f>
        <v/>
      </c>
      <c r="U462" s="131" t="str">
        <f>IF('(入力用)集計'!BX569="","",'(入力用)集計'!BX569)</f>
        <v/>
      </c>
      <c r="V462" s="131" t="str">
        <f>IF('(入力用)集計'!BY569="","",'(入力用)集計'!BY569)</f>
        <v/>
      </c>
      <c r="W462" s="131" t="str">
        <f>IF('(入力用)集計'!BZ569="","",'(入力用)集計'!BZ569)</f>
        <v/>
      </c>
      <c r="X462" s="131" t="str">
        <f>IF('(入力用)集計'!CA569="","",'(入力用)集計'!CA569)</f>
        <v/>
      </c>
      <c r="Y462" s="130" t="str">
        <f>IF('(入力用)集計'!CB569="","",'(入力用)集計'!CB569)</f>
        <v/>
      </c>
      <c r="Z462" s="130" t="str">
        <f>IF('(入力用)集計'!CC569="","",'(入力用)集計'!CC569)</f>
        <v/>
      </c>
      <c r="AA462" s="130" t="str">
        <f>IF('(入力用)集計'!CD569="","",'(入力用)集計'!CD569)</f>
        <v/>
      </c>
      <c r="AB462" s="133" t="str">
        <f>IF('(入力用)集計'!CE569="","",'(入力用)集計'!CE569)</f>
        <v/>
      </c>
    </row>
  </sheetData>
  <mergeCells count="2">
    <mergeCell ref="F1:X1"/>
    <mergeCell ref="A65:B65"/>
  </mergeCells>
  <phoneticPr fontId="19"/>
  <pageMargins left="0.70866141732283472" right="0.70866141732283472" top="0.74803149606299213" bottom="0.74803149606299213" header="0.31496062992125984" footer="0.31496062992125984"/>
  <pageSetup paperSize="8" scale="4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D116"/>
  <sheetViews>
    <sheetView topLeftCell="D1" zoomScale="60" zoomScaleNormal="60" workbookViewId="0">
      <pane ySplit="2" topLeftCell="A44" activePane="bottomLeft" state="frozen"/>
      <selection pane="bottomLeft" activeCell="L44" sqref="L44"/>
    </sheetView>
  </sheetViews>
  <sheetFormatPr defaultRowHeight="13.2"/>
  <cols>
    <col min="1" max="1" width="9.44140625" customWidth="1"/>
    <col min="2" max="2" width="30.77734375" customWidth="1"/>
    <col min="3" max="3" width="41.33203125" customWidth="1"/>
    <col min="4" max="4" width="61" customWidth="1"/>
    <col min="5" max="26" width="10.6640625" style="41" customWidth="1"/>
    <col min="27" max="27" width="27" customWidth="1"/>
    <col min="28" max="29" width="31.109375" customWidth="1"/>
    <col min="30" max="30" width="14.77734375" style="35" customWidth="1"/>
  </cols>
  <sheetData>
    <row r="1" spans="1:30" ht="67.2" customHeight="1">
      <c r="A1" s="4" t="s">
        <v>1</v>
      </c>
      <c r="B1" s="4" t="s">
        <v>9</v>
      </c>
      <c r="C1" s="4" t="s">
        <v>8</v>
      </c>
      <c r="D1" s="50" t="s">
        <v>2</v>
      </c>
      <c r="E1" s="616" t="s">
        <v>375</v>
      </c>
      <c r="F1" s="617"/>
      <c r="G1" s="617"/>
      <c r="H1" s="617"/>
      <c r="I1" s="617"/>
      <c r="J1" s="617"/>
      <c r="K1" s="617"/>
      <c r="L1" s="617"/>
      <c r="M1" s="617"/>
      <c r="N1" s="617"/>
      <c r="O1" s="617"/>
      <c r="P1" s="617"/>
      <c r="Q1" s="617"/>
      <c r="R1" s="617"/>
      <c r="S1" s="617"/>
      <c r="T1" s="617"/>
      <c r="U1" s="617"/>
      <c r="V1" s="617"/>
      <c r="W1" s="617"/>
      <c r="X1" s="617"/>
      <c r="Y1" s="617"/>
      <c r="Z1" s="618"/>
      <c r="AA1" s="5" t="s">
        <v>0</v>
      </c>
      <c r="AB1" s="5" t="s">
        <v>6</v>
      </c>
      <c r="AC1" s="5" t="s">
        <v>7</v>
      </c>
      <c r="AD1" s="6" t="s">
        <v>3</v>
      </c>
    </row>
    <row r="2" spans="1:30" ht="141.75" customHeight="1">
      <c r="A2" s="51"/>
      <c r="B2" s="51"/>
      <c r="C2" s="51"/>
      <c r="D2" s="51"/>
      <c r="E2" s="53" t="s">
        <v>31</v>
      </c>
      <c r="F2" s="53" t="s">
        <v>32</v>
      </c>
      <c r="G2" s="53" t="s">
        <v>33</v>
      </c>
      <c r="H2" s="53" t="s">
        <v>34</v>
      </c>
      <c r="I2" s="53" t="s">
        <v>35</v>
      </c>
      <c r="J2" s="53" t="s">
        <v>30</v>
      </c>
      <c r="K2" s="53" t="s">
        <v>40</v>
      </c>
      <c r="L2" s="53" t="s">
        <v>36</v>
      </c>
      <c r="M2" s="53" t="s">
        <v>37</v>
      </c>
      <c r="N2" s="53" t="s">
        <v>38</v>
      </c>
      <c r="O2" s="53" t="s">
        <v>39</v>
      </c>
      <c r="P2" s="53" t="s">
        <v>29</v>
      </c>
      <c r="Q2" s="53" t="s">
        <v>41</v>
      </c>
      <c r="R2" s="53" t="s">
        <v>42</v>
      </c>
      <c r="S2" s="53" t="s">
        <v>43</v>
      </c>
      <c r="T2" s="53" t="s">
        <v>44</v>
      </c>
      <c r="U2" s="53" t="s">
        <v>45</v>
      </c>
      <c r="V2" s="53" t="s">
        <v>46</v>
      </c>
      <c r="W2" s="53" t="s">
        <v>47</v>
      </c>
      <c r="X2" s="53" t="s">
        <v>48</v>
      </c>
      <c r="Y2" s="53" t="s">
        <v>49</v>
      </c>
      <c r="Z2" s="53" t="s">
        <v>50</v>
      </c>
      <c r="AA2" s="5"/>
      <c r="AB2" s="5"/>
      <c r="AC2" s="5"/>
      <c r="AD2" s="6"/>
    </row>
    <row r="3" spans="1:30" ht="78.75" customHeight="1">
      <c r="A3" s="7" t="str">
        <f>IF('(入力用)集計'!CG3="","",'(入力用)集計'!CG3)</f>
        <v>大居001</v>
      </c>
      <c r="B3" s="7" t="str">
        <f>IF('(入力用)集計'!CH3="","",'(入力用)集計'!CH3)</f>
        <v>特定非営利活動法人
生活支援機構ＡＬＬ</v>
      </c>
      <c r="C3" s="7" t="str">
        <f>IF('(入力用)集計'!CI3="","",'(入力用)集計'!CI3)</f>
        <v>大阪市西成区天下茶屋北2丁目1番20号</v>
      </c>
      <c r="D3" s="7" t="str">
        <f>IF('(入力用)集計'!CJ3="","",'(入力用)集計'!CJ3)</f>
        <v>全ての要配慮者</v>
      </c>
      <c r="E3" s="52" t="str">
        <f>IF('(入力用)集計'!CK3="","",'(入力用)集計'!CK3)</f>
        <v>◎</v>
      </c>
      <c r="F3" s="52" t="str">
        <f>IF('(入力用)集計'!CL3="","",'(入力用)集計'!CL3)</f>
        <v>◎</v>
      </c>
      <c r="G3" s="52" t="str">
        <f>IF('(入力用)集計'!CP3="","",'(入力用)集計'!CP3)</f>
        <v>◎</v>
      </c>
      <c r="H3" s="52" t="str">
        <f>IF('(入力用)集計'!CS3="","",'(入力用)集計'!CS3)</f>
        <v>◎</v>
      </c>
      <c r="I3" s="52" t="str">
        <f>IF('(入力用)集計'!DE3="","",'(入力用)集計'!DE3)</f>
        <v>◎</v>
      </c>
      <c r="J3" s="52" t="str">
        <f>IF('(入力用)集計'!CV3="","",'(入力用)集計'!CV3)</f>
        <v>△</v>
      </c>
      <c r="K3" s="52" t="str">
        <f>IF('(入力用)集計'!CY3="","",'(入力用)集計'!CY3)</f>
        <v>△</v>
      </c>
      <c r="L3" s="52" t="str">
        <f>IF('(入力用)集計'!DB3="","",'(入力用)集計'!DB3)</f>
        <v>◎</v>
      </c>
      <c r="M3" s="52" t="str">
        <f>IF('(入力用)集計'!DH3="","",'(入力用)集計'!DH3)</f>
        <v>◎</v>
      </c>
      <c r="N3" s="52" t="str">
        <f>IF('(入力用)集計'!DI3="","",'(入力用)集計'!DI3)</f>
        <v>◎</v>
      </c>
      <c r="O3" s="52" t="str">
        <f>IF('(入力用)集計'!CZ3="","",'(入力用)集計'!CZ3)</f>
        <v>〇</v>
      </c>
      <c r="P3" s="52" t="str">
        <f>IF('(入力用)集計'!DD3="","",'(入力用)集計'!DD3)</f>
        <v>◎</v>
      </c>
      <c r="Q3" s="52" t="str">
        <f>IF('(入力用)集計'!CW3="","",'(入力用)集計'!CW3)</f>
        <v>〇</v>
      </c>
      <c r="R3" s="52" t="str">
        <f>IF('(入力用)集計'!CT3="","",'(入力用)集計'!CT3)</f>
        <v>◎</v>
      </c>
      <c r="S3" s="52" t="str">
        <f>IF('(入力用)集計'!DA3="","",'(入力用)集計'!DA3)</f>
        <v>△</v>
      </c>
      <c r="T3" s="52" t="str">
        <f>IF('(入力用)集計'!CR3="","",'(入力用)集計'!CR3)</f>
        <v>〇</v>
      </c>
      <c r="U3" s="52" t="str">
        <f>IF('(入力用)集計'!DF3="","",'(入力用)集計'!DF3)</f>
        <v>◎</v>
      </c>
      <c r="V3" s="52" t="str">
        <f>IF('(入力用)集計'!CX3="","",'(入力用)集計'!CX3)</f>
        <v>◎</v>
      </c>
      <c r="W3" s="52" t="str">
        <f>IF('(入力用)集計'!DG3="","",'(入力用)集計'!DG3)</f>
        <v>◎</v>
      </c>
      <c r="X3" s="52" t="str">
        <f>IF('(入力用)集計'!DC3="","",'(入力用)集計'!DC3)</f>
        <v>◎</v>
      </c>
      <c r="Y3" s="52" t="str">
        <f>IF('(入力用)集計'!DJ3="","",'(入力用)集計'!DJ3)</f>
        <v>◎</v>
      </c>
      <c r="Z3" s="52" t="str">
        <f>IF('(入力用)集計'!DK3="","",'(入力用)集計'!DK3)</f>
        <v/>
      </c>
      <c r="AA3" s="7" t="str">
        <f>IF('(入力用)集計'!DL3="","",'(入力用)集計'!DL3)</f>
        <v>フリーダイヤル：0120-705-119 
TEL：06-6634-0874
FAX：06-6634-0875</v>
      </c>
      <c r="AB3" s="7" t="str">
        <f>IF('(入力用)集計'!DM3="","",'(入力用)集計'!DM3)</f>
        <v>info@npo-all.jp</v>
      </c>
      <c r="AC3" s="7" t="str">
        <f>IF('(入力用)集計'!DN3="","",'(入力用)集計'!DN3)</f>
        <v>http://www.npo-all.jp/</v>
      </c>
      <c r="AD3" s="54">
        <f>IF('(入力用)集計'!DO3="","",'(入力用)集計'!DO3)</f>
        <v>43076</v>
      </c>
    </row>
    <row r="4" spans="1:30" ht="78.75" customHeight="1">
      <c r="A4" s="7" t="str">
        <f>IF('(入力用)集計'!CG4="","",'(入力用)集計'!CG4)</f>
        <v>大居002</v>
      </c>
      <c r="B4" s="7" t="str">
        <f>IF('(入力用)集計'!CH4="","",'(入力用)集計'!CH4)</f>
        <v>特定非営利活動法人
大阪市市民生活支援センター</v>
      </c>
      <c r="C4" s="7" t="str">
        <f>IF('(入力用)集計'!CI4="","",'(入力用)集計'!CI4)</f>
        <v>大阪市生野区勝山北3丁目8番23号</v>
      </c>
      <c r="D4" s="7" t="str">
        <f>IF('(入力用)集計'!CJ4="","",'(入力用)集計'!CJ4)</f>
        <v>高齢者、障がい者、子育て、低額所得者、被災者、外国人、矯正施設退所者</v>
      </c>
      <c r="E4" s="52" t="str">
        <f>IF('(入力用)集計'!CK4="","",'(入力用)集計'!CK4)</f>
        <v>◎</v>
      </c>
      <c r="F4" s="52" t="str">
        <f>IF('(入力用)集計'!CL4="","",'(入力用)集計'!CL4)</f>
        <v>〇</v>
      </c>
      <c r="G4" s="52" t="str">
        <f>IF('(入力用)集計'!CP4="","",'(入力用)集計'!CP4)</f>
        <v>〇</v>
      </c>
      <c r="H4" s="52" t="str">
        <f>IF('(入力用)集計'!CS4="","",'(入力用)集計'!CS4)</f>
        <v>〇</v>
      </c>
      <c r="I4" s="52" t="str">
        <f>IF('(入力用)集計'!DE4="","",'(入力用)集計'!DE4)</f>
        <v>〇</v>
      </c>
      <c r="J4" s="52" t="str">
        <f>IF('(入力用)集計'!CV4="","",'(入力用)集計'!CV4)</f>
        <v>〇</v>
      </c>
      <c r="K4" s="52" t="str">
        <f>IF('(入力用)集計'!CY4="","",'(入力用)集計'!CY4)</f>
        <v>〇</v>
      </c>
      <c r="L4" s="52" t="str">
        <f>IF('(入力用)集計'!DB4="","",'(入力用)集計'!DB4)</f>
        <v>〇</v>
      </c>
      <c r="M4" s="52" t="str">
        <f>IF('(入力用)集計'!DH4="","",'(入力用)集計'!DH4)</f>
        <v>〇</v>
      </c>
      <c r="N4" s="52" t="str">
        <f>IF('(入力用)集計'!DI4="","",'(入力用)集計'!DI4)</f>
        <v>〇</v>
      </c>
      <c r="O4" s="52" t="str">
        <f>IF('(入力用)集計'!CZ4="","",'(入力用)集計'!CZ4)</f>
        <v>〇</v>
      </c>
      <c r="P4" s="52" t="str">
        <f>IF('(入力用)集計'!DD4="","",'(入力用)集計'!DD4)</f>
        <v>〇</v>
      </c>
      <c r="Q4" s="52" t="str">
        <f>IF('(入力用)集計'!CW4="","",'(入力用)集計'!CW4)</f>
        <v>〇</v>
      </c>
      <c r="R4" s="52" t="str">
        <f>IF('(入力用)集計'!CT4="","",'(入力用)集計'!CT4)</f>
        <v>〇</v>
      </c>
      <c r="S4" s="52" t="str">
        <f>IF('(入力用)集計'!DA4="","",'(入力用)集計'!DA4)</f>
        <v>〇</v>
      </c>
      <c r="T4" s="52" t="str">
        <f>IF('(入力用)集計'!CR4="","",'(入力用)集計'!CR4)</f>
        <v>〇</v>
      </c>
      <c r="U4" s="52" t="str">
        <f>IF('(入力用)集計'!DF4="","",'(入力用)集計'!DF4)</f>
        <v>〇</v>
      </c>
      <c r="V4" s="52" t="str">
        <f>IF('(入力用)集計'!CX4="","",'(入力用)集計'!CX4)</f>
        <v>〇</v>
      </c>
      <c r="W4" s="52" t="str">
        <f>IF('(入力用)集計'!DG4="","",'(入力用)集計'!DG4)</f>
        <v>〇</v>
      </c>
      <c r="X4" s="52" t="str">
        <f>IF('(入力用)集計'!DC4="","",'(入力用)集計'!DC4)</f>
        <v>〇</v>
      </c>
      <c r="Y4" s="52" t="str">
        <f>IF('(入力用)集計'!DJ4="","",'(入力用)集計'!DJ4)</f>
        <v>〇</v>
      </c>
      <c r="Z4" s="52" t="str">
        <f>IF('(入力用)集計'!DK4="","",'(入力用)集計'!DK4)</f>
        <v/>
      </c>
      <c r="AA4" s="7" t="str">
        <f>IF('(入力用)集計'!DL4="","",'(入力用)集計'!DL4)</f>
        <v>06-6715-1588</v>
      </c>
      <c r="AB4" s="7" t="str">
        <f>IF('(入力用)集計'!DM4="","",'(入力用)集計'!DM4)</f>
        <v>yuuki-sakura@outlook.jp</v>
      </c>
      <c r="AC4" s="7" t="str">
        <f>IF('(入力用)集計'!DN4="","",'(入力用)集計'!DN4)</f>
        <v>https://npo-ols.jimdo.com/</v>
      </c>
      <c r="AD4" s="54">
        <f>IF('(入力用)集計'!DO4="","",'(入力用)集計'!DO4)</f>
        <v>43090</v>
      </c>
    </row>
    <row r="5" spans="1:30" ht="78.75" customHeight="1">
      <c r="A5" s="7" t="str">
        <f>IF('(入力用)集計'!CG5="","",'(入力用)集計'!CG5)</f>
        <v>大居003</v>
      </c>
      <c r="B5" s="7" t="str">
        <f>IF('(入力用)集計'!CH5="","",'(入力用)集計'!CH5)</f>
        <v>一般社団法人
大阪希望館</v>
      </c>
      <c r="C5" s="7" t="str">
        <f>IF('(入力用)集計'!CI5="","",'(入力用)集計'!CI5)</f>
        <v>大阪市北区天神橋7丁目13番15号</v>
      </c>
      <c r="D5" s="7" t="str">
        <f>IF('(入力用)集計'!CJ5="","",'(入力用)集計'!CJ5)</f>
        <v>高齢者、障がい者、低額所得者、ハンセン病療養設入所者、LGBTをはじめとする性的マイノリティ、生活困窮者、原子爆弾被害者、これらの者に対して必要な生活支援等を行う者</v>
      </c>
      <c r="E5" s="52" t="str">
        <f>IF('(入力用)集計'!CK5="","",'(入力用)集計'!CK5)</f>
        <v>〇</v>
      </c>
      <c r="F5" s="52" t="str">
        <f>IF('(入力用)集計'!CL5="","",'(入力用)集計'!CL5)</f>
        <v>〇</v>
      </c>
      <c r="G5" s="52" t="str">
        <f>IF('(入力用)集計'!CP5="","",'(入力用)集計'!CP5)</f>
        <v/>
      </c>
      <c r="H5" s="52" t="str">
        <f>IF('(入力用)集計'!CS5="","",'(入力用)集計'!CS5)</f>
        <v>〇</v>
      </c>
      <c r="I5" s="52" t="str">
        <f>IF('(入力用)集計'!DE5="","",'(入力用)集計'!DE5)</f>
        <v/>
      </c>
      <c r="J5" s="52" t="str">
        <f>IF('(入力用)集計'!CV5="","",'(入力用)集計'!CV5)</f>
        <v>〇</v>
      </c>
      <c r="K5" s="52" t="str">
        <f>IF('(入力用)集計'!CY5="","",'(入力用)集計'!CY5)</f>
        <v/>
      </c>
      <c r="L5" s="52" t="str">
        <f>IF('(入力用)集計'!DB5="","",'(入力用)集計'!DB5)</f>
        <v/>
      </c>
      <c r="M5" s="52" t="str">
        <f>IF('(入力用)集計'!DH5="","",'(入力用)集計'!DH5)</f>
        <v/>
      </c>
      <c r="N5" s="52" t="str">
        <f>IF('(入力用)集計'!DI5="","",'(入力用)集計'!DI5)</f>
        <v/>
      </c>
      <c r="O5" s="52" t="str">
        <f>IF('(入力用)集計'!CZ5="","",'(入力用)集計'!CZ5)</f>
        <v/>
      </c>
      <c r="P5" s="52" t="str">
        <f>IF('(入力用)集計'!DD5="","",'(入力用)集計'!DD5)</f>
        <v/>
      </c>
      <c r="Q5" s="52" t="str">
        <f>IF('(入力用)集計'!CW5="","",'(入力用)集計'!CW5)</f>
        <v>〇</v>
      </c>
      <c r="R5" s="52" t="str">
        <f>IF('(入力用)集計'!CT5="","",'(入力用)集計'!CT5)</f>
        <v>◎</v>
      </c>
      <c r="S5" s="52" t="str">
        <f>IF('(入力用)集計'!DA5="","",'(入力用)集計'!DA5)</f>
        <v/>
      </c>
      <c r="T5" s="52" t="str">
        <f>IF('(入力用)集計'!CR5="","",'(入力用)集計'!CR5)</f>
        <v/>
      </c>
      <c r="U5" s="52" t="str">
        <f>IF('(入力用)集計'!DF5="","",'(入力用)集計'!DF5)</f>
        <v/>
      </c>
      <c r="V5" s="52" t="str">
        <f>IF('(入力用)集計'!CX5="","",'(入力用)集計'!CX5)</f>
        <v/>
      </c>
      <c r="W5" s="52" t="str">
        <f>IF('(入力用)集計'!DG5="","",'(入力用)集計'!DG5)</f>
        <v/>
      </c>
      <c r="X5" s="52" t="str">
        <f>IF('(入力用)集計'!DC5="","",'(入力用)集計'!DC5)</f>
        <v/>
      </c>
      <c r="Y5" s="52" t="str">
        <f>IF('(入力用)集計'!DJ5="","",'(入力用)集計'!DJ5)</f>
        <v/>
      </c>
      <c r="Z5" s="52" t="str">
        <f>IF('(入力用)集計'!DK5="","",'(入力用)集計'!DK5)</f>
        <v>◎
ホームレス、住宅喪失者</v>
      </c>
      <c r="AA5" s="7" t="str">
        <f>IF('(入力用)集計'!DL5="","",'(入力用)集計'!DL5)</f>
        <v>06-6358-0705</v>
      </c>
      <c r="AB5" s="7" t="str">
        <f>IF('(入力用)集計'!DM5="","",'(入力用)集計'!DM5)</f>
        <v>osaka.kiboukan@gmail.com</v>
      </c>
      <c r="AC5" s="7" t="str">
        <f>IF('(入力用)集計'!DN5="","",'(入力用)集計'!DN5)</f>
        <v>http://www.osaka-lsc.jp/kiboukan/</v>
      </c>
      <c r="AD5" s="54">
        <f>IF('(入力用)集計'!DO5="","",'(入力用)集計'!DO5)</f>
        <v>43095</v>
      </c>
    </row>
    <row r="6" spans="1:30" ht="78.75" customHeight="1">
      <c r="A6" s="7" t="str">
        <f>IF('(入力用)集計'!CG6="","",'(入力用)集計'!CG6)</f>
        <v>大居004</v>
      </c>
      <c r="B6" s="7" t="str">
        <f>IF('(入力用)集計'!CH6="","",'(入力用)集計'!CH6)</f>
        <v>社会福祉法人
岸和田市社会福祉協議会</v>
      </c>
      <c r="C6" s="7" t="str">
        <f>IF('(入力用)集計'!CI6="","",'(入力用)集計'!CI6)</f>
        <v>岸和田市野田町1丁目5番5号</v>
      </c>
      <c r="D6" s="7" t="str">
        <f>IF('(入力用)集計'!CJ6="","",'(入力用)集計'!CJ6)</f>
        <v>高齢者、障がい者、子育て世帯（妊婦がいる世帯も含む）、低額所得者、被災者、DV被害者、生活困窮者</v>
      </c>
      <c r="E6" s="52" t="str">
        <f>IF('(入力用)集計'!CK6="","",'(入力用)集計'!CK6)</f>
        <v>〇</v>
      </c>
      <c r="F6" s="52" t="str">
        <f>IF('(入力用)集計'!CL6="","",'(入力用)集計'!CL6)</f>
        <v>〇</v>
      </c>
      <c r="G6" s="52" t="str">
        <f>IF('(入力用)集計'!CP6="","",'(入力用)集計'!CP6)</f>
        <v>〇</v>
      </c>
      <c r="H6" s="52" t="str">
        <f>IF('(入力用)集計'!CS6="","",'(入力用)集計'!CS6)</f>
        <v>〇</v>
      </c>
      <c r="I6" s="52" t="str">
        <f>IF('(入力用)集計'!DE6="","",'(入力用)集計'!DE6)</f>
        <v>〇</v>
      </c>
      <c r="J6" s="52" t="str">
        <f>IF('(入力用)集計'!CV6="","",'(入力用)集計'!CV6)</f>
        <v>〇</v>
      </c>
      <c r="K6" s="52" t="str">
        <f>IF('(入力用)集計'!CY6="","",'(入力用)集計'!CY6)</f>
        <v>〇</v>
      </c>
      <c r="L6" s="52" t="str">
        <f>IF('(入力用)集計'!DB6="","",'(入力用)集計'!DB6)</f>
        <v>〇</v>
      </c>
      <c r="M6" s="52" t="str">
        <f>IF('(入力用)集計'!DH6="","",'(入力用)集計'!DH6)</f>
        <v>〇</v>
      </c>
      <c r="N6" s="52" t="str">
        <f>IF('(入力用)集計'!DI6="","",'(入力用)集計'!DI6)</f>
        <v>〇</v>
      </c>
      <c r="O6" s="52" t="str">
        <f>IF('(入力用)集計'!CZ6="","",'(入力用)集計'!CZ6)</f>
        <v>〇</v>
      </c>
      <c r="P6" s="52" t="str">
        <f>IF('(入力用)集計'!DD6="","",'(入力用)集計'!DD6)</f>
        <v>〇</v>
      </c>
      <c r="Q6" s="52" t="str">
        <f>IF('(入力用)集計'!CW6="","",'(入力用)集計'!CW6)</f>
        <v>〇</v>
      </c>
      <c r="R6" s="52" t="str">
        <f>IF('(入力用)集計'!CT6="","",'(入力用)集計'!CT6)</f>
        <v>〇</v>
      </c>
      <c r="S6" s="52" t="str">
        <f>IF('(入力用)集計'!DA6="","",'(入力用)集計'!DA6)</f>
        <v>〇</v>
      </c>
      <c r="T6" s="52" t="str">
        <f>IF('(入力用)集計'!CR6="","",'(入力用)集計'!CR6)</f>
        <v>〇</v>
      </c>
      <c r="U6" s="52" t="str">
        <f>IF('(入力用)集計'!DF6="","",'(入力用)集計'!DF6)</f>
        <v>〇</v>
      </c>
      <c r="V6" s="52" t="str">
        <f>IF('(入力用)集計'!CX6="","",'(入力用)集計'!CX6)</f>
        <v>〇</v>
      </c>
      <c r="W6" s="52" t="str">
        <f>IF('(入力用)集計'!DG6="","",'(入力用)集計'!DG6)</f>
        <v>〇</v>
      </c>
      <c r="X6" s="52" t="str">
        <f>IF('(入力用)集計'!DC6="","",'(入力用)集計'!DC6)</f>
        <v>○</v>
      </c>
      <c r="Y6" s="52" t="str">
        <f>IF('(入力用)集計'!DJ6="","",'(入力用)集計'!DJ6)</f>
        <v>〇</v>
      </c>
      <c r="Z6" s="52" t="str">
        <f>IF('(入力用)集計'!DK6="","",'(入力用)集計'!DK6)</f>
        <v/>
      </c>
      <c r="AA6" s="7" t="str">
        <f>IF('(入力用)集計'!DL6="","",'(入力用)集計'!DL6)</f>
        <v>072-439-8255</v>
      </c>
      <c r="AB6" s="7" t="str">
        <f>IF('(入力用)集計'!DM6="","",'(入力用)集計'!DM6)</f>
        <v>soumu@kishiwadashisyakyo.onmicrosoft.com</v>
      </c>
      <c r="AC6" s="7" t="str">
        <f>IF('(入力用)集計'!DN6="","",'(入力用)集計'!DN6)</f>
        <v>http://www.syakyo.or.jp</v>
      </c>
      <c r="AD6" s="54">
        <f>IF('(入力用)集計'!DO6="","",'(入力用)集計'!DO6)</f>
        <v>43095</v>
      </c>
    </row>
    <row r="7" spans="1:30" ht="78.75" customHeight="1">
      <c r="A7" s="7" t="str">
        <f>IF('(入力用)集計'!CG7="","",'(入力用)集計'!CG7)</f>
        <v>大居006</v>
      </c>
      <c r="B7" s="7" t="str">
        <f>IF('(入力用)集計'!CH7="","",'(入力用)集計'!CH7)</f>
        <v>特定非営利活動法人
南市岡地域活動協議会</v>
      </c>
      <c r="C7" s="7" t="str">
        <f>IF('(入力用)集計'!CI7="","",'(入力用)集計'!CI7)</f>
        <v>大阪市港区南市岡2丁目７番18号
南市岡会館老人憩の家</v>
      </c>
      <c r="D7" s="7" t="str">
        <f>IF('(入力用)集計'!CJ7="","",'(入力用)集計'!CJ7)</f>
        <v>全ての要配慮者</v>
      </c>
      <c r="E7" s="52" t="str">
        <f>IF('(入力用)集計'!CK7="","",'(入力用)集計'!CK7)</f>
        <v>〇</v>
      </c>
      <c r="F7" s="52" t="str">
        <f>IF('(入力用)集計'!CL7="","",'(入力用)集計'!CL7)</f>
        <v>〇</v>
      </c>
      <c r="G7" s="52" t="str">
        <f>IF('(入力用)集計'!CP7="","",'(入力用)集計'!CP7)</f>
        <v/>
      </c>
      <c r="H7" s="52" t="str">
        <f>IF('(入力用)集計'!CS7="","",'(入力用)集計'!CS7)</f>
        <v>〇</v>
      </c>
      <c r="I7" s="52" t="str">
        <f>IF('(入力用)集計'!DE7="","",'(入力用)集計'!DE7)</f>
        <v/>
      </c>
      <c r="J7" s="52" t="str">
        <f>IF('(入力用)集計'!CV7="","",'(入力用)集計'!CV7)</f>
        <v>〇</v>
      </c>
      <c r="K7" s="52" t="str">
        <f>IF('(入力用)集計'!CY7="","",'(入力用)集計'!CY7)</f>
        <v/>
      </c>
      <c r="L7" s="52" t="str">
        <f>IF('(入力用)集計'!DB7="","",'(入力用)集計'!DB7)</f>
        <v>〇</v>
      </c>
      <c r="M7" s="52" t="str">
        <f>IF('(入力用)集計'!DH7="","",'(入力用)集計'!DH7)</f>
        <v/>
      </c>
      <c r="N7" s="52" t="str">
        <f>IF('(入力用)集計'!DI7="","",'(入力用)集計'!DI7)</f>
        <v/>
      </c>
      <c r="O7" s="52" t="str">
        <f>IF('(入力用)集計'!CZ7="","",'(入力用)集計'!CZ7)</f>
        <v/>
      </c>
      <c r="P7" s="52" t="str">
        <f>IF('(入力用)集計'!DD7="","",'(入力用)集計'!DD7)</f>
        <v/>
      </c>
      <c r="Q7" s="52" t="str">
        <f>IF('(入力用)集計'!CW7="","",'(入力用)集計'!CW7)</f>
        <v/>
      </c>
      <c r="R7" s="52" t="str">
        <f>IF('(入力用)集計'!CT7="","",'(入力用)集計'!CT7)</f>
        <v>〇</v>
      </c>
      <c r="S7" s="52" t="str">
        <f>IF('(入力用)集計'!DA7="","",'(入力用)集計'!DA7)</f>
        <v/>
      </c>
      <c r="T7" s="52" t="str">
        <f>IF('(入力用)集計'!CR7="","",'(入力用)集計'!CR7)</f>
        <v/>
      </c>
      <c r="U7" s="52" t="str">
        <f>IF('(入力用)集計'!DF7="","",'(入力用)集計'!DF7)</f>
        <v/>
      </c>
      <c r="V7" s="52" t="str">
        <f>IF('(入力用)集計'!CX7="","",'(入力用)集計'!CX7)</f>
        <v/>
      </c>
      <c r="W7" s="52" t="str">
        <f>IF('(入力用)集計'!DG7="","",'(入力用)集計'!DG7)</f>
        <v/>
      </c>
      <c r="X7" s="52" t="str">
        <f>IF('(入力用)集計'!DC7="","",'(入力用)集計'!DC7)</f>
        <v>〇</v>
      </c>
      <c r="Y7" s="52" t="str">
        <f>IF('(入力用)集計'!DJ7="","",'(入力用)集計'!DJ7)</f>
        <v/>
      </c>
      <c r="Z7" s="52" t="str">
        <f>IF('(入力用)集計'!DK7="","",'(入力用)集計'!DK7)</f>
        <v/>
      </c>
      <c r="AA7" s="7" t="str">
        <f>IF('(入力用)集計'!DL7="","",'(入力用)集計'!DL7)</f>
        <v>06-6710-9745</v>
      </c>
      <c r="AB7" s="7" t="str">
        <f>IF('(入力用)集計'!DM7="","",'(入力用)集計'!DM7)</f>
        <v>mines@joy.ocn.ne.jp</v>
      </c>
      <c r="AC7" s="7" t="str">
        <f>IF('(入力用)集計'!DN7="","",'(入力用)集計'!DN7)</f>
        <v>https://www.sumisapo.net/</v>
      </c>
      <c r="AD7" s="54">
        <f>IF('(入力用)集計'!DO7="","",'(入力用)集計'!DO7)</f>
        <v>43109</v>
      </c>
    </row>
    <row r="8" spans="1:30" ht="78.75" customHeight="1">
      <c r="A8" s="7" t="str">
        <f>IF('(入力用)集計'!CG8="","",'(入力用)集計'!CG8)</f>
        <v>大居007</v>
      </c>
      <c r="B8" s="7" t="str">
        <f>IF('(入力用)集計'!CH8="","",'(入力用)集計'!CH8)</f>
        <v>一般財団法人
ヒューマンライツ協会</v>
      </c>
      <c r="C8" s="7" t="str">
        <f>IF('(入力用)集計'!CI8="","",'(入力用)集計'!CI8)</f>
        <v>大阪市西成区出城2丁目5番9号
パークコート1階 にしなり隣保館　ゆ～とあい</v>
      </c>
      <c r="D8" s="7" t="str">
        <f>IF('(入力用)集計'!CJ8="","",'(入力用)集計'!CJ8)</f>
        <v>全ての要配慮者</v>
      </c>
      <c r="E8" s="52" t="str">
        <f>IF('(入力用)集計'!CK8="","",'(入力用)集計'!CK8)</f>
        <v>◎</v>
      </c>
      <c r="F8" s="52" t="str">
        <f>IF('(入力用)集計'!CL8="","",'(入力用)集計'!CL8)</f>
        <v>〇</v>
      </c>
      <c r="G8" s="52" t="str">
        <f>IF('(入力用)集計'!CP8="","",'(入力用)集計'!CP8)</f>
        <v>〇</v>
      </c>
      <c r="H8" s="52" t="str">
        <f>IF('(入力用)集計'!CS8="","",'(入力用)集計'!CS8)</f>
        <v>◎</v>
      </c>
      <c r="I8" s="52" t="str">
        <f>IF('(入力用)集計'!DE8="","",'(入力用)集計'!DE8)</f>
        <v>〇</v>
      </c>
      <c r="J8" s="52" t="str">
        <f>IF('(入力用)集計'!CV8="","",'(入力用)集計'!CV8)</f>
        <v>〇</v>
      </c>
      <c r="K8" s="52" t="str">
        <f>IF('(入力用)集計'!CY8="","",'(入力用)集計'!CY8)</f>
        <v>〇</v>
      </c>
      <c r="L8" s="52" t="str">
        <f>IF('(入力用)集計'!DB8="","",'(入力用)集計'!DB8)</f>
        <v>〇</v>
      </c>
      <c r="M8" s="52" t="str">
        <f>IF('(入力用)集計'!DH8="","",'(入力用)集計'!DH8)</f>
        <v>〇</v>
      </c>
      <c r="N8" s="52" t="str">
        <f>IF('(入力用)集計'!DI8="","",'(入力用)集計'!DI8)</f>
        <v>〇</v>
      </c>
      <c r="O8" s="52" t="str">
        <f>IF('(入力用)集計'!CZ8="","",'(入力用)集計'!CZ8)</f>
        <v>〇</v>
      </c>
      <c r="P8" s="52" t="str">
        <f>IF('(入力用)集計'!DD8="","",'(入力用)集計'!DD8)</f>
        <v>〇</v>
      </c>
      <c r="Q8" s="52" t="str">
        <f>IF('(入力用)集計'!CW8="","",'(入力用)集計'!CW8)</f>
        <v>〇</v>
      </c>
      <c r="R8" s="52" t="str">
        <f>IF('(入力用)集計'!CT8="","",'(入力用)集計'!CT8)</f>
        <v>〇</v>
      </c>
      <c r="S8" s="52" t="str">
        <f>IF('(入力用)集計'!DA8="","",'(入力用)集計'!DA8)</f>
        <v>〇</v>
      </c>
      <c r="T8" s="52" t="str">
        <f>IF('(入力用)集計'!CR8="","",'(入力用)集計'!CR8)</f>
        <v>〇</v>
      </c>
      <c r="U8" s="52" t="str">
        <f>IF('(入力用)集計'!DF8="","",'(入力用)集計'!DF8)</f>
        <v>〇</v>
      </c>
      <c r="V8" s="52" t="str">
        <f>IF('(入力用)集計'!CX8="","",'(入力用)集計'!CX8)</f>
        <v>〇</v>
      </c>
      <c r="W8" s="52" t="str">
        <f>IF('(入力用)集計'!DG8="","",'(入力用)集計'!DG8)</f>
        <v>〇</v>
      </c>
      <c r="X8" s="52" t="str">
        <f>IF('(入力用)集計'!DC8="","",'(入力用)集計'!DC8)</f>
        <v>〇</v>
      </c>
      <c r="Y8" s="52" t="str">
        <f>IF('(入力用)集計'!DJ8="","",'(入力用)集計'!DJ8)</f>
        <v>〇</v>
      </c>
      <c r="Z8" s="52" t="str">
        <f>IF('(入力用)集計'!DK8="","",'(入力用)集計'!DK8)</f>
        <v/>
      </c>
      <c r="AA8" s="7" t="str">
        <f>IF('(入力用)集計'!DL8="","",'(入力用)集計'!DL8)</f>
        <v>06-6561-8801</v>
      </c>
      <c r="AB8" s="7" t="str">
        <f>IF('(入力用)集計'!DM8="","",'(入力用)集計'!DM8)</f>
        <v>office@s-you-i.jp</v>
      </c>
      <c r="AC8" s="7" t="str">
        <f>IF('(入力用)集計'!DN8="","",'(入力用)集計'!DN8)</f>
        <v>http://www.s-you-i.jp/</v>
      </c>
      <c r="AD8" s="54">
        <f>IF('(入力用)集計'!DO8="","",'(入力用)集計'!DO8)</f>
        <v>43109</v>
      </c>
    </row>
    <row r="9" spans="1:30" ht="78.75" customHeight="1">
      <c r="A9" s="7" t="str">
        <f>IF('(入力用)集計'!CG9="","",'(入力用)集計'!CG9)</f>
        <v>大居008</v>
      </c>
      <c r="B9" s="7" t="str">
        <f>IF('(入力用)集計'!CH9="","",'(入力用)集計'!CH9)</f>
        <v>特定非営利活動法人
ゆうかり</v>
      </c>
      <c r="C9" s="7" t="str">
        <f>IF('(入力用)集計'!CI9="","",'(入力用)集計'!CI9)</f>
        <v>守口市大日東町25-8 大日パレス211号</v>
      </c>
      <c r="D9" s="7" t="str">
        <f>IF('(入力用)集計'!CJ9="","",'(入力用)集計'!CJ9)</f>
        <v>全ての要配慮者</v>
      </c>
      <c r="E9" s="52" t="str">
        <f>IF('(入力用)集計'!CK9="","",'(入力用)集計'!CK9)</f>
        <v>〇</v>
      </c>
      <c r="F9" s="52" t="str">
        <f>IF('(入力用)集計'!CL9="","",'(入力用)集計'!CL9)</f>
        <v>〇</v>
      </c>
      <c r="G9" s="52" t="str">
        <f>IF('(入力用)集計'!CP9="","",'(入力用)集計'!CP9)</f>
        <v>〇</v>
      </c>
      <c r="H9" s="52" t="str">
        <f>IF('(入力用)集計'!CS9="","",'(入力用)集計'!CS9)</f>
        <v>〇</v>
      </c>
      <c r="I9" s="52" t="str">
        <f>IF('(入力用)集計'!DE9="","",'(入力用)集計'!DE9)</f>
        <v>〇</v>
      </c>
      <c r="J9" s="52" t="str">
        <f>IF('(入力用)集計'!CV9="","",'(入力用)集計'!CV9)</f>
        <v>〇</v>
      </c>
      <c r="K9" s="52" t="str">
        <f>IF('(入力用)集計'!CY9="","",'(入力用)集計'!CY9)</f>
        <v/>
      </c>
      <c r="L9" s="52" t="str">
        <f>IF('(入力用)集計'!DB9="","",'(入力用)集計'!DB9)</f>
        <v>〇</v>
      </c>
      <c r="M9" s="52" t="str">
        <f>IF('(入力用)集計'!DH9="","",'(入力用)集計'!DH9)</f>
        <v>〇</v>
      </c>
      <c r="N9" s="52" t="str">
        <f>IF('(入力用)集計'!DI9="","",'(入力用)集計'!DI9)</f>
        <v/>
      </c>
      <c r="O9" s="52" t="str">
        <f>IF('(入力用)集計'!CZ9="","",'(入力用)集計'!CZ9)</f>
        <v/>
      </c>
      <c r="P9" s="52" t="str">
        <f>IF('(入力用)集計'!DD9="","",'(入力用)集計'!DD9)</f>
        <v>〇</v>
      </c>
      <c r="Q9" s="52" t="str">
        <f>IF('(入力用)集計'!CW9="","",'(入力用)集計'!CW9)</f>
        <v>〇</v>
      </c>
      <c r="R9" s="52" t="str">
        <f>IF('(入力用)集計'!CT9="","",'(入力用)集計'!CT9)</f>
        <v>〇</v>
      </c>
      <c r="S9" s="52" t="str">
        <f>IF('(入力用)集計'!DA9="","",'(入力用)集計'!DA9)</f>
        <v/>
      </c>
      <c r="T9" s="52" t="str">
        <f>IF('(入力用)集計'!CR9="","",'(入力用)集計'!CR9)</f>
        <v>〇</v>
      </c>
      <c r="U9" s="52" t="str">
        <f>IF('(入力用)集計'!DF9="","",'(入力用)集計'!DF9)</f>
        <v>〇</v>
      </c>
      <c r="V9" s="52" t="str">
        <f>IF('(入力用)集計'!CX9="","",'(入力用)集計'!CX9)</f>
        <v>〇</v>
      </c>
      <c r="W9" s="52" t="str">
        <f>IF('(入力用)集計'!DG9="","",'(入力用)集計'!DG9)</f>
        <v>〇</v>
      </c>
      <c r="X9" s="52" t="str">
        <f>IF('(入力用)集計'!DC9="","",'(入力用)集計'!DC9)</f>
        <v>〇</v>
      </c>
      <c r="Y9" s="52" t="str">
        <f>IF('(入力用)集計'!DJ9="","",'(入力用)集計'!DJ9)</f>
        <v>〇</v>
      </c>
      <c r="Z9" s="52" t="str">
        <f>IF('(入力用)集計'!DK9="","",'(入力用)集計'!DK9)</f>
        <v/>
      </c>
      <c r="AA9" s="7" t="str">
        <f>IF('(入力用)集計'!DL9="","",'(入力用)集計'!DL9)</f>
        <v>06-6916-7230,7250</v>
      </c>
      <c r="AB9" s="7" t="str">
        <f>IF('(入力用)集計'!DM9="","",'(入力用)集計'!DM9)</f>
        <v>s-pal2@kni.biglobe.ne.jp</v>
      </c>
      <c r="AC9" s="7" t="str">
        <f>IF('(入力用)集計'!DN9="","",'(入力用)集計'!DN9)</f>
        <v>http://www.top-heart.co.jp/npo/</v>
      </c>
      <c r="AD9" s="54">
        <f>IF('(入力用)集計'!DO9="","",'(入力用)集計'!DO9)</f>
        <v>43111</v>
      </c>
    </row>
    <row r="10" spans="1:30" ht="78.75" customHeight="1">
      <c r="A10" s="7" t="e">
        <f>IF('(入力用)集計'!#REF!="","",'(入力用)集計'!#REF!)</f>
        <v>#REF!</v>
      </c>
      <c r="B10" s="7" t="e">
        <f>IF('(入力用)集計'!#REF!="","",'(入力用)集計'!#REF!)</f>
        <v>#REF!</v>
      </c>
      <c r="C10" s="7" t="e">
        <f>IF('(入力用)集計'!#REF!="","",'(入力用)集計'!#REF!)</f>
        <v>#REF!</v>
      </c>
      <c r="D10" s="7" t="e">
        <f>IF('(入力用)集計'!#REF!="","",'(入力用)集計'!#REF!)</f>
        <v>#REF!</v>
      </c>
      <c r="E10" s="52" t="e">
        <f>IF('(入力用)集計'!#REF!="","",'(入力用)集計'!#REF!)</f>
        <v>#REF!</v>
      </c>
      <c r="F10" s="52" t="e">
        <f>IF('(入力用)集計'!#REF!="","",'(入力用)集計'!#REF!)</f>
        <v>#REF!</v>
      </c>
      <c r="G10" s="52" t="e">
        <f>IF('(入力用)集計'!#REF!="","",'(入力用)集計'!#REF!)</f>
        <v>#REF!</v>
      </c>
      <c r="H10" s="52" t="e">
        <f>IF('(入力用)集計'!#REF!="","",'(入力用)集計'!#REF!)</f>
        <v>#REF!</v>
      </c>
      <c r="I10" s="52" t="e">
        <f>IF('(入力用)集計'!#REF!="","",'(入力用)集計'!#REF!)</f>
        <v>#REF!</v>
      </c>
      <c r="J10" s="52" t="e">
        <f>IF('(入力用)集計'!#REF!="","",'(入力用)集計'!#REF!)</f>
        <v>#REF!</v>
      </c>
      <c r="K10" s="52" t="e">
        <f>IF('(入力用)集計'!#REF!="","",'(入力用)集計'!#REF!)</f>
        <v>#REF!</v>
      </c>
      <c r="L10" s="52" t="e">
        <f>IF('(入力用)集計'!#REF!="","",'(入力用)集計'!#REF!)</f>
        <v>#REF!</v>
      </c>
      <c r="M10" s="52" t="e">
        <f>IF('(入力用)集計'!#REF!="","",'(入力用)集計'!#REF!)</f>
        <v>#REF!</v>
      </c>
      <c r="N10" s="52" t="e">
        <f>IF('(入力用)集計'!#REF!="","",'(入力用)集計'!#REF!)</f>
        <v>#REF!</v>
      </c>
      <c r="O10" s="52" t="e">
        <f>IF('(入力用)集計'!#REF!="","",'(入力用)集計'!#REF!)</f>
        <v>#REF!</v>
      </c>
      <c r="P10" s="52" t="e">
        <f>IF('(入力用)集計'!#REF!="","",'(入力用)集計'!#REF!)</f>
        <v>#REF!</v>
      </c>
      <c r="Q10" s="52" t="e">
        <f>IF('(入力用)集計'!#REF!="","",'(入力用)集計'!#REF!)</f>
        <v>#REF!</v>
      </c>
      <c r="R10" s="52" t="e">
        <f>IF('(入力用)集計'!#REF!="","",'(入力用)集計'!#REF!)</f>
        <v>#REF!</v>
      </c>
      <c r="S10" s="52" t="e">
        <f>IF('(入力用)集計'!#REF!="","",'(入力用)集計'!#REF!)</f>
        <v>#REF!</v>
      </c>
      <c r="T10" s="52" t="e">
        <f>IF('(入力用)集計'!#REF!="","",'(入力用)集計'!#REF!)</f>
        <v>#REF!</v>
      </c>
      <c r="U10" s="52" t="e">
        <f>IF('(入力用)集計'!#REF!="","",'(入力用)集計'!#REF!)</f>
        <v>#REF!</v>
      </c>
      <c r="V10" s="52" t="e">
        <f>IF('(入力用)集計'!#REF!="","",'(入力用)集計'!#REF!)</f>
        <v>#REF!</v>
      </c>
      <c r="W10" s="52" t="e">
        <f>IF('(入力用)集計'!#REF!="","",'(入力用)集計'!#REF!)</f>
        <v>#REF!</v>
      </c>
      <c r="X10" s="52" t="e">
        <f>IF('(入力用)集計'!#REF!="","",'(入力用)集計'!#REF!)</f>
        <v>#REF!</v>
      </c>
      <c r="Y10" s="52" t="e">
        <f>IF('(入力用)集計'!#REF!="","",'(入力用)集計'!#REF!)</f>
        <v>#REF!</v>
      </c>
      <c r="Z10" s="52" t="e">
        <f>IF('(入力用)集計'!#REF!="","",'(入力用)集計'!#REF!)</f>
        <v>#REF!</v>
      </c>
      <c r="AA10" s="7" t="e">
        <f>IF('(入力用)集計'!#REF!="","",'(入力用)集計'!#REF!)</f>
        <v>#REF!</v>
      </c>
      <c r="AB10" s="7" t="e">
        <f>IF('(入力用)集計'!#REF!="","",'(入力用)集計'!#REF!)</f>
        <v>#REF!</v>
      </c>
      <c r="AC10" s="7" t="e">
        <f>IF('(入力用)集計'!#REF!="","",'(入力用)集計'!#REF!)</f>
        <v>#REF!</v>
      </c>
      <c r="AD10" s="54" t="e">
        <f>IF('(入力用)集計'!#REF!="","",'(入力用)集計'!#REF!)</f>
        <v>#REF!</v>
      </c>
    </row>
    <row r="11" spans="1:30" ht="78.75" customHeight="1">
      <c r="A11" s="7" t="str">
        <f>IF('(入力用)集計'!CG10="","",'(入力用)集計'!CG10)</f>
        <v>大居011</v>
      </c>
      <c r="B11" s="7" t="str">
        <f>IF('(入力用)集計'!CH10="","",'(入力用)集計'!CH10)</f>
        <v>ＮＰＯ法人
アクティブライフ・サン</v>
      </c>
      <c r="C11" s="7" t="str">
        <f>IF('(入力用)集計'!CI10="","",'(入力用)集計'!CI10)</f>
        <v>大阪市天王寺区寺田町2丁目6番2号
東大阪ビル4階</v>
      </c>
      <c r="D11" s="7" t="str">
        <f>IF('(入力用)集計'!CJ10="","",'(入力用)集計'!CJ10)</f>
        <v>高齢者、障がい者、子育て世帯、低額所得者、生活困窮者、矯正施設退所者</v>
      </c>
      <c r="E11" s="52" t="str">
        <f>IF('(入力用)集計'!CK10="","",'(入力用)集計'!CK10)</f>
        <v>〇</v>
      </c>
      <c r="F11" s="52" t="str">
        <f>IF('(入力用)集計'!CL10="","",'(入力用)集計'!CL10)</f>
        <v>〇</v>
      </c>
      <c r="G11" s="52" t="str">
        <f>IF('(入力用)集計'!CP10="","",'(入力用)集計'!CP10)</f>
        <v>〇</v>
      </c>
      <c r="H11" s="52" t="str">
        <f>IF('(入力用)集計'!CS10="","",'(入力用)集計'!CS10)</f>
        <v>〇</v>
      </c>
      <c r="I11" s="52" t="str">
        <f>IF('(入力用)集計'!DE10="","",'(入力用)集計'!DE10)</f>
        <v>〇</v>
      </c>
      <c r="J11" s="52" t="str">
        <f>IF('(入力用)集計'!CV10="","",'(入力用)集計'!CV10)</f>
        <v>〇</v>
      </c>
      <c r="K11" s="52" t="str">
        <f>IF('(入力用)集計'!CY10="","",'(入力用)集計'!CY10)</f>
        <v>〇</v>
      </c>
      <c r="L11" s="52" t="str">
        <f>IF('(入力用)集計'!DB10="","",'(入力用)集計'!DB10)</f>
        <v>〇</v>
      </c>
      <c r="M11" s="52" t="str">
        <f>IF('(入力用)集計'!DH10="","",'(入力用)集計'!DH10)</f>
        <v>〇</v>
      </c>
      <c r="N11" s="52" t="str">
        <f>IF('(入力用)集計'!DI10="","",'(入力用)集計'!DI10)</f>
        <v>〇</v>
      </c>
      <c r="O11" s="52" t="str">
        <f>IF('(入力用)集計'!CZ10="","",'(入力用)集計'!CZ10)</f>
        <v>〇</v>
      </c>
      <c r="P11" s="52" t="str">
        <f>IF('(入力用)集計'!DD10="","",'(入力用)集計'!DD10)</f>
        <v>△</v>
      </c>
      <c r="Q11" s="52" t="str">
        <f>IF('(入力用)集計'!CW10="","",'(入力用)集計'!CW10)</f>
        <v>〇</v>
      </c>
      <c r="R11" s="52" t="str">
        <f>IF('(入力用)集計'!CT10="","",'(入力用)集計'!CT10)</f>
        <v>〇</v>
      </c>
      <c r="S11" s="52" t="str">
        <f>IF('(入力用)集計'!DA10="","",'(入力用)集計'!DA10)</f>
        <v>〇</v>
      </c>
      <c r="T11" s="52" t="str">
        <f>IF('(入力用)集計'!CR10="","",'(入力用)集計'!CR10)</f>
        <v>〇</v>
      </c>
      <c r="U11" s="52" t="str">
        <f>IF('(入力用)集計'!DF10="","",'(入力用)集計'!DF10)</f>
        <v>〇</v>
      </c>
      <c r="V11" s="52" t="str">
        <f>IF('(入力用)集計'!CX10="","",'(入力用)集計'!CX10)</f>
        <v>〇</v>
      </c>
      <c r="W11" s="52" t="str">
        <f>IF('(入力用)集計'!DG10="","",'(入力用)集計'!DG10)</f>
        <v>〇</v>
      </c>
      <c r="X11" s="52" t="str">
        <f>IF('(入力用)集計'!DC10="","",'(入力用)集計'!DC10)</f>
        <v>〇</v>
      </c>
      <c r="Y11" s="52" t="str">
        <f>IF('(入力用)集計'!DJ10="","",'(入力用)集計'!DJ10)</f>
        <v>〇</v>
      </c>
      <c r="Z11" s="52" t="str">
        <f>IF('(入力用)集計'!DK10="","",'(入力用)集計'!DK10)</f>
        <v/>
      </c>
      <c r="AA11" s="7" t="str">
        <f>IF('(入力用)集計'!DL10="","",'(入力用)集計'!DL10)</f>
        <v>06-6775-1322</v>
      </c>
      <c r="AB11" s="7" t="str">
        <f>IF('(入力用)集計'!DM10="","",'(入力用)集計'!DM10)</f>
        <v>activelifesun@galaxy.ocn.ne.jp</v>
      </c>
      <c r="AC11" s="7" t="str">
        <f>IF('(入力用)集計'!DN10="","",'(入力用)集計'!DN10)</f>
        <v>http://activelifesun.web.fc2.com/index.html</v>
      </c>
      <c r="AD11" s="54">
        <f>IF('(入力用)集計'!DO10="","",'(入力用)集計'!DO10)</f>
        <v>43112</v>
      </c>
    </row>
    <row r="12" spans="1:30" ht="78.75" customHeight="1">
      <c r="A12" s="7" t="str">
        <f>IF('(入力用)集計'!CG11="","",'(入力用)集計'!CG11)</f>
        <v>大居012</v>
      </c>
      <c r="B12" s="7" t="str">
        <f>IF('(入力用)集計'!CH11="","",'(入力用)集計'!CH11)</f>
        <v>ホームネット
株式会社</v>
      </c>
      <c r="C12" s="7" t="str">
        <f>IF('(入力用)集計'!CI11="","",'(入力用)集計'!CI11)</f>
        <v>東京都新宿区西新宿６－８－１　新宿オークタワー11階</v>
      </c>
      <c r="D12" s="7" t="str">
        <f>IF('(入力用)集計'!CJ11="","",'(入力用)集計'!CJ11)</f>
        <v>高齢者、障がい者、子育て世帯（妊婦がいる世帯も含む）、低額所得者、被災者、外国人</v>
      </c>
      <c r="E12" s="52" t="str">
        <f>IF('(入力用)集計'!CK11="","",'(入力用)集計'!CK11)</f>
        <v>〇</v>
      </c>
      <c r="F12" s="52" t="str">
        <f>IF('(入力用)集計'!CL11="","",'(入力用)集計'!CL11)</f>
        <v/>
      </c>
      <c r="G12" s="52" t="str">
        <f>IF('(入力用)集計'!CP11="","",'(入力用)集計'!CP11)</f>
        <v/>
      </c>
      <c r="H12" s="52" t="str">
        <f>IF('(入力用)集計'!CS11="","",'(入力用)集計'!CS11)</f>
        <v/>
      </c>
      <c r="I12" s="52" t="str">
        <f>IF('(入力用)集計'!DE11="","",'(入力用)集計'!DE11)</f>
        <v/>
      </c>
      <c r="J12" s="52" t="str">
        <f>IF('(入力用)集計'!CV11="","",'(入力用)集計'!CV11)</f>
        <v/>
      </c>
      <c r="K12" s="52" t="str">
        <f>IF('(入力用)集計'!CY11="","",'(入力用)集計'!CY11)</f>
        <v/>
      </c>
      <c r="L12" s="52" t="str">
        <f>IF('(入力用)集計'!DB11="","",'(入力用)集計'!DB11)</f>
        <v/>
      </c>
      <c r="M12" s="52" t="str">
        <f>IF('(入力用)集計'!DH11="","",'(入力用)集計'!DH11)</f>
        <v/>
      </c>
      <c r="N12" s="52" t="str">
        <f>IF('(入力用)集計'!DI11="","",'(入力用)集計'!DI11)</f>
        <v/>
      </c>
      <c r="O12" s="52" t="str">
        <f>IF('(入力用)集計'!CZ11="","",'(入力用)集計'!CZ11)</f>
        <v/>
      </c>
      <c r="P12" s="52" t="str">
        <f>IF('(入力用)集計'!DD11="","",'(入力用)集計'!DD11)</f>
        <v/>
      </c>
      <c r="Q12" s="52" t="str">
        <f>IF('(入力用)集計'!CW11="","",'(入力用)集計'!CW11)</f>
        <v/>
      </c>
      <c r="R12" s="52" t="str">
        <f>IF('(入力用)集計'!CT11="","",'(入力用)集計'!CT11)</f>
        <v/>
      </c>
      <c r="S12" s="52" t="str">
        <f>IF('(入力用)集計'!DA11="","",'(入力用)集計'!DA11)</f>
        <v/>
      </c>
      <c r="T12" s="52" t="str">
        <f>IF('(入力用)集計'!CR11="","",'(入力用)集計'!CR11)</f>
        <v/>
      </c>
      <c r="U12" s="52" t="str">
        <f>IF('(入力用)集計'!DF11="","",'(入力用)集計'!DF11)</f>
        <v/>
      </c>
      <c r="V12" s="52" t="str">
        <f>IF('(入力用)集計'!CX11="","",'(入力用)集計'!CX11)</f>
        <v/>
      </c>
      <c r="W12" s="52" t="str">
        <f>IF('(入力用)集計'!DG11="","",'(入力用)集計'!DG11)</f>
        <v/>
      </c>
      <c r="X12" s="52" t="str">
        <f>IF('(入力用)集計'!DC11="","",'(入力用)集計'!DC11)</f>
        <v/>
      </c>
      <c r="Y12" s="52" t="str">
        <f>IF('(入力用)集計'!DJ11="","",'(入力用)集計'!DJ11)</f>
        <v/>
      </c>
      <c r="Z12" s="52" t="str">
        <f>IF('(入力用)集計'!DK11="","",'(入力用)集計'!DK11)</f>
        <v/>
      </c>
      <c r="AA12" s="7" t="str">
        <f>IF('(入力用)集計'!DL11="","",'(入力用)集計'!DL11)</f>
        <v>フリーダイヤル：0120-460-560</v>
      </c>
      <c r="AB12" s="7" t="str">
        <f>IF('(入力用)集計'!DM11="","",'(入力用)集計'!DM11)</f>
        <v>takatsuki@homenet-24.co.jp</v>
      </c>
      <c r="AC12" s="7" t="str">
        <f>IF('(入力用)集計'!DN11="","",'(入力用)集計'!DN11)</f>
        <v>http://www.homenet-24.co.jp</v>
      </c>
      <c r="AD12" s="54">
        <f>IF('(入力用)集計'!DO11="","",'(入力用)集計'!DO11)</f>
        <v>43112</v>
      </c>
    </row>
    <row r="13" spans="1:30" ht="78.75" customHeight="1">
      <c r="A13" s="7" t="str">
        <f>IF('(入力用)集計'!CG12="","",'(入力用)集計'!CG12)</f>
        <v>大居014</v>
      </c>
      <c r="B13" s="7" t="str">
        <f>IF('(入力用)集計'!CH12="","",'(入力用)集計'!CH12)</f>
        <v>社会福祉法人
みなと寮</v>
      </c>
      <c r="C13" s="7" t="str">
        <f>IF('(入力用)集計'!CI12="","",'(入力用)集計'!CI12)</f>
        <v>大阪府吹田市山手町2-7-25ﾄﾞﾐﾆｵﾝ豊津Ⅰ306</v>
      </c>
      <c r="D13" s="7" t="str">
        <f>IF('(入力用)集計'!CJ12="","",'(入力用)集計'!CJ12)</f>
        <v>全ての要配慮者</v>
      </c>
      <c r="E13" s="52" t="str">
        <f>IF('(入力用)集計'!CK12="","",'(入力用)集計'!CK12)</f>
        <v>〇</v>
      </c>
      <c r="F13" s="52" t="str">
        <f>IF('(入力用)集計'!CL12="","",'(入力用)集計'!CL12)</f>
        <v>〇</v>
      </c>
      <c r="G13" s="52" t="str">
        <f>IF('(入力用)集計'!CP12="","",'(入力用)集計'!CP12)</f>
        <v>〇</v>
      </c>
      <c r="H13" s="52" t="str">
        <f>IF('(入力用)集計'!CS12="","",'(入力用)集計'!CS12)</f>
        <v>〇</v>
      </c>
      <c r="I13" s="52" t="str">
        <f>IF('(入力用)集計'!DE12="","",'(入力用)集計'!DE12)</f>
        <v>〇</v>
      </c>
      <c r="J13" s="52" t="str">
        <f>IF('(入力用)集計'!CV12="","",'(入力用)集計'!CV12)</f>
        <v>〇</v>
      </c>
      <c r="K13" s="52" t="str">
        <f>IF('(入力用)集計'!CY12="","",'(入力用)集計'!CY12)</f>
        <v/>
      </c>
      <c r="L13" s="52" t="str">
        <f>IF('(入力用)集計'!DB12="","",'(入力用)集計'!DB12)</f>
        <v>○</v>
      </c>
      <c r="M13" s="52" t="str">
        <f>IF('(入力用)集計'!DH12="","",'(入力用)集計'!DH12)</f>
        <v>○</v>
      </c>
      <c r="N13" s="52" t="str">
        <f>IF('(入力用)集計'!DI12="","",'(入力用)集計'!DI12)</f>
        <v>〇</v>
      </c>
      <c r="O13" s="52" t="str">
        <f>IF('(入力用)集計'!CZ12="","",'(入力用)集計'!CZ12)</f>
        <v/>
      </c>
      <c r="P13" s="52" t="str">
        <f>IF('(入力用)集計'!DD12="","",'(入力用)集計'!DD12)</f>
        <v>○</v>
      </c>
      <c r="Q13" s="52" t="str">
        <f>IF('(入力用)集計'!CW12="","",'(入力用)集計'!CW12)</f>
        <v>〇</v>
      </c>
      <c r="R13" s="52" t="str">
        <f>IF('(入力用)集計'!CT12="","",'(入力用)集計'!CT12)</f>
        <v>〇</v>
      </c>
      <c r="S13" s="52" t="str">
        <f>IF('(入力用)集計'!DA12="","",'(入力用)集計'!DA12)</f>
        <v/>
      </c>
      <c r="T13" s="52" t="str">
        <f>IF('(入力用)集計'!CR12="","",'(入力用)集計'!CR12)</f>
        <v/>
      </c>
      <c r="U13" s="52" t="str">
        <f>IF('(入力用)集計'!DF12="","",'(入力用)集計'!DF12)</f>
        <v>○</v>
      </c>
      <c r="V13" s="52" t="str">
        <f>IF('(入力用)集計'!CX12="","",'(入力用)集計'!CX12)</f>
        <v>〇</v>
      </c>
      <c r="W13" s="52" t="str">
        <f>IF('(入力用)集計'!DG12="","",'(入力用)集計'!DG12)</f>
        <v>○</v>
      </c>
      <c r="X13" s="52" t="str">
        <f>IF('(入力用)集計'!DC12="","",'(入力用)集計'!DC12)</f>
        <v>○</v>
      </c>
      <c r="Y13" s="52" t="str">
        <f>IF('(入力用)集計'!DJ12="","",'(入力用)集計'!DJ12)</f>
        <v/>
      </c>
      <c r="Z13" s="52" t="str">
        <f>IF('(入力用)集計'!DK12="","",'(入力用)集計'!DK12)</f>
        <v/>
      </c>
      <c r="AA13" s="7" t="str">
        <f>IF('(入力用)集計'!DL12="","",'(入力用)集計'!DL12)</f>
        <v>06-6192-8900</v>
      </c>
      <c r="AB13" s="7" t="str">
        <f>IF('(入力用)集計'!DM12="","",'(入力用)集計'!DM12)</f>
        <v>senriryo@minatoryo.or.jp</v>
      </c>
      <c r="AC13" s="7" t="str">
        <f>IF('(入力用)集計'!DN12="","",'(入力用)集計'!DN12)</f>
        <v>http://www.minatoryo.or.jp/</v>
      </c>
      <c r="AD13" s="54">
        <f>IF('(入力用)集計'!DO12="","",'(入力用)集計'!DO12)</f>
        <v>43150</v>
      </c>
    </row>
    <row r="14" spans="1:30" ht="78.75" customHeight="1">
      <c r="A14" s="7" t="str">
        <f>IF('(入力用)集計'!CG13="","",'(入力用)集計'!CG13)</f>
        <v>大居015</v>
      </c>
      <c r="B14" s="7" t="str">
        <f>IF('(入力用)集計'!CH13="","",'(入力用)集計'!CH13)</f>
        <v>社会福祉法人
桃林会</v>
      </c>
      <c r="C14" s="7" t="str">
        <f>IF('(入力用)集計'!CI13="","",'(入力用)集計'!CI13)</f>
        <v>大阪府摂津市鳥飼中1丁目19番8号</v>
      </c>
      <c r="D14" s="7" t="str">
        <f>IF('(入力用)集計'!CJ13="","",'(入力用)集計'!CJ13)</f>
        <v>高齢者、障がい者、子育て世帯、低額所得者、被災者、外国人、生活困窮者、児童虐待を受けた者、LGBTをはじめとする性的マイノリティ、矯正施設退所者、児童養護施設退所者</v>
      </c>
      <c r="E14" s="52" t="str">
        <f>IF('(入力用)集計'!CK13="","",'(入力用)集計'!CK13)</f>
        <v>◎</v>
      </c>
      <c r="F14" s="52" t="str">
        <f>IF('(入力用)集計'!CL13="","",'(入力用)集計'!CL13)</f>
        <v>〇</v>
      </c>
      <c r="G14" s="52" t="str">
        <f>IF('(入力用)集計'!CP13="","",'(入力用)集計'!CP13)</f>
        <v>〇</v>
      </c>
      <c r="H14" s="52" t="str">
        <f>IF('(入力用)集計'!CS13="","",'(入力用)集計'!CS13)</f>
        <v>〇</v>
      </c>
      <c r="I14" s="52" t="str">
        <f>IF('(入力用)集計'!DE13="","",'(入力用)集計'!DE13)</f>
        <v>〇</v>
      </c>
      <c r="J14" s="52" t="str">
        <f>IF('(入力用)集計'!CV13="","",'(入力用)集計'!CV13)</f>
        <v>〇</v>
      </c>
      <c r="K14" s="52" t="str">
        <f>IF('(入力用)集計'!CY13="","",'(入力用)集計'!CY13)</f>
        <v/>
      </c>
      <c r="L14" s="52" t="str">
        <f>IF('(入力用)集計'!DB13="","",'(入力用)集計'!DB13)</f>
        <v>〇</v>
      </c>
      <c r="M14" s="52" t="str">
        <f>IF('(入力用)集計'!DH13="","",'(入力用)集計'!DH13)</f>
        <v/>
      </c>
      <c r="N14" s="52" t="str">
        <f>IF('(入力用)集計'!DI13="","",'(入力用)集計'!DI13)</f>
        <v/>
      </c>
      <c r="O14" s="52" t="str">
        <f>IF('(入力用)集計'!CZ13="","",'(入力用)集計'!CZ13)</f>
        <v/>
      </c>
      <c r="P14" s="52" t="str">
        <f>IF('(入力用)集計'!DD13="","",'(入力用)集計'!DD13)</f>
        <v>〇</v>
      </c>
      <c r="Q14" s="52" t="str">
        <f>IF('(入力用)集計'!CW13="","",'(入力用)集計'!CW13)</f>
        <v>〇</v>
      </c>
      <c r="R14" s="52" t="str">
        <f>IF('(入力用)集計'!CT13="","",'(入力用)集計'!CT13)</f>
        <v>〇</v>
      </c>
      <c r="S14" s="52" t="str">
        <f>IF('(入力用)集計'!DA13="","",'(入力用)集計'!DA13)</f>
        <v/>
      </c>
      <c r="T14" s="52" t="str">
        <f>IF('(入力用)集計'!CR13="","",'(入力用)集計'!CR13)</f>
        <v/>
      </c>
      <c r="U14" s="52" t="str">
        <f>IF('(入力用)集計'!DF13="","",'(入力用)集計'!DF13)</f>
        <v/>
      </c>
      <c r="V14" s="52" t="str">
        <f>IF('(入力用)集計'!CX13="","",'(入力用)集計'!CX13)</f>
        <v/>
      </c>
      <c r="W14" s="52" t="str">
        <f>IF('(入力用)集計'!DG13="","",'(入力用)集計'!DG13)</f>
        <v/>
      </c>
      <c r="X14" s="52" t="str">
        <f>IF('(入力用)集計'!DC13="","",'(入力用)集計'!DC13)</f>
        <v>〇</v>
      </c>
      <c r="Y14" s="52" t="str">
        <f>IF('(入力用)集計'!DJ13="","",'(入力用)集計'!DJ13)</f>
        <v/>
      </c>
      <c r="Z14" s="52" t="str">
        <f>IF('(入力用)集計'!DK13="","",'(入力用)集計'!DK13)</f>
        <v/>
      </c>
      <c r="AA14" s="7" t="str">
        <f>IF('(入力用)集計'!DL13="","",'(入力用)集計'!DL13)</f>
        <v>072-654-5094</v>
      </c>
      <c r="AB14" s="7" t="str">
        <f>IF('(入力用)集計'!DM13="","",'(入力用)集計'!DM13)</f>
        <v>torikai@shirasagien.com</v>
      </c>
      <c r="AC14" s="7" t="str">
        <f>IF('(入力用)集計'!DN13="","",'(入力用)集計'!DN13)</f>
        <v>http://www.shirasagien.com</v>
      </c>
      <c r="AD14" s="54">
        <f>IF('(入力用)集計'!DO13="","",'(入力用)集計'!DO13)</f>
        <v>43150</v>
      </c>
    </row>
    <row r="15" spans="1:30" ht="78.75" customHeight="1">
      <c r="A15" s="7" t="str">
        <f>IF('(入力用)集計'!CG14="","",'(入力用)集計'!CG14)</f>
        <v>大居016</v>
      </c>
      <c r="B15" s="7" t="str">
        <f>IF('(入力用)集計'!CH14="","",'(入力用)集計'!CH14)</f>
        <v>エルズサポート
株式会社</v>
      </c>
      <c r="C15" s="7" t="str">
        <f>IF('(入力用)集計'!CI14="","",'(入力用)集計'!CI14)</f>
        <v>大阪府大阪市北区堂島1-1-5 ザイマックス梅田新道ビル10階</v>
      </c>
      <c r="D15" s="7" t="str">
        <f>IF('(入力用)集計'!CJ14="","",'(入力用)集計'!CJ14)</f>
        <v>全ての要配慮者</v>
      </c>
      <c r="E15" s="52" t="str">
        <f>IF('(入力用)集計'!CK14="","",'(入力用)集計'!CK14)</f>
        <v>〇</v>
      </c>
      <c r="F15" s="52" t="str">
        <f>IF('(入力用)集計'!CL14="","",'(入力用)集計'!CL14)</f>
        <v>〇</v>
      </c>
      <c r="G15" s="52" t="str">
        <f>IF('(入力用)集計'!CP14="","",'(入力用)集計'!CP14)</f>
        <v>〇</v>
      </c>
      <c r="H15" s="52" t="str">
        <f>IF('(入力用)集計'!CS14="","",'(入力用)集計'!CS14)</f>
        <v>〇</v>
      </c>
      <c r="I15" s="52" t="str">
        <f>IF('(入力用)集計'!DE14="","",'(入力用)集計'!DE14)</f>
        <v>〇</v>
      </c>
      <c r="J15" s="52" t="str">
        <f>IF('(入力用)集計'!CV14="","",'(入力用)集計'!CV14)</f>
        <v>〇</v>
      </c>
      <c r="K15" s="52" t="str">
        <f>IF('(入力用)集計'!CY14="","",'(入力用)集計'!CY14)</f>
        <v>〇</v>
      </c>
      <c r="L15" s="52" t="str">
        <f>IF('(入力用)集計'!DB14="","",'(入力用)集計'!DB14)</f>
        <v>〇</v>
      </c>
      <c r="M15" s="52" t="str">
        <f>IF('(入力用)集計'!DH14="","",'(入力用)集計'!DH14)</f>
        <v>〇</v>
      </c>
      <c r="N15" s="52" t="str">
        <f>IF('(入力用)集計'!DI14="","",'(入力用)集計'!DI14)</f>
        <v>〇</v>
      </c>
      <c r="O15" s="52" t="str">
        <f>IF('(入力用)集計'!CZ14="","",'(入力用)集計'!CZ14)</f>
        <v>〇</v>
      </c>
      <c r="P15" s="52" t="str">
        <f>IF('(入力用)集計'!DD14="","",'(入力用)集計'!DD14)</f>
        <v>〇</v>
      </c>
      <c r="Q15" s="52" t="str">
        <f>IF('(入力用)集計'!CW14="","",'(入力用)集計'!CW14)</f>
        <v>〇</v>
      </c>
      <c r="R15" s="52" t="str">
        <f>IF('(入力用)集計'!CT14="","",'(入力用)集計'!CT14)</f>
        <v>〇</v>
      </c>
      <c r="S15" s="52" t="str">
        <f>IF('(入力用)集計'!DA14="","",'(入力用)集計'!DA14)</f>
        <v>〇</v>
      </c>
      <c r="T15" s="52" t="str">
        <f>IF('(入力用)集計'!CR14="","",'(入力用)集計'!CR14)</f>
        <v>〇</v>
      </c>
      <c r="U15" s="52" t="str">
        <f>IF('(入力用)集計'!DF14="","",'(入力用)集計'!DF14)</f>
        <v>〇</v>
      </c>
      <c r="V15" s="52" t="str">
        <f>IF('(入力用)集計'!CX14="","",'(入力用)集計'!CX14)</f>
        <v>〇</v>
      </c>
      <c r="W15" s="52" t="str">
        <f>IF('(入力用)集計'!DG14="","",'(入力用)集計'!DG14)</f>
        <v>〇</v>
      </c>
      <c r="X15" s="52" t="str">
        <f>IF('(入力用)集計'!DC14="","",'(入力用)集計'!DC14)</f>
        <v>〇</v>
      </c>
      <c r="Y15" s="52" t="str">
        <f>IF('(入力用)集計'!DJ14="","",'(入力用)集計'!DJ14)</f>
        <v>〇</v>
      </c>
      <c r="Z15" s="52" t="str">
        <f>IF('(入力用)集計'!DK14="","",'(入力用)集計'!DK14)</f>
        <v/>
      </c>
      <c r="AA15" s="7" t="str">
        <f>IF('(入力用)集計'!DL14="","",'(入力用)集計'!DL14)</f>
        <v>03-6233-6260</v>
      </c>
      <c r="AB15" s="7" t="str">
        <f>IF('(入力用)集計'!DM14="","",'(入力用)集計'!DM14)</f>
        <v>ls-service6250@ls-support.co.jp</v>
      </c>
      <c r="AC15" s="7" t="str">
        <f>IF('(入力用)集計'!DN14="","",'(入力用)集計'!DN14)</f>
        <v>http://www.ls-support.co.jp/</v>
      </c>
      <c r="AD15" s="54">
        <f>IF('(入力用)集計'!DO14="","",'(入力用)集計'!DO14)</f>
        <v>43159</v>
      </c>
    </row>
    <row r="16" spans="1:30" ht="78.75" customHeight="1">
      <c r="A16" s="7" t="str">
        <f>IF('(入力用)集計'!CG15="","",'(入力用)集計'!CG15)</f>
        <v>大居017</v>
      </c>
      <c r="B16" s="7" t="str">
        <f>IF('(入力用)集計'!CH15="","",'(入力用)集計'!CH15)</f>
        <v>株式会社
シーズ</v>
      </c>
      <c r="C16" s="7" t="str">
        <f>IF('(入力用)集計'!CI15="","",'(入力用)集計'!CI15)</f>
        <v>大阪市北区西天満2－9－14　北ビル3号館202号室</v>
      </c>
      <c r="D16" s="7" t="str">
        <f>IF('(入力用)集計'!CJ15="","",'(入力用)集計'!CJ15)</f>
        <v>高齢者、子育て世帯、低額所得者、被災者、児童虐待を受けた者、生活困窮者、新婚世帯、UIJターンによる転入者</v>
      </c>
      <c r="E16" s="52" t="str">
        <f>IF('(入力用)集計'!CK15="","",'(入力用)集計'!CK15)</f>
        <v>〇</v>
      </c>
      <c r="F16" s="52" t="str">
        <f>IF('(入力用)集計'!CL15="","",'(入力用)集計'!CL15)</f>
        <v>〇</v>
      </c>
      <c r="G16" s="52" t="str">
        <f>IF('(入力用)集計'!CP15="","",'(入力用)集計'!CP15)</f>
        <v>〇</v>
      </c>
      <c r="H16" s="52" t="str">
        <f>IF('(入力用)集計'!CS15="","",'(入力用)集計'!CS15)</f>
        <v>〇</v>
      </c>
      <c r="I16" s="52" t="str">
        <f>IF('(入力用)集計'!DE15="","",'(入力用)集計'!DE15)</f>
        <v>〇</v>
      </c>
      <c r="J16" s="52" t="str">
        <f>IF('(入力用)集計'!CV15="","",'(入力用)集計'!CV15)</f>
        <v>〇</v>
      </c>
      <c r="K16" s="52" t="str">
        <f>IF('(入力用)集計'!CY15="","",'(入力用)集計'!CY15)</f>
        <v>〇</v>
      </c>
      <c r="L16" s="52" t="str">
        <f>IF('(入力用)集計'!DB15="","",'(入力用)集計'!DB15)</f>
        <v>〇</v>
      </c>
      <c r="M16" s="52" t="str">
        <f>IF('(入力用)集計'!DH15="","",'(入力用)集計'!DH15)</f>
        <v>〇</v>
      </c>
      <c r="N16" s="52" t="str">
        <f>IF('(入力用)集計'!DI15="","",'(入力用)集計'!DI15)</f>
        <v>〇</v>
      </c>
      <c r="O16" s="52" t="str">
        <f>IF('(入力用)集計'!CZ15="","",'(入力用)集計'!CZ15)</f>
        <v>〇</v>
      </c>
      <c r="P16" s="52" t="str">
        <f>IF('(入力用)集計'!DD15="","",'(入力用)集計'!DD15)</f>
        <v>〇</v>
      </c>
      <c r="Q16" s="52" t="str">
        <f>IF('(入力用)集計'!CW15="","",'(入力用)集計'!CW15)</f>
        <v>〇</v>
      </c>
      <c r="R16" s="52" t="str">
        <f>IF('(入力用)集計'!CT15="","",'(入力用)集計'!CT15)</f>
        <v>〇</v>
      </c>
      <c r="S16" s="52" t="str">
        <f>IF('(入力用)集計'!DA15="","",'(入力用)集計'!DA15)</f>
        <v>〇</v>
      </c>
      <c r="T16" s="52" t="str">
        <f>IF('(入力用)集計'!CR15="","",'(入力用)集計'!CR15)</f>
        <v>〇</v>
      </c>
      <c r="U16" s="52" t="str">
        <f>IF('(入力用)集計'!DF15="","",'(入力用)集計'!DF15)</f>
        <v>〇</v>
      </c>
      <c r="V16" s="52" t="str">
        <f>IF('(入力用)集計'!CX15="","",'(入力用)集計'!CX15)</f>
        <v>〇</v>
      </c>
      <c r="W16" s="52" t="str">
        <f>IF('(入力用)集計'!DG15="","",'(入力用)集計'!DG15)</f>
        <v>〇</v>
      </c>
      <c r="X16" s="52" t="str">
        <f>IF('(入力用)集計'!DC15="","",'(入力用)集計'!DC15)</f>
        <v>〇</v>
      </c>
      <c r="Y16" s="52" t="str">
        <f>IF('(入力用)集計'!DJ15="","",'(入力用)集計'!DJ15)</f>
        <v>〇</v>
      </c>
      <c r="Z16" s="52" t="str">
        <f>IF('(入力用)集計'!DK15="","",'(入力用)集計'!DK15)</f>
        <v/>
      </c>
      <c r="AA16" s="7" t="str">
        <f>IF('(入力用)集計'!DL15="","",'(入力用)集計'!DL15)</f>
        <v>06-6311-1111</v>
      </c>
      <c r="AB16" s="7" t="str">
        <f>IF('(入力用)集計'!DM15="","",'(入力用)集計'!DM15)</f>
        <v>seeds-egawa@office-egawa.com</v>
      </c>
      <c r="AC16" s="7" t="str">
        <f>IF('(入力用)集計'!DN15="","",'(入力用)集計'!DN15)</f>
        <v>http://egawa-group.com/seeds</v>
      </c>
      <c r="AD16" s="54">
        <f>IF('(入力用)集計'!DO15="","",'(入力用)集計'!DO15)</f>
        <v>43203</v>
      </c>
    </row>
    <row r="17" spans="1:30" ht="78.75" customHeight="1">
      <c r="A17" s="7" t="e">
        <f>IF('(入力用)集計'!#REF!="","",'(入力用)集計'!#REF!)</f>
        <v>#REF!</v>
      </c>
      <c r="B17" s="7" t="e">
        <f>IF('(入力用)集計'!#REF!="","",'(入力用)集計'!#REF!)</f>
        <v>#REF!</v>
      </c>
      <c r="C17" s="7" t="e">
        <f>IF('(入力用)集計'!#REF!="","",'(入力用)集計'!#REF!)</f>
        <v>#REF!</v>
      </c>
      <c r="D17" s="7" t="e">
        <f>IF('(入力用)集計'!#REF!="","",'(入力用)集計'!#REF!)</f>
        <v>#REF!</v>
      </c>
      <c r="E17" s="52" t="e">
        <f>IF('(入力用)集計'!#REF!="","",'(入力用)集計'!#REF!)</f>
        <v>#REF!</v>
      </c>
      <c r="F17" s="52" t="e">
        <f>IF('(入力用)集計'!#REF!="","",'(入力用)集計'!#REF!)</f>
        <v>#REF!</v>
      </c>
      <c r="G17" s="52" t="e">
        <f>IF('(入力用)集計'!#REF!="","",'(入力用)集計'!#REF!)</f>
        <v>#REF!</v>
      </c>
      <c r="H17" s="52" t="e">
        <f>IF('(入力用)集計'!#REF!="","",'(入力用)集計'!#REF!)</f>
        <v>#REF!</v>
      </c>
      <c r="I17" s="52" t="e">
        <f>IF('(入力用)集計'!#REF!="","",'(入力用)集計'!#REF!)</f>
        <v>#REF!</v>
      </c>
      <c r="J17" s="52" t="e">
        <f>IF('(入力用)集計'!#REF!="","",'(入力用)集計'!#REF!)</f>
        <v>#REF!</v>
      </c>
      <c r="K17" s="52" t="e">
        <f>IF('(入力用)集計'!#REF!="","",'(入力用)集計'!#REF!)</f>
        <v>#REF!</v>
      </c>
      <c r="L17" s="52" t="e">
        <f>IF('(入力用)集計'!#REF!="","",'(入力用)集計'!#REF!)</f>
        <v>#REF!</v>
      </c>
      <c r="M17" s="52" t="e">
        <f>IF('(入力用)集計'!#REF!="","",'(入力用)集計'!#REF!)</f>
        <v>#REF!</v>
      </c>
      <c r="N17" s="52" t="e">
        <f>IF('(入力用)集計'!#REF!="","",'(入力用)集計'!#REF!)</f>
        <v>#REF!</v>
      </c>
      <c r="O17" s="52" t="e">
        <f>IF('(入力用)集計'!#REF!="","",'(入力用)集計'!#REF!)</f>
        <v>#REF!</v>
      </c>
      <c r="P17" s="52" t="e">
        <f>IF('(入力用)集計'!#REF!="","",'(入力用)集計'!#REF!)</f>
        <v>#REF!</v>
      </c>
      <c r="Q17" s="52" t="e">
        <f>IF('(入力用)集計'!#REF!="","",'(入力用)集計'!#REF!)</f>
        <v>#REF!</v>
      </c>
      <c r="R17" s="52" t="e">
        <f>IF('(入力用)集計'!#REF!="","",'(入力用)集計'!#REF!)</f>
        <v>#REF!</v>
      </c>
      <c r="S17" s="52" t="e">
        <f>IF('(入力用)集計'!#REF!="","",'(入力用)集計'!#REF!)</f>
        <v>#REF!</v>
      </c>
      <c r="T17" s="52" t="e">
        <f>IF('(入力用)集計'!#REF!="","",'(入力用)集計'!#REF!)</f>
        <v>#REF!</v>
      </c>
      <c r="U17" s="52" t="e">
        <f>IF('(入力用)集計'!#REF!="","",'(入力用)集計'!#REF!)</f>
        <v>#REF!</v>
      </c>
      <c r="V17" s="52" t="e">
        <f>IF('(入力用)集計'!#REF!="","",'(入力用)集計'!#REF!)</f>
        <v>#REF!</v>
      </c>
      <c r="W17" s="52" t="e">
        <f>IF('(入力用)集計'!#REF!="","",'(入力用)集計'!#REF!)</f>
        <v>#REF!</v>
      </c>
      <c r="X17" s="52" t="e">
        <f>IF('(入力用)集計'!#REF!="","",'(入力用)集計'!#REF!)</f>
        <v>#REF!</v>
      </c>
      <c r="Y17" s="52" t="e">
        <f>IF('(入力用)集計'!#REF!="","",'(入力用)集計'!#REF!)</f>
        <v>#REF!</v>
      </c>
      <c r="Z17" s="52" t="e">
        <f>IF('(入力用)集計'!#REF!="","",'(入力用)集計'!#REF!)</f>
        <v>#REF!</v>
      </c>
      <c r="AA17" s="7" t="e">
        <f>IF('(入力用)集計'!#REF!="","",'(入力用)集計'!#REF!)</f>
        <v>#REF!</v>
      </c>
      <c r="AB17" s="7" t="e">
        <f>IF('(入力用)集計'!#REF!="","",'(入力用)集計'!#REF!)</f>
        <v>#REF!</v>
      </c>
      <c r="AC17" s="7" t="e">
        <f>IF('(入力用)集計'!#REF!="","",'(入力用)集計'!#REF!)</f>
        <v>#REF!</v>
      </c>
      <c r="AD17" s="54" t="e">
        <f>IF('(入力用)集計'!#REF!="","",'(入力用)集計'!#REF!)</f>
        <v>#REF!</v>
      </c>
    </row>
    <row r="18" spans="1:30" ht="78.75" customHeight="1">
      <c r="A18" s="7" t="str">
        <f>IF('(入力用)集計'!CG16="","",'(入力用)集計'!CG16)</f>
        <v>大居019</v>
      </c>
      <c r="B18" s="7" t="str">
        <f>IF('(入力用)集計'!CH16="","",'(入力用)集計'!CH16)</f>
        <v>社会福祉法人
八尾隣保館</v>
      </c>
      <c r="C18" s="7" t="str">
        <f>IF('(入力用)集計'!CI16="","",'(入力用)集計'!CI16)</f>
        <v>八尾市南本町3丁目4番5号</v>
      </c>
      <c r="D18" s="7" t="str">
        <f>IF('(入力用)集計'!CJ16="","",'(入力用)集計'!CJ16)</f>
        <v>高齢者、障がい者、子育て世帯、低額所得者、生活困窮者、児童養護施設退所者、</v>
      </c>
      <c r="E18" s="52" t="str">
        <f>IF('(入力用)集計'!CK16="","",'(入力用)集計'!CK16)</f>
        <v>◎</v>
      </c>
      <c r="F18" s="52" t="str">
        <f>IF('(入力用)集計'!CL16="","",'(入力用)集計'!CL16)</f>
        <v>〇</v>
      </c>
      <c r="G18" s="52" t="str">
        <f>IF('(入力用)集計'!CP16="","",'(入力用)集計'!CP16)</f>
        <v>〇</v>
      </c>
      <c r="H18" s="52" t="str">
        <f>IF('(入力用)集計'!CS16="","",'(入力用)集計'!CS16)</f>
        <v>〇</v>
      </c>
      <c r="I18" s="52" t="str">
        <f>IF('(入力用)集計'!DE16="","",'(入力用)集計'!DE16)</f>
        <v>〇</v>
      </c>
      <c r="J18" s="52" t="str">
        <f>IF('(入力用)集計'!CV16="","",'(入力用)集計'!CV16)</f>
        <v>〇</v>
      </c>
      <c r="K18" s="52" t="str">
        <f>IF('(入力用)集計'!CY16="","",'(入力用)集計'!CY16)</f>
        <v>〇</v>
      </c>
      <c r="L18" s="52" t="str">
        <f>IF('(入力用)集計'!DB16="","",'(入力用)集計'!DB16)</f>
        <v>〇</v>
      </c>
      <c r="M18" s="52" t="str">
        <f>IF('(入力用)集計'!DH16="","",'(入力用)集計'!DH16)</f>
        <v>〇</v>
      </c>
      <c r="N18" s="52" t="str">
        <f>IF('(入力用)集計'!DI16="","",'(入力用)集計'!DI16)</f>
        <v>〇</v>
      </c>
      <c r="O18" s="52" t="str">
        <f>IF('(入力用)集計'!CZ16="","",'(入力用)集計'!CZ16)</f>
        <v>〇</v>
      </c>
      <c r="P18" s="52" t="str">
        <f>IF('(入力用)集計'!DD16="","",'(入力用)集計'!DD16)</f>
        <v>〇</v>
      </c>
      <c r="Q18" s="52" t="str">
        <f>IF('(入力用)集計'!CW16="","",'(入力用)集計'!CW16)</f>
        <v>〇</v>
      </c>
      <c r="R18" s="52" t="str">
        <f>IF('(入力用)集計'!CT16="","",'(入力用)集計'!CT16)</f>
        <v>〇</v>
      </c>
      <c r="S18" s="52" t="str">
        <f>IF('(入力用)集計'!DA16="","",'(入力用)集計'!DA16)</f>
        <v>〇</v>
      </c>
      <c r="T18" s="52" t="str">
        <f>IF('(入力用)集計'!CR16="","",'(入力用)集計'!CR16)</f>
        <v>〇</v>
      </c>
      <c r="U18" s="52" t="str">
        <f>IF('(入力用)集計'!DF16="","",'(入力用)集計'!DF16)</f>
        <v>〇</v>
      </c>
      <c r="V18" s="52" t="str">
        <f>IF('(入力用)集計'!CX16="","",'(入力用)集計'!CX16)</f>
        <v>〇</v>
      </c>
      <c r="W18" s="52" t="str">
        <f>IF('(入力用)集計'!DG16="","",'(入力用)集計'!DG16)</f>
        <v>〇</v>
      </c>
      <c r="X18" s="52" t="str">
        <f>IF('(入力用)集計'!DC16="","",'(入力用)集計'!DC16)</f>
        <v>〇</v>
      </c>
      <c r="Y18" s="52" t="str">
        <f>IF('(入力用)集計'!DJ16="","",'(入力用)集計'!DJ16)</f>
        <v>〇</v>
      </c>
      <c r="Z18" s="52" t="str">
        <f>IF('(入力用)集計'!DK16="","",'(入力用)集計'!DK16)</f>
        <v/>
      </c>
      <c r="AA18" s="7" t="str">
        <f>IF('(入力用)集計'!DL16="","",'(入力用)集計'!DL16)</f>
        <v>072-922-3130</v>
      </c>
      <c r="AB18" s="7" t="str">
        <f>IF('(入力用)集計'!DM16="","",'(入力用)集計'!DM16)</f>
        <v>info@yaorinpokan.or.jp</v>
      </c>
      <c r="AC18" s="7" t="str">
        <f>IF('(入力用)集計'!DN16="","",'(入力用)集計'!DN16)</f>
        <v>http://www.yaorinpokan.or.jp</v>
      </c>
      <c r="AD18" s="54">
        <f>IF('(入力用)集計'!DO16="","",'(入力用)集計'!DO16)</f>
        <v>43209</v>
      </c>
    </row>
    <row r="19" spans="1:30" ht="78.75" customHeight="1">
      <c r="A19" s="7" t="str">
        <f>IF('(入力用)集計'!CG17="","",'(入力用)集計'!CG17)</f>
        <v>大居020</v>
      </c>
      <c r="B19" s="7" t="str">
        <f>IF('(入力用)集計'!CH17="","",'(入力用)集計'!CH17)</f>
        <v>株式会社
NSA</v>
      </c>
      <c r="C19" s="7" t="str">
        <f>IF('(入力用)集計'!CI17="","",'(入力用)集計'!CI17)</f>
        <v>大阪市中央区北浜東2-18 Nビル</v>
      </c>
      <c r="D19" s="7" t="str">
        <f>IF('(入力用)集計'!CJ17="","",'(入力用)集計'!CJ17)</f>
        <v>高齢者、障がい者、LGBTをはじめとする性的マイノリティ、児童養護施設退所者</v>
      </c>
      <c r="E19" s="52" t="str">
        <f>IF('(入力用)集計'!CK17="","",'(入力用)集計'!CK17)</f>
        <v>〇</v>
      </c>
      <c r="F19" s="52" t="str">
        <f>IF('(入力用)集計'!CL17="","",'(入力用)集計'!CL17)</f>
        <v>〇</v>
      </c>
      <c r="G19" s="52" t="str">
        <f>IF('(入力用)集計'!CP17="","",'(入力用)集計'!CP17)</f>
        <v/>
      </c>
      <c r="H19" s="52" t="str">
        <f>IF('(入力用)集計'!CS17="","",'(入力用)集計'!CS17)</f>
        <v>〇</v>
      </c>
      <c r="I19" s="52" t="str">
        <f>IF('(入力用)集計'!DE17="","",'(入力用)集計'!DE17)</f>
        <v/>
      </c>
      <c r="J19" s="52" t="str">
        <f>IF('(入力用)集計'!CV17="","",'(入力用)集計'!CV17)</f>
        <v/>
      </c>
      <c r="K19" s="52" t="str">
        <f>IF('(入力用)集計'!CY17="","",'(入力用)集計'!CY17)</f>
        <v/>
      </c>
      <c r="L19" s="52" t="str">
        <f>IF('(入力用)集計'!DB17="","",'(入力用)集計'!DB17)</f>
        <v/>
      </c>
      <c r="M19" s="52" t="str">
        <f>IF('(入力用)集計'!DH17="","",'(入力用)集計'!DH17)</f>
        <v/>
      </c>
      <c r="N19" s="52" t="str">
        <f>IF('(入力用)集計'!DI17="","",'(入力用)集計'!DI17)</f>
        <v/>
      </c>
      <c r="O19" s="52" t="str">
        <f>IF('(入力用)集計'!CZ17="","",'(入力用)集計'!CZ17)</f>
        <v/>
      </c>
      <c r="P19" s="52" t="str">
        <f>IF('(入力用)集計'!DD17="","",'(入力用)集計'!DD17)</f>
        <v/>
      </c>
      <c r="Q19" s="52" t="str">
        <f>IF('(入力用)集計'!CW17="","",'(入力用)集計'!CW17)</f>
        <v/>
      </c>
      <c r="R19" s="52" t="str">
        <f>IF('(入力用)集計'!CT17="","",'(入力用)集計'!CT17)</f>
        <v>〇</v>
      </c>
      <c r="S19" s="52" t="str">
        <f>IF('(入力用)集計'!DA17="","",'(入力用)集計'!DA17)</f>
        <v/>
      </c>
      <c r="T19" s="52" t="str">
        <f>IF('(入力用)集計'!CR17="","",'(入力用)集計'!CR17)</f>
        <v/>
      </c>
      <c r="U19" s="52" t="str">
        <f>IF('(入力用)集計'!DF17="","",'(入力用)集計'!DF17)</f>
        <v/>
      </c>
      <c r="V19" s="52" t="str">
        <f>IF('(入力用)集計'!CX17="","",'(入力用)集計'!CX17)</f>
        <v/>
      </c>
      <c r="W19" s="52" t="str">
        <f>IF('(入力用)集計'!DG17="","",'(入力用)集計'!DG17)</f>
        <v/>
      </c>
      <c r="X19" s="52" t="str">
        <f>IF('(入力用)集計'!DC17="","",'(入力用)集計'!DC17)</f>
        <v/>
      </c>
      <c r="Y19" s="52" t="str">
        <f>IF('(入力用)集計'!DJ17="","",'(入力用)集計'!DJ17)</f>
        <v/>
      </c>
      <c r="Z19" s="52" t="str">
        <f>IF('(入力用)集計'!DK17="","",'(入力用)集計'!DK17)</f>
        <v/>
      </c>
      <c r="AA19" s="7" t="str">
        <f>IF('(入力用)集計'!DL17="","",'(入力用)集計'!DL17)</f>
        <v>06-6910-4521</v>
      </c>
      <c r="AB19" s="7" t="str">
        <f>IF('(入力用)集計'!DM17="","",'(入力用)集計'!DM17)</f>
        <v>info@k-nsa.co.jp</v>
      </c>
      <c r="AC19" s="7" t="str">
        <f>IF('(入力用)集計'!DN17="","",'(入力用)集計'!DN17)</f>
        <v>http://www.k-nsa.co.jp/</v>
      </c>
      <c r="AD19" s="54">
        <f>IF('(入力用)集計'!DO17="","",'(入力用)集計'!DO17)</f>
        <v>43215</v>
      </c>
    </row>
    <row r="20" spans="1:30" ht="78.75" customHeight="1">
      <c r="A20" s="7" t="str">
        <f>IF('(入力用)集計'!CG18="","",'(入力用)集計'!CG18)</f>
        <v>大居021</v>
      </c>
      <c r="B20" s="7" t="str">
        <f>IF('(入力用)集計'!CH18="","",'(入力用)集計'!CH18)</f>
        <v>社会福祉法人
リベルタ</v>
      </c>
      <c r="C20" s="7" t="str">
        <f>IF('(入力用)集計'!CI18="","",'(入力用)集計'!CI18)</f>
        <v>大阪府大阪市旭区生江3-27-6</v>
      </c>
      <c r="D20" s="7" t="str">
        <f>IF('(入力用)集計'!CJ18="","",'(入力用)集計'!CJ18)</f>
        <v>全ての要配慮者</v>
      </c>
      <c r="E20" s="52" t="str">
        <f>IF('(入力用)集計'!CK18="","",'(入力用)集計'!CK18)</f>
        <v>〇</v>
      </c>
      <c r="F20" s="52" t="str">
        <f>IF('(入力用)集計'!CL18="","",'(入力用)集計'!CL18)</f>
        <v>〇</v>
      </c>
      <c r="G20" s="52" t="str">
        <f>IF('(入力用)集計'!CP18="","",'(入力用)集計'!CP18)</f>
        <v>〇</v>
      </c>
      <c r="H20" s="52" t="str">
        <f>IF('(入力用)集計'!CS18="","",'(入力用)集計'!CS18)</f>
        <v>〇</v>
      </c>
      <c r="I20" s="52" t="str">
        <f>IF('(入力用)集計'!DE18="","",'(入力用)集計'!DE18)</f>
        <v>〇</v>
      </c>
      <c r="J20" s="52" t="str">
        <f>IF('(入力用)集計'!CV18="","",'(入力用)集計'!CV18)</f>
        <v>〇</v>
      </c>
      <c r="K20" s="52" t="str">
        <f>IF('(入力用)集計'!CY18="","",'(入力用)集計'!CY18)</f>
        <v>〇</v>
      </c>
      <c r="L20" s="52" t="str">
        <f>IF('(入力用)集計'!DB18="","",'(入力用)集計'!DB18)</f>
        <v>〇</v>
      </c>
      <c r="M20" s="52" t="str">
        <f>IF('(入力用)集計'!DH18="","",'(入力用)集計'!DH18)</f>
        <v>〇</v>
      </c>
      <c r="N20" s="52" t="str">
        <f>IF('(入力用)集計'!DI18="","",'(入力用)集計'!DI18)</f>
        <v>〇</v>
      </c>
      <c r="O20" s="52" t="str">
        <f>IF('(入力用)集計'!CZ18="","",'(入力用)集計'!CZ18)</f>
        <v>〇</v>
      </c>
      <c r="P20" s="52" t="str">
        <f>IF('(入力用)集計'!DD18="","",'(入力用)集計'!DD18)</f>
        <v>〇</v>
      </c>
      <c r="Q20" s="52" t="str">
        <f>IF('(入力用)集計'!CW18="","",'(入力用)集計'!CW18)</f>
        <v>〇</v>
      </c>
      <c r="R20" s="52" t="str">
        <f>IF('(入力用)集計'!CT18="","",'(入力用)集計'!CT18)</f>
        <v>〇</v>
      </c>
      <c r="S20" s="52" t="str">
        <f>IF('(入力用)集計'!DA18="","",'(入力用)集計'!DA18)</f>
        <v>〇</v>
      </c>
      <c r="T20" s="52" t="str">
        <f>IF('(入力用)集計'!CR18="","",'(入力用)集計'!CR18)</f>
        <v>〇</v>
      </c>
      <c r="U20" s="52" t="str">
        <f>IF('(入力用)集計'!DF18="","",'(入力用)集計'!DF18)</f>
        <v>〇</v>
      </c>
      <c r="V20" s="52" t="str">
        <f>IF('(入力用)集計'!CX18="","",'(入力用)集計'!CX18)</f>
        <v>〇</v>
      </c>
      <c r="W20" s="52" t="str">
        <f>IF('(入力用)集計'!DG18="","",'(入力用)集計'!DG18)</f>
        <v>〇</v>
      </c>
      <c r="X20" s="52" t="str">
        <f>IF('(入力用)集計'!DC18="","",'(入力用)集計'!DC18)</f>
        <v>〇</v>
      </c>
      <c r="Y20" s="52" t="str">
        <f>IF('(入力用)集計'!DJ18="","",'(入力用)集計'!DJ18)</f>
        <v>〇</v>
      </c>
      <c r="Z20" s="52" t="str">
        <f>IF('(入力用)集計'!DK18="","",'(入力用)集計'!DK18)</f>
        <v/>
      </c>
      <c r="AA20" s="7" t="str">
        <f>IF('(入力用)集計'!DL18="","",'(入力用)集計'!DL18)</f>
        <v>06-6928-1010</v>
      </c>
      <c r="AB20" s="7" t="str">
        <f>IF('(入力用)集計'!DM18="","",'(入力用)集計'!DM18)</f>
        <v>midori-r@celery.ocn.ne.jp</v>
      </c>
      <c r="AC20" s="7" t="str">
        <f>IF('(入力用)集計'!DN18="","",'(入力用)集計'!DN18)</f>
        <v>http://liberta.or.jp/</v>
      </c>
      <c r="AD20" s="54">
        <f>IF('(入力用)集計'!DO18="","",'(入力用)集計'!DO18)</f>
        <v>43245</v>
      </c>
    </row>
    <row r="21" spans="1:30" ht="78.75" customHeight="1">
      <c r="A21" s="7" t="str">
        <f>IF('(入力用)集計'!CG19="","",'(入力用)集計'!CG19)</f>
        <v>大居022</v>
      </c>
      <c r="B21" s="7" t="str">
        <f>IF('(入力用)集計'!CH19="","",'(入力用)集計'!CH19)</f>
        <v>株式会社
Sイノベーション</v>
      </c>
      <c r="C21" s="7" t="str">
        <f>IF('(入力用)集計'!CI19="","",'(入力用)集計'!CI19)</f>
        <v>東大阪市三ノ瀬3丁目2番1号</v>
      </c>
      <c r="D21" s="7" t="str">
        <f>IF('(入力用)集計'!CJ19="","",'(入力用)集計'!CJ19)</f>
        <v>高齢者・子育て世帯・低額所得者</v>
      </c>
      <c r="E21" s="52" t="str">
        <f>IF('(入力用)集計'!CK19="","",'(入力用)集計'!CK19)</f>
        <v>◎</v>
      </c>
      <c r="F21" s="52" t="str">
        <f>IF('(入力用)集計'!CL19="","",'(入力用)集計'!CL19)</f>
        <v/>
      </c>
      <c r="G21" s="52" t="str">
        <f>IF('(入力用)集計'!CP19="","",'(入力用)集計'!CP19)</f>
        <v>〇</v>
      </c>
      <c r="H21" s="52" t="str">
        <f>IF('(入力用)集計'!CS19="","",'(入力用)集計'!CS19)</f>
        <v>〇</v>
      </c>
      <c r="I21" s="52" t="str">
        <f>IF('(入力用)集計'!DE19="","",'(入力用)集計'!DE19)</f>
        <v>〇</v>
      </c>
      <c r="J21" s="52" t="str">
        <f>IF('(入力用)集計'!CV19="","",'(入力用)集計'!CV19)</f>
        <v>〇</v>
      </c>
      <c r="K21" s="52" t="str">
        <f>IF('(入力用)集計'!CY19="","",'(入力用)集計'!CY19)</f>
        <v>〇</v>
      </c>
      <c r="L21" s="52" t="str">
        <f>IF('(入力用)集計'!DB19="","",'(入力用)集計'!DB19)</f>
        <v>〇</v>
      </c>
      <c r="M21" s="52" t="str">
        <f>IF('(入力用)集計'!DH19="","",'(入力用)集計'!DH19)</f>
        <v>〇</v>
      </c>
      <c r="N21" s="52" t="str">
        <f>IF('(入力用)集計'!DI19="","",'(入力用)集計'!DI19)</f>
        <v>〇</v>
      </c>
      <c r="O21" s="52" t="str">
        <f>IF('(入力用)集計'!CZ19="","",'(入力用)集計'!CZ19)</f>
        <v>〇</v>
      </c>
      <c r="P21" s="52" t="str">
        <f>IF('(入力用)集計'!DD19="","",'(入力用)集計'!DD19)</f>
        <v>〇</v>
      </c>
      <c r="Q21" s="52" t="str">
        <f>IF('(入力用)集計'!CW19="","",'(入力用)集計'!CW19)</f>
        <v>〇</v>
      </c>
      <c r="R21" s="52" t="str">
        <f>IF('(入力用)集計'!CT19="","",'(入力用)集計'!CT19)</f>
        <v>〇</v>
      </c>
      <c r="S21" s="52" t="str">
        <f>IF('(入力用)集計'!DA19="","",'(入力用)集計'!DA19)</f>
        <v>〇</v>
      </c>
      <c r="T21" s="52" t="str">
        <f>IF('(入力用)集計'!CR19="","",'(入力用)集計'!CR19)</f>
        <v>〇</v>
      </c>
      <c r="U21" s="52" t="str">
        <f>IF('(入力用)集計'!DF19="","",'(入力用)集計'!DF19)</f>
        <v>〇</v>
      </c>
      <c r="V21" s="52" t="str">
        <f>IF('(入力用)集計'!CX19="","",'(入力用)集計'!CX19)</f>
        <v/>
      </c>
      <c r="W21" s="52" t="str">
        <f>IF('(入力用)集計'!DG19="","",'(入力用)集計'!DG19)</f>
        <v>〇</v>
      </c>
      <c r="X21" s="52" t="str">
        <f>IF('(入力用)集計'!DC19="","",'(入力用)集計'!DC19)</f>
        <v/>
      </c>
      <c r="Y21" s="52" t="str">
        <f>IF('(入力用)集計'!DJ19="","",'(入力用)集計'!DJ19)</f>
        <v>〇</v>
      </c>
      <c r="Z21" s="52" t="str">
        <f>IF('(入力用)集計'!DK19="","",'(入力用)集計'!DK19)</f>
        <v/>
      </c>
      <c r="AA21" s="7" t="str">
        <f>IF('(入力用)集計'!DL19="","",'(入力用)集計'!DL19)</f>
        <v>06-6777-2239</v>
      </c>
      <c r="AB21" s="7" t="str">
        <f>IF('(入力用)集計'!DM19="","",'(入力用)集計'!DM19)</f>
        <v>soumu@sinnovation.co.jp</v>
      </c>
      <c r="AC21" s="7" t="str">
        <f>IF('(入力用)集計'!DN19="","",'(入力用)集計'!DN19)</f>
        <v>http://www.sinnovation.co.jp</v>
      </c>
      <c r="AD21" s="54">
        <f>IF('(入力用)集計'!DO19="","",'(入力用)集計'!DO19)</f>
        <v>43273</v>
      </c>
    </row>
    <row r="22" spans="1:30" ht="78.75" customHeight="1">
      <c r="A22" s="7" t="str">
        <f>IF('(入力用)集計'!CG20="","",'(入力用)集計'!CG20)</f>
        <v>大居025</v>
      </c>
      <c r="B22" s="7" t="str">
        <f>IF('(入力用)集計'!CH20="","",'(入力用)集計'!CH20)</f>
        <v>株式会社
メディエイト</v>
      </c>
      <c r="C22" s="7" t="str">
        <f>IF('(入力用)集計'!CI20="","",'(入力用)集計'!CI20)</f>
        <v>大阪府大阪市中央区本町橋2-16 AXIS本町橋YKビル8階</v>
      </c>
      <c r="D22" s="7" t="str">
        <f>IF('(入力用)集計'!CJ20="","",'(入力用)集計'!CJ20)</f>
        <v>高齢者、障がい者、低額所得者、被災者、外国人、中国残留邦人、生活困窮者、矯正施設退所者</v>
      </c>
      <c r="E22" s="52" t="str">
        <f>IF('(入力用)集計'!CK20="","",'(入力用)集計'!CK20)</f>
        <v>〇</v>
      </c>
      <c r="F22" s="52" t="str">
        <f>IF('(入力用)集計'!CL20="","",'(入力用)集計'!CL20)</f>
        <v>〇</v>
      </c>
      <c r="G22" s="52" t="str">
        <f>IF('(入力用)集計'!CP20="","",'(入力用)集計'!CP20)</f>
        <v>〇</v>
      </c>
      <c r="H22" s="52" t="str">
        <f>IF('(入力用)集計'!CS20="","",'(入力用)集計'!CS20)</f>
        <v>〇</v>
      </c>
      <c r="I22" s="52" t="str">
        <f>IF('(入力用)集計'!DE20="","",'(入力用)集計'!DE20)</f>
        <v>〇</v>
      </c>
      <c r="J22" s="52" t="str">
        <f>IF('(入力用)集計'!CV20="","",'(入力用)集計'!CV20)</f>
        <v>〇</v>
      </c>
      <c r="K22" s="52" t="str">
        <f>IF('(入力用)集計'!CY20="","",'(入力用)集計'!CY20)</f>
        <v>〇</v>
      </c>
      <c r="L22" s="52" t="str">
        <f>IF('(入力用)集計'!DB20="","",'(入力用)集計'!DB20)</f>
        <v>〇</v>
      </c>
      <c r="M22" s="52" t="str">
        <f>IF('(入力用)集計'!DH20="","",'(入力用)集計'!DH20)</f>
        <v/>
      </c>
      <c r="N22" s="52" t="str">
        <f>IF('(入力用)集計'!DI20="","",'(入力用)集計'!DI20)</f>
        <v/>
      </c>
      <c r="O22" s="52" t="str">
        <f>IF('(入力用)集計'!CZ20="","",'(入力用)集計'!CZ20)</f>
        <v/>
      </c>
      <c r="P22" s="52" t="str">
        <f>IF('(入力用)集計'!DD20="","",'(入力用)集計'!DD20)</f>
        <v>〇</v>
      </c>
      <c r="Q22" s="52" t="str">
        <f>IF('(入力用)集計'!CW20="","",'(入力用)集計'!CW20)</f>
        <v>〇</v>
      </c>
      <c r="R22" s="52" t="str">
        <f>IF('(入力用)集計'!CT20="","",'(入力用)集計'!CT20)</f>
        <v>〇</v>
      </c>
      <c r="S22" s="52" t="str">
        <f>IF('(入力用)集計'!DA20="","",'(入力用)集計'!DA20)</f>
        <v>〇</v>
      </c>
      <c r="T22" s="52" t="str">
        <f>IF('(入力用)集計'!CR20="","",'(入力用)集計'!CR20)</f>
        <v>〇</v>
      </c>
      <c r="U22" s="52" t="str">
        <f>IF('(入力用)集計'!DF20="","",'(入力用)集計'!DF20)</f>
        <v>〇</v>
      </c>
      <c r="V22" s="52" t="str">
        <f>IF('(入力用)集計'!CX20="","",'(入力用)集計'!CX20)</f>
        <v/>
      </c>
      <c r="W22" s="52" t="str">
        <f>IF('(入力用)集計'!DG20="","",'(入力用)集計'!DG20)</f>
        <v>〇</v>
      </c>
      <c r="X22" s="52" t="str">
        <f>IF('(入力用)集計'!DC20="","",'(入力用)集計'!DC20)</f>
        <v>〇</v>
      </c>
      <c r="Y22" s="52" t="str">
        <f>IF('(入力用)集計'!DJ20="","",'(入力用)集計'!DJ20)</f>
        <v/>
      </c>
      <c r="Z22" s="52" t="str">
        <f>IF('(入力用)集計'!DK20="","",'(入力用)集計'!DK20)</f>
        <v/>
      </c>
      <c r="AA22" s="7" t="str">
        <f>IF('(入力用)集計'!DL20="","",'(入力用)集計'!DL20)</f>
        <v>06-6227-8951</v>
      </c>
      <c r="AB22" s="7" t="str">
        <f>IF('(入力用)集計'!DM20="","",'(入力用)集計'!DM20)</f>
        <v>y.takagi.medyate@gmail.com</v>
      </c>
      <c r="AC22" s="7" t="str">
        <f>IF('(入力用)集計'!DN20="","",'(入力用)集計'!DN20)</f>
        <v>http://medyate.info/</v>
      </c>
      <c r="AD22" s="54">
        <f>IF('(入力用)集計'!DO20="","",'(入力用)集計'!DO20)</f>
        <v>43273</v>
      </c>
    </row>
    <row r="23" spans="1:30" ht="78.75" customHeight="1">
      <c r="A23" s="7" t="e">
        <f>IF('(入力用)集計'!#REF!="","",'(入力用)集計'!#REF!)</f>
        <v>#REF!</v>
      </c>
      <c r="B23" s="7" t="e">
        <f>IF('(入力用)集計'!#REF!="","",'(入力用)集計'!#REF!)</f>
        <v>#REF!</v>
      </c>
      <c r="C23" s="7" t="e">
        <f>IF('(入力用)集計'!#REF!="","",'(入力用)集計'!#REF!)</f>
        <v>#REF!</v>
      </c>
      <c r="D23" s="7" t="e">
        <f>IF('(入力用)集計'!#REF!="","",'(入力用)集計'!#REF!)</f>
        <v>#REF!</v>
      </c>
      <c r="E23" s="52" t="e">
        <f>IF('(入力用)集計'!#REF!="","",'(入力用)集計'!#REF!)</f>
        <v>#REF!</v>
      </c>
      <c r="F23" s="52" t="e">
        <f>IF('(入力用)集計'!#REF!="","",'(入力用)集計'!#REF!)</f>
        <v>#REF!</v>
      </c>
      <c r="G23" s="52" t="e">
        <f>IF('(入力用)集計'!#REF!="","",'(入力用)集計'!#REF!)</f>
        <v>#REF!</v>
      </c>
      <c r="H23" s="52" t="e">
        <f>IF('(入力用)集計'!#REF!="","",'(入力用)集計'!#REF!)</f>
        <v>#REF!</v>
      </c>
      <c r="I23" s="52" t="e">
        <f>IF('(入力用)集計'!#REF!="","",'(入力用)集計'!#REF!)</f>
        <v>#REF!</v>
      </c>
      <c r="J23" s="52" t="e">
        <f>IF('(入力用)集計'!#REF!="","",'(入力用)集計'!#REF!)</f>
        <v>#REF!</v>
      </c>
      <c r="K23" s="52" t="e">
        <f>IF('(入力用)集計'!#REF!="","",'(入力用)集計'!#REF!)</f>
        <v>#REF!</v>
      </c>
      <c r="L23" s="52" t="e">
        <f>IF('(入力用)集計'!#REF!="","",'(入力用)集計'!#REF!)</f>
        <v>#REF!</v>
      </c>
      <c r="M23" s="52" t="e">
        <f>IF('(入力用)集計'!#REF!="","",'(入力用)集計'!#REF!)</f>
        <v>#REF!</v>
      </c>
      <c r="N23" s="52" t="e">
        <f>IF('(入力用)集計'!#REF!="","",'(入力用)集計'!#REF!)</f>
        <v>#REF!</v>
      </c>
      <c r="O23" s="52" t="e">
        <f>IF('(入力用)集計'!#REF!="","",'(入力用)集計'!#REF!)</f>
        <v>#REF!</v>
      </c>
      <c r="P23" s="52" t="e">
        <f>IF('(入力用)集計'!#REF!="","",'(入力用)集計'!#REF!)</f>
        <v>#REF!</v>
      </c>
      <c r="Q23" s="52" t="e">
        <f>IF('(入力用)集計'!#REF!="","",'(入力用)集計'!#REF!)</f>
        <v>#REF!</v>
      </c>
      <c r="R23" s="52" t="e">
        <f>IF('(入力用)集計'!#REF!="","",'(入力用)集計'!#REF!)</f>
        <v>#REF!</v>
      </c>
      <c r="S23" s="52" t="e">
        <f>IF('(入力用)集計'!#REF!="","",'(入力用)集計'!#REF!)</f>
        <v>#REF!</v>
      </c>
      <c r="T23" s="52" t="e">
        <f>IF('(入力用)集計'!#REF!="","",'(入力用)集計'!#REF!)</f>
        <v>#REF!</v>
      </c>
      <c r="U23" s="52" t="e">
        <f>IF('(入力用)集計'!#REF!="","",'(入力用)集計'!#REF!)</f>
        <v>#REF!</v>
      </c>
      <c r="V23" s="52" t="e">
        <f>IF('(入力用)集計'!#REF!="","",'(入力用)集計'!#REF!)</f>
        <v>#REF!</v>
      </c>
      <c r="W23" s="52" t="e">
        <f>IF('(入力用)集計'!#REF!="","",'(入力用)集計'!#REF!)</f>
        <v>#REF!</v>
      </c>
      <c r="X23" s="52" t="e">
        <f>IF('(入力用)集計'!#REF!="","",'(入力用)集計'!#REF!)</f>
        <v>#REF!</v>
      </c>
      <c r="Y23" s="52" t="e">
        <f>IF('(入力用)集計'!#REF!="","",'(入力用)集計'!#REF!)</f>
        <v>#REF!</v>
      </c>
      <c r="Z23" s="52" t="e">
        <f>IF('(入力用)集計'!#REF!="","",'(入力用)集計'!#REF!)</f>
        <v>#REF!</v>
      </c>
      <c r="AA23" s="7" t="e">
        <f>IF('(入力用)集計'!#REF!="","",'(入力用)集計'!#REF!)</f>
        <v>#REF!</v>
      </c>
      <c r="AB23" s="7" t="e">
        <f>IF('(入力用)集計'!#REF!="","",'(入力用)集計'!#REF!)</f>
        <v>#REF!</v>
      </c>
      <c r="AC23" s="7" t="e">
        <f>IF('(入力用)集計'!#REF!="","",'(入力用)集計'!#REF!)</f>
        <v>#REF!</v>
      </c>
      <c r="AD23" s="54" t="e">
        <f>IF('(入力用)集計'!#REF!="","",'(入力用)集計'!#REF!)</f>
        <v>#REF!</v>
      </c>
    </row>
    <row r="24" spans="1:30" ht="78.75" customHeight="1">
      <c r="A24" s="7" t="e">
        <f>IF('(入力用)集計'!#REF!="","",'(入力用)集計'!#REF!)</f>
        <v>#REF!</v>
      </c>
      <c r="B24" s="7" t="e">
        <f>IF('(入力用)集計'!#REF!="","",'(入力用)集計'!#REF!)</f>
        <v>#REF!</v>
      </c>
      <c r="C24" s="7" t="e">
        <f>IF('(入力用)集計'!#REF!="","",'(入力用)集計'!#REF!)</f>
        <v>#REF!</v>
      </c>
      <c r="D24" s="7" t="e">
        <f>IF('(入力用)集計'!#REF!="","",'(入力用)集計'!#REF!)</f>
        <v>#REF!</v>
      </c>
      <c r="E24" s="52" t="e">
        <f>IF('(入力用)集計'!#REF!="","",'(入力用)集計'!#REF!)</f>
        <v>#REF!</v>
      </c>
      <c r="F24" s="52" t="e">
        <f>IF('(入力用)集計'!#REF!="","",'(入力用)集計'!#REF!)</f>
        <v>#REF!</v>
      </c>
      <c r="G24" s="52" t="e">
        <f>IF('(入力用)集計'!#REF!="","",'(入力用)集計'!#REF!)</f>
        <v>#REF!</v>
      </c>
      <c r="H24" s="52" t="e">
        <f>IF('(入力用)集計'!#REF!="","",'(入力用)集計'!#REF!)</f>
        <v>#REF!</v>
      </c>
      <c r="I24" s="52" t="e">
        <f>IF('(入力用)集計'!#REF!="","",'(入力用)集計'!#REF!)</f>
        <v>#REF!</v>
      </c>
      <c r="J24" s="52" t="e">
        <f>IF('(入力用)集計'!#REF!="","",'(入力用)集計'!#REF!)</f>
        <v>#REF!</v>
      </c>
      <c r="K24" s="52" t="e">
        <f>IF('(入力用)集計'!#REF!="","",'(入力用)集計'!#REF!)</f>
        <v>#REF!</v>
      </c>
      <c r="L24" s="52" t="e">
        <f>IF('(入力用)集計'!#REF!="","",'(入力用)集計'!#REF!)</f>
        <v>#REF!</v>
      </c>
      <c r="M24" s="52" t="e">
        <f>IF('(入力用)集計'!#REF!="","",'(入力用)集計'!#REF!)</f>
        <v>#REF!</v>
      </c>
      <c r="N24" s="52" t="e">
        <f>IF('(入力用)集計'!#REF!="","",'(入力用)集計'!#REF!)</f>
        <v>#REF!</v>
      </c>
      <c r="O24" s="52" t="e">
        <f>IF('(入力用)集計'!#REF!="","",'(入力用)集計'!#REF!)</f>
        <v>#REF!</v>
      </c>
      <c r="P24" s="52" t="e">
        <f>IF('(入力用)集計'!#REF!="","",'(入力用)集計'!#REF!)</f>
        <v>#REF!</v>
      </c>
      <c r="Q24" s="52" t="e">
        <f>IF('(入力用)集計'!#REF!="","",'(入力用)集計'!#REF!)</f>
        <v>#REF!</v>
      </c>
      <c r="R24" s="52" t="e">
        <f>IF('(入力用)集計'!#REF!="","",'(入力用)集計'!#REF!)</f>
        <v>#REF!</v>
      </c>
      <c r="S24" s="52" t="e">
        <f>IF('(入力用)集計'!#REF!="","",'(入力用)集計'!#REF!)</f>
        <v>#REF!</v>
      </c>
      <c r="T24" s="52" t="e">
        <f>IF('(入力用)集計'!#REF!="","",'(入力用)集計'!#REF!)</f>
        <v>#REF!</v>
      </c>
      <c r="U24" s="52" t="e">
        <f>IF('(入力用)集計'!#REF!="","",'(入力用)集計'!#REF!)</f>
        <v>#REF!</v>
      </c>
      <c r="V24" s="52" t="e">
        <f>IF('(入力用)集計'!#REF!="","",'(入力用)集計'!#REF!)</f>
        <v>#REF!</v>
      </c>
      <c r="W24" s="52" t="e">
        <f>IF('(入力用)集計'!#REF!="","",'(入力用)集計'!#REF!)</f>
        <v>#REF!</v>
      </c>
      <c r="X24" s="52" t="e">
        <f>IF('(入力用)集計'!#REF!="","",'(入力用)集計'!#REF!)</f>
        <v>#REF!</v>
      </c>
      <c r="Y24" s="52" t="e">
        <f>IF('(入力用)集計'!#REF!="","",'(入力用)集計'!#REF!)</f>
        <v>#REF!</v>
      </c>
      <c r="Z24" s="52" t="e">
        <f>IF('(入力用)集計'!#REF!="","",'(入力用)集計'!#REF!)</f>
        <v>#REF!</v>
      </c>
      <c r="AA24" s="7" t="e">
        <f>IF('(入力用)集計'!#REF!="","",'(入力用)集計'!#REF!)</f>
        <v>#REF!</v>
      </c>
      <c r="AB24" s="7" t="e">
        <f>IF('(入力用)集計'!#REF!="","",'(入力用)集計'!#REF!)</f>
        <v>#REF!</v>
      </c>
      <c r="AC24" s="7" t="e">
        <f>IF('(入力用)集計'!#REF!="","",'(入力用)集計'!#REF!)</f>
        <v>#REF!</v>
      </c>
      <c r="AD24" s="54" t="e">
        <f>IF('(入力用)集計'!#REF!="","",'(入力用)集計'!#REF!)</f>
        <v>#REF!</v>
      </c>
    </row>
    <row r="25" spans="1:30" ht="78.75" customHeight="1">
      <c r="A25" s="7" t="str">
        <f>IF('(入力用)集計'!CG21="","",'(入力用)集計'!CG21)</f>
        <v>大居031</v>
      </c>
      <c r="B25" s="7" t="str">
        <f>IF('(入力用)集計'!CH21="","",'(入力用)集計'!CH21)</f>
        <v>社会福祉法人
治栄会</v>
      </c>
      <c r="C25" s="7" t="str">
        <f>IF('(入力用)集計'!CI21="","",'(入力用)集計'!CI21)</f>
        <v>大阪市都島区中野町5-10-70</v>
      </c>
      <c r="D25" s="7" t="str">
        <f>IF('(入力用)集計'!CJ21="","",'(入力用)集計'!CJ21)</f>
        <v>高齢者、障がい者、子育て世帯（妊婦がいる世帯も含む）、低額所得者、生活困窮者</v>
      </c>
      <c r="E25" s="52" t="str">
        <f>IF('(入力用)集計'!CK21="","",'(入力用)集計'!CK21)</f>
        <v>〇</v>
      </c>
      <c r="F25" s="52" t="str">
        <f>IF('(入力用)集計'!CL21="","",'(入力用)集計'!CL21)</f>
        <v>〇</v>
      </c>
      <c r="G25" s="52" t="str">
        <f>IF('(入力用)集計'!CP21="","",'(入力用)集計'!CP21)</f>
        <v>〇</v>
      </c>
      <c r="H25" s="52" t="str">
        <f>IF('(入力用)集計'!CS21="","",'(入力用)集計'!CS21)</f>
        <v>〇</v>
      </c>
      <c r="I25" s="52" t="str">
        <f>IF('(入力用)集計'!DE21="","",'(入力用)集計'!DE21)</f>
        <v>〇</v>
      </c>
      <c r="J25" s="52" t="str">
        <f>IF('(入力用)集計'!CV21="","",'(入力用)集計'!CV21)</f>
        <v>〇</v>
      </c>
      <c r="K25" s="52" t="str">
        <f>IF('(入力用)集計'!CY21="","",'(入力用)集計'!CY21)</f>
        <v>〇</v>
      </c>
      <c r="L25" s="52" t="str">
        <f>IF('(入力用)集計'!DB21="","",'(入力用)集計'!DB21)</f>
        <v>〇</v>
      </c>
      <c r="M25" s="52" t="str">
        <f>IF('(入力用)集計'!DH21="","",'(入力用)集計'!DH21)</f>
        <v>〇</v>
      </c>
      <c r="N25" s="52" t="str">
        <f>IF('(入力用)集計'!DI21="","",'(入力用)集計'!DI21)</f>
        <v>〇</v>
      </c>
      <c r="O25" s="52" t="str">
        <f>IF('(入力用)集計'!CZ21="","",'(入力用)集計'!CZ21)</f>
        <v>〇</v>
      </c>
      <c r="P25" s="52" t="str">
        <f>IF('(入力用)集計'!DD21="","",'(入力用)集計'!DD21)</f>
        <v>〇</v>
      </c>
      <c r="Q25" s="52" t="str">
        <f>IF('(入力用)集計'!CW21="","",'(入力用)集計'!CW21)</f>
        <v>〇</v>
      </c>
      <c r="R25" s="52" t="str">
        <f>IF('(入力用)集計'!CT21="","",'(入力用)集計'!CT21)</f>
        <v>〇</v>
      </c>
      <c r="S25" s="52" t="str">
        <f>IF('(入力用)集計'!DA21="","",'(入力用)集計'!DA21)</f>
        <v>〇</v>
      </c>
      <c r="T25" s="52" t="str">
        <f>IF('(入力用)集計'!CR21="","",'(入力用)集計'!CR21)</f>
        <v/>
      </c>
      <c r="U25" s="52" t="str">
        <f>IF('(入力用)集計'!DF21="","",'(入力用)集計'!DF21)</f>
        <v>〇</v>
      </c>
      <c r="V25" s="52" t="str">
        <f>IF('(入力用)集計'!CX21="","",'(入力用)集計'!CX21)</f>
        <v>〇</v>
      </c>
      <c r="W25" s="52" t="str">
        <f>IF('(入力用)集計'!DG21="","",'(入力用)集計'!DG21)</f>
        <v>〇</v>
      </c>
      <c r="X25" s="52" t="str">
        <f>IF('(入力用)集計'!DC21="","",'(入力用)集計'!DC21)</f>
        <v>〇</v>
      </c>
      <c r="Y25" s="52" t="str">
        <f>IF('(入力用)集計'!DJ21="","",'(入力用)集計'!DJ21)</f>
        <v>〇</v>
      </c>
      <c r="Z25" s="52" t="str">
        <f>IF('(入力用)集計'!DK21="","",'(入力用)集計'!DK21)</f>
        <v/>
      </c>
      <c r="AA25" s="7" t="str">
        <f>IF('(入力用)集計'!DL21="","",'(入力用)集計'!DL21)</f>
        <v>06-4253-8055</v>
      </c>
      <c r="AB25" s="7" t="str">
        <f>IF('(入力用)集計'!DM21="","",'(入力用)集計'!DM21)</f>
        <v>kyojushien@jieikai.or.jp</v>
      </c>
      <c r="AC25" s="7" t="str">
        <f>IF('(入力用)集計'!DN21="","",'(入力用)集計'!DN21)</f>
        <v>http://www.jieikai.or.jp</v>
      </c>
      <c r="AD25" s="54">
        <f>IF('(入力用)集計'!DO21="","",'(入力用)集計'!DO21)</f>
        <v>43273</v>
      </c>
    </row>
    <row r="26" spans="1:30" ht="78.75" customHeight="1">
      <c r="A26" s="7" t="e">
        <f>IF('(入力用)集計'!#REF!="","",'(入力用)集計'!#REF!)</f>
        <v>#REF!</v>
      </c>
      <c r="B26" s="7" t="e">
        <f>IF('(入力用)集計'!#REF!="","",'(入力用)集計'!#REF!)</f>
        <v>#REF!</v>
      </c>
      <c r="C26" s="7" t="e">
        <f>IF('(入力用)集計'!#REF!="","",'(入力用)集計'!#REF!)</f>
        <v>#REF!</v>
      </c>
      <c r="D26" s="7" t="e">
        <f>IF('(入力用)集計'!#REF!="","",'(入力用)集計'!#REF!)</f>
        <v>#REF!</v>
      </c>
      <c r="E26" s="52" t="e">
        <f>IF('(入力用)集計'!#REF!="","",'(入力用)集計'!#REF!)</f>
        <v>#REF!</v>
      </c>
      <c r="F26" s="52" t="e">
        <f>IF('(入力用)集計'!#REF!="","",'(入力用)集計'!#REF!)</f>
        <v>#REF!</v>
      </c>
      <c r="G26" s="52" t="e">
        <f>IF('(入力用)集計'!#REF!="","",'(入力用)集計'!#REF!)</f>
        <v>#REF!</v>
      </c>
      <c r="H26" s="52" t="e">
        <f>IF('(入力用)集計'!#REF!="","",'(入力用)集計'!#REF!)</f>
        <v>#REF!</v>
      </c>
      <c r="I26" s="52" t="e">
        <f>IF('(入力用)集計'!#REF!="","",'(入力用)集計'!#REF!)</f>
        <v>#REF!</v>
      </c>
      <c r="J26" s="52" t="e">
        <f>IF('(入力用)集計'!#REF!="","",'(入力用)集計'!#REF!)</f>
        <v>#REF!</v>
      </c>
      <c r="K26" s="52" t="e">
        <f>IF('(入力用)集計'!#REF!="","",'(入力用)集計'!#REF!)</f>
        <v>#REF!</v>
      </c>
      <c r="L26" s="52" t="e">
        <f>IF('(入力用)集計'!#REF!="","",'(入力用)集計'!#REF!)</f>
        <v>#REF!</v>
      </c>
      <c r="M26" s="52" t="e">
        <f>IF('(入力用)集計'!#REF!="","",'(入力用)集計'!#REF!)</f>
        <v>#REF!</v>
      </c>
      <c r="N26" s="52" t="e">
        <f>IF('(入力用)集計'!#REF!="","",'(入力用)集計'!#REF!)</f>
        <v>#REF!</v>
      </c>
      <c r="O26" s="52" t="e">
        <f>IF('(入力用)集計'!#REF!="","",'(入力用)集計'!#REF!)</f>
        <v>#REF!</v>
      </c>
      <c r="P26" s="52" t="e">
        <f>IF('(入力用)集計'!#REF!="","",'(入力用)集計'!#REF!)</f>
        <v>#REF!</v>
      </c>
      <c r="Q26" s="52" t="e">
        <f>IF('(入力用)集計'!#REF!="","",'(入力用)集計'!#REF!)</f>
        <v>#REF!</v>
      </c>
      <c r="R26" s="52" t="e">
        <f>IF('(入力用)集計'!#REF!="","",'(入力用)集計'!#REF!)</f>
        <v>#REF!</v>
      </c>
      <c r="S26" s="52" t="e">
        <f>IF('(入力用)集計'!#REF!="","",'(入力用)集計'!#REF!)</f>
        <v>#REF!</v>
      </c>
      <c r="T26" s="52" t="e">
        <f>IF('(入力用)集計'!#REF!="","",'(入力用)集計'!#REF!)</f>
        <v>#REF!</v>
      </c>
      <c r="U26" s="52" t="e">
        <f>IF('(入力用)集計'!#REF!="","",'(入力用)集計'!#REF!)</f>
        <v>#REF!</v>
      </c>
      <c r="V26" s="52" t="e">
        <f>IF('(入力用)集計'!#REF!="","",'(入力用)集計'!#REF!)</f>
        <v>#REF!</v>
      </c>
      <c r="W26" s="52" t="e">
        <f>IF('(入力用)集計'!#REF!="","",'(入力用)集計'!#REF!)</f>
        <v>#REF!</v>
      </c>
      <c r="X26" s="52" t="e">
        <f>IF('(入力用)集計'!#REF!="","",'(入力用)集計'!#REF!)</f>
        <v>#REF!</v>
      </c>
      <c r="Y26" s="52" t="e">
        <f>IF('(入力用)集計'!#REF!="","",'(入力用)集計'!#REF!)</f>
        <v>#REF!</v>
      </c>
      <c r="Z26" s="52" t="e">
        <f>IF('(入力用)集計'!#REF!="","",'(入力用)集計'!#REF!)</f>
        <v>#REF!</v>
      </c>
      <c r="AA26" s="7" t="e">
        <f>IF('(入力用)集計'!#REF!="","",'(入力用)集計'!#REF!)</f>
        <v>#REF!</v>
      </c>
      <c r="AB26" s="7" t="e">
        <f>IF('(入力用)集計'!#REF!="","",'(入力用)集計'!#REF!)</f>
        <v>#REF!</v>
      </c>
      <c r="AC26" s="7" t="e">
        <f>IF('(入力用)集計'!#REF!="","",'(入力用)集計'!#REF!)</f>
        <v>#REF!</v>
      </c>
      <c r="AD26" s="54" t="e">
        <f>IF('(入力用)集計'!#REF!="","",'(入力用)集計'!#REF!)</f>
        <v>#REF!</v>
      </c>
    </row>
    <row r="27" spans="1:30" ht="78.75" customHeight="1">
      <c r="A27" s="7" t="str">
        <f>IF('(入力用)集計'!CG22="","",'(入力用)集計'!CG22)</f>
        <v>大居035</v>
      </c>
      <c r="B27" s="7" t="str">
        <f>IF('(入力用)集計'!CH22="","",'(入力用)集計'!CH22)</f>
        <v>株式会社
総合医療サービスハーモニー</v>
      </c>
      <c r="C27" s="7" t="str">
        <f>IF('(入力用)集計'!CI22="","",'(入力用)集計'!CI22)</f>
        <v>大阪府大阪市北区東天満1-11-13 AXIS南森町ビル8階</v>
      </c>
      <c r="D27" s="7" t="str">
        <f>IF('(入力用)集計'!CJ22="","",'(入力用)集計'!CJ22)</f>
        <v>高齢者、障がい者、子育て世帯（妊婦がいる世帯も含む）、低額所得者、被災者、生活困窮者、原子爆弾被害者、矯正施設退所者、これらの者に対して必要な生活支援等を行う者</v>
      </c>
      <c r="E27" s="52" t="str">
        <f>IF('(入力用)集計'!CK22="","",'(入力用)集計'!CK22)</f>
        <v>◎</v>
      </c>
      <c r="F27" s="52" t="str">
        <f>IF('(入力用)集計'!CL22="","",'(入力用)集計'!CL22)</f>
        <v>〇</v>
      </c>
      <c r="G27" s="52" t="str">
        <f>IF('(入力用)集計'!CP22="","",'(入力用)集計'!CP22)</f>
        <v/>
      </c>
      <c r="H27" s="52" t="str">
        <f>IF('(入力用)集計'!CS22="","",'(入力用)集計'!CS22)</f>
        <v/>
      </c>
      <c r="I27" s="52" t="str">
        <f>IF('(入力用)集計'!DE22="","",'(入力用)集計'!DE22)</f>
        <v/>
      </c>
      <c r="J27" s="52" t="str">
        <f>IF('(入力用)集計'!CV22="","",'(入力用)集計'!CV22)</f>
        <v/>
      </c>
      <c r="K27" s="52" t="str">
        <f>IF('(入力用)集計'!CY22="","",'(入力用)集計'!CY22)</f>
        <v/>
      </c>
      <c r="L27" s="52" t="str">
        <f>IF('(入力用)集計'!DB22="","",'(入力用)集計'!DB22)</f>
        <v/>
      </c>
      <c r="M27" s="52" t="str">
        <f>IF('(入力用)集計'!DH22="","",'(入力用)集計'!DH22)</f>
        <v/>
      </c>
      <c r="N27" s="52" t="str">
        <f>IF('(入力用)集計'!DI22="","",'(入力用)集計'!DI22)</f>
        <v/>
      </c>
      <c r="O27" s="52" t="str">
        <f>IF('(入力用)集計'!CZ22="","",'(入力用)集計'!CZ22)</f>
        <v/>
      </c>
      <c r="P27" s="52" t="str">
        <f>IF('(入力用)集計'!DD22="","",'(入力用)集計'!DD22)</f>
        <v/>
      </c>
      <c r="Q27" s="52" t="str">
        <f>IF('(入力用)集計'!CW22="","",'(入力用)集計'!CW22)</f>
        <v/>
      </c>
      <c r="R27" s="52" t="str">
        <f>IF('(入力用)集計'!CT22="","",'(入力用)集計'!CT22)</f>
        <v/>
      </c>
      <c r="S27" s="52" t="str">
        <f>IF('(入力用)集計'!DA22="","",'(入力用)集計'!DA22)</f>
        <v/>
      </c>
      <c r="T27" s="52" t="str">
        <f>IF('(入力用)集計'!CR22="","",'(入力用)集計'!CR22)</f>
        <v/>
      </c>
      <c r="U27" s="52" t="str">
        <f>IF('(入力用)集計'!DF22="","",'(入力用)集計'!DF22)</f>
        <v/>
      </c>
      <c r="V27" s="52" t="str">
        <f>IF('(入力用)集計'!CX22="","",'(入力用)集計'!CX22)</f>
        <v/>
      </c>
      <c r="W27" s="52" t="str">
        <f>IF('(入力用)集計'!DG22="","",'(入力用)集計'!DG22)</f>
        <v/>
      </c>
      <c r="X27" s="52" t="str">
        <f>IF('(入力用)集計'!DC22="","",'(入力用)集計'!DC22)</f>
        <v/>
      </c>
      <c r="Y27" s="52" t="str">
        <f>IF('(入力用)集計'!DJ22="","",'(入力用)集計'!DJ22)</f>
        <v/>
      </c>
      <c r="Z27" s="52" t="str">
        <f>IF('(入力用)集計'!DK22="","",'(入力用)集計'!DK22)</f>
        <v/>
      </c>
      <c r="AA27" s="7" t="str">
        <f>IF('(入力用)集計'!DL22="","",'(入力用)集計'!DL22)</f>
        <v>06-6232-8248</v>
      </c>
      <c r="AB27" s="7" t="str">
        <f>IF('(入力用)集計'!DM22="","",'(入力用)集計'!DM22)</f>
        <v>info@harmony-medical.co.jp</v>
      </c>
      <c r="AC27" s="7" t="str">
        <f>IF('(入力用)集計'!DN22="","",'(入力用)集計'!DN22)</f>
        <v>https://harmony-medical.co.jp/</v>
      </c>
      <c r="AD27" s="54">
        <f>IF('(入力用)集計'!DO22="","",'(入力用)集計'!DO22)</f>
        <v>43273</v>
      </c>
    </row>
    <row r="28" spans="1:30" ht="78.75" customHeight="1">
      <c r="A28" s="7" t="str">
        <f>IF('(入力用)集計'!CG23="","",'(入力用)集計'!CG23)</f>
        <v>大居036</v>
      </c>
      <c r="B28" s="7" t="str">
        <f>IF('(入力用)集計'!CH23="","",'(入力用)集計'!CH23)</f>
        <v>特定非営利活動法人
24時間みまもり社会を創る会・笑顔</v>
      </c>
      <c r="C28" s="7" t="str">
        <f>IF('(入力用)集計'!CI23="","",'(入力用)集計'!CI23)</f>
        <v>大阪府大阪市中央区船越町1-3-5マーキュリー愛晃ビル404</v>
      </c>
      <c r="D28" s="7" t="str">
        <f>IF('(入力用)集計'!CJ23="","",'(入力用)集計'!CJ23)</f>
        <v>全ての要配慮者</v>
      </c>
      <c r="E28" s="52" t="str">
        <f>IF('(入力用)集計'!CK23="","",'(入力用)集計'!CK23)</f>
        <v>〇</v>
      </c>
      <c r="F28" s="52" t="str">
        <f>IF('(入力用)集計'!CL23="","",'(入力用)集計'!CL23)</f>
        <v>〇</v>
      </c>
      <c r="G28" s="52" t="str">
        <f>IF('(入力用)集計'!CP23="","",'(入力用)集計'!CP23)</f>
        <v>〇</v>
      </c>
      <c r="H28" s="52" t="str">
        <f>IF('(入力用)集計'!CS23="","",'(入力用)集計'!CS23)</f>
        <v>〇</v>
      </c>
      <c r="I28" s="52" t="str">
        <f>IF('(入力用)集計'!DE23="","",'(入力用)集計'!DE23)</f>
        <v>〇</v>
      </c>
      <c r="J28" s="52" t="str">
        <f>IF('(入力用)集計'!CV23="","",'(入力用)集計'!CV23)</f>
        <v>〇</v>
      </c>
      <c r="K28" s="52" t="str">
        <f>IF('(入力用)集計'!CY23="","",'(入力用)集計'!CY23)</f>
        <v>〇</v>
      </c>
      <c r="L28" s="52" t="str">
        <f>IF('(入力用)集計'!DB23="","",'(入力用)集計'!DB23)</f>
        <v>〇</v>
      </c>
      <c r="M28" s="52" t="str">
        <f>IF('(入力用)集計'!DH23="","",'(入力用)集計'!DH23)</f>
        <v>〇</v>
      </c>
      <c r="N28" s="52" t="str">
        <f>IF('(入力用)集計'!DI23="","",'(入力用)集計'!DI23)</f>
        <v>〇</v>
      </c>
      <c r="O28" s="52" t="str">
        <f>IF('(入力用)集計'!CZ23="","",'(入力用)集計'!CZ23)</f>
        <v>〇</v>
      </c>
      <c r="P28" s="52" t="str">
        <f>IF('(入力用)集計'!DD23="","",'(入力用)集計'!DD23)</f>
        <v>〇</v>
      </c>
      <c r="Q28" s="52" t="str">
        <f>IF('(入力用)集計'!CW23="","",'(入力用)集計'!CW23)</f>
        <v>〇</v>
      </c>
      <c r="R28" s="52" t="str">
        <f>IF('(入力用)集計'!CT23="","",'(入力用)集計'!CT23)</f>
        <v>〇</v>
      </c>
      <c r="S28" s="52" t="str">
        <f>IF('(入力用)集計'!DA23="","",'(入力用)集計'!DA23)</f>
        <v>〇</v>
      </c>
      <c r="T28" s="52" t="str">
        <f>IF('(入力用)集計'!CR23="","",'(入力用)集計'!CR23)</f>
        <v>〇</v>
      </c>
      <c r="U28" s="52" t="str">
        <f>IF('(入力用)集計'!DF23="","",'(入力用)集計'!DF23)</f>
        <v>〇</v>
      </c>
      <c r="V28" s="52" t="str">
        <f>IF('(入力用)集計'!CX23="","",'(入力用)集計'!CX23)</f>
        <v>〇</v>
      </c>
      <c r="W28" s="52" t="str">
        <f>IF('(入力用)集計'!DG23="","",'(入力用)集計'!DG23)</f>
        <v>〇</v>
      </c>
      <c r="X28" s="52" t="str">
        <f>IF('(入力用)集計'!DC23="","",'(入力用)集計'!DC23)</f>
        <v>〇</v>
      </c>
      <c r="Y28" s="52" t="str">
        <f>IF('(入力用)集計'!DJ23="","",'(入力用)集計'!DJ23)</f>
        <v>〇</v>
      </c>
      <c r="Z28" s="52" t="str">
        <f>IF('(入力用)集計'!DK23="","",'(入力用)集計'!DK23)</f>
        <v/>
      </c>
      <c r="AA28" s="7" t="str">
        <f>IF('(入力用)集計'!DL23="","",'(入力用)集計'!DL23)</f>
        <v>06-6948-6988</v>
      </c>
      <c r="AB28" s="7" t="str">
        <f>IF('(入力用)集計'!DM23="","",'(入力用)集計'!DM23)</f>
        <v>info@egao24h.com</v>
      </c>
      <c r="AC28" s="7" t="str">
        <f>IF('(入力用)集計'!DN23="","",'(入力用)集計'!DN23)</f>
        <v>http://www.egao24h.com</v>
      </c>
      <c r="AD28" s="54">
        <f>IF('(入力用)集計'!DO23="","",'(入力用)集計'!DO23)</f>
        <v>43307</v>
      </c>
    </row>
    <row r="29" spans="1:30" ht="78.75" customHeight="1">
      <c r="A29" s="7" t="str">
        <f>IF('(入力用)集計'!CG24="","",'(入力用)集計'!CG24)</f>
        <v>大居037</v>
      </c>
      <c r="B29" s="7" t="str">
        <f>IF('(入力用)集計'!CH24="","",'(入力用)集計'!CH24)</f>
        <v>オムニクス
株式会社</v>
      </c>
      <c r="C29" s="7" t="str">
        <f>IF('(入力用)集計'!CI24="","",'(入力用)集計'!CI24)</f>
        <v>堺市堺区翁橋町1丁9番15号</v>
      </c>
      <c r="D29" s="7" t="str">
        <f>IF('(入力用)集計'!CJ24="","",'(入力用)集計'!CJ24)</f>
        <v>高齢者、障がい者、子育て世帯、低額所得者、被災者、児童虐待を受けた者、生活困窮者、新婚世帯、児童養護施設退所者</v>
      </c>
      <c r="E29" s="52" t="str">
        <f>IF('(入力用)集計'!CK24="","",'(入力用)集計'!CK24)</f>
        <v>〇</v>
      </c>
      <c r="F29" s="52" t="str">
        <f>IF('(入力用)集計'!CL24="","",'(入力用)集計'!CL24)</f>
        <v/>
      </c>
      <c r="G29" s="52" t="str">
        <f>IF('(入力用)集計'!CP24="","",'(入力用)集計'!CP24)</f>
        <v/>
      </c>
      <c r="H29" s="52" t="str">
        <f>IF('(入力用)集計'!CS24="","",'(入力用)集計'!CS24)</f>
        <v/>
      </c>
      <c r="I29" s="52" t="str">
        <f>IF('(入力用)集計'!DE24="","",'(入力用)集計'!DE24)</f>
        <v/>
      </c>
      <c r="J29" s="52" t="str">
        <f>IF('(入力用)集計'!CV24="","",'(入力用)集計'!CV24)</f>
        <v/>
      </c>
      <c r="K29" s="52" t="str">
        <f>IF('(入力用)集計'!CY24="","",'(入力用)集計'!CY24)</f>
        <v/>
      </c>
      <c r="L29" s="52" t="str">
        <f>IF('(入力用)集計'!DB24="","",'(入力用)集計'!DB24)</f>
        <v/>
      </c>
      <c r="M29" s="52" t="str">
        <f>IF('(入力用)集計'!DH24="","",'(入力用)集計'!DH24)</f>
        <v/>
      </c>
      <c r="N29" s="52" t="str">
        <f>IF('(入力用)集計'!DI24="","",'(入力用)集計'!DI24)</f>
        <v/>
      </c>
      <c r="O29" s="52" t="str">
        <f>IF('(入力用)集計'!CZ24="","",'(入力用)集計'!CZ24)</f>
        <v/>
      </c>
      <c r="P29" s="52" t="str">
        <f>IF('(入力用)集計'!DD24="","",'(入力用)集計'!DD24)</f>
        <v/>
      </c>
      <c r="Q29" s="52" t="str">
        <f>IF('(入力用)集計'!CW24="","",'(入力用)集計'!CW24)</f>
        <v/>
      </c>
      <c r="R29" s="52" t="str">
        <f>IF('(入力用)集計'!CT24="","",'(入力用)集計'!CT24)</f>
        <v/>
      </c>
      <c r="S29" s="52" t="str">
        <f>IF('(入力用)集計'!DA24="","",'(入力用)集計'!DA24)</f>
        <v/>
      </c>
      <c r="T29" s="52" t="str">
        <f>IF('(入力用)集計'!CR24="","",'(入力用)集計'!CR24)</f>
        <v/>
      </c>
      <c r="U29" s="52" t="str">
        <f>IF('(入力用)集計'!DF24="","",'(入力用)集計'!DF24)</f>
        <v/>
      </c>
      <c r="V29" s="52" t="str">
        <f>IF('(入力用)集計'!CX24="","",'(入力用)集計'!CX24)</f>
        <v/>
      </c>
      <c r="W29" s="52" t="str">
        <f>IF('(入力用)集計'!DG24="","",'(入力用)集計'!DG24)</f>
        <v/>
      </c>
      <c r="X29" s="52" t="str">
        <f>IF('(入力用)集計'!DC24="","",'(入力用)集計'!DC24)</f>
        <v/>
      </c>
      <c r="Y29" s="52" t="str">
        <f>IF('(入力用)集計'!DJ24="","",'(入力用)集計'!DJ24)</f>
        <v/>
      </c>
      <c r="Z29" s="52" t="str">
        <f>IF('(入力用)集計'!DK24="","",'(入力用)集計'!DK24)</f>
        <v/>
      </c>
      <c r="AA29" s="7" t="str">
        <f>IF('(入力用)集計'!DL24="","",'(入力用)集計'!DL24)</f>
        <v>072-238-4331</v>
      </c>
      <c r="AB29" s="7" t="str">
        <f>IF('(入力用)集計'!DM24="","",'(入力用)集計'!DM24)</f>
        <v>info@tsukushinokai.com</v>
      </c>
      <c r="AC29" s="7" t="str">
        <f>IF('(入力用)集計'!DN24="","",'(入力用)集計'!DN24)</f>
        <v>http://www.tsukushinokai.com</v>
      </c>
      <c r="AD29" s="54">
        <f>IF('(入力用)集計'!DO24="","",'(入力用)集計'!DO24)</f>
        <v>43319</v>
      </c>
    </row>
    <row r="30" spans="1:30" ht="78.75" customHeight="1">
      <c r="A30" s="7" t="e">
        <f>IF('(入力用)集計'!#REF!="","",'(入力用)集計'!#REF!)</f>
        <v>#REF!</v>
      </c>
      <c r="B30" s="7" t="e">
        <f>IF('(入力用)集計'!#REF!="","",'(入力用)集計'!#REF!)</f>
        <v>#REF!</v>
      </c>
      <c r="C30" s="7" t="e">
        <f>IF('(入力用)集計'!#REF!="","",'(入力用)集計'!#REF!)</f>
        <v>#REF!</v>
      </c>
      <c r="D30" s="7" t="e">
        <f>IF('(入力用)集計'!#REF!="","",'(入力用)集計'!#REF!)</f>
        <v>#REF!</v>
      </c>
      <c r="E30" s="52" t="e">
        <f>IF('(入力用)集計'!#REF!="","",'(入力用)集計'!#REF!)</f>
        <v>#REF!</v>
      </c>
      <c r="F30" s="52" t="e">
        <f>IF('(入力用)集計'!#REF!="","",'(入力用)集計'!#REF!)</f>
        <v>#REF!</v>
      </c>
      <c r="G30" s="52" t="e">
        <f>IF('(入力用)集計'!#REF!="","",'(入力用)集計'!#REF!)</f>
        <v>#REF!</v>
      </c>
      <c r="H30" s="52" t="e">
        <f>IF('(入力用)集計'!#REF!="","",'(入力用)集計'!#REF!)</f>
        <v>#REF!</v>
      </c>
      <c r="I30" s="52" t="e">
        <f>IF('(入力用)集計'!#REF!="","",'(入力用)集計'!#REF!)</f>
        <v>#REF!</v>
      </c>
      <c r="J30" s="52" t="e">
        <f>IF('(入力用)集計'!#REF!="","",'(入力用)集計'!#REF!)</f>
        <v>#REF!</v>
      </c>
      <c r="K30" s="52" t="e">
        <f>IF('(入力用)集計'!#REF!="","",'(入力用)集計'!#REF!)</f>
        <v>#REF!</v>
      </c>
      <c r="L30" s="52" t="e">
        <f>IF('(入力用)集計'!#REF!="","",'(入力用)集計'!#REF!)</f>
        <v>#REF!</v>
      </c>
      <c r="M30" s="52" t="e">
        <f>IF('(入力用)集計'!#REF!="","",'(入力用)集計'!#REF!)</f>
        <v>#REF!</v>
      </c>
      <c r="N30" s="52" t="e">
        <f>IF('(入力用)集計'!#REF!="","",'(入力用)集計'!#REF!)</f>
        <v>#REF!</v>
      </c>
      <c r="O30" s="52" t="e">
        <f>IF('(入力用)集計'!#REF!="","",'(入力用)集計'!#REF!)</f>
        <v>#REF!</v>
      </c>
      <c r="P30" s="52" t="e">
        <f>IF('(入力用)集計'!#REF!="","",'(入力用)集計'!#REF!)</f>
        <v>#REF!</v>
      </c>
      <c r="Q30" s="52" t="e">
        <f>IF('(入力用)集計'!#REF!="","",'(入力用)集計'!#REF!)</f>
        <v>#REF!</v>
      </c>
      <c r="R30" s="52" t="e">
        <f>IF('(入力用)集計'!#REF!="","",'(入力用)集計'!#REF!)</f>
        <v>#REF!</v>
      </c>
      <c r="S30" s="52" t="e">
        <f>IF('(入力用)集計'!#REF!="","",'(入力用)集計'!#REF!)</f>
        <v>#REF!</v>
      </c>
      <c r="T30" s="52" t="e">
        <f>IF('(入力用)集計'!#REF!="","",'(入力用)集計'!#REF!)</f>
        <v>#REF!</v>
      </c>
      <c r="U30" s="52" t="e">
        <f>IF('(入力用)集計'!#REF!="","",'(入力用)集計'!#REF!)</f>
        <v>#REF!</v>
      </c>
      <c r="V30" s="52" t="e">
        <f>IF('(入力用)集計'!#REF!="","",'(入力用)集計'!#REF!)</f>
        <v>#REF!</v>
      </c>
      <c r="W30" s="52" t="e">
        <f>IF('(入力用)集計'!#REF!="","",'(入力用)集計'!#REF!)</f>
        <v>#REF!</v>
      </c>
      <c r="X30" s="52" t="e">
        <f>IF('(入力用)集計'!#REF!="","",'(入力用)集計'!#REF!)</f>
        <v>#REF!</v>
      </c>
      <c r="Y30" s="52" t="e">
        <f>IF('(入力用)集計'!#REF!="","",'(入力用)集計'!#REF!)</f>
        <v>#REF!</v>
      </c>
      <c r="Z30" s="52" t="e">
        <f>IF('(入力用)集計'!#REF!="","",'(入力用)集計'!#REF!)</f>
        <v>#REF!</v>
      </c>
      <c r="AA30" s="7" t="e">
        <f>IF('(入力用)集計'!#REF!="","",'(入力用)集計'!#REF!)</f>
        <v>#REF!</v>
      </c>
      <c r="AB30" s="7" t="e">
        <f>IF('(入力用)集計'!#REF!="","",'(入力用)集計'!#REF!)</f>
        <v>#REF!</v>
      </c>
      <c r="AC30" s="7" t="e">
        <f>IF('(入力用)集計'!#REF!="","",'(入力用)集計'!#REF!)</f>
        <v>#REF!</v>
      </c>
      <c r="AD30" s="54" t="e">
        <f>IF('(入力用)集計'!#REF!="","",'(入力用)集計'!#REF!)</f>
        <v>#REF!</v>
      </c>
    </row>
    <row r="31" spans="1:30" ht="78.75" customHeight="1">
      <c r="A31" s="7" t="e">
        <f>IF('(入力用)集計'!#REF!="","",'(入力用)集計'!#REF!)</f>
        <v>#REF!</v>
      </c>
      <c r="B31" s="7" t="e">
        <f>IF('(入力用)集計'!#REF!="","",'(入力用)集計'!#REF!)</f>
        <v>#REF!</v>
      </c>
      <c r="C31" s="7" t="e">
        <f>IF('(入力用)集計'!#REF!="","",'(入力用)集計'!#REF!)</f>
        <v>#REF!</v>
      </c>
      <c r="D31" s="7" t="e">
        <f>IF('(入力用)集計'!#REF!="","",'(入力用)集計'!#REF!)</f>
        <v>#REF!</v>
      </c>
      <c r="E31" s="52" t="e">
        <f>IF('(入力用)集計'!#REF!="","",'(入力用)集計'!#REF!)</f>
        <v>#REF!</v>
      </c>
      <c r="F31" s="52" t="e">
        <f>IF('(入力用)集計'!#REF!="","",'(入力用)集計'!#REF!)</f>
        <v>#REF!</v>
      </c>
      <c r="G31" s="52" t="e">
        <f>IF('(入力用)集計'!#REF!="","",'(入力用)集計'!#REF!)</f>
        <v>#REF!</v>
      </c>
      <c r="H31" s="52" t="e">
        <f>IF('(入力用)集計'!#REF!="","",'(入力用)集計'!#REF!)</f>
        <v>#REF!</v>
      </c>
      <c r="I31" s="52" t="e">
        <f>IF('(入力用)集計'!#REF!="","",'(入力用)集計'!#REF!)</f>
        <v>#REF!</v>
      </c>
      <c r="J31" s="52" t="e">
        <f>IF('(入力用)集計'!#REF!="","",'(入力用)集計'!#REF!)</f>
        <v>#REF!</v>
      </c>
      <c r="K31" s="52" t="e">
        <f>IF('(入力用)集計'!#REF!="","",'(入力用)集計'!#REF!)</f>
        <v>#REF!</v>
      </c>
      <c r="L31" s="52" t="e">
        <f>IF('(入力用)集計'!#REF!="","",'(入力用)集計'!#REF!)</f>
        <v>#REF!</v>
      </c>
      <c r="M31" s="52" t="e">
        <f>IF('(入力用)集計'!#REF!="","",'(入力用)集計'!#REF!)</f>
        <v>#REF!</v>
      </c>
      <c r="N31" s="52" t="e">
        <f>IF('(入力用)集計'!#REF!="","",'(入力用)集計'!#REF!)</f>
        <v>#REF!</v>
      </c>
      <c r="O31" s="52" t="e">
        <f>IF('(入力用)集計'!#REF!="","",'(入力用)集計'!#REF!)</f>
        <v>#REF!</v>
      </c>
      <c r="P31" s="52" t="e">
        <f>IF('(入力用)集計'!#REF!="","",'(入力用)集計'!#REF!)</f>
        <v>#REF!</v>
      </c>
      <c r="Q31" s="52" t="e">
        <f>IF('(入力用)集計'!#REF!="","",'(入力用)集計'!#REF!)</f>
        <v>#REF!</v>
      </c>
      <c r="R31" s="52" t="e">
        <f>IF('(入力用)集計'!#REF!="","",'(入力用)集計'!#REF!)</f>
        <v>#REF!</v>
      </c>
      <c r="S31" s="52" t="e">
        <f>IF('(入力用)集計'!#REF!="","",'(入力用)集計'!#REF!)</f>
        <v>#REF!</v>
      </c>
      <c r="T31" s="52" t="e">
        <f>IF('(入力用)集計'!#REF!="","",'(入力用)集計'!#REF!)</f>
        <v>#REF!</v>
      </c>
      <c r="U31" s="52" t="e">
        <f>IF('(入力用)集計'!#REF!="","",'(入力用)集計'!#REF!)</f>
        <v>#REF!</v>
      </c>
      <c r="V31" s="52" t="e">
        <f>IF('(入力用)集計'!#REF!="","",'(入力用)集計'!#REF!)</f>
        <v>#REF!</v>
      </c>
      <c r="W31" s="52" t="e">
        <f>IF('(入力用)集計'!#REF!="","",'(入力用)集計'!#REF!)</f>
        <v>#REF!</v>
      </c>
      <c r="X31" s="52" t="e">
        <f>IF('(入力用)集計'!#REF!="","",'(入力用)集計'!#REF!)</f>
        <v>#REF!</v>
      </c>
      <c r="Y31" s="52" t="e">
        <f>IF('(入力用)集計'!#REF!="","",'(入力用)集計'!#REF!)</f>
        <v>#REF!</v>
      </c>
      <c r="Z31" s="52" t="e">
        <f>IF('(入力用)集計'!#REF!="","",'(入力用)集計'!#REF!)</f>
        <v>#REF!</v>
      </c>
      <c r="AA31" s="7" t="e">
        <f>IF('(入力用)集計'!#REF!="","",'(入力用)集計'!#REF!)</f>
        <v>#REF!</v>
      </c>
      <c r="AB31" s="7" t="e">
        <f>IF('(入力用)集計'!#REF!="","",'(入力用)集計'!#REF!)</f>
        <v>#REF!</v>
      </c>
      <c r="AC31" s="7" t="e">
        <f>IF('(入力用)集計'!#REF!="","",'(入力用)集計'!#REF!)</f>
        <v>#REF!</v>
      </c>
      <c r="AD31" s="54" t="e">
        <f>IF('(入力用)集計'!#REF!="","",'(入力用)集計'!#REF!)</f>
        <v>#REF!</v>
      </c>
    </row>
    <row r="32" spans="1:30" ht="78.75" customHeight="1">
      <c r="A32" s="7" t="str">
        <f>IF('(入力用)集計'!CG25="","",'(入力用)集計'!CG25)</f>
        <v>大居040</v>
      </c>
      <c r="B32" s="7" t="str">
        <f>IF('(入力用)集計'!CH25="","",'(入力用)集計'!CH25)</f>
        <v>株式会社
ケイ・アンド・エムソリューション</v>
      </c>
      <c r="C32" s="7" t="str">
        <f>IF('(入力用)集計'!CI25="","",'(入力用)集計'!CI25)</f>
        <v>守口市大日東町28-30 大日松原マンション203号</v>
      </c>
      <c r="D32" s="7" t="str">
        <f>IF('(入力用)集計'!CJ25="","",'(入力用)集計'!CJ25)</f>
        <v>全ての要配慮者</v>
      </c>
      <c r="E32" s="52" t="str">
        <f>IF('(入力用)集計'!CK25="","",'(入力用)集計'!CK25)</f>
        <v>〇</v>
      </c>
      <c r="F32" s="52" t="str">
        <f>IF('(入力用)集計'!CL25="","",'(入力用)集計'!CL25)</f>
        <v>〇</v>
      </c>
      <c r="G32" s="52" t="str">
        <f>IF('(入力用)集計'!CP25="","",'(入力用)集計'!CP25)</f>
        <v>〇</v>
      </c>
      <c r="H32" s="52" t="str">
        <f>IF('(入力用)集計'!CS25="","",'(入力用)集計'!CS25)</f>
        <v>〇</v>
      </c>
      <c r="I32" s="52" t="str">
        <f>IF('(入力用)集計'!DE25="","",'(入力用)集計'!DE25)</f>
        <v>△</v>
      </c>
      <c r="J32" s="52" t="str">
        <f>IF('(入力用)集計'!CV25="","",'(入力用)集計'!CV25)</f>
        <v>〇</v>
      </c>
      <c r="K32" s="52" t="str">
        <f>IF('(入力用)集計'!CY25="","",'(入力用)集計'!CY25)</f>
        <v>△</v>
      </c>
      <c r="L32" s="52" t="str">
        <f>IF('(入力用)集計'!DB25="","",'(入力用)集計'!DB25)</f>
        <v>△</v>
      </c>
      <c r="M32" s="52" t="str">
        <f>IF('(入力用)集計'!DH25="","",'(入力用)集計'!DH25)</f>
        <v>△</v>
      </c>
      <c r="N32" s="52" t="str">
        <f>IF('(入力用)集計'!DI25="","",'(入力用)集計'!DI25)</f>
        <v>△</v>
      </c>
      <c r="O32" s="52" t="str">
        <f>IF('(入力用)集計'!CZ25="","",'(入力用)集計'!CZ25)</f>
        <v>△</v>
      </c>
      <c r="P32" s="52" t="str">
        <f>IF('(入力用)集計'!DD25="","",'(入力用)集計'!DD25)</f>
        <v>〇</v>
      </c>
      <c r="Q32" s="52" t="str">
        <f>IF('(入力用)集計'!CW25="","",'(入力用)集計'!CW25)</f>
        <v>〇</v>
      </c>
      <c r="R32" s="52" t="str">
        <f>IF('(入力用)集計'!CT25="","",'(入力用)集計'!CT25)</f>
        <v>〇</v>
      </c>
      <c r="S32" s="52" t="str">
        <f>IF('(入力用)集計'!DA25="","",'(入力用)集計'!DA25)</f>
        <v>△</v>
      </c>
      <c r="T32" s="52" t="str">
        <f>IF('(入力用)集計'!CR25="","",'(入力用)集計'!CR25)</f>
        <v>〇</v>
      </c>
      <c r="U32" s="52" t="str">
        <f>IF('(入力用)集計'!DF25="","",'(入力用)集計'!DF25)</f>
        <v>△</v>
      </c>
      <c r="V32" s="52" t="str">
        <f>IF('(入力用)集計'!CX25="","",'(入力用)集計'!CX25)</f>
        <v>〇</v>
      </c>
      <c r="W32" s="52" t="str">
        <f>IF('(入力用)集計'!DG25="","",'(入力用)集計'!DG25)</f>
        <v>△</v>
      </c>
      <c r="X32" s="52" t="str">
        <f>IF('(入力用)集計'!DC25="","",'(入力用)集計'!DC25)</f>
        <v>△</v>
      </c>
      <c r="Y32" s="52" t="str">
        <f>IF('(入力用)集計'!DJ25="","",'(入力用)集計'!DJ25)</f>
        <v>〇</v>
      </c>
      <c r="Z32" s="52" t="str">
        <f>IF('(入力用)集計'!DK25="","",'(入力用)集計'!DK25)</f>
        <v/>
      </c>
      <c r="AA32" s="7" t="str">
        <f>IF('(入力用)集計'!DL25="","",'(入力用)集計'!DL25)</f>
        <v>06-6916-7230（平日午前9時から午後6時まで）
090-5360-3468（上記以外のお問合せ：佐藤）</v>
      </c>
      <c r="AB32" s="7" t="str">
        <f>IF('(入力用)集計'!DM25="","",'(入力用)集計'!DM25)</f>
        <v>s-pal2@kni.biglobe.ne.jp</v>
      </c>
      <c r="AC32" s="7" t="str">
        <f>IF('(入力用)集計'!DN25="","",'(入力用)集計'!DN25)</f>
        <v>http://kandm.sakuraweb.com/</v>
      </c>
      <c r="AD32" s="54">
        <f>IF('(入力用)集計'!DO25="","",'(入力用)集計'!DO25)</f>
        <v>43412</v>
      </c>
    </row>
    <row r="33" spans="1:30" ht="78.75" customHeight="1">
      <c r="A33" s="7" t="e">
        <f>IF('(入力用)集計'!#REF!="","",'(入力用)集計'!#REF!)</f>
        <v>#REF!</v>
      </c>
      <c r="B33" s="7" t="e">
        <f>IF('(入力用)集計'!#REF!="","",'(入力用)集計'!#REF!)</f>
        <v>#REF!</v>
      </c>
      <c r="C33" s="7" t="e">
        <f>IF('(入力用)集計'!#REF!="","",'(入力用)集計'!#REF!)</f>
        <v>#REF!</v>
      </c>
      <c r="D33" s="7" t="e">
        <f>IF('(入力用)集計'!#REF!="","",'(入力用)集計'!#REF!)</f>
        <v>#REF!</v>
      </c>
      <c r="E33" s="52" t="e">
        <f>IF('(入力用)集計'!#REF!="","",'(入力用)集計'!#REF!)</f>
        <v>#REF!</v>
      </c>
      <c r="F33" s="52" t="e">
        <f>IF('(入力用)集計'!#REF!="","",'(入力用)集計'!#REF!)</f>
        <v>#REF!</v>
      </c>
      <c r="G33" s="52" t="e">
        <f>IF('(入力用)集計'!#REF!="","",'(入力用)集計'!#REF!)</f>
        <v>#REF!</v>
      </c>
      <c r="H33" s="52" t="e">
        <f>IF('(入力用)集計'!#REF!="","",'(入力用)集計'!#REF!)</f>
        <v>#REF!</v>
      </c>
      <c r="I33" s="52" t="e">
        <f>IF('(入力用)集計'!#REF!="","",'(入力用)集計'!#REF!)</f>
        <v>#REF!</v>
      </c>
      <c r="J33" s="52" t="e">
        <f>IF('(入力用)集計'!#REF!="","",'(入力用)集計'!#REF!)</f>
        <v>#REF!</v>
      </c>
      <c r="K33" s="52" t="e">
        <f>IF('(入力用)集計'!#REF!="","",'(入力用)集計'!#REF!)</f>
        <v>#REF!</v>
      </c>
      <c r="L33" s="52" t="e">
        <f>IF('(入力用)集計'!#REF!="","",'(入力用)集計'!#REF!)</f>
        <v>#REF!</v>
      </c>
      <c r="M33" s="52" t="e">
        <f>IF('(入力用)集計'!#REF!="","",'(入力用)集計'!#REF!)</f>
        <v>#REF!</v>
      </c>
      <c r="N33" s="52" t="e">
        <f>IF('(入力用)集計'!#REF!="","",'(入力用)集計'!#REF!)</f>
        <v>#REF!</v>
      </c>
      <c r="O33" s="52" t="e">
        <f>IF('(入力用)集計'!#REF!="","",'(入力用)集計'!#REF!)</f>
        <v>#REF!</v>
      </c>
      <c r="P33" s="52" t="e">
        <f>IF('(入力用)集計'!#REF!="","",'(入力用)集計'!#REF!)</f>
        <v>#REF!</v>
      </c>
      <c r="Q33" s="52" t="e">
        <f>IF('(入力用)集計'!#REF!="","",'(入力用)集計'!#REF!)</f>
        <v>#REF!</v>
      </c>
      <c r="R33" s="52" t="e">
        <f>IF('(入力用)集計'!#REF!="","",'(入力用)集計'!#REF!)</f>
        <v>#REF!</v>
      </c>
      <c r="S33" s="52" t="e">
        <f>IF('(入力用)集計'!#REF!="","",'(入力用)集計'!#REF!)</f>
        <v>#REF!</v>
      </c>
      <c r="T33" s="52" t="e">
        <f>IF('(入力用)集計'!#REF!="","",'(入力用)集計'!#REF!)</f>
        <v>#REF!</v>
      </c>
      <c r="U33" s="52" t="e">
        <f>IF('(入力用)集計'!#REF!="","",'(入力用)集計'!#REF!)</f>
        <v>#REF!</v>
      </c>
      <c r="V33" s="52" t="e">
        <f>IF('(入力用)集計'!#REF!="","",'(入力用)集計'!#REF!)</f>
        <v>#REF!</v>
      </c>
      <c r="W33" s="52" t="e">
        <f>IF('(入力用)集計'!#REF!="","",'(入力用)集計'!#REF!)</f>
        <v>#REF!</v>
      </c>
      <c r="X33" s="52" t="e">
        <f>IF('(入力用)集計'!#REF!="","",'(入力用)集計'!#REF!)</f>
        <v>#REF!</v>
      </c>
      <c r="Y33" s="52" t="e">
        <f>IF('(入力用)集計'!#REF!="","",'(入力用)集計'!#REF!)</f>
        <v>#REF!</v>
      </c>
      <c r="Z33" s="52" t="e">
        <f>IF('(入力用)集計'!#REF!="","",'(入力用)集計'!#REF!)</f>
        <v>#REF!</v>
      </c>
      <c r="AA33" s="7" t="e">
        <f>IF('(入力用)集計'!#REF!="","",'(入力用)集計'!#REF!)</f>
        <v>#REF!</v>
      </c>
      <c r="AB33" s="7" t="e">
        <f>IF('(入力用)集計'!#REF!="","",'(入力用)集計'!#REF!)</f>
        <v>#REF!</v>
      </c>
      <c r="AC33" s="7" t="e">
        <f>IF('(入力用)集計'!#REF!="","",'(入力用)集計'!#REF!)</f>
        <v>#REF!</v>
      </c>
      <c r="AD33" s="54" t="e">
        <f>IF('(入力用)集計'!#REF!="","",'(入力用)集計'!#REF!)</f>
        <v>#REF!</v>
      </c>
    </row>
    <row r="34" spans="1:30" ht="78.75" customHeight="1">
      <c r="A34" s="7" t="str">
        <f>IF('(入力用)集計'!CG26="","",'(入力用)集計'!CG26)</f>
        <v>大居042</v>
      </c>
      <c r="B34" s="7" t="str">
        <f>IF('(入力用)集計'!CH26="","",'(入力用)集計'!CH26)</f>
        <v>萩之茶屋地域周辺まちづくり合同会社</v>
      </c>
      <c r="C34" s="7" t="str">
        <f>IF('(入力用)集計'!CI26="","",'(入力用)集計'!CI26)</f>
        <v>大阪府大阪市西成区太子1-3-16はぎまちビル101</v>
      </c>
      <c r="D34" s="7" t="str">
        <f>IF('(入力用)集計'!CJ26="","",'(入力用)集計'!CJ26)</f>
        <v>全ての要配慮者</v>
      </c>
      <c r="E34" s="52" t="str">
        <f>IF('(入力用)集計'!CK26="","",'(入力用)集計'!CK26)</f>
        <v>◎</v>
      </c>
      <c r="F34" s="52" t="str">
        <f>IF('(入力用)集計'!CL26="","",'(入力用)集計'!CL26)</f>
        <v>〇</v>
      </c>
      <c r="G34" s="52" t="str">
        <f>IF('(入力用)集計'!CP26="","",'(入力用)集計'!CP26)</f>
        <v>〇</v>
      </c>
      <c r="H34" s="52" t="str">
        <f>IF('(入力用)集計'!CS26="","",'(入力用)集計'!CS26)</f>
        <v>〇</v>
      </c>
      <c r="I34" s="52" t="str">
        <f>IF('(入力用)集計'!DE26="","",'(入力用)集計'!DE26)</f>
        <v>〇</v>
      </c>
      <c r="J34" s="52" t="str">
        <f>IF('(入力用)集計'!CV26="","",'(入力用)集計'!CV26)</f>
        <v>〇</v>
      </c>
      <c r="K34" s="52" t="str">
        <f>IF('(入力用)集計'!CY26="","",'(入力用)集計'!CY26)</f>
        <v>〇</v>
      </c>
      <c r="L34" s="52" t="str">
        <f>IF('(入力用)集計'!DB26="","",'(入力用)集計'!DB26)</f>
        <v>〇</v>
      </c>
      <c r="M34" s="52" t="str">
        <f>IF('(入力用)集計'!DH26="","",'(入力用)集計'!DH26)</f>
        <v>〇</v>
      </c>
      <c r="N34" s="52" t="str">
        <f>IF('(入力用)集計'!DI26="","",'(入力用)集計'!DI26)</f>
        <v>〇</v>
      </c>
      <c r="O34" s="52" t="str">
        <f>IF('(入力用)集計'!CZ26="","",'(入力用)集計'!CZ26)</f>
        <v>〇</v>
      </c>
      <c r="P34" s="52" t="str">
        <f>IF('(入力用)集計'!DD26="","",'(入力用)集計'!DD26)</f>
        <v>〇</v>
      </c>
      <c r="Q34" s="52" t="str">
        <f>IF('(入力用)集計'!CW26="","",'(入力用)集計'!CW26)</f>
        <v>〇</v>
      </c>
      <c r="R34" s="52" t="str">
        <f>IF('(入力用)集計'!CT26="","",'(入力用)集計'!CT26)</f>
        <v>◎</v>
      </c>
      <c r="S34" s="52" t="str">
        <f>IF('(入力用)集計'!DA26="","",'(入力用)集計'!DA26)</f>
        <v>〇</v>
      </c>
      <c r="T34" s="52" t="str">
        <f>IF('(入力用)集計'!CR26="","",'(入力用)集計'!CR26)</f>
        <v>〇</v>
      </c>
      <c r="U34" s="52" t="str">
        <f>IF('(入力用)集計'!DF26="","",'(入力用)集計'!DF26)</f>
        <v>〇</v>
      </c>
      <c r="V34" s="52" t="str">
        <f>IF('(入力用)集計'!CX26="","",'(入力用)集計'!CX26)</f>
        <v>〇</v>
      </c>
      <c r="W34" s="52" t="str">
        <f>IF('(入力用)集計'!DG26="","",'(入力用)集計'!DG26)</f>
        <v>〇</v>
      </c>
      <c r="X34" s="52" t="str">
        <f>IF('(入力用)集計'!DC26="","",'(入力用)集計'!DC26)</f>
        <v>〇</v>
      </c>
      <c r="Y34" s="52" t="str">
        <f>IF('(入力用)集計'!DJ26="","",'(入力用)集計'!DJ26)</f>
        <v>〇</v>
      </c>
      <c r="Z34" s="52" t="str">
        <f>IF('(入力用)集計'!DK26="","",'(入力用)集計'!DK26)</f>
        <v/>
      </c>
      <c r="AA34" s="7" t="str">
        <f>IF('(入力用)集計'!DL26="","",'(入力用)集計'!DL26)</f>
        <v>06-6626-9971</v>
      </c>
      <c r="AB34" s="7" t="str">
        <f>IF('(入力用)集計'!DM26="","",'(入力用)集計'!DM26)</f>
        <v>info@hagimachi.com</v>
      </c>
      <c r="AC34" s="7" t="str">
        <f>IF('(入力用)集計'!DN26="","",'(入力用)集計'!DN26)</f>
        <v>https://www.hagimachisupport.com/</v>
      </c>
      <c r="AD34" s="54">
        <f>IF('(入力用)集計'!DO26="","",'(入力用)集計'!DO26)</f>
        <v>43416</v>
      </c>
    </row>
    <row r="35" spans="1:30" ht="78.75" customHeight="1">
      <c r="A35" s="7" t="e">
        <f>IF('(入力用)集計'!#REF!="","",'(入力用)集計'!#REF!)</f>
        <v>#REF!</v>
      </c>
      <c r="B35" s="7" t="e">
        <f>IF('(入力用)集計'!#REF!="","",'(入力用)集計'!#REF!)</f>
        <v>#REF!</v>
      </c>
      <c r="C35" s="7" t="e">
        <f>IF('(入力用)集計'!#REF!="","",'(入力用)集計'!#REF!)</f>
        <v>#REF!</v>
      </c>
      <c r="D35" s="7" t="e">
        <f>IF('(入力用)集計'!#REF!="","",'(入力用)集計'!#REF!)</f>
        <v>#REF!</v>
      </c>
      <c r="E35" s="52" t="e">
        <f>IF('(入力用)集計'!#REF!="","",'(入力用)集計'!#REF!)</f>
        <v>#REF!</v>
      </c>
      <c r="F35" s="52" t="e">
        <f>IF('(入力用)集計'!#REF!="","",'(入力用)集計'!#REF!)</f>
        <v>#REF!</v>
      </c>
      <c r="G35" s="52" t="e">
        <f>IF('(入力用)集計'!#REF!="","",'(入力用)集計'!#REF!)</f>
        <v>#REF!</v>
      </c>
      <c r="H35" s="52" t="e">
        <f>IF('(入力用)集計'!#REF!="","",'(入力用)集計'!#REF!)</f>
        <v>#REF!</v>
      </c>
      <c r="I35" s="52" t="e">
        <f>IF('(入力用)集計'!#REF!="","",'(入力用)集計'!#REF!)</f>
        <v>#REF!</v>
      </c>
      <c r="J35" s="52" t="e">
        <f>IF('(入力用)集計'!#REF!="","",'(入力用)集計'!#REF!)</f>
        <v>#REF!</v>
      </c>
      <c r="K35" s="52" t="e">
        <f>IF('(入力用)集計'!#REF!="","",'(入力用)集計'!#REF!)</f>
        <v>#REF!</v>
      </c>
      <c r="L35" s="52" t="e">
        <f>IF('(入力用)集計'!#REF!="","",'(入力用)集計'!#REF!)</f>
        <v>#REF!</v>
      </c>
      <c r="M35" s="52" t="e">
        <f>IF('(入力用)集計'!#REF!="","",'(入力用)集計'!#REF!)</f>
        <v>#REF!</v>
      </c>
      <c r="N35" s="52" t="e">
        <f>IF('(入力用)集計'!#REF!="","",'(入力用)集計'!#REF!)</f>
        <v>#REF!</v>
      </c>
      <c r="O35" s="52" t="e">
        <f>IF('(入力用)集計'!#REF!="","",'(入力用)集計'!#REF!)</f>
        <v>#REF!</v>
      </c>
      <c r="P35" s="52" t="e">
        <f>IF('(入力用)集計'!#REF!="","",'(入力用)集計'!#REF!)</f>
        <v>#REF!</v>
      </c>
      <c r="Q35" s="52" t="e">
        <f>IF('(入力用)集計'!#REF!="","",'(入力用)集計'!#REF!)</f>
        <v>#REF!</v>
      </c>
      <c r="R35" s="52" t="e">
        <f>IF('(入力用)集計'!#REF!="","",'(入力用)集計'!#REF!)</f>
        <v>#REF!</v>
      </c>
      <c r="S35" s="52" t="e">
        <f>IF('(入力用)集計'!#REF!="","",'(入力用)集計'!#REF!)</f>
        <v>#REF!</v>
      </c>
      <c r="T35" s="52" t="e">
        <f>IF('(入力用)集計'!#REF!="","",'(入力用)集計'!#REF!)</f>
        <v>#REF!</v>
      </c>
      <c r="U35" s="52" t="e">
        <f>IF('(入力用)集計'!#REF!="","",'(入力用)集計'!#REF!)</f>
        <v>#REF!</v>
      </c>
      <c r="V35" s="52" t="e">
        <f>IF('(入力用)集計'!#REF!="","",'(入力用)集計'!#REF!)</f>
        <v>#REF!</v>
      </c>
      <c r="W35" s="52" t="e">
        <f>IF('(入力用)集計'!#REF!="","",'(入力用)集計'!#REF!)</f>
        <v>#REF!</v>
      </c>
      <c r="X35" s="52" t="e">
        <f>IF('(入力用)集計'!#REF!="","",'(入力用)集計'!#REF!)</f>
        <v>#REF!</v>
      </c>
      <c r="Y35" s="52" t="e">
        <f>IF('(入力用)集計'!#REF!="","",'(入力用)集計'!#REF!)</f>
        <v>#REF!</v>
      </c>
      <c r="Z35" s="52" t="e">
        <f>IF('(入力用)集計'!#REF!="","",'(入力用)集計'!#REF!)</f>
        <v>#REF!</v>
      </c>
      <c r="AA35" s="7" t="e">
        <f>IF('(入力用)集計'!#REF!="","",'(入力用)集計'!#REF!)</f>
        <v>#REF!</v>
      </c>
      <c r="AB35" s="7" t="e">
        <f>IF('(入力用)集計'!#REF!="","",'(入力用)集計'!#REF!)</f>
        <v>#REF!</v>
      </c>
      <c r="AC35" s="7" t="e">
        <f>IF('(入力用)集計'!#REF!="","",'(入力用)集計'!#REF!)</f>
        <v>#REF!</v>
      </c>
      <c r="AD35" s="54" t="e">
        <f>IF('(入力用)集計'!#REF!="","",'(入力用)集計'!#REF!)</f>
        <v>#REF!</v>
      </c>
    </row>
    <row r="36" spans="1:30" ht="78.75" customHeight="1">
      <c r="A36" s="7" t="str">
        <f>IF('(入力用)集計'!CG27="","",'(入力用)集計'!CG27)</f>
        <v>大居044</v>
      </c>
      <c r="B36" s="7" t="str">
        <f>IF('(入力用)集計'!CH27="","",'(入力用)集計'!CH27)</f>
        <v>特定非営利活動法人空き家サポートセンター</v>
      </c>
      <c r="C36" s="7" t="str">
        <f>IF('(入力用)集計'!CI27="","",'(入力用)集計'!CI27)</f>
        <v>大阪府豊中市立花町1-3-10-301</v>
      </c>
      <c r="D36" s="7" t="str">
        <f>IF('(入力用)集計'!CJ27="","",'(入力用)集計'!CJ27)</f>
        <v>高齢者、被災者、外国人、新婚世帯</v>
      </c>
      <c r="E36" s="52" t="str">
        <f>IF('(入力用)集計'!CK27="","",'(入力用)集計'!CK27)</f>
        <v>〇</v>
      </c>
      <c r="F36" s="52" t="str">
        <f>IF('(入力用)集計'!CL27="","",'(入力用)集計'!CL27)</f>
        <v>〇</v>
      </c>
      <c r="G36" s="52" t="str">
        <f>IF('(入力用)集計'!CP27="","",'(入力用)集計'!CP27)</f>
        <v>〇</v>
      </c>
      <c r="H36" s="52" t="str">
        <f>IF('(入力用)集計'!CS27="","",'(入力用)集計'!CS27)</f>
        <v>〇</v>
      </c>
      <c r="I36" s="52" t="str">
        <f>IF('(入力用)集計'!DE27="","",'(入力用)集計'!DE27)</f>
        <v/>
      </c>
      <c r="J36" s="52" t="str">
        <f>IF('(入力用)集計'!CV27="","",'(入力用)集計'!CV27)</f>
        <v/>
      </c>
      <c r="K36" s="52" t="str">
        <f>IF('(入力用)集計'!CY27="","",'(入力用)集計'!CY27)</f>
        <v/>
      </c>
      <c r="L36" s="52" t="str">
        <f>IF('(入力用)集計'!DB27="","",'(入力用)集計'!DB27)</f>
        <v/>
      </c>
      <c r="M36" s="52" t="str">
        <f>IF('(入力用)集計'!DH27="","",'(入力用)集計'!DH27)</f>
        <v/>
      </c>
      <c r="N36" s="52" t="str">
        <f>IF('(入力用)集計'!DI27="","",'(入力用)集計'!DI27)</f>
        <v/>
      </c>
      <c r="O36" s="52" t="str">
        <f>IF('(入力用)集計'!CZ27="","",'(入力用)集計'!CZ27)</f>
        <v/>
      </c>
      <c r="P36" s="52" t="str">
        <f>IF('(入力用)集計'!DD27="","",'(入力用)集計'!DD27)</f>
        <v/>
      </c>
      <c r="Q36" s="52" t="str">
        <f>IF('(入力用)集計'!CW27="","",'(入力用)集計'!CW27)</f>
        <v/>
      </c>
      <c r="R36" s="52" t="str">
        <f>IF('(入力用)集計'!CT27="","",'(入力用)集計'!CT27)</f>
        <v>〇</v>
      </c>
      <c r="S36" s="52" t="str">
        <f>IF('(入力用)集計'!DA27="","",'(入力用)集計'!DA27)</f>
        <v/>
      </c>
      <c r="T36" s="52" t="str">
        <f>IF('(入力用)集計'!CR27="","",'(入力用)集計'!CR27)</f>
        <v>〇</v>
      </c>
      <c r="U36" s="52" t="str">
        <f>IF('(入力用)集計'!DF27="","",'(入力用)集計'!DF27)</f>
        <v/>
      </c>
      <c r="V36" s="52" t="str">
        <f>IF('(入力用)集計'!CX27="","",'(入力用)集計'!CX27)</f>
        <v/>
      </c>
      <c r="W36" s="52" t="str">
        <f>IF('(入力用)集計'!DG27="","",'(入力用)集計'!DG27)</f>
        <v/>
      </c>
      <c r="X36" s="52" t="str">
        <f>IF('(入力用)集計'!DC27="","",'(入力用)集計'!DC27)</f>
        <v/>
      </c>
      <c r="Y36" s="52" t="str">
        <f>IF('(入力用)集計'!DJ27="","",'(入力用)集計'!DJ27)</f>
        <v/>
      </c>
      <c r="Z36" s="52" t="str">
        <f>IF('(入力用)集計'!DK27="","",'(入力用)集計'!DK27)</f>
        <v/>
      </c>
      <c r="AA36" s="7" t="str">
        <f>IF('(入力用)集計'!DL27="","",'(入力用)集計'!DL27)</f>
        <v>072-736-0531
090-5678-3157</v>
      </c>
      <c r="AB36" s="7" t="str">
        <f>IF('(入力用)集計'!DM27="","",'(入力用)集計'!DM27)</f>
        <v>Hideshi.g0704175@gaia.eonet.ne.jp</v>
      </c>
      <c r="AC36" s="7" t="str">
        <f>IF('(入力用)集計'!DN27="","",'(入力用)集計'!DN27)</f>
        <v>https://akiyasupprt.jimdo.com/</v>
      </c>
      <c r="AD36" s="54">
        <f>IF('(入力用)集計'!DO27="","",'(入力用)集計'!DO27)</f>
        <v>43432</v>
      </c>
    </row>
    <row r="37" spans="1:30" ht="78.75" customHeight="1">
      <c r="A37" s="7" t="str">
        <f>IF('(入力用)集計'!CG28="","",'(入力用)集計'!CG28)</f>
        <v>大居045</v>
      </c>
      <c r="B37" s="7" t="str">
        <f>IF('(入力用)集計'!CH28="","",'(入力用)集計'!CH28)</f>
        <v>株式会社　Peace Festa</v>
      </c>
      <c r="C37" s="7" t="str">
        <f>IF('(入力用)集計'!CI28="","",'(入力用)集計'!CI28)</f>
        <v>大阪府大阪市平野区喜連5丁目2－2</v>
      </c>
      <c r="D37" s="7" t="str">
        <f>IF('(入力用)集計'!CJ28="","",'(入力用)集計'!CJ28)</f>
        <v>シングルマザーの方、LGBT等の性的マイノリティの方、発達障がいの方</v>
      </c>
      <c r="E37" s="52" t="str">
        <f>IF('(入力用)集計'!CK28="","",'(入力用)集計'!CK28)</f>
        <v>△</v>
      </c>
      <c r="F37" s="52" t="str">
        <f>IF('(入力用)集計'!CL28="","",'(入力用)集計'!CL28)</f>
        <v/>
      </c>
      <c r="G37" s="52" t="str">
        <f>IF('(入力用)集計'!CP28="","",'(入力用)集計'!CP28)</f>
        <v>◎</v>
      </c>
      <c r="H37" s="52" t="str">
        <f>IF('(入力用)集計'!CS28="","",'(入力用)集計'!CS28)</f>
        <v>〇</v>
      </c>
      <c r="I37" s="52" t="str">
        <f>IF('(入力用)集計'!DE28="","",'(入力用)集計'!DE28)</f>
        <v/>
      </c>
      <c r="J37" s="52" t="str">
        <f>IF('(入力用)集計'!CV28="","",'(入力用)集計'!CV28)</f>
        <v/>
      </c>
      <c r="K37" s="52" t="str">
        <f>IF('(入力用)集計'!CY28="","",'(入力用)集計'!CY28)</f>
        <v/>
      </c>
      <c r="L37" s="52" t="str">
        <f>IF('(入力用)集計'!DB28="","",'(入力用)集計'!DB28)</f>
        <v>△</v>
      </c>
      <c r="M37" s="52" t="str">
        <f>IF('(入力用)集計'!DH28="","",'(入力用)集計'!DH28)</f>
        <v/>
      </c>
      <c r="N37" s="52" t="str">
        <f>IF('(入力用)集計'!DI28="","",'(入力用)集計'!DI28)</f>
        <v>◎</v>
      </c>
      <c r="O37" s="52" t="str">
        <f>IF('(入力用)集計'!CZ28="","",'(入力用)集計'!CZ28)</f>
        <v/>
      </c>
      <c r="P37" s="52" t="str">
        <f>IF('(入力用)集計'!DD28="","",'(入力用)集計'!DD28)</f>
        <v/>
      </c>
      <c r="Q37" s="52" t="str">
        <f>IF('(入力用)集計'!CW28="","",'(入力用)集計'!CW28)</f>
        <v/>
      </c>
      <c r="R37" s="52" t="str">
        <f>IF('(入力用)集計'!CT28="","",'(入力用)集計'!CT28)</f>
        <v>△</v>
      </c>
      <c r="S37" s="52" t="str">
        <f>IF('(入力用)集計'!DA28="","",'(入力用)集計'!DA28)</f>
        <v/>
      </c>
      <c r="T37" s="52" t="str">
        <f>IF('(入力用)集計'!CR28="","",'(入力用)集計'!CR28)</f>
        <v/>
      </c>
      <c r="U37" s="52" t="str">
        <f>IF('(入力用)集計'!DF28="","",'(入力用)集計'!DF28)</f>
        <v/>
      </c>
      <c r="V37" s="52" t="str">
        <f>IF('(入力用)集計'!CX28="","",'(入力用)集計'!CX28)</f>
        <v/>
      </c>
      <c r="W37" s="52" t="str">
        <f>IF('(入力用)集計'!DG28="","",'(入力用)集計'!DG28)</f>
        <v/>
      </c>
      <c r="X37" s="52" t="str">
        <f>IF('(入力用)集計'!DC28="","",'(入力用)集計'!DC28)</f>
        <v/>
      </c>
      <c r="Y37" s="52" t="str">
        <f>IF('(入力用)集計'!DJ28="","",'(入力用)集計'!DJ28)</f>
        <v/>
      </c>
      <c r="Z37" s="52" t="str">
        <f>IF('(入力用)集計'!DK28="","",'(入力用)集計'!DK28)</f>
        <v/>
      </c>
      <c r="AA37" s="7" t="str">
        <f>IF('(入力用)集計'!DL28="","",'(入力用)集計'!DL28)</f>
        <v/>
      </c>
      <c r="AB37" s="7" t="str">
        <f>IF('(入力用)集計'!DM28="","",'(入力用)集計'!DM28)</f>
        <v>hello@peacefesta.com</v>
      </c>
      <c r="AC37" s="7" t="str">
        <f>IF('(入力用)集計'!DN28="","",'(入力用)集計'!DN28)</f>
        <v>http://peacefesta.com</v>
      </c>
      <c r="AD37" s="54">
        <f>IF('(入力用)集計'!DO28="","",'(入力用)集計'!DO28)</f>
        <v>43459</v>
      </c>
    </row>
    <row r="38" spans="1:30" ht="78.75" customHeight="1">
      <c r="A38" s="7" t="str">
        <f>IF('(入力用)集計'!CG29="","",'(入力用)集計'!CG29)</f>
        <v>大居047</v>
      </c>
      <c r="B38" s="7" t="str">
        <f>IF('(入力用)集計'!CH29="","",'(入力用)集計'!CH29)</f>
        <v>弁天堂株式会社</v>
      </c>
      <c r="C38" s="7" t="str">
        <f>IF('(入力用)集計'!CI29="","",'(入力用)集計'!CI29)</f>
        <v>大阪市阿倍野区晴明通9番5号</v>
      </c>
      <c r="D38" s="7" t="str">
        <f>IF('(入力用)集計'!CJ29="","",'(入力用)集計'!CJ29)</f>
        <v>大阪市阿倍野区、東住吉区、住吉区、住之江区、平野区、天王寺区、西成区</v>
      </c>
      <c r="E38" s="52" t="str">
        <f>IF('(入力用)集計'!CK29="","",'(入力用)集計'!CK29)</f>
        <v>◎</v>
      </c>
      <c r="F38" s="52" t="str">
        <f>IF('(入力用)集計'!CL29="","",'(入力用)集計'!CL29)</f>
        <v>◎</v>
      </c>
      <c r="G38" s="52" t="str">
        <f>IF('(入力用)集計'!CP29="","",'(入力用)集計'!CP29)</f>
        <v/>
      </c>
      <c r="H38" s="52" t="str">
        <f>IF('(入力用)集計'!CS29="","",'(入力用)集計'!CS29)</f>
        <v/>
      </c>
      <c r="I38" s="52" t="str">
        <f>IF('(入力用)集計'!DE29="","",'(入力用)集計'!DE29)</f>
        <v/>
      </c>
      <c r="J38" s="52" t="str">
        <f>IF('(入力用)集計'!CV29="","",'(入力用)集計'!CV29)</f>
        <v/>
      </c>
      <c r="K38" s="52" t="str">
        <f>IF('(入力用)集計'!CY29="","",'(入力用)集計'!CY29)</f>
        <v/>
      </c>
      <c r="L38" s="52" t="str">
        <f>IF('(入力用)集計'!DB29="","",'(入力用)集計'!DB29)</f>
        <v/>
      </c>
      <c r="M38" s="52" t="str">
        <f>IF('(入力用)集計'!DH29="","",'(入力用)集計'!DH29)</f>
        <v/>
      </c>
      <c r="N38" s="52" t="str">
        <f>IF('(入力用)集計'!DI29="","",'(入力用)集計'!DI29)</f>
        <v/>
      </c>
      <c r="O38" s="52" t="str">
        <f>IF('(入力用)集計'!CZ29="","",'(入力用)集計'!CZ29)</f>
        <v/>
      </c>
      <c r="P38" s="52" t="str">
        <f>IF('(入力用)集計'!DD29="","",'(入力用)集計'!DD29)</f>
        <v/>
      </c>
      <c r="Q38" s="52" t="str">
        <f>IF('(入力用)集計'!CW29="","",'(入力用)集計'!CW29)</f>
        <v/>
      </c>
      <c r="R38" s="52" t="str">
        <f>IF('(入力用)集計'!CT29="","",'(入力用)集計'!CT29)</f>
        <v>〇</v>
      </c>
      <c r="S38" s="52" t="str">
        <f>IF('(入力用)集計'!DA29="","",'(入力用)集計'!DA29)</f>
        <v/>
      </c>
      <c r="T38" s="52" t="str">
        <f>IF('(入力用)集計'!CR29="","",'(入力用)集計'!CR29)</f>
        <v/>
      </c>
      <c r="U38" s="52" t="str">
        <f>IF('(入力用)集計'!DF29="","",'(入力用)集計'!DF29)</f>
        <v/>
      </c>
      <c r="V38" s="52" t="str">
        <f>IF('(入力用)集計'!CX29="","",'(入力用)集計'!CX29)</f>
        <v/>
      </c>
      <c r="W38" s="52" t="str">
        <f>IF('(入力用)集計'!DG29="","",'(入力用)集計'!DG29)</f>
        <v/>
      </c>
      <c r="X38" s="52" t="str">
        <f>IF('(入力用)集計'!DC29="","",'(入力用)集計'!DC29)</f>
        <v/>
      </c>
      <c r="Y38" s="52" t="str">
        <f>IF('(入力用)集計'!DJ29="","",'(入力用)集計'!DJ29)</f>
        <v/>
      </c>
      <c r="Z38" s="52" t="str">
        <f>IF('(入力用)集計'!DK29="","",'(入力用)集計'!DK29)</f>
        <v/>
      </c>
      <c r="AA38" s="7" t="str">
        <f>IF('(入力用)集計'!DL29="","",'(入力用)集計'!DL29)</f>
        <v>06-6658-5152</v>
      </c>
      <c r="AB38" s="7" t="str">
        <f>IF('(入力用)集計'!DM29="","",'(入力用)集計'!DM29)</f>
        <v>info@bentendou.jp</v>
      </c>
      <c r="AC38" s="7" t="str">
        <f>IF('(入力用)集計'!DN29="","",'(入力用)集計'!DN29)</f>
        <v>http://www.bentendou.jp/</v>
      </c>
      <c r="AD38" s="54">
        <f>IF('(入力用)集計'!DO29="","",'(入力用)集計'!DO29)</f>
        <v>43481</v>
      </c>
    </row>
    <row r="39" spans="1:30" ht="78.75" customHeight="1">
      <c r="A39" s="7" t="str">
        <f>IF('(入力用)集計'!CG30="","",'(入力用)集計'!CG30)</f>
        <v>大居048</v>
      </c>
      <c r="B39" s="7" t="str">
        <f>IF('(入力用)集計'!CH30="","",'(入力用)集計'!CH30)</f>
        <v>株式会社エースタイル</v>
      </c>
      <c r="C39" s="7" t="str">
        <f>IF('(入力用)集計'!CI30="","",'(入力用)集計'!CI30)</f>
        <v>大阪市城東区鴫野西4-1-33welfare大阪京橋ビル</v>
      </c>
      <c r="D39" s="7" t="str">
        <f>IF('(入力用)集計'!CJ30="","",'(入力用)集計'!CJ30)</f>
        <v>高齢者、障がい者、低額所得者</v>
      </c>
      <c r="E39" s="52" t="str">
        <f>IF('(入力用)集計'!CK30="","",'(入力用)集計'!CK30)</f>
        <v>◎</v>
      </c>
      <c r="F39" s="52" t="str">
        <f>IF('(入力用)集計'!CL30="","",'(入力用)集計'!CL30)</f>
        <v>〇</v>
      </c>
      <c r="G39" s="52" t="str">
        <f>IF('(入力用)集計'!CP30="","",'(入力用)集計'!CP30)</f>
        <v/>
      </c>
      <c r="H39" s="52" t="str">
        <f>IF('(入力用)集計'!CS30="","",'(入力用)集計'!CS30)</f>
        <v>〇</v>
      </c>
      <c r="I39" s="52" t="str">
        <f>IF('(入力用)集計'!DE30="","",'(入力用)集計'!DE30)</f>
        <v/>
      </c>
      <c r="J39" s="52" t="str">
        <f>IF('(入力用)集計'!CV30="","",'(入力用)集計'!CV30)</f>
        <v/>
      </c>
      <c r="K39" s="52" t="str">
        <f>IF('(入力用)集計'!CY30="","",'(入力用)集計'!CY30)</f>
        <v/>
      </c>
      <c r="L39" s="52" t="str">
        <f>IF('(入力用)集計'!DB30="","",'(入力用)集計'!DB30)</f>
        <v/>
      </c>
      <c r="M39" s="52" t="str">
        <f>IF('(入力用)集計'!DH30="","",'(入力用)集計'!DH30)</f>
        <v/>
      </c>
      <c r="N39" s="52" t="str">
        <f>IF('(入力用)集計'!DI30="","",'(入力用)集計'!DI30)</f>
        <v/>
      </c>
      <c r="O39" s="52" t="str">
        <f>IF('(入力用)集計'!CZ30="","",'(入力用)集計'!CZ30)</f>
        <v/>
      </c>
      <c r="P39" s="52" t="str">
        <f>IF('(入力用)集計'!DD30="","",'(入力用)集計'!DD30)</f>
        <v/>
      </c>
      <c r="Q39" s="52" t="str">
        <f>IF('(入力用)集計'!CW30="","",'(入力用)集計'!CW30)</f>
        <v/>
      </c>
      <c r="R39" s="52" t="str">
        <f>IF('(入力用)集計'!CT30="","",'(入力用)集計'!CT30)</f>
        <v>〇</v>
      </c>
      <c r="S39" s="52" t="str">
        <f>IF('(入力用)集計'!DA30="","",'(入力用)集計'!DA30)</f>
        <v/>
      </c>
      <c r="T39" s="52" t="str">
        <f>IF('(入力用)集計'!CR30="","",'(入力用)集計'!CR30)</f>
        <v/>
      </c>
      <c r="U39" s="52" t="str">
        <f>IF('(入力用)集計'!DF30="","",'(入力用)集計'!DF30)</f>
        <v/>
      </c>
      <c r="V39" s="52" t="str">
        <f>IF('(入力用)集計'!CX30="","",'(入力用)集計'!CX30)</f>
        <v/>
      </c>
      <c r="W39" s="52" t="str">
        <f>IF('(入力用)集計'!DG30="","",'(入力用)集計'!DG30)</f>
        <v/>
      </c>
      <c r="X39" s="52" t="str">
        <f>IF('(入力用)集計'!DC30="","",'(入力用)集計'!DC30)</f>
        <v/>
      </c>
      <c r="Y39" s="52" t="str">
        <f>IF('(入力用)集計'!DJ30="","",'(入力用)集計'!DJ30)</f>
        <v/>
      </c>
      <c r="Z39" s="52" t="str">
        <f>IF('(入力用)集計'!DK30="","",'(入力用)集計'!DK30)</f>
        <v/>
      </c>
      <c r="AA39" s="7" t="str">
        <f>IF('(入力用)集計'!DL30="","",'(入力用)集計'!DL30)</f>
        <v>0120-554-971
06-6961-3555</v>
      </c>
      <c r="AB39" s="7" t="str">
        <f>IF('(入力用)集計'!DM30="","",'(入力用)集計'!DM30)</f>
        <v>contact@kaifukunavi.com</v>
      </c>
      <c r="AC39" s="7" t="str">
        <f>IF('(入力用)集計'!DN30="","",'(入力用)集計'!DN30)</f>
        <v>https://www.a-style55.co.jp/</v>
      </c>
      <c r="AD39" s="54">
        <f>IF('(入力用)集計'!DO30="","",'(入力用)集計'!DO30)</f>
        <v>43535</v>
      </c>
    </row>
    <row r="40" spans="1:30" ht="78.75" customHeight="1">
      <c r="A40" s="7" t="e">
        <f>IF('(入力用)集計'!#REF!="","",'(入力用)集計'!#REF!)</f>
        <v>#REF!</v>
      </c>
      <c r="B40" s="7" t="e">
        <f>IF('(入力用)集計'!#REF!="","",'(入力用)集計'!#REF!)</f>
        <v>#REF!</v>
      </c>
      <c r="C40" s="7" t="e">
        <f>IF('(入力用)集計'!#REF!="","",'(入力用)集計'!#REF!)</f>
        <v>#REF!</v>
      </c>
      <c r="D40" s="7" t="e">
        <f>IF('(入力用)集計'!#REF!="","",'(入力用)集計'!#REF!)</f>
        <v>#REF!</v>
      </c>
      <c r="E40" s="52" t="e">
        <f>IF('(入力用)集計'!#REF!="","",'(入力用)集計'!#REF!)</f>
        <v>#REF!</v>
      </c>
      <c r="F40" s="52" t="e">
        <f>IF('(入力用)集計'!#REF!="","",'(入力用)集計'!#REF!)</f>
        <v>#REF!</v>
      </c>
      <c r="G40" s="52" t="e">
        <f>IF('(入力用)集計'!#REF!="","",'(入力用)集計'!#REF!)</f>
        <v>#REF!</v>
      </c>
      <c r="H40" s="52" t="e">
        <f>IF('(入力用)集計'!#REF!="","",'(入力用)集計'!#REF!)</f>
        <v>#REF!</v>
      </c>
      <c r="I40" s="52" t="e">
        <f>IF('(入力用)集計'!#REF!="","",'(入力用)集計'!#REF!)</f>
        <v>#REF!</v>
      </c>
      <c r="J40" s="52" t="e">
        <f>IF('(入力用)集計'!#REF!="","",'(入力用)集計'!#REF!)</f>
        <v>#REF!</v>
      </c>
      <c r="K40" s="52" t="e">
        <f>IF('(入力用)集計'!#REF!="","",'(入力用)集計'!#REF!)</f>
        <v>#REF!</v>
      </c>
      <c r="L40" s="52" t="e">
        <f>IF('(入力用)集計'!#REF!="","",'(入力用)集計'!#REF!)</f>
        <v>#REF!</v>
      </c>
      <c r="M40" s="52" t="e">
        <f>IF('(入力用)集計'!#REF!="","",'(入力用)集計'!#REF!)</f>
        <v>#REF!</v>
      </c>
      <c r="N40" s="52" t="e">
        <f>IF('(入力用)集計'!#REF!="","",'(入力用)集計'!#REF!)</f>
        <v>#REF!</v>
      </c>
      <c r="O40" s="52" t="e">
        <f>IF('(入力用)集計'!#REF!="","",'(入力用)集計'!#REF!)</f>
        <v>#REF!</v>
      </c>
      <c r="P40" s="52" t="e">
        <f>IF('(入力用)集計'!#REF!="","",'(入力用)集計'!#REF!)</f>
        <v>#REF!</v>
      </c>
      <c r="Q40" s="52" t="e">
        <f>IF('(入力用)集計'!#REF!="","",'(入力用)集計'!#REF!)</f>
        <v>#REF!</v>
      </c>
      <c r="R40" s="52" t="e">
        <f>IF('(入力用)集計'!#REF!="","",'(入力用)集計'!#REF!)</f>
        <v>#REF!</v>
      </c>
      <c r="S40" s="52" t="e">
        <f>IF('(入力用)集計'!#REF!="","",'(入力用)集計'!#REF!)</f>
        <v>#REF!</v>
      </c>
      <c r="T40" s="52" t="e">
        <f>IF('(入力用)集計'!#REF!="","",'(入力用)集計'!#REF!)</f>
        <v>#REF!</v>
      </c>
      <c r="U40" s="52" t="e">
        <f>IF('(入力用)集計'!#REF!="","",'(入力用)集計'!#REF!)</f>
        <v>#REF!</v>
      </c>
      <c r="V40" s="52" t="e">
        <f>IF('(入力用)集計'!#REF!="","",'(入力用)集計'!#REF!)</f>
        <v>#REF!</v>
      </c>
      <c r="W40" s="52" t="e">
        <f>IF('(入力用)集計'!#REF!="","",'(入力用)集計'!#REF!)</f>
        <v>#REF!</v>
      </c>
      <c r="X40" s="52" t="e">
        <f>IF('(入力用)集計'!#REF!="","",'(入力用)集計'!#REF!)</f>
        <v>#REF!</v>
      </c>
      <c r="Y40" s="52" t="e">
        <f>IF('(入力用)集計'!#REF!="","",'(入力用)集計'!#REF!)</f>
        <v>#REF!</v>
      </c>
      <c r="Z40" s="52" t="e">
        <f>IF('(入力用)集計'!#REF!="","",'(入力用)集計'!#REF!)</f>
        <v>#REF!</v>
      </c>
      <c r="AA40" s="7" t="e">
        <f>IF('(入力用)集計'!#REF!="","",'(入力用)集計'!#REF!)</f>
        <v>#REF!</v>
      </c>
      <c r="AB40" s="7" t="e">
        <f>IF('(入力用)集計'!#REF!="","",'(入力用)集計'!#REF!)</f>
        <v>#REF!</v>
      </c>
      <c r="AC40" s="7" t="e">
        <f>IF('(入力用)集計'!#REF!="","",'(入力用)集計'!#REF!)</f>
        <v>#REF!</v>
      </c>
      <c r="AD40" s="54" t="e">
        <f>IF('(入力用)集計'!#REF!="","",'(入力用)集計'!#REF!)</f>
        <v>#REF!</v>
      </c>
    </row>
    <row r="41" spans="1:30" ht="78.75" customHeight="1">
      <c r="A41" s="7" t="str">
        <f>IF('(入力用)集計'!CG31="","",'(入力用)集計'!CG31)</f>
        <v>大居050</v>
      </c>
      <c r="B41" s="7" t="str">
        <f>IF('(入力用)集計'!CH31="","",'(入力用)集計'!CH31)</f>
        <v>社会福祉法人ヒューマンライツ福祉協会</v>
      </c>
      <c r="C41" s="7" t="str">
        <f>IF('(入力用)集計'!CI31="","",'(入力用)集計'!CI31)</f>
        <v>大阪市西成区長橋3-2-27</v>
      </c>
      <c r="D41" s="7" t="str">
        <f>IF('(入力用)集計'!CJ31="","",'(入力用)集計'!CJ31)</f>
        <v>高齢者、障がい者、低所得者、生活困窮者</v>
      </c>
      <c r="E41" s="52" t="str">
        <f>IF('(入力用)集計'!CK31="","",'(入力用)集計'!CK31)</f>
        <v>〇</v>
      </c>
      <c r="F41" s="52" t="str">
        <f>IF('(入力用)集計'!CL31="","",'(入力用)集計'!CL31)</f>
        <v>〇</v>
      </c>
      <c r="G41" s="52" t="str">
        <f>IF('(入力用)集計'!CP31="","",'(入力用)集計'!CP31)</f>
        <v>〇</v>
      </c>
      <c r="H41" s="52" t="str">
        <f>IF('(入力用)集計'!CS31="","",'(入力用)集計'!CS31)</f>
        <v>〇</v>
      </c>
      <c r="I41" s="52" t="str">
        <f>IF('(入力用)集計'!DE31="","",'(入力用)集計'!DE31)</f>
        <v>〇</v>
      </c>
      <c r="J41" s="52" t="str">
        <f>IF('(入力用)集計'!CV31="","",'(入力用)集計'!CV31)</f>
        <v>〇</v>
      </c>
      <c r="K41" s="52" t="str">
        <f>IF('(入力用)集計'!CY31="","",'(入力用)集計'!CY31)</f>
        <v/>
      </c>
      <c r="L41" s="52" t="str">
        <f>IF('(入力用)集計'!DB31="","",'(入力用)集計'!DB31)</f>
        <v>〇</v>
      </c>
      <c r="M41" s="52" t="str">
        <f>IF('(入力用)集計'!DH31="","",'(入力用)集計'!DH31)</f>
        <v>〇</v>
      </c>
      <c r="N41" s="52" t="str">
        <f>IF('(入力用)集計'!DI31="","",'(入力用)集計'!DI31)</f>
        <v>〇</v>
      </c>
      <c r="O41" s="52" t="str">
        <f>IF('(入力用)集計'!CZ31="","",'(入力用)集計'!CZ31)</f>
        <v/>
      </c>
      <c r="P41" s="52" t="str">
        <f>IF('(入力用)集計'!DD31="","",'(入力用)集計'!DD31)</f>
        <v>〇</v>
      </c>
      <c r="Q41" s="52" t="str">
        <f>IF('(入力用)集計'!CW31="","",'(入力用)集計'!CW31)</f>
        <v>〇</v>
      </c>
      <c r="R41" s="52" t="str">
        <f>IF('(入力用)集計'!CT31="","",'(入力用)集計'!CT31)</f>
        <v>〇</v>
      </c>
      <c r="S41" s="52" t="str">
        <f>IF('(入力用)集計'!DA31="","",'(入力用)集計'!DA31)</f>
        <v/>
      </c>
      <c r="T41" s="52" t="str">
        <f>IF('(入力用)集計'!CR31="","",'(入力用)集計'!CR31)</f>
        <v>〇</v>
      </c>
      <c r="U41" s="52" t="str">
        <f>IF('(入力用)集計'!DF31="","",'(入力用)集計'!DF31)</f>
        <v>〇</v>
      </c>
      <c r="V41" s="52" t="str">
        <f>IF('(入力用)集計'!CX31="","",'(入力用)集計'!CX31)</f>
        <v>〇</v>
      </c>
      <c r="W41" s="52" t="str">
        <f>IF('(入力用)集計'!DG31="","",'(入力用)集計'!DG31)</f>
        <v>〇</v>
      </c>
      <c r="X41" s="52" t="str">
        <f>IF('(入力用)集計'!DC31="","",'(入力用)集計'!DC31)</f>
        <v>〇</v>
      </c>
      <c r="Y41" s="52" t="str">
        <f>IF('(入力用)集計'!DJ31="","",'(入力用)集計'!DJ31)</f>
        <v/>
      </c>
      <c r="Z41" s="52" t="str">
        <f>IF('(入力用)集計'!DK31="","",'(入力用)集計'!DK31)</f>
        <v/>
      </c>
      <c r="AA41" s="7" t="str">
        <f>IF('(入力用)集計'!DL31="","",'(入力用)集計'!DL31)</f>
        <v>06-6562-5800</v>
      </c>
      <c r="AB41" s="7" t="str">
        <f>IF('(入力用)集計'!DM31="","",'(入力用)集計'!DM31)</f>
        <v>pokapokati@humannet.or.jp</v>
      </c>
      <c r="AC41" s="7" t="str">
        <f>IF('(入力用)集計'!DN31="","",'(入力用)集計'!DN31)</f>
        <v>www.humannet.or.jp</v>
      </c>
      <c r="AD41" s="54">
        <f>IF('(入力用)集計'!DO31="","",'(入力用)集計'!DO31)</f>
        <v>43570</v>
      </c>
    </row>
    <row r="42" spans="1:30" ht="78.75" customHeight="1">
      <c r="A42" s="134" t="e">
        <f>IF('(入力用)集計'!#REF!="","",'(入力用)集計'!#REF!)</f>
        <v>#REF!</v>
      </c>
      <c r="B42" s="134" t="e">
        <f>IF('(入力用)集計'!#REF!="","",'(入力用)集計'!#REF!)</f>
        <v>#REF!</v>
      </c>
      <c r="C42" s="134" t="e">
        <f>IF('(入力用)集計'!#REF!="","",'(入力用)集計'!#REF!)</f>
        <v>#REF!</v>
      </c>
      <c r="D42" s="134" t="e">
        <f>IF('(入力用)集計'!#REF!="","",'(入力用)集計'!#REF!)</f>
        <v>#REF!</v>
      </c>
      <c r="E42" s="52" t="e">
        <f>IF('(入力用)集計'!#REF!="","",'(入力用)集計'!#REF!)</f>
        <v>#REF!</v>
      </c>
      <c r="F42" s="52" t="e">
        <f>IF('(入力用)集計'!#REF!="","",'(入力用)集計'!#REF!)</f>
        <v>#REF!</v>
      </c>
      <c r="G42" s="52" t="e">
        <f>IF('(入力用)集計'!#REF!="","",'(入力用)集計'!#REF!)</f>
        <v>#REF!</v>
      </c>
      <c r="H42" s="52" t="e">
        <f>IF('(入力用)集計'!#REF!="","",'(入力用)集計'!#REF!)</f>
        <v>#REF!</v>
      </c>
      <c r="I42" s="52" t="e">
        <f>IF('(入力用)集計'!#REF!="","",'(入力用)集計'!#REF!)</f>
        <v>#REF!</v>
      </c>
      <c r="J42" s="52" t="e">
        <f>IF('(入力用)集計'!#REF!="","",'(入力用)集計'!#REF!)</f>
        <v>#REF!</v>
      </c>
      <c r="K42" s="52" t="e">
        <f>IF('(入力用)集計'!#REF!="","",'(入力用)集計'!#REF!)</f>
        <v>#REF!</v>
      </c>
      <c r="L42" s="52" t="e">
        <f>IF('(入力用)集計'!#REF!="","",'(入力用)集計'!#REF!)</f>
        <v>#REF!</v>
      </c>
      <c r="M42" s="52" t="e">
        <f>IF('(入力用)集計'!#REF!="","",'(入力用)集計'!#REF!)</f>
        <v>#REF!</v>
      </c>
      <c r="N42" s="52" t="e">
        <f>IF('(入力用)集計'!#REF!="","",'(入力用)集計'!#REF!)</f>
        <v>#REF!</v>
      </c>
      <c r="O42" s="52" t="e">
        <f>IF('(入力用)集計'!#REF!="","",'(入力用)集計'!#REF!)</f>
        <v>#REF!</v>
      </c>
      <c r="P42" s="52" t="e">
        <f>IF('(入力用)集計'!#REF!="","",'(入力用)集計'!#REF!)</f>
        <v>#REF!</v>
      </c>
      <c r="Q42" s="52" t="e">
        <f>IF('(入力用)集計'!#REF!="","",'(入力用)集計'!#REF!)</f>
        <v>#REF!</v>
      </c>
      <c r="R42" s="52" t="e">
        <f>IF('(入力用)集計'!#REF!="","",'(入力用)集計'!#REF!)</f>
        <v>#REF!</v>
      </c>
      <c r="S42" s="52" t="e">
        <f>IF('(入力用)集計'!#REF!="","",'(入力用)集計'!#REF!)</f>
        <v>#REF!</v>
      </c>
      <c r="T42" s="52" t="e">
        <f>IF('(入力用)集計'!#REF!="","",'(入力用)集計'!#REF!)</f>
        <v>#REF!</v>
      </c>
      <c r="U42" s="52" t="e">
        <f>IF('(入力用)集計'!#REF!="","",'(入力用)集計'!#REF!)</f>
        <v>#REF!</v>
      </c>
      <c r="V42" s="52" t="e">
        <f>IF('(入力用)集計'!#REF!="","",'(入力用)集計'!#REF!)</f>
        <v>#REF!</v>
      </c>
      <c r="W42" s="52" t="e">
        <f>IF('(入力用)集計'!#REF!="","",'(入力用)集計'!#REF!)</f>
        <v>#REF!</v>
      </c>
      <c r="X42" s="52" t="e">
        <f>IF('(入力用)集計'!#REF!="","",'(入力用)集計'!#REF!)</f>
        <v>#REF!</v>
      </c>
      <c r="Y42" s="52" t="e">
        <f>IF('(入力用)集計'!#REF!="","",'(入力用)集計'!#REF!)</f>
        <v>#REF!</v>
      </c>
      <c r="Z42" s="52" t="e">
        <f>IF('(入力用)集計'!#REF!="","",'(入力用)集計'!#REF!)</f>
        <v>#REF!</v>
      </c>
      <c r="AA42" s="134" t="e">
        <f>IF('(入力用)集計'!#REF!="","",'(入力用)集計'!#REF!)</f>
        <v>#REF!</v>
      </c>
      <c r="AB42" s="134" t="e">
        <f>IF('(入力用)集計'!#REF!="","",'(入力用)集計'!#REF!)</f>
        <v>#REF!</v>
      </c>
      <c r="AC42" s="134" t="e">
        <f>IF('(入力用)集計'!#REF!="","",'(入力用)集計'!#REF!)</f>
        <v>#REF!</v>
      </c>
      <c r="AD42" s="54" t="e">
        <f>IF('(入力用)集計'!#REF!="","",'(入力用)集計'!#REF!)</f>
        <v>#REF!</v>
      </c>
    </row>
    <row r="43" spans="1:30" ht="95.25" customHeight="1">
      <c r="A43" s="134" t="str">
        <f>IF('(入力用)集計'!CG32="","",'(入力用)集計'!CG32)</f>
        <v>大居052</v>
      </c>
      <c r="B43" s="134" t="str">
        <f>IF('(入力用)集計'!CH32="","",'(入力用)集計'!CH32)</f>
        <v>一般社団法人 家財整理相談窓口</v>
      </c>
      <c r="C43" s="134" t="str">
        <f>IF('(入力用)集計'!CI32="","",'(入力用)集計'!CI32)</f>
        <v>大阪府茨木市上穂積4－2－12</v>
      </c>
      <c r="D43" s="134" t="str">
        <f>IF('(入力用)集計'!CJ32="","",'(入力用)集計'!CJ32)</f>
        <v>高齢者</v>
      </c>
      <c r="E43" s="52" t="str">
        <f>IF('(入力用)集計'!CK32="","",'(入力用)集計'!CK32)</f>
        <v>◎</v>
      </c>
      <c r="F43" s="52" t="str">
        <f>IF('(入力用)集計'!CL32="","",'(入力用)集計'!CL32)</f>
        <v/>
      </c>
      <c r="G43" s="52" t="str">
        <f>IF('(入力用)集計'!CP32="","",'(入力用)集計'!CP32)</f>
        <v>◎</v>
      </c>
      <c r="H43" s="52" t="str">
        <f>IF('(入力用)集計'!CS32="","",'(入力用)集計'!CS32)</f>
        <v>◎</v>
      </c>
      <c r="I43" s="52" t="str">
        <f>IF('(入力用)集計'!DE32="","",'(入力用)集計'!DE32)</f>
        <v>◎</v>
      </c>
      <c r="J43" s="52" t="str">
        <f>IF('(入力用)集計'!CV32="","",'(入力用)集計'!CV32)</f>
        <v>◎</v>
      </c>
      <c r="K43" s="52" t="str">
        <f>IF('(入力用)集計'!CY32="","",'(入力用)集計'!CY32)</f>
        <v/>
      </c>
      <c r="L43" s="52" t="str">
        <f>IF('(入力用)集計'!DB32="","",'(入力用)集計'!DB32)</f>
        <v/>
      </c>
      <c r="M43" s="52" t="str">
        <f>IF('(入力用)集計'!DH32="","",'(入力用)集計'!DH32)</f>
        <v/>
      </c>
      <c r="N43" s="52" t="str">
        <f>IF('(入力用)集計'!DI32="","",'(入力用)集計'!DI32)</f>
        <v>◎</v>
      </c>
      <c r="O43" s="52" t="str">
        <f>IF('(入力用)集計'!CZ32="","",'(入力用)集計'!CZ32)</f>
        <v/>
      </c>
      <c r="P43" s="52" t="str">
        <f>IF('(入力用)集計'!DD32="","",'(入力用)集計'!DD32)</f>
        <v/>
      </c>
      <c r="Q43" s="52" t="str">
        <f>IF('(入力用)集計'!CW32="","",'(入力用)集計'!CW32)</f>
        <v/>
      </c>
      <c r="R43" s="52" t="str">
        <f>IF('(入力用)集計'!CT32="","",'(入力用)集計'!CT32)</f>
        <v/>
      </c>
      <c r="S43" s="52" t="str">
        <f>IF('(入力用)集計'!DA32="","",'(入力用)集計'!DA32)</f>
        <v/>
      </c>
      <c r="T43" s="52" t="str">
        <f>IF('(入力用)集計'!CR32="","",'(入力用)集計'!CR32)</f>
        <v/>
      </c>
      <c r="U43" s="52" t="str">
        <f>IF('(入力用)集計'!DF32="","",'(入力用)集計'!DF32)</f>
        <v/>
      </c>
      <c r="V43" s="52" t="str">
        <f>IF('(入力用)集計'!CX32="","",'(入力用)集計'!CX32)</f>
        <v/>
      </c>
      <c r="W43" s="52" t="str">
        <f>IF('(入力用)集計'!DG32="","",'(入力用)集計'!DG32)</f>
        <v/>
      </c>
      <c r="X43" s="52" t="str">
        <f>IF('(入力用)集計'!DC32="","",'(入力用)集計'!DC32)</f>
        <v/>
      </c>
      <c r="Y43" s="52" t="str">
        <f>IF('(入力用)集計'!DJ32="","",'(入力用)集計'!DJ32)</f>
        <v/>
      </c>
      <c r="Z43" s="52" t="str">
        <f>IF('(入力用)集計'!DK32="","",'(入力用)集計'!DK32)</f>
        <v/>
      </c>
      <c r="AA43" s="134" t="str">
        <f>IF('(入力用)集計'!DL32="","",'(入力用)集計'!DL32)</f>
        <v>0120-166-077</v>
      </c>
      <c r="AB43" s="134" t="str">
        <f>IF('(入力用)集計'!DM32="","",'(入力用)集計'!DM32)</f>
        <v>info@kazaiseiri-soudan.org</v>
      </c>
      <c r="AC43" s="134" t="str">
        <f>IF('(入力用)集計'!DN32="","",'(入力用)集計'!DN32)</f>
        <v>http://www.kazaiseiri-soudan.org</v>
      </c>
      <c r="AD43" s="54">
        <f>IF('(入力用)集計'!DO32="","",'(入力用)集計'!DO32)</f>
        <v>43602</v>
      </c>
    </row>
    <row r="44" spans="1:30" ht="95.25" customHeight="1">
      <c r="A44" s="134" t="str">
        <f>IF('(入力用)集計'!CG33="","",'(入力用)集計'!CG33)</f>
        <v>大居053</v>
      </c>
      <c r="B44" s="134" t="str">
        <f>IF('(入力用)集計'!CH33="","",'(入力用)集計'!CH33)</f>
        <v>一般社団法人大阪賃貸住宅経営協会</v>
      </c>
      <c r="C44" s="134" t="str">
        <f>IF('(入力用)集計'!CI33="","",'(入力用)集計'!CI33)</f>
        <v>大阪府大阪市中央区谷町7丁目5番22号 南納税協会2階</v>
      </c>
      <c r="D44" s="134" t="str">
        <f>IF('(入力用)集計'!CJ33="","",'(入力用)集計'!CJ33)</f>
        <v>高齢者、低所得者、生活困窮者</v>
      </c>
      <c r="E44" s="52" t="str">
        <f>IF('(入力用)集計'!CK33="","",'(入力用)集計'!CK33)</f>
        <v>△</v>
      </c>
      <c r="F44" s="52" t="str">
        <f>IF('(入力用)集計'!CL33="","",'(入力用)集計'!CL33)</f>
        <v/>
      </c>
      <c r="G44" s="52" t="str">
        <f>IF('(入力用)集計'!CP33="","",'(入力用)集計'!CP33)</f>
        <v/>
      </c>
      <c r="H44" s="52" t="str">
        <f>IF('(入力用)集計'!CS33="","",'(入力用)集計'!CS33)</f>
        <v>△</v>
      </c>
      <c r="I44" s="52" t="str">
        <f>IF('(入力用)集計'!DE33="","",'(入力用)集計'!DE33)</f>
        <v/>
      </c>
      <c r="J44" s="52" t="str">
        <f>IF('(入力用)集計'!CV33="","",'(入力用)集計'!CV33)</f>
        <v/>
      </c>
      <c r="K44" s="52" t="str">
        <f>IF('(入力用)集計'!CY33="","",'(入力用)集計'!CY33)</f>
        <v/>
      </c>
      <c r="L44" s="52" t="str">
        <f>IF('(入力用)集計'!DB33="","",'(入力用)集計'!DB33)</f>
        <v/>
      </c>
      <c r="M44" s="52" t="str">
        <f>IF('(入力用)集計'!DH33="","",'(入力用)集計'!DH33)</f>
        <v/>
      </c>
      <c r="N44" s="52" t="str">
        <f>IF('(入力用)集計'!DI33="","",'(入力用)集計'!DI33)</f>
        <v/>
      </c>
      <c r="O44" s="52" t="str">
        <f>IF('(入力用)集計'!CZ33="","",'(入力用)集計'!CZ33)</f>
        <v/>
      </c>
      <c r="P44" s="52" t="str">
        <f>IF('(入力用)集計'!DD33="","",'(入力用)集計'!DD33)</f>
        <v/>
      </c>
      <c r="Q44" s="52" t="str">
        <f>IF('(入力用)集計'!CW33="","",'(入力用)集計'!CW33)</f>
        <v/>
      </c>
      <c r="R44" s="52" t="str">
        <f>IF('(入力用)集計'!CT33="","",'(入力用)集計'!CT33)</f>
        <v>△</v>
      </c>
      <c r="S44" s="52" t="str">
        <f>IF('(入力用)集計'!DA33="","",'(入力用)集計'!DA33)</f>
        <v/>
      </c>
      <c r="T44" s="52" t="str">
        <f>IF('(入力用)集計'!CR33="","",'(入力用)集計'!CR33)</f>
        <v/>
      </c>
      <c r="U44" s="52" t="str">
        <f>IF('(入力用)集計'!DF33="","",'(入力用)集計'!DF33)</f>
        <v/>
      </c>
      <c r="V44" s="52" t="str">
        <f>IF('(入力用)集計'!CX33="","",'(入力用)集計'!CX33)</f>
        <v/>
      </c>
      <c r="W44" s="52" t="str">
        <f>IF('(入力用)集計'!DG33="","",'(入力用)集計'!DG33)</f>
        <v/>
      </c>
      <c r="X44" s="52" t="str">
        <f>IF('(入力用)集計'!DC33="","",'(入力用)集計'!DC33)</f>
        <v/>
      </c>
      <c r="Y44" s="52" t="str">
        <f>IF('(入力用)集計'!DJ33="","",'(入力用)集計'!DJ33)</f>
        <v/>
      </c>
      <c r="Z44" s="52" t="str">
        <f>IF('(入力用)集計'!DK33="","",'(入力用)集計'!DK33)</f>
        <v/>
      </c>
      <c r="AA44" s="134" t="str">
        <f>IF('(入力用)集計'!DL33="","",'(入力用)集計'!DL33)</f>
        <v>06-6582-7752</v>
      </c>
      <c r="AB44" s="134" t="str">
        <f>IF('(入力用)集計'!DM33="","",'(入力用)集計'!DM33)</f>
        <v>inoue@toshijuken.com</v>
      </c>
      <c r="AC44" s="134" t="str">
        <f>IF('(入力用)集計'!DN33="","",'(入力用)集計'!DN33)</f>
        <v>http://www.daijyu.or.jp/</v>
      </c>
      <c r="AD44" s="54">
        <f>IF('(入力用)集計'!DO33="","",'(入力用)集計'!DO33)</f>
        <v>43606</v>
      </c>
    </row>
    <row r="45" spans="1:30" ht="95.25" customHeight="1">
      <c r="A45" s="134" t="str">
        <f>IF('(入力用)集計'!CG34="","",'(入力用)集計'!CG34)</f>
        <v>大居054</v>
      </c>
      <c r="B45" s="134" t="str">
        <f>IF('(入力用)集計'!CH34="","",'(入力用)集計'!CH34)</f>
        <v>株式会社ラックハウジング</v>
      </c>
      <c r="C45" s="134" t="str">
        <f>IF('(入力用)集計'!CI34="","",'(入力用)集計'!CI34)</f>
        <v>大阪市城東区成育2-16-15</v>
      </c>
      <c r="D45" s="134" t="str">
        <f>IF('(入力用)集計'!CJ34="","",'(入力用)集計'!CJ34)</f>
        <v>高齢者・障がい者・子育て世帯・外国人</v>
      </c>
      <c r="E45" s="52" t="str">
        <f>IF('(入力用)集計'!CK34="","",'(入力用)集計'!CK34)</f>
        <v>〇</v>
      </c>
      <c r="F45" s="52" t="str">
        <f>IF('(入力用)集計'!CL34="","",'(入力用)集計'!CL34)</f>
        <v>〇</v>
      </c>
      <c r="G45" s="52" t="str">
        <f>IF('(入力用)集計'!CP34="","",'(入力用)集計'!CP34)</f>
        <v>〇</v>
      </c>
      <c r="H45" s="52" t="str">
        <f>IF('(入力用)集計'!CS34="","",'(入力用)集計'!CS34)</f>
        <v/>
      </c>
      <c r="I45" s="52" t="str">
        <f>IF('(入力用)集計'!DE34="","",'(入力用)集計'!DE34)</f>
        <v/>
      </c>
      <c r="J45" s="52" t="str">
        <f>IF('(入力用)集計'!CV34="","",'(入力用)集計'!CV34)</f>
        <v>〇</v>
      </c>
      <c r="K45" s="52" t="str">
        <f>IF('(入力用)集計'!CY34="","",'(入力用)集計'!CY34)</f>
        <v/>
      </c>
      <c r="L45" s="52" t="str">
        <f>IF('(入力用)集計'!DB34="","",'(入力用)集計'!DB34)</f>
        <v/>
      </c>
      <c r="M45" s="52" t="str">
        <f>IF('(入力用)集計'!DH34="","",'(入力用)集計'!DH34)</f>
        <v/>
      </c>
      <c r="N45" s="52" t="str">
        <f>IF('(入力用)集計'!DI34="","",'(入力用)集計'!DI34)</f>
        <v/>
      </c>
      <c r="O45" s="52" t="str">
        <f>IF('(入力用)集計'!CZ34="","",'(入力用)集計'!CZ34)</f>
        <v/>
      </c>
      <c r="P45" s="52" t="str">
        <f>IF('(入力用)集計'!DD34="","",'(入力用)集計'!DD34)</f>
        <v/>
      </c>
      <c r="Q45" s="52" t="str">
        <f>IF('(入力用)集計'!CW34="","",'(入力用)集計'!CW34)</f>
        <v/>
      </c>
      <c r="R45" s="52" t="str">
        <f>IF('(入力用)集計'!CT34="","",'(入力用)集計'!CT34)</f>
        <v/>
      </c>
      <c r="S45" s="52" t="str">
        <f>IF('(入力用)集計'!DA34="","",'(入力用)集計'!DA34)</f>
        <v/>
      </c>
      <c r="T45" s="52" t="str">
        <f>IF('(入力用)集計'!CR34="","",'(入力用)集計'!CR34)</f>
        <v>〇</v>
      </c>
      <c r="U45" s="52" t="str">
        <f>IF('(入力用)集計'!DF34="","",'(入力用)集計'!DF34)</f>
        <v/>
      </c>
      <c r="V45" s="52" t="str">
        <f>IF('(入力用)集計'!CX34="","",'(入力用)集計'!CX34)</f>
        <v/>
      </c>
      <c r="W45" s="52" t="str">
        <f>IF('(入力用)集計'!DG34="","",'(入力用)集計'!DG34)</f>
        <v/>
      </c>
      <c r="X45" s="52" t="str">
        <f>IF('(入力用)集計'!DC34="","",'(入力用)集計'!DC34)</f>
        <v/>
      </c>
      <c r="Y45" s="52" t="str">
        <f>IF('(入力用)集計'!DJ34="","",'(入力用)集計'!DJ34)</f>
        <v/>
      </c>
      <c r="Z45" s="52" t="str">
        <f>IF('(入力用)集計'!DK34="","",'(入力用)集計'!DK34)</f>
        <v/>
      </c>
      <c r="AA45" s="134" t="str">
        <f>IF('(入力用)集計'!DL34="","",'(入力用)集計'!DL34)</f>
        <v>06-6932-7787</v>
      </c>
      <c r="AB45" s="134" t="str">
        <f>IF('(入力用)集計'!DM34="","",'(入力用)集計'!DM34)</f>
        <v>soumu@luckhousing.co.jp</v>
      </c>
      <c r="AC45" s="134" t="str">
        <f>IF('(入力用)集計'!DN34="","",'(入力用)集計'!DN34)</f>
        <v>http://www.luckhousing.info</v>
      </c>
      <c r="AD45" s="54">
        <f>IF('(入力用)集計'!DO34="","",'(入力用)集計'!DO34)</f>
        <v>43609</v>
      </c>
    </row>
    <row r="46" spans="1:30" ht="95.25" customHeight="1">
      <c r="A46" s="134" t="str">
        <f>IF('(入力用)集計'!CG35="","",'(入力用)集計'!CG35)</f>
        <v>大居055</v>
      </c>
      <c r="B46" s="134" t="str">
        <f>IF('(入力用)集計'!CH35="","",'(入力用)集計'!CH35)</f>
        <v>特定非営利活動法人Homedoor</v>
      </c>
      <c r="C46" s="134" t="str">
        <f>IF('(入力用)集計'!CI35="","",'(入力用)集計'!CI35)</f>
        <v>大阪府大阪市北区本庄東1-9-14</v>
      </c>
      <c r="D46" s="134" t="str">
        <f>IF('(入力用)集計'!CJ35="","",'(入力用)集計'!CJ35)</f>
        <v>生活困窮者、ホームレス状態の人</v>
      </c>
      <c r="E46" s="52" t="str">
        <f>IF('(入力用)集計'!CK35="","",'(入力用)集計'!CK35)</f>
        <v>◯</v>
      </c>
      <c r="F46" s="52" t="str">
        <f>IF('(入力用)集計'!CL35="","",'(入力用)集計'!CL35)</f>
        <v>◯</v>
      </c>
      <c r="G46" s="52" t="str">
        <f>IF('(入力用)集計'!CP35="","",'(入力用)集計'!CP35)</f>
        <v/>
      </c>
      <c r="H46" s="52" t="str">
        <f>IF('(入力用)集計'!CS35="","",'(入力用)集計'!CS35)</f>
        <v>◯</v>
      </c>
      <c r="I46" s="52" t="str">
        <f>IF('(入力用)集計'!DE35="","",'(入力用)集計'!DE35)</f>
        <v/>
      </c>
      <c r="J46" s="52" t="str">
        <f>IF('(入力用)集計'!CV35="","",'(入力用)集計'!CV35)</f>
        <v/>
      </c>
      <c r="K46" s="52" t="str">
        <f>IF('(入力用)集計'!CY35="","",'(入力用)集計'!CY35)</f>
        <v/>
      </c>
      <c r="L46" s="52" t="str">
        <f>IF('(入力用)集計'!DB35="","",'(入力用)集計'!DB35)</f>
        <v/>
      </c>
      <c r="M46" s="52" t="str">
        <f>IF('(入力用)集計'!DH35="","",'(入力用)集計'!DH35)</f>
        <v/>
      </c>
      <c r="N46" s="52" t="str">
        <f>IF('(入力用)集計'!DI35="","",'(入力用)集計'!DI35)</f>
        <v>〇</v>
      </c>
      <c r="O46" s="52" t="str">
        <f>IF('(入力用)集計'!CZ35="","",'(入力用)集計'!CZ35)</f>
        <v/>
      </c>
      <c r="P46" s="52" t="str">
        <f>IF('(入力用)集計'!DD35="","",'(入力用)集計'!DD35)</f>
        <v/>
      </c>
      <c r="Q46" s="52" t="str">
        <f>IF('(入力用)集計'!CW35="","",'(入力用)集計'!CW35)</f>
        <v>〇</v>
      </c>
      <c r="R46" s="52" t="str">
        <f>IF('(入力用)集計'!CT35="","",'(入力用)集計'!CT35)</f>
        <v>◯</v>
      </c>
      <c r="S46" s="52" t="str">
        <f>IF('(入力用)集計'!DA35="","",'(入力用)集計'!DA35)</f>
        <v/>
      </c>
      <c r="T46" s="52" t="str">
        <f>IF('(入力用)集計'!CR35="","",'(入力用)集計'!CR35)</f>
        <v>〇</v>
      </c>
      <c r="U46" s="52" t="str">
        <f>IF('(入力用)集計'!DF35="","",'(入力用)集計'!DF35)</f>
        <v/>
      </c>
      <c r="V46" s="52" t="str">
        <f>IF('(入力用)集計'!CX35="","",'(入力用)集計'!CX35)</f>
        <v>◯</v>
      </c>
      <c r="W46" s="52" t="str">
        <f>IF('(入力用)集計'!DG35="","",'(入力用)集計'!DG35)</f>
        <v/>
      </c>
      <c r="X46" s="52" t="str">
        <f>IF('(入力用)集計'!DC35="","",'(入力用)集計'!DC35)</f>
        <v>〇</v>
      </c>
      <c r="Y46" s="52" t="str">
        <f>IF('(入力用)集計'!DJ35="","",'(入力用)集計'!DJ35)</f>
        <v/>
      </c>
      <c r="Z46" s="52" t="str">
        <f>IF('(入力用)集計'!DK35="","",'(入力用)集計'!DK35)</f>
        <v/>
      </c>
      <c r="AA46" s="134" t="str">
        <f>IF('(入力用)集計'!DL35="","",'(入力用)集計'!DL35)</f>
        <v>06-6147-7018</v>
      </c>
      <c r="AB46" s="134" t="str">
        <f>IF('(入力用)集計'!DM35="","",'(入力用)集計'!DM35)</f>
        <v>info@homedoor.org</v>
      </c>
      <c r="AC46" s="134" t="str">
        <f>IF('(入力用)集計'!DN35="","",'(入力用)集計'!DN35)</f>
        <v>https://www.homedoor.org/</v>
      </c>
      <c r="AD46" s="54">
        <f>IF('(入力用)集計'!DO35="","",'(入力用)集計'!DO35)</f>
        <v>43622</v>
      </c>
    </row>
    <row r="47" spans="1:30" ht="95.25" customHeight="1">
      <c r="A47" s="134" t="e">
        <f>IF('(入力用)集計'!#REF!="","",'(入力用)集計'!#REF!)</f>
        <v>#REF!</v>
      </c>
      <c r="B47" s="134" t="e">
        <f>IF('(入力用)集計'!#REF!="","",'(入力用)集計'!#REF!)</f>
        <v>#REF!</v>
      </c>
      <c r="C47" s="134" t="e">
        <f>IF('(入力用)集計'!#REF!="","",'(入力用)集計'!#REF!)</f>
        <v>#REF!</v>
      </c>
      <c r="D47" s="134" t="e">
        <f>IF('(入力用)集計'!#REF!="","",'(入力用)集計'!#REF!)</f>
        <v>#REF!</v>
      </c>
      <c r="E47" s="52" t="e">
        <f>IF('(入力用)集計'!#REF!="","",'(入力用)集計'!#REF!)</f>
        <v>#REF!</v>
      </c>
      <c r="F47" s="52" t="e">
        <f>IF('(入力用)集計'!#REF!="","",'(入力用)集計'!#REF!)</f>
        <v>#REF!</v>
      </c>
      <c r="G47" s="52" t="e">
        <f>IF('(入力用)集計'!#REF!="","",'(入力用)集計'!#REF!)</f>
        <v>#REF!</v>
      </c>
      <c r="H47" s="52" t="e">
        <f>IF('(入力用)集計'!#REF!="","",'(入力用)集計'!#REF!)</f>
        <v>#REF!</v>
      </c>
      <c r="I47" s="52" t="e">
        <f>IF('(入力用)集計'!#REF!="","",'(入力用)集計'!#REF!)</f>
        <v>#REF!</v>
      </c>
      <c r="J47" s="52" t="e">
        <f>IF('(入力用)集計'!#REF!="","",'(入力用)集計'!#REF!)</f>
        <v>#REF!</v>
      </c>
      <c r="K47" s="52" t="e">
        <f>IF('(入力用)集計'!#REF!="","",'(入力用)集計'!#REF!)</f>
        <v>#REF!</v>
      </c>
      <c r="L47" s="52" t="e">
        <f>IF('(入力用)集計'!#REF!="","",'(入力用)集計'!#REF!)</f>
        <v>#REF!</v>
      </c>
      <c r="M47" s="52" t="e">
        <f>IF('(入力用)集計'!#REF!="","",'(入力用)集計'!#REF!)</f>
        <v>#REF!</v>
      </c>
      <c r="N47" s="52" t="e">
        <f>IF('(入力用)集計'!#REF!="","",'(入力用)集計'!#REF!)</f>
        <v>#REF!</v>
      </c>
      <c r="O47" s="52" t="e">
        <f>IF('(入力用)集計'!#REF!="","",'(入力用)集計'!#REF!)</f>
        <v>#REF!</v>
      </c>
      <c r="P47" s="52" t="e">
        <f>IF('(入力用)集計'!#REF!="","",'(入力用)集計'!#REF!)</f>
        <v>#REF!</v>
      </c>
      <c r="Q47" s="52" t="e">
        <f>IF('(入力用)集計'!#REF!="","",'(入力用)集計'!#REF!)</f>
        <v>#REF!</v>
      </c>
      <c r="R47" s="52" t="e">
        <f>IF('(入力用)集計'!#REF!="","",'(入力用)集計'!#REF!)</f>
        <v>#REF!</v>
      </c>
      <c r="S47" s="52" t="e">
        <f>IF('(入力用)集計'!#REF!="","",'(入力用)集計'!#REF!)</f>
        <v>#REF!</v>
      </c>
      <c r="T47" s="52" t="e">
        <f>IF('(入力用)集計'!#REF!="","",'(入力用)集計'!#REF!)</f>
        <v>#REF!</v>
      </c>
      <c r="U47" s="52" t="e">
        <f>IF('(入力用)集計'!#REF!="","",'(入力用)集計'!#REF!)</f>
        <v>#REF!</v>
      </c>
      <c r="V47" s="52" t="e">
        <f>IF('(入力用)集計'!#REF!="","",'(入力用)集計'!#REF!)</f>
        <v>#REF!</v>
      </c>
      <c r="W47" s="52" t="e">
        <f>IF('(入力用)集計'!#REF!="","",'(入力用)集計'!#REF!)</f>
        <v>#REF!</v>
      </c>
      <c r="X47" s="52" t="e">
        <f>IF('(入力用)集計'!#REF!="","",'(入力用)集計'!#REF!)</f>
        <v>#REF!</v>
      </c>
      <c r="Y47" s="52" t="e">
        <f>IF('(入力用)集計'!#REF!="","",'(入力用)集計'!#REF!)</f>
        <v>#REF!</v>
      </c>
      <c r="Z47" s="52" t="e">
        <f>IF('(入力用)集計'!#REF!="","",'(入力用)集計'!#REF!)</f>
        <v>#REF!</v>
      </c>
      <c r="AA47" s="134" t="e">
        <f>IF('(入力用)集計'!#REF!="","",'(入力用)集計'!#REF!)</f>
        <v>#REF!</v>
      </c>
      <c r="AB47" s="134" t="e">
        <f>IF('(入力用)集計'!#REF!="","",'(入力用)集計'!#REF!)</f>
        <v>#REF!</v>
      </c>
      <c r="AC47" s="134" t="e">
        <f>IF('(入力用)集計'!#REF!="","",'(入力用)集計'!#REF!)</f>
        <v>#REF!</v>
      </c>
      <c r="AD47" s="54" t="e">
        <f>IF('(入力用)集計'!#REF!="","",'(入力用)集計'!#REF!)</f>
        <v>#REF!</v>
      </c>
    </row>
    <row r="48" spans="1:30" ht="95.25" customHeight="1">
      <c r="A48" s="134" t="str">
        <f>IF('(入力用)集計'!CG36="","",'(入力用)集計'!CG36)</f>
        <v>大居059</v>
      </c>
      <c r="B48" s="134" t="str">
        <f>IF('(入力用)集計'!CH36="","",'(入力用)集計'!CH36)</f>
        <v>やなぎ建設株式会社</v>
      </c>
      <c r="C48" s="134" t="str">
        <f>IF('(入力用)集計'!CI36="","",'(入力用)集計'!CI36)</f>
        <v>大阪府守口市寺内町2丁目7番32号</v>
      </c>
      <c r="D48" s="134" t="str">
        <f>IF('(入力用)集計'!CJ36="","",'(入力用)集計'!CJ36)</f>
        <v>高齢者・障がい者・子育て世帯・低所得者・被災者・外国人・UIJターンによる転入者</v>
      </c>
      <c r="E48" s="52" t="str">
        <f>IF('(入力用)集計'!CK36="","",'(入力用)集計'!CK36)</f>
        <v>◎</v>
      </c>
      <c r="F48" s="52" t="str">
        <f>IF('(入力用)集計'!CL36="","",'(入力用)集計'!CL36)</f>
        <v>◎</v>
      </c>
      <c r="G48" s="52" t="str">
        <f>IF('(入力用)集計'!CP36="","",'(入力用)集計'!CP36)</f>
        <v>◎</v>
      </c>
      <c r="H48" s="52" t="str">
        <f>IF('(入力用)集計'!CS36="","",'(入力用)集計'!CS36)</f>
        <v>◎</v>
      </c>
      <c r="I48" s="52" t="str">
        <f>IF('(入力用)集計'!DE36="","",'(入力用)集計'!DE36)</f>
        <v>◎</v>
      </c>
      <c r="J48" s="52" t="str">
        <f>IF('(入力用)集計'!CV36="","",'(入力用)集計'!CV36)</f>
        <v>◎</v>
      </c>
      <c r="K48" s="52" t="str">
        <f>IF('(入力用)集計'!CY36="","",'(入力用)集計'!CY36)</f>
        <v>◎</v>
      </c>
      <c r="L48" s="52" t="str">
        <f>IF('(入力用)集計'!DB36="","",'(入力用)集計'!DB36)</f>
        <v>◎</v>
      </c>
      <c r="M48" s="52" t="str">
        <f>IF('(入力用)集計'!DH36="","",'(入力用)集計'!DH36)</f>
        <v>◎</v>
      </c>
      <c r="N48" s="52" t="str">
        <f>IF('(入力用)集計'!DI36="","",'(入力用)集計'!DI36)</f>
        <v>◎</v>
      </c>
      <c r="O48" s="52" t="str">
        <f>IF('(入力用)集計'!CZ36="","",'(入力用)集計'!CZ36)</f>
        <v>◎</v>
      </c>
      <c r="P48" s="52" t="str">
        <f>IF('(入力用)集計'!DD36="","",'(入力用)集計'!DD36)</f>
        <v>◎</v>
      </c>
      <c r="Q48" s="52" t="str">
        <f>IF('(入力用)集計'!CW36="","",'(入力用)集計'!CW36)</f>
        <v>◎</v>
      </c>
      <c r="R48" s="52" t="str">
        <f>IF('(入力用)集計'!CT36="","",'(入力用)集計'!CT36)</f>
        <v>◎</v>
      </c>
      <c r="S48" s="52" t="str">
        <f>IF('(入力用)集計'!DA36="","",'(入力用)集計'!DA36)</f>
        <v>◎</v>
      </c>
      <c r="T48" s="52" t="str">
        <f>IF('(入力用)集計'!CR36="","",'(入力用)集計'!CR36)</f>
        <v>◎</v>
      </c>
      <c r="U48" s="52" t="str">
        <f>IF('(入力用)集計'!DF36="","",'(入力用)集計'!DF36)</f>
        <v>◎</v>
      </c>
      <c r="V48" s="52" t="str">
        <f>IF('(入力用)集計'!CX36="","",'(入力用)集計'!CX36)</f>
        <v>◎</v>
      </c>
      <c r="W48" s="52" t="str">
        <f>IF('(入力用)集計'!DG36="","",'(入力用)集計'!DG36)</f>
        <v>◎</v>
      </c>
      <c r="X48" s="52" t="str">
        <f>IF('(入力用)集計'!DC36="","",'(入力用)集計'!DC36)</f>
        <v>◎</v>
      </c>
      <c r="Y48" s="52" t="str">
        <f>IF('(入力用)集計'!DJ36="","",'(入力用)集計'!DJ36)</f>
        <v>◎</v>
      </c>
      <c r="Z48" s="52" t="str">
        <f>IF('(入力用)集計'!DK36="","",'(入力用)集計'!DK36)</f>
        <v/>
      </c>
      <c r="AA48" s="134" t="str">
        <f>IF('(入力用)集計'!DL36="","",'(入力用)集計'!DL36)</f>
        <v>06-6996-0005</v>
      </c>
      <c r="AB48" s="134" t="str">
        <f>IF('(入力用)集計'!DM36="","",'(入力用)集計'!DM36)</f>
        <v>moriguti@yanagi.ne.jp</v>
      </c>
      <c r="AC48" s="134" t="str">
        <f>IF('(入力用)集計'!DN36="","",'(入力用)集計'!DN36)</f>
        <v>http://www.yanagimoriguchi.com/</v>
      </c>
      <c r="AD48" s="54">
        <f>IF('(入力用)集計'!DO36="","",'(入力用)集計'!DO36)</f>
        <v>43790</v>
      </c>
    </row>
    <row r="49" spans="1:30" ht="95.25" customHeight="1">
      <c r="A49" s="134" t="str">
        <f>IF('(入力用)集計'!CG37="","",'(入力用)集計'!CG37)</f>
        <v>大居061</v>
      </c>
      <c r="B49" s="134" t="str">
        <f>IF('(入力用)集計'!CH37="","",'(入力用)集計'!CH37)</f>
        <v>株式会社ヨリソア</v>
      </c>
      <c r="C49" s="134" t="str">
        <f>IF('(入力用)集計'!CI37="","",'(入力用)集計'!CI37)</f>
        <v>大阪府堺市堺区向陵東町1丁9番5号104</v>
      </c>
      <c r="D49" s="134" t="str">
        <f>IF('(入力用)集計'!CJ37="","",'(入力用)集計'!CJ37)</f>
        <v>高齢者・障がい者・低額所得者・外国人・DV被害者・生活困窮者</v>
      </c>
      <c r="E49" s="52" t="str">
        <f>IF('(入力用)集計'!CK37="","",'(入力用)集計'!CK37)</f>
        <v>◎</v>
      </c>
      <c r="F49" s="52" t="str">
        <f>IF('(入力用)集計'!CL37="","",'(入力用)集計'!CL37)</f>
        <v>◎</v>
      </c>
      <c r="G49" s="52" t="str">
        <f>IF('(入力用)集計'!CP37="","",'(入力用)集計'!CP37)</f>
        <v>◎</v>
      </c>
      <c r="H49" s="52" t="str">
        <f>IF('(入力用)集計'!CS37="","",'(入力用)集計'!CS37)</f>
        <v>◎</v>
      </c>
      <c r="I49" s="52" t="str">
        <f>IF('(入力用)集計'!DE37="","",'(入力用)集計'!DE37)</f>
        <v>◎</v>
      </c>
      <c r="J49" s="52" t="str">
        <f>IF('(入力用)集計'!CV37="","",'(入力用)集計'!CV37)</f>
        <v>◎</v>
      </c>
      <c r="K49" s="52" t="str">
        <f>IF('(入力用)集計'!CY37="","",'(入力用)集計'!CY37)</f>
        <v>◎</v>
      </c>
      <c r="L49" s="52" t="str">
        <f>IF('(入力用)集計'!DB37="","",'(入力用)集計'!DB37)</f>
        <v>◎</v>
      </c>
      <c r="M49" s="52" t="str">
        <f>IF('(入力用)集計'!DH37="","",'(入力用)集計'!DH37)</f>
        <v>◎</v>
      </c>
      <c r="N49" s="52" t="str">
        <f>IF('(入力用)集計'!DI37="","",'(入力用)集計'!DI37)</f>
        <v>◎</v>
      </c>
      <c r="O49" s="52" t="str">
        <f>IF('(入力用)集計'!CZ37="","",'(入力用)集計'!CZ37)</f>
        <v>◎</v>
      </c>
      <c r="P49" s="52" t="str">
        <f>IF('(入力用)集計'!DD37="","",'(入力用)集計'!DD37)</f>
        <v>◎</v>
      </c>
      <c r="Q49" s="52" t="str">
        <f>IF('(入力用)集計'!CW37="","",'(入力用)集計'!CW37)</f>
        <v>◎</v>
      </c>
      <c r="R49" s="52" t="str">
        <f>IF('(入力用)集計'!CT37="","",'(入力用)集計'!CT37)</f>
        <v>◎</v>
      </c>
      <c r="S49" s="52" t="str">
        <f>IF('(入力用)集計'!DA37="","",'(入力用)集計'!DA37)</f>
        <v>◎</v>
      </c>
      <c r="T49" s="52" t="str">
        <f>IF('(入力用)集計'!CR37="","",'(入力用)集計'!CR37)</f>
        <v>◎</v>
      </c>
      <c r="U49" s="52" t="str">
        <f>IF('(入力用)集計'!DF37="","",'(入力用)集計'!DF37)</f>
        <v>◎</v>
      </c>
      <c r="V49" s="52" t="str">
        <f>IF('(入力用)集計'!CX37="","",'(入力用)集計'!CX37)</f>
        <v>◎</v>
      </c>
      <c r="W49" s="52" t="str">
        <f>IF('(入力用)集計'!DG37="","",'(入力用)集計'!DG37)</f>
        <v>◎</v>
      </c>
      <c r="X49" s="52" t="str">
        <f>IF('(入力用)集計'!DC37="","",'(入力用)集計'!DC37)</f>
        <v>◎</v>
      </c>
      <c r="Y49" s="52" t="str">
        <f>IF('(入力用)集計'!DJ37="","",'(入力用)集計'!DJ37)</f>
        <v>◎</v>
      </c>
      <c r="Z49" s="52" t="str">
        <f>IF('(入力用)集計'!DK37="","",'(入力用)集計'!DK37)</f>
        <v/>
      </c>
      <c r="AA49" s="134" t="str">
        <f>IF('(入力用)集計'!DL37="","",'(入力用)集計'!DL37)</f>
        <v>072‐275‐8059</v>
      </c>
      <c r="AB49" s="134" t="str">
        <f>IF('(入力用)集計'!DM37="","",'(入力用)集計'!DM37)</f>
        <v>office@yorisoar.jp</v>
      </c>
      <c r="AC49" s="134" t="str">
        <f>IF('(入力用)集計'!DN37="","",'(入力用)集計'!DN37)</f>
        <v>https://yorisoar.jp/</v>
      </c>
      <c r="AD49" s="54">
        <f>IF('(入力用)集計'!DO37="","",'(入力用)集計'!DO37)</f>
        <v>43901</v>
      </c>
    </row>
    <row r="50" spans="1:30" ht="95.25" customHeight="1">
      <c r="A50" s="181" t="str">
        <f>IF('(入力用)集計'!CG38="","",'(入力用)集計'!CG38)</f>
        <v>大居062</v>
      </c>
      <c r="B50" s="181" t="str">
        <f>IF('(入力用)集計'!CH38="","",'(入力用)集計'!CH38)</f>
        <v>株式会社M,LINE</v>
      </c>
      <c r="C50" s="181" t="str">
        <f>IF('(入力用)集計'!CI38="","",'(入力用)集計'!CI38)</f>
        <v>大阪府東大阪市横沼町3-1-1
アイディール俊徳道駅前ビル2F</v>
      </c>
      <c r="D50" s="181" t="str">
        <f>IF('(入力用)集計'!CJ38="","",'(入力用)集計'!CJ38)</f>
        <v>高齢者、障がい者、子育て世帯、低額所得者、被災者、外国人、犯罪被害者、DV被害者、生活困窮者</v>
      </c>
      <c r="E50" s="52" t="str">
        <f>IF('(入力用)集計'!CK38="","",'(入力用)集計'!CK38)</f>
        <v>◎</v>
      </c>
      <c r="F50" s="52" t="str">
        <f>IF('(入力用)集計'!CL38="","",'(入力用)集計'!CL38)</f>
        <v>〇</v>
      </c>
      <c r="G50" s="52" t="str">
        <f>IF('(入力用)集計'!CP38="","",'(入力用)集計'!CP38)</f>
        <v>〇</v>
      </c>
      <c r="H50" s="52" t="str">
        <f>IF('(入力用)集計'!CS38="","",'(入力用)集計'!CS38)</f>
        <v>〇</v>
      </c>
      <c r="I50" s="52" t="str">
        <f>IF('(入力用)集計'!DE38="","",'(入力用)集計'!DE38)</f>
        <v>△</v>
      </c>
      <c r="J50" s="52" t="str">
        <f>IF('(入力用)集計'!CV38="","",'(入力用)集計'!CV38)</f>
        <v>〇</v>
      </c>
      <c r="K50" s="52" t="str">
        <f>IF('(入力用)集計'!CY38="","",'(入力用)集計'!CY38)</f>
        <v>△</v>
      </c>
      <c r="L50" s="52" t="str">
        <f>IF('(入力用)集計'!DB38="","",'(入力用)集計'!DB38)</f>
        <v>△</v>
      </c>
      <c r="M50" s="52" t="str">
        <f>IF('(入力用)集計'!DH38="","",'(入力用)集計'!DH38)</f>
        <v/>
      </c>
      <c r="N50" s="52" t="str">
        <f>IF('(入力用)集計'!DI38="","",'(入力用)集計'!DI38)</f>
        <v/>
      </c>
      <c r="O50" s="52" t="str">
        <f>IF('(入力用)集計'!CZ38="","",'(入力用)集計'!CZ38)</f>
        <v>△</v>
      </c>
      <c r="P50" s="52" t="str">
        <f>IF('(入力用)集計'!DD38="","",'(入力用)集計'!DD38)</f>
        <v>△</v>
      </c>
      <c r="Q50" s="52" t="str">
        <f>IF('(入力用)集計'!CW38="","",'(入力用)集計'!CW38)</f>
        <v>△</v>
      </c>
      <c r="R50" s="52" t="str">
        <f>IF('(入力用)集計'!CT38="","",'(入力用)集計'!CT38)</f>
        <v>◎</v>
      </c>
      <c r="S50" s="52" t="str">
        <f>IF('(入力用)集計'!DA38="","",'(入力用)集計'!DA38)</f>
        <v>△</v>
      </c>
      <c r="T50" s="52" t="str">
        <f>IF('(入力用)集計'!CR38="","",'(入力用)集計'!CR38)</f>
        <v>〇</v>
      </c>
      <c r="U50" s="52" t="str">
        <f>IF('(入力用)集計'!DF38="","",'(入力用)集計'!DF38)</f>
        <v/>
      </c>
      <c r="V50" s="52" t="str">
        <f>IF('(入力用)集計'!CX38="","",'(入力用)集計'!CX38)</f>
        <v>△</v>
      </c>
      <c r="W50" s="52" t="str">
        <f>IF('(入力用)集計'!DG38="","",'(入力用)集計'!DG38)</f>
        <v/>
      </c>
      <c r="X50" s="52" t="str">
        <f>IF('(入力用)集計'!DC38="","",'(入力用)集計'!DC38)</f>
        <v>△</v>
      </c>
      <c r="Y50" s="52" t="str">
        <f>IF('(入力用)集計'!DJ38="","",'(入力用)集計'!DJ38)</f>
        <v/>
      </c>
      <c r="Z50" s="52" t="str">
        <f>IF('(入力用)集計'!DK38="","",'(入力用)集計'!DK38)</f>
        <v/>
      </c>
      <c r="AA50" s="181" t="str">
        <f>IF('(入力用)集計'!DL38="","",'(入力用)集計'!DL38)</f>
        <v>06-4306-3323</v>
      </c>
      <c r="AB50" s="181" t="str">
        <f>IF('(入力用)集計'!DM38="","",'(入力用)集計'!DM38)</f>
        <v>mihara@m-line2020.com</v>
      </c>
      <c r="AC50" s="181" t="str">
        <f>IF('(入力用)集計'!DN38="","",'(入力用)集計'!DN38)</f>
        <v/>
      </c>
      <c r="AD50" s="54">
        <f>IF('(入力用)集計'!DO38="","",'(入力用)集計'!DO38)</f>
        <v>43900</v>
      </c>
    </row>
    <row r="51" spans="1:30" ht="95.25" customHeight="1">
      <c r="A51" s="181" t="e">
        <f>IF('(入力用)集計'!#REF!="","",'(入力用)集計'!#REF!)</f>
        <v>#REF!</v>
      </c>
      <c r="B51" s="181" t="e">
        <f>IF('(入力用)集計'!#REF!="","",'(入力用)集計'!#REF!)</f>
        <v>#REF!</v>
      </c>
      <c r="C51" s="181" t="e">
        <f>IF('(入力用)集計'!#REF!="","",'(入力用)集計'!#REF!)</f>
        <v>#REF!</v>
      </c>
      <c r="D51" s="181" t="e">
        <f>IF('(入力用)集計'!#REF!="","",'(入力用)集計'!#REF!)</f>
        <v>#REF!</v>
      </c>
      <c r="E51" s="52" t="e">
        <f>IF('(入力用)集計'!#REF!="","",'(入力用)集計'!#REF!)</f>
        <v>#REF!</v>
      </c>
      <c r="F51" s="52" t="e">
        <f>IF('(入力用)集計'!#REF!="","",'(入力用)集計'!#REF!)</f>
        <v>#REF!</v>
      </c>
      <c r="G51" s="52" t="e">
        <f>IF('(入力用)集計'!#REF!="","",'(入力用)集計'!#REF!)</f>
        <v>#REF!</v>
      </c>
      <c r="H51" s="52" t="e">
        <f>IF('(入力用)集計'!#REF!="","",'(入力用)集計'!#REF!)</f>
        <v>#REF!</v>
      </c>
      <c r="I51" s="52" t="e">
        <f>IF('(入力用)集計'!#REF!="","",'(入力用)集計'!#REF!)</f>
        <v>#REF!</v>
      </c>
      <c r="J51" s="52" t="e">
        <f>IF('(入力用)集計'!#REF!="","",'(入力用)集計'!#REF!)</f>
        <v>#REF!</v>
      </c>
      <c r="K51" s="52" t="e">
        <f>IF('(入力用)集計'!#REF!="","",'(入力用)集計'!#REF!)</f>
        <v>#REF!</v>
      </c>
      <c r="L51" s="52" t="e">
        <f>IF('(入力用)集計'!#REF!="","",'(入力用)集計'!#REF!)</f>
        <v>#REF!</v>
      </c>
      <c r="M51" s="52" t="e">
        <f>IF('(入力用)集計'!#REF!="","",'(入力用)集計'!#REF!)</f>
        <v>#REF!</v>
      </c>
      <c r="N51" s="52" t="e">
        <f>IF('(入力用)集計'!#REF!="","",'(入力用)集計'!#REF!)</f>
        <v>#REF!</v>
      </c>
      <c r="O51" s="52" t="e">
        <f>IF('(入力用)集計'!#REF!="","",'(入力用)集計'!#REF!)</f>
        <v>#REF!</v>
      </c>
      <c r="P51" s="52" t="e">
        <f>IF('(入力用)集計'!#REF!="","",'(入力用)集計'!#REF!)</f>
        <v>#REF!</v>
      </c>
      <c r="Q51" s="52" t="e">
        <f>IF('(入力用)集計'!#REF!="","",'(入力用)集計'!#REF!)</f>
        <v>#REF!</v>
      </c>
      <c r="R51" s="52" t="e">
        <f>IF('(入力用)集計'!#REF!="","",'(入力用)集計'!#REF!)</f>
        <v>#REF!</v>
      </c>
      <c r="S51" s="52" t="e">
        <f>IF('(入力用)集計'!#REF!="","",'(入力用)集計'!#REF!)</f>
        <v>#REF!</v>
      </c>
      <c r="T51" s="52" t="e">
        <f>IF('(入力用)集計'!#REF!="","",'(入力用)集計'!#REF!)</f>
        <v>#REF!</v>
      </c>
      <c r="U51" s="52" t="e">
        <f>IF('(入力用)集計'!#REF!="","",'(入力用)集計'!#REF!)</f>
        <v>#REF!</v>
      </c>
      <c r="V51" s="52" t="e">
        <f>IF('(入力用)集計'!#REF!="","",'(入力用)集計'!#REF!)</f>
        <v>#REF!</v>
      </c>
      <c r="W51" s="52" t="e">
        <f>IF('(入力用)集計'!#REF!="","",'(入力用)集計'!#REF!)</f>
        <v>#REF!</v>
      </c>
      <c r="X51" s="52" t="e">
        <f>IF('(入力用)集計'!#REF!="","",'(入力用)集計'!#REF!)</f>
        <v>#REF!</v>
      </c>
      <c r="Y51" s="52" t="e">
        <f>IF('(入力用)集計'!#REF!="","",'(入力用)集計'!#REF!)</f>
        <v>#REF!</v>
      </c>
      <c r="Z51" s="52" t="e">
        <f>IF('(入力用)集計'!#REF!="","",'(入力用)集計'!#REF!)</f>
        <v>#REF!</v>
      </c>
      <c r="AA51" s="181" t="e">
        <f>IF('(入力用)集計'!#REF!="","",'(入力用)集計'!#REF!)</f>
        <v>#REF!</v>
      </c>
      <c r="AB51" s="181" t="e">
        <f>IF('(入力用)集計'!#REF!="","",'(入力用)集計'!#REF!)</f>
        <v>#REF!</v>
      </c>
      <c r="AC51" s="181" t="e">
        <f>IF('(入力用)集計'!#REF!="","",'(入力用)集計'!#REF!)</f>
        <v>#REF!</v>
      </c>
      <c r="AD51" s="54" t="e">
        <f>IF('(入力用)集計'!#REF!="","",'(入力用)集計'!#REF!)</f>
        <v>#REF!</v>
      </c>
    </row>
    <row r="52" spans="1:30" ht="95.25" customHeight="1">
      <c r="A52" s="181" t="str">
        <f>IF('(入力用)集計'!CG39="","",'(入力用)集計'!CG39)</f>
        <v>大居064</v>
      </c>
      <c r="B52" s="181" t="str">
        <f>IF('(入力用)集計'!CH39="","",'(入力用)集計'!CH39)</f>
        <v>一般社団法人既存住宅・空家プロデュース協会</v>
      </c>
      <c r="C52" s="181" t="str">
        <f>IF('(入力用)集計'!CI39="","",'(入力用)集計'!CI39)</f>
        <v>大阪市都島区都島南通2-8-31</v>
      </c>
      <c r="D52" s="181" t="str">
        <f>IF('(入力用)集計'!CJ39="","",'(入力用)集計'!CJ39)</f>
        <v>高齢者、被災者、子供を養育している者</v>
      </c>
      <c r="E52" s="52" t="str">
        <f>IF('(入力用)集計'!CK39="","",'(入力用)集計'!CK39)</f>
        <v>〇</v>
      </c>
      <c r="F52" s="52" t="str">
        <f>IF('(入力用)集計'!CL39="","",'(入力用)集計'!CL39)</f>
        <v>〇</v>
      </c>
      <c r="G52" s="52" t="str">
        <f>IF('(入力用)集計'!CP39="","",'(入力用)集計'!CP39)</f>
        <v>〇</v>
      </c>
      <c r="H52" s="52" t="str">
        <f>IF('(入力用)集計'!CS39="","",'(入力用)集計'!CS39)</f>
        <v>〇</v>
      </c>
      <c r="I52" s="52" t="str">
        <f>IF('(入力用)集計'!DE39="","",'(入力用)集計'!DE39)</f>
        <v>〇</v>
      </c>
      <c r="J52" s="52" t="str">
        <f>IF('(入力用)集計'!CV39="","",'(入力用)集計'!CV39)</f>
        <v>〇</v>
      </c>
      <c r="K52" s="52" t="str">
        <f>IF('(入力用)集計'!CY39="","",'(入力用)集計'!CY39)</f>
        <v/>
      </c>
      <c r="L52" s="52" t="str">
        <f>IF('(入力用)集計'!DB39="","",'(入力用)集計'!DB39)</f>
        <v/>
      </c>
      <c r="M52" s="52" t="str">
        <f>IF('(入力用)集計'!DH39="","",'(入力用)集計'!DH39)</f>
        <v/>
      </c>
      <c r="N52" s="52" t="str">
        <f>IF('(入力用)集計'!DI39="","",'(入力用)集計'!DI39)</f>
        <v>〇</v>
      </c>
      <c r="O52" s="52" t="str">
        <f>IF('(入力用)集計'!CZ39="","",'(入力用)集計'!CZ39)</f>
        <v/>
      </c>
      <c r="P52" s="52" t="str">
        <f>IF('(入力用)集計'!DD39="","",'(入力用)集計'!DD39)</f>
        <v>〇</v>
      </c>
      <c r="Q52" s="52" t="str">
        <f>IF('(入力用)集計'!CW39="","",'(入力用)集計'!CW39)</f>
        <v>△</v>
      </c>
      <c r="R52" s="52" t="str">
        <f>IF('(入力用)集計'!CT39="","",'(入力用)集計'!CT39)</f>
        <v>〇</v>
      </c>
      <c r="S52" s="52" t="str">
        <f>IF('(入力用)集計'!DA39="","",'(入力用)集計'!DA39)</f>
        <v/>
      </c>
      <c r="T52" s="52" t="str">
        <f>IF('(入力用)集計'!CR39="","",'(入力用)集計'!CR39)</f>
        <v>〇</v>
      </c>
      <c r="U52" s="52" t="str">
        <f>IF('(入力用)集計'!DF39="","",'(入力用)集計'!DF39)</f>
        <v/>
      </c>
      <c r="V52" s="52" t="str">
        <f>IF('(入力用)集計'!CX39="","",'(入力用)集計'!CX39)</f>
        <v/>
      </c>
      <c r="W52" s="52" t="str">
        <f>IF('(入力用)集計'!DG39="","",'(入力用)集計'!DG39)</f>
        <v/>
      </c>
      <c r="X52" s="52" t="str">
        <f>IF('(入力用)集計'!DC39="","",'(入力用)集計'!DC39)</f>
        <v/>
      </c>
      <c r="Y52" s="52" t="str">
        <f>IF('(入力用)集計'!DJ39="","",'(入力用)集計'!DJ39)</f>
        <v>〇</v>
      </c>
      <c r="Z52" s="52" t="str">
        <f>IF('(入力用)集計'!DK39="","",'(入力用)集計'!DK39)</f>
        <v/>
      </c>
      <c r="AA52" s="181" t="str">
        <f>IF('(入力用)集計'!DL39="","",'(入力用)集計'!DL39)</f>
        <v>090-3991-3022</v>
      </c>
      <c r="AB52" s="181" t="str">
        <f>IF('(入力用)集計'!DM39="","",'(入力用)集計'!DM39)</f>
        <v>info@ve-produce.org</v>
      </c>
      <c r="AC52" s="181" t="str">
        <f>IF('(入力用)集計'!DN39="","",'(入力用)集計'!DN39)</f>
        <v>http://ve-produce.org/</v>
      </c>
      <c r="AD52" s="54">
        <f>IF('(入力用)集計'!DO39="","",'(入力用)集計'!DO39)</f>
        <v>43951</v>
      </c>
    </row>
    <row r="53" spans="1:30" ht="95.25" customHeight="1">
      <c r="A53" s="181" t="str">
        <f>IF('(入力用)集計'!CG40="","",'(入力用)集計'!CG40)</f>
        <v>大居065</v>
      </c>
      <c r="B53" s="181" t="str">
        <f>IF('(入力用)集計'!CH40="","",'(入力用)集計'!CH40)</f>
        <v>一般社団法人大阪市新大阪人権協会</v>
      </c>
      <c r="C53" s="181" t="str">
        <f>IF('(入力用)集計'!CI40="","",'(入力用)集計'!CI40)</f>
        <v>大阪市東淀川区西淡路1丁目8番5号</v>
      </c>
      <c r="D53" s="181" t="str">
        <f>IF('(入力用)集計'!CJ40="","",'(入力用)集計'!CJ40)</f>
        <v>高齢者・障がい者</v>
      </c>
      <c r="E53" s="52" t="str">
        <f>IF('(入力用)集計'!CK40="","",'(入力用)集計'!CK40)</f>
        <v>〇</v>
      </c>
      <c r="F53" s="52" t="str">
        <f>IF('(入力用)集計'!CL40="","",'(入力用)集計'!CL40)</f>
        <v>△</v>
      </c>
      <c r="G53" s="52" t="str">
        <f>IF('(入力用)集計'!CP40="","",'(入力用)集計'!CP40)</f>
        <v>〇</v>
      </c>
      <c r="H53" s="52" t="str">
        <f>IF('(入力用)集計'!CS40="","",'(入力用)集計'!CS40)</f>
        <v>〇</v>
      </c>
      <c r="I53" s="52" t="str">
        <f>IF('(入力用)集計'!DE40="","",'(入力用)集計'!DE40)</f>
        <v/>
      </c>
      <c r="J53" s="52" t="str">
        <f>IF('(入力用)集計'!CV40="","",'(入力用)集計'!CV40)</f>
        <v/>
      </c>
      <c r="K53" s="52" t="str">
        <f>IF('(入力用)集計'!CY40="","",'(入力用)集計'!CY40)</f>
        <v/>
      </c>
      <c r="L53" s="52" t="str">
        <f>IF('(入力用)集計'!DB40="","",'(入力用)集計'!DB40)</f>
        <v/>
      </c>
      <c r="M53" s="52" t="str">
        <f>IF('(入力用)集計'!DH40="","",'(入力用)集計'!DH40)</f>
        <v/>
      </c>
      <c r="N53" s="52" t="str">
        <f>IF('(入力用)集計'!DI40="","",'(入力用)集計'!DI40)</f>
        <v/>
      </c>
      <c r="O53" s="52" t="str">
        <f>IF('(入力用)集計'!CZ40="","",'(入力用)集計'!CZ40)</f>
        <v/>
      </c>
      <c r="P53" s="52" t="str">
        <f>IF('(入力用)集計'!DD40="","",'(入力用)集計'!DD40)</f>
        <v/>
      </c>
      <c r="Q53" s="52" t="str">
        <f>IF('(入力用)集計'!CW40="","",'(入力用)集計'!CW40)</f>
        <v/>
      </c>
      <c r="R53" s="52" t="str">
        <f>IF('(入力用)集計'!CT40="","",'(入力用)集計'!CT40)</f>
        <v>〇</v>
      </c>
      <c r="S53" s="52" t="str">
        <f>IF('(入力用)集計'!DA40="","",'(入力用)集計'!DA40)</f>
        <v/>
      </c>
      <c r="T53" s="52" t="str">
        <f>IF('(入力用)集計'!CR40="","",'(入力用)集計'!CR40)</f>
        <v>〇</v>
      </c>
      <c r="U53" s="52" t="str">
        <f>IF('(入力用)集計'!DF40="","",'(入力用)集計'!DF40)</f>
        <v/>
      </c>
      <c r="V53" s="52" t="str">
        <f>IF('(入力用)集計'!CX40="","",'(入力用)集計'!CX40)</f>
        <v/>
      </c>
      <c r="W53" s="52" t="str">
        <f>IF('(入力用)集計'!DG40="","",'(入力用)集計'!DG40)</f>
        <v/>
      </c>
      <c r="X53" s="52" t="str">
        <f>IF('(入力用)集計'!DC40="","",'(入力用)集計'!DC40)</f>
        <v/>
      </c>
      <c r="Y53" s="52" t="str">
        <f>IF('(入力用)集計'!DJ40="","",'(入力用)集計'!DJ40)</f>
        <v/>
      </c>
      <c r="Z53" s="52" t="str">
        <f>IF('(入力用)集計'!DK40="","",'(入力用)集計'!DK40)</f>
        <v/>
      </c>
      <c r="AA53" s="181" t="str">
        <f>IF('(入力用)集計'!DL40="","",'(入力用)集計'!DL40)</f>
        <v>06-6322-6985</v>
      </c>
      <c r="AB53" s="181" t="str">
        <f>IF('(入力用)集計'!DM40="","",'(入力用)集計'!DM40)</f>
        <v>vpcvpc@iaa.itkeeper.ne.jp</v>
      </c>
      <c r="AC53" s="181" t="str">
        <f>IF('(入力用)集計'!DN40="","",'(入力用)集計'!DN40)</f>
        <v/>
      </c>
      <c r="AD53" s="54">
        <f>IF('(入力用)集計'!DO40="","",'(入力用)集計'!DO40)</f>
        <v>43965</v>
      </c>
    </row>
    <row r="54" spans="1:30" ht="95.25" customHeight="1">
      <c r="A54" s="181" t="str">
        <f>IF('(入力用)集計'!CG41="","",'(入力用)集計'!CG41)</f>
        <v>大居066</v>
      </c>
      <c r="B54" s="181" t="str">
        <f>IF('(入力用)集計'!CH41="","",'(入力用)集計'!CH41)</f>
        <v>Rennovater株式会社</v>
      </c>
      <c r="C54" s="181" t="str">
        <f>IF('(入力用)集計'!CI41="","",'(入力用)集計'!CI41)</f>
        <v>京都府京田辺市山手南４－７－３</v>
      </c>
      <c r="D54" s="181" t="str">
        <f>IF('(入力用)集計'!CJ41="","",'(入力用)集計'!CJ41)</f>
        <v>高齢者、低所得者世帯</v>
      </c>
      <c r="E54" s="52" t="str">
        <f>IF('(入力用)集計'!CK41="","",'(入力用)集計'!CK41)</f>
        <v>〇</v>
      </c>
      <c r="F54" s="52" t="str">
        <f>IF('(入力用)集計'!CL41="","",'(入力用)集計'!CL41)</f>
        <v>〇</v>
      </c>
      <c r="G54" s="52" t="str">
        <f>IF('(入力用)集計'!CP41="","",'(入力用)集計'!CP41)</f>
        <v>〇</v>
      </c>
      <c r="H54" s="52" t="str">
        <f>IF('(入力用)集計'!CS41="","",'(入力用)集計'!CS41)</f>
        <v>〇</v>
      </c>
      <c r="I54" s="52" t="str">
        <f>IF('(入力用)集計'!DE41="","",'(入力用)集計'!DE41)</f>
        <v>〇</v>
      </c>
      <c r="J54" s="52" t="str">
        <f>IF('(入力用)集計'!CV41="","",'(入力用)集計'!CV41)</f>
        <v>〇</v>
      </c>
      <c r="K54" s="52" t="str">
        <f>IF('(入力用)集計'!CY41="","",'(入力用)集計'!CY41)</f>
        <v>〇</v>
      </c>
      <c r="L54" s="52" t="str">
        <f>IF('(入力用)集計'!DB41="","",'(入力用)集計'!DB41)</f>
        <v>〇</v>
      </c>
      <c r="M54" s="52" t="str">
        <f>IF('(入力用)集計'!DH41="","",'(入力用)集計'!DH41)</f>
        <v>〇</v>
      </c>
      <c r="N54" s="52" t="str">
        <f>IF('(入力用)集計'!DI41="","",'(入力用)集計'!DI41)</f>
        <v>〇</v>
      </c>
      <c r="O54" s="52" t="str">
        <f>IF('(入力用)集計'!CZ41="","",'(入力用)集計'!CZ41)</f>
        <v>〇</v>
      </c>
      <c r="P54" s="52" t="str">
        <f>IF('(入力用)集計'!DD41="","",'(入力用)集計'!DD41)</f>
        <v>〇</v>
      </c>
      <c r="Q54" s="52" t="str">
        <f>IF('(入力用)集計'!CW41="","",'(入力用)集計'!CW41)</f>
        <v>〇</v>
      </c>
      <c r="R54" s="52" t="str">
        <f>IF('(入力用)集計'!CT41="","",'(入力用)集計'!CT41)</f>
        <v>◎</v>
      </c>
      <c r="S54" s="52" t="str">
        <f>IF('(入力用)集計'!DA41="","",'(入力用)集計'!DA41)</f>
        <v>〇</v>
      </c>
      <c r="T54" s="52" t="str">
        <f>IF('(入力用)集計'!CR41="","",'(入力用)集計'!CR41)</f>
        <v>〇</v>
      </c>
      <c r="U54" s="52" t="str">
        <f>IF('(入力用)集計'!DF41="","",'(入力用)集計'!DF41)</f>
        <v>〇</v>
      </c>
      <c r="V54" s="52" t="str">
        <f>IF('(入力用)集計'!CX41="","",'(入力用)集計'!CX41)</f>
        <v>〇</v>
      </c>
      <c r="W54" s="52" t="str">
        <f>IF('(入力用)集計'!DG41="","",'(入力用)集計'!DG41)</f>
        <v>〇</v>
      </c>
      <c r="X54" s="52" t="str">
        <f>IF('(入力用)集計'!DC41="","",'(入力用)集計'!DC41)</f>
        <v>〇</v>
      </c>
      <c r="Y54" s="52" t="str">
        <f>IF('(入力用)集計'!DJ41="","",'(入力用)集計'!DJ41)</f>
        <v>〇</v>
      </c>
      <c r="Z54" s="52" t="str">
        <f>IF('(入力用)集計'!DK41="","",'(入力用)集計'!DK41)</f>
        <v>〇</v>
      </c>
      <c r="AA54" s="181" t="str">
        <f>IF('(入力用)集計'!DL41="","",'(入力用)集計'!DL41)</f>
        <v>090-9694-1953</v>
      </c>
      <c r="AB54" s="181" t="str">
        <f>IF('(入力用)集計'!DM41="","",'(入力用)集計'!DM41)</f>
        <v>omatsu5073@gmail.com
flymetothemoon.sbs@gmail.com</v>
      </c>
      <c r="AC54" s="181" t="str">
        <f>IF('(入力用)集計'!DN41="","",'(入力用)集計'!DN41)</f>
        <v>http://rennovater.co.jp/</v>
      </c>
      <c r="AD54" s="54">
        <f>IF('(入力用)集計'!DO41="","",'(入力用)集計'!DO41)</f>
        <v>43971</v>
      </c>
    </row>
    <row r="55" spans="1:30" ht="95.25" customHeight="1">
      <c r="A55" s="181" t="str">
        <f>IF('(入力用)集計'!CG42="","",'(入力用)集計'!CG42)</f>
        <v>大居067</v>
      </c>
      <c r="B55" s="181" t="str">
        <f>IF('(入力用)集計'!CH42="","",'(入力用)集計'!CH42)</f>
        <v>株式会社ウチコミ</v>
      </c>
      <c r="C55" s="181" t="str">
        <f>IF('(入力用)集計'!CI42="","",'(入力用)集計'!CI42)</f>
        <v>東京都新宿区西新宿6-14-1 新宿グリーンタワー18階</v>
      </c>
      <c r="D55" s="190" t="str">
        <f>IF('(入力用)集計'!CJ42="","",'(入力用)集計'!CJ42)</f>
        <v>高齢者、障がい者、子育て世帯、低所得者、外国人</v>
      </c>
      <c r="E55" s="52" t="str">
        <f>IF('(入力用)集計'!CK42="","",'(入力用)集計'!CK42)</f>
        <v>△</v>
      </c>
      <c r="F55" s="52" t="str">
        <f>IF('(入力用)集計'!CL42="","",'(入力用)集計'!CL42)</f>
        <v/>
      </c>
      <c r="G55" s="52" t="str">
        <f>IF('(入力用)集計'!CP42="","",'(入力用)集計'!CP42)</f>
        <v>△</v>
      </c>
      <c r="H55" s="52" t="str">
        <f>IF('(入力用)集計'!CS42="","",'(入力用)集計'!CS42)</f>
        <v>△</v>
      </c>
      <c r="I55" s="52" t="str">
        <f>IF('(入力用)集計'!DE42="","",'(入力用)集計'!DE42)</f>
        <v/>
      </c>
      <c r="J55" s="52" t="str">
        <f>IF('(入力用)集計'!CV42="","",'(入力用)集計'!CV42)</f>
        <v/>
      </c>
      <c r="K55" s="52" t="str">
        <f>IF('(入力用)集計'!CY42="","",'(入力用)集計'!CY42)</f>
        <v/>
      </c>
      <c r="L55" s="52" t="str">
        <f>IF('(入力用)集計'!DB42="","",'(入力用)集計'!DB42)</f>
        <v/>
      </c>
      <c r="M55" s="52" t="str">
        <f>IF('(入力用)集計'!DH42="","",'(入力用)集計'!DH42)</f>
        <v/>
      </c>
      <c r="N55" s="52" t="str">
        <f>IF('(入力用)集計'!DI42="","",'(入力用)集計'!DI42)</f>
        <v/>
      </c>
      <c r="O55" s="52" t="str">
        <f>IF('(入力用)集計'!CZ42="","",'(入力用)集計'!CZ42)</f>
        <v/>
      </c>
      <c r="P55" s="52" t="str">
        <f>IF('(入力用)集計'!DD42="","",'(入力用)集計'!DD42)</f>
        <v/>
      </c>
      <c r="Q55" s="52" t="str">
        <f>IF('(入力用)集計'!CW42="","",'(入力用)集計'!CW42)</f>
        <v/>
      </c>
      <c r="R55" s="52" t="str">
        <f>IF('(入力用)集計'!CT42="","",'(入力用)集計'!CT42)</f>
        <v>△</v>
      </c>
      <c r="S55" s="52" t="str">
        <f>IF('(入力用)集計'!DA42="","",'(入力用)集計'!DA42)</f>
        <v/>
      </c>
      <c r="T55" s="52" t="str">
        <f>IF('(入力用)集計'!CR42="","",'(入力用)集計'!CR42)</f>
        <v>△</v>
      </c>
      <c r="U55" s="52" t="str">
        <f>IF('(入力用)集計'!DF42="","",'(入力用)集計'!DF42)</f>
        <v/>
      </c>
      <c r="V55" s="52" t="str">
        <f>IF('(入力用)集計'!CX42="","",'(入力用)集計'!CX42)</f>
        <v/>
      </c>
      <c r="W55" s="52" t="str">
        <f>IF('(入力用)集計'!DG42="","",'(入力用)集計'!DG42)</f>
        <v/>
      </c>
      <c r="X55" s="52" t="str">
        <f>IF('(入力用)集計'!DC42="","",'(入力用)集計'!DC42)</f>
        <v/>
      </c>
      <c r="Y55" s="52" t="str">
        <f>IF('(入力用)集計'!DJ42="","",'(入力用)集計'!DJ42)</f>
        <v/>
      </c>
      <c r="Z55" s="52" t="str">
        <f>IF('(入力用)集計'!DK42="","",'(入力用)集計'!DK42)</f>
        <v/>
      </c>
      <c r="AA55" s="181" t="str">
        <f>IF('(入力用)集計'!DL42="","",'(入力用)集計'!DL42)</f>
        <v>「ウチコミ！」WEBページにてお問い合わせください</v>
      </c>
      <c r="AB55" s="181" t="str">
        <f>IF('(入力用)集計'!DM42="","",'(入力用)集計'!DM42)</f>
        <v/>
      </c>
      <c r="AC55" s="181" t="str">
        <f>IF('(入力用)集計'!DN42="","",'(入力用)集計'!DN42)</f>
        <v>http://uchicomi.com/</v>
      </c>
      <c r="AD55" s="54">
        <f>IF('(入力用)集計'!DO42="","",'(入力用)集計'!DO42)</f>
        <v>43973</v>
      </c>
    </row>
    <row r="56" spans="1:30" ht="95.25" customHeight="1">
      <c r="A56" s="187" t="str">
        <f>IF('(入力用)集計'!CG43="","",'(入力用)集計'!CG43)</f>
        <v>大居068</v>
      </c>
      <c r="B56" s="187" t="str">
        <f>IF('(入力用)集計'!CH43="","",'(入力用)集計'!CH43)</f>
        <v>株式会社APOLLO　works</v>
      </c>
      <c r="C56" s="187" t="str">
        <f>IF('(入力用)集計'!CI43="","",'(入力用)集計'!CI43)</f>
        <v>大阪府豊中市庄内東町3-13-3</v>
      </c>
      <c r="D56" s="187" t="str">
        <f>IF('(入力用)集計'!CJ43="","",'(入力用)集計'!CJ43)</f>
        <v>原則的に要配慮者全般</v>
      </c>
      <c r="E56" s="52" t="str">
        <f>IF('(入力用)集計'!CK43="","",'(入力用)集計'!CK43)</f>
        <v>◎</v>
      </c>
      <c r="F56" s="52" t="str">
        <f>IF('(入力用)集計'!CL43="","",'(入力用)集計'!CL43)</f>
        <v>〇</v>
      </c>
      <c r="G56" s="52" t="str">
        <f>IF('(入力用)集計'!CP43="","",'(入力用)集計'!CP43)</f>
        <v>〇</v>
      </c>
      <c r="H56" s="52" t="str">
        <f>IF('(入力用)集計'!CS43="","",'(入力用)集計'!CS43)</f>
        <v>◎</v>
      </c>
      <c r="I56" s="52" t="str">
        <f>IF('(入力用)集計'!DE43="","",'(入力用)集計'!DE43)</f>
        <v>〇</v>
      </c>
      <c r="J56" s="52" t="str">
        <f>IF('(入力用)集計'!CV43="","",'(入力用)集計'!CV43)</f>
        <v>〇</v>
      </c>
      <c r="K56" s="52" t="str">
        <f>IF('(入力用)集計'!CY43="","",'(入力用)集計'!CY43)</f>
        <v>〇</v>
      </c>
      <c r="L56" s="52" t="str">
        <f>IF('(入力用)集計'!DB43="","",'(入力用)集計'!DB43)</f>
        <v>〇</v>
      </c>
      <c r="M56" s="52" t="str">
        <f>IF('(入力用)集計'!DH43="","",'(入力用)集計'!DH43)</f>
        <v>〇</v>
      </c>
      <c r="N56" s="52" t="str">
        <f>IF('(入力用)集計'!DI43="","",'(入力用)集計'!DI43)</f>
        <v>〇</v>
      </c>
      <c r="O56" s="52" t="str">
        <f>IF('(入力用)集計'!CZ43="","",'(入力用)集計'!CZ43)</f>
        <v>〇</v>
      </c>
      <c r="P56" s="52" t="str">
        <f>IF('(入力用)集計'!DD43="","",'(入力用)集計'!DD43)</f>
        <v>〇</v>
      </c>
      <c r="Q56" s="52" t="str">
        <f>IF('(入力用)集計'!CW43="","",'(入力用)集計'!CW43)</f>
        <v>〇</v>
      </c>
      <c r="R56" s="52" t="str">
        <f>IF('(入力用)集計'!CT43="","",'(入力用)集計'!CT43)</f>
        <v>◎</v>
      </c>
      <c r="S56" s="52" t="str">
        <f>IF('(入力用)集計'!DA43="","",'(入力用)集計'!DA43)</f>
        <v>〇</v>
      </c>
      <c r="T56" s="52" t="str">
        <f>IF('(入力用)集計'!CR43="","",'(入力用)集計'!CR43)</f>
        <v>〇</v>
      </c>
      <c r="U56" s="52" t="str">
        <f>IF('(入力用)集計'!DF43="","",'(入力用)集計'!DF43)</f>
        <v>〇</v>
      </c>
      <c r="V56" s="52" t="str">
        <f>IF('(入力用)集計'!CX43="","",'(入力用)集計'!CX43)</f>
        <v>△</v>
      </c>
      <c r="W56" s="52" t="str">
        <f>IF('(入力用)集計'!DG43="","",'(入力用)集計'!DG43)</f>
        <v>〇</v>
      </c>
      <c r="X56" s="52" t="str">
        <f>IF('(入力用)集計'!DC43="","",'(入力用)集計'!DC43)</f>
        <v>〇</v>
      </c>
      <c r="Y56" s="52" t="str">
        <f>IF('(入力用)集計'!DJ43="","",'(入力用)集計'!DJ43)</f>
        <v>〇</v>
      </c>
      <c r="Z56" s="52" t="str">
        <f>IF('(入力用)集計'!DK43="","",'(入力用)集計'!DK43)</f>
        <v/>
      </c>
      <c r="AA56" s="187" t="str">
        <f>IF('(入力用)集計'!DL43="","",'(入力用)集計'!DL43)</f>
        <v>06-7508-3851</v>
      </c>
      <c r="AB56" s="187" t="str">
        <f>IF('(入力用)集計'!DM43="","",'(入力用)集計'!DM43)</f>
        <v>info@apollo-works.com</v>
      </c>
      <c r="AC56" s="187" t="str">
        <f>IF('(入力用)集計'!DN43="","",'(入力用)集計'!DN43)</f>
        <v/>
      </c>
      <c r="AD56" s="54">
        <f>IF('(入力用)集計'!DO43="","",'(入力用)集計'!DO43)</f>
        <v>44019</v>
      </c>
    </row>
    <row r="57" spans="1:30" ht="94.5" customHeight="1">
      <c r="A57" s="187" t="str">
        <f>IF('(入力用)集計'!CG44="","",'(入力用)集計'!CG44)</f>
        <v>大居069</v>
      </c>
      <c r="B57" s="187" t="str">
        <f>IF('(入力用)集計'!CH44="","",'(入力用)集計'!CH44)</f>
        <v>株式会社ひまわりパートナーズ</v>
      </c>
      <c r="C57" s="187" t="str">
        <f>IF('(入力用)集計'!CI44="","",'(入力用)集計'!CI44)</f>
        <v>堺市東区石原町4-259</v>
      </c>
      <c r="D57" s="187" t="str">
        <f>IF('(入力用)集計'!CJ44="","",'(入力用)集計'!CJ44)</f>
        <v>原則的に要配慮者全般</v>
      </c>
      <c r="E57" s="52" t="str">
        <f>IF('(入力用)集計'!CK44="","",'(入力用)集計'!CK44)</f>
        <v>◎</v>
      </c>
      <c r="F57" s="52" t="str">
        <f>IF('(入力用)集計'!CL44="","",'(入力用)集計'!CL44)</f>
        <v>◎</v>
      </c>
      <c r="G57" s="52" t="str">
        <f>IF('(入力用)集計'!CP44="","",'(入力用)集計'!CP44)</f>
        <v>◎</v>
      </c>
      <c r="H57" s="52" t="str">
        <f>IF('(入力用)集計'!CS44="","",'(入力用)集計'!CS44)</f>
        <v>◎</v>
      </c>
      <c r="I57" s="52" t="str">
        <f>IF('(入力用)集計'!DE44="","",'(入力用)集計'!DE44)</f>
        <v>〇</v>
      </c>
      <c r="J57" s="52" t="str">
        <f>IF('(入力用)集計'!CV44="","",'(入力用)集計'!CV44)</f>
        <v>〇</v>
      </c>
      <c r="K57" s="52" t="str">
        <f>IF('(入力用)集計'!CY44="","",'(入力用)集計'!CY44)</f>
        <v>〇</v>
      </c>
      <c r="L57" s="52" t="str">
        <f>IF('(入力用)集計'!DB44="","",'(入力用)集計'!DB44)</f>
        <v>〇</v>
      </c>
      <c r="M57" s="52" t="str">
        <f>IF('(入力用)集計'!DH44="","",'(入力用)集計'!DH44)</f>
        <v>〇</v>
      </c>
      <c r="N57" s="52" t="str">
        <f>IF('(入力用)集計'!DI44="","",'(入力用)集計'!DI44)</f>
        <v>〇</v>
      </c>
      <c r="O57" s="52" t="str">
        <f>IF('(入力用)集計'!CZ44="","",'(入力用)集計'!CZ44)</f>
        <v>〇</v>
      </c>
      <c r="P57" s="52" t="str">
        <f>IF('(入力用)集計'!DD44="","",'(入力用)集計'!DD44)</f>
        <v>〇</v>
      </c>
      <c r="Q57" s="52" t="str">
        <f>IF('(入力用)集計'!CW44="","",'(入力用)集計'!CW44)</f>
        <v>〇</v>
      </c>
      <c r="R57" s="52" t="str">
        <f>IF('(入力用)集計'!CT44="","",'(入力用)集計'!CT44)</f>
        <v>◎</v>
      </c>
      <c r="S57" s="52" t="str">
        <f>IF('(入力用)集計'!DA44="","",'(入力用)集計'!DA44)</f>
        <v>〇</v>
      </c>
      <c r="T57" s="52" t="str">
        <f>IF('(入力用)集計'!CR44="","",'(入力用)集計'!CR44)</f>
        <v>◎</v>
      </c>
      <c r="U57" s="52" t="str">
        <f>IF('(入力用)集計'!DF44="","",'(入力用)集計'!DF44)</f>
        <v>〇</v>
      </c>
      <c r="V57" s="52" t="str">
        <f>IF('(入力用)集計'!CX44="","",'(入力用)集計'!CX44)</f>
        <v>〇</v>
      </c>
      <c r="W57" s="52" t="str">
        <f>IF('(入力用)集計'!DG44="","",'(入力用)集計'!DG44)</f>
        <v>〇</v>
      </c>
      <c r="X57" s="52" t="str">
        <f>IF('(入力用)集計'!DC44="","",'(入力用)集計'!DC44)</f>
        <v>〇</v>
      </c>
      <c r="Y57" s="52" t="str">
        <f>IF('(入力用)集計'!DJ44="","",'(入力用)集計'!DJ44)</f>
        <v>〇</v>
      </c>
      <c r="Z57" s="52" t="str">
        <f>IF('(入力用)集計'!DK44="","",'(入力用)集計'!DK44)</f>
        <v>〇</v>
      </c>
      <c r="AA57" s="187" t="str">
        <f>IF('(入力用)集計'!DL44="","",'(入力用)集計'!DL44)</f>
        <v>072-247-5705</v>
      </c>
      <c r="AB57" s="187" t="str">
        <f>IF('(入力用)集計'!DM44="","",'(入力用)集計'!DM44)</f>
        <v>info@himawari-pn.com</v>
      </c>
      <c r="AC57" s="187" t="str">
        <f>IF('(入力用)集計'!DN44="","",'(入力用)集計'!DN44)</f>
        <v>http://himawari-pn.com</v>
      </c>
      <c r="AD57" s="54">
        <f>IF('(入力用)集計'!DO44="","",'(入力用)集計'!DO44)</f>
        <v>44054</v>
      </c>
    </row>
    <row r="58" spans="1:30" ht="95.25" customHeight="1">
      <c r="A58" s="190" t="str">
        <f>IF('(入力用)集計'!CG45="","",'(入力用)集計'!CG45)</f>
        <v>大居070</v>
      </c>
      <c r="B58" s="190" t="str">
        <f>IF('(入力用)集計'!CH45="","",'(入力用)集計'!CH45)</f>
        <v>株式会社すみれプランニング</v>
      </c>
      <c r="C58" s="190" t="str">
        <f>IF('(入力用)集計'!CI45="","",'(入力用)集計'!CI45)</f>
        <v>松原市三宅西三丁目266-8</v>
      </c>
      <c r="D58" s="190" t="str">
        <f>IF('(入力用)集計'!CJ45="","",'(入力用)集計'!CJ45)</f>
        <v>高齢者・障がい者</v>
      </c>
      <c r="E58" s="52" t="str">
        <f>IF('(入力用)集計'!CK45="","",'(入力用)集計'!CK45)</f>
        <v>〇</v>
      </c>
      <c r="F58" s="52" t="str">
        <f>IF('(入力用)集計'!CL45="","",'(入力用)集計'!CL45)</f>
        <v>〇</v>
      </c>
      <c r="G58" s="52" t="str">
        <f>IF('(入力用)集計'!CP45="","",'(入力用)集計'!CP45)</f>
        <v>〇</v>
      </c>
      <c r="H58" s="52" t="str">
        <f>IF('(入力用)集計'!CS45="","",'(入力用)集計'!CS45)</f>
        <v>〇</v>
      </c>
      <c r="I58" s="52" t="str">
        <f>IF('(入力用)集計'!DE45="","",'(入力用)集計'!DE45)</f>
        <v>〇</v>
      </c>
      <c r="J58" s="52" t="str">
        <f>IF('(入力用)集計'!CV45="","",'(入力用)集計'!CV45)</f>
        <v>〇</v>
      </c>
      <c r="K58" s="52" t="str">
        <f>IF('(入力用)集計'!CY45="","",'(入力用)集計'!CY45)</f>
        <v>〇</v>
      </c>
      <c r="L58" s="52" t="str">
        <f>IF('(入力用)集計'!DB45="","",'(入力用)集計'!DB45)</f>
        <v>〇</v>
      </c>
      <c r="M58" s="52" t="str">
        <f>IF('(入力用)集計'!DH45="","",'(入力用)集計'!DH45)</f>
        <v>〇</v>
      </c>
      <c r="N58" s="52" t="str">
        <f>IF('(入力用)集計'!DI45="","",'(入力用)集計'!DI45)</f>
        <v>〇</v>
      </c>
      <c r="O58" s="52" t="str">
        <f>IF('(入力用)集計'!CZ45="","",'(入力用)集計'!CZ45)</f>
        <v>〇</v>
      </c>
      <c r="P58" s="52" t="str">
        <f>IF('(入力用)集計'!DD45="","",'(入力用)集計'!DD45)</f>
        <v>〇</v>
      </c>
      <c r="Q58" s="52" t="str">
        <f>IF('(入力用)集計'!CW45="","",'(入力用)集計'!CW45)</f>
        <v>〇</v>
      </c>
      <c r="R58" s="52" t="str">
        <f>IF('(入力用)集計'!CT45="","",'(入力用)集計'!CT45)</f>
        <v>〇</v>
      </c>
      <c r="S58" s="52" t="str">
        <f>IF('(入力用)集計'!DA45="","",'(入力用)集計'!DA45)</f>
        <v>〇</v>
      </c>
      <c r="T58" s="52" t="str">
        <f>IF('(入力用)集計'!CR45="","",'(入力用)集計'!CR45)</f>
        <v>〇</v>
      </c>
      <c r="U58" s="52" t="str">
        <f>IF('(入力用)集計'!DF45="","",'(入力用)集計'!DF45)</f>
        <v>〇</v>
      </c>
      <c r="V58" s="52" t="str">
        <f>IF('(入力用)集計'!CX45="","",'(入力用)集計'!CX45)</f>
        <v>〇</v>
      </c>
      <c r="W58" s="52" t="str">
        <f>IF('(入力用)集計'!DG45="","",'(入力用)集計'!DG45)</f>
        <v>〇</v>
      </c>
      <c r="X58" s="52" t="str">
        <f>IF('(入力用)集計'!DC45="","",'(入力用)集計'!DC45)</f>
        <v>〇</v>
      </c>
      <c r="Y58" s="52" t="str">
        <f>IF('(入力用)集計'!DJ45="","",'(入力用)集計'!DJ45)</f>
        <v>〇</v>
      </c>
      <c r="Z58" s="52" t="str">
        <f>IF('(入力用)集計'!DK45="","",'(入力用)集計'!DK45)</f>
        <v>〇</v>
      </c>
      <c r="AA58" s="190" t="str">
        <f>IF('(入力用)集計'!DL45="","",'(入力用)集計'!DL45)</f>
        <v>06-6115-6444</v>
      </c>
      <c r="AB58" s="190" t="str">
        <f>IF('(入力用)集計'!DM45="","",'(入力用)集計'!DM45)</f>
        <v>sumile.planning@gmail.com</v>
      </c>
      <c r="AC58" s="190" t="str">
        <f>IF('(入力用)集計'!DN45="","",'(入力用)集計'!DN45)</f>
        <v/>
      </c>
      <c r="AD58" s="54">
        <f>IF('(入力用)集計'!DO45="","",'(入力用)集計'!DO45)</f>
        <v>44084</v>
      </c>
    </row>
    <row r="59" spans="1:30" ht="95.25" customHeight="1">
      <c r="A59" s="190" t="str">
        <f>IF('(入力用)集計'!CG46="","",'(入力用)集計'!CG46)</f>
        <v>大居071</v>
      </c>
      <c r="B59" s="190" t="str">
        <f>IF('(入力用)集計'!CH46="","",'(入力用)集計'!CH46)</f>
        <v>社会福祉法人ひじり福祉会</v>
      </c>
      <c r="C59" s="190" t="str">
        <f>IF('(入力用)集計'!CI46="","",'(入力用)集計'!CI46)</f>
        <v>大阪府箕面市稲6丁目11番20号</v>
      </c>
      <c r="D59" s="190" t="str">
        <f>IF('(入力用)集計'!CJ46="","",'(入力用)集計'!CJ46)</f>
        <v>高齢者</v>
      </c>
      <c r="E59" s="52" t="str">
        <f>IF('(入力用)集計'!CK46="","",'(入力用)集計'!CK46)</f>
        <v>◎</v>
      </c>
      <c r="F59" s="52" t="str">
        <f>IF('(入力用)集計'!CL46="","",'(入力用)集計'!CL46)</f>
        <v>○</v>
      </c>
      <c r="G59" s="52" t="str">
        <f>IF('(入力用)集計'!CP46="","",'(入力用)集計'!CP46)</f>
        <v/>
      </c>
      <c r="H59" s="52" t="str">
        <f>IF('(入力用)集計'!CS46="","",'(入力用)集計'!CS46)</f>
        <v>○</v>
      </c>
      <c r="I59" s="52" t="str">
        <f>IF('(入力用)集計'!DE46="","",'(入力用)集計'!DE46)</f>
        <v>○</v>
      </c>
      <c r="J59" s="52" t="str">
        <f>IF('(入力用)集計'!CV46="","",'(入力用)集計'!CV46)</f>
        <v/>
      </c>
      <c r="K59" s="52" t="str">
        <f>IF('(入力用)集計'!CY46="","",'(入力用)集計'!CY46)</f>
        <v/>
      </c>
      <c r="L59" s="52" t="str">
        <f>IF('(入力用)集計'!DB46="","",'(入力用)集計'!DB46)</f>
        <v/>
      </c>
      <c r="M59" s="52" t="str">
        <f>IF('(入力用)集計'!DH46="","",'(入力用)集計'!DH46)</f>
        <v/>
      </c>
      <c r="N59" s="52" t="str">
        <f>IF('(入力用)集計'!DI46="","",'(入力用)集計'!DI46)</f>
        <v/>
      </c>
      <c r="O59" s="52" t="str">
        <f>IF('(入力用)集計'!CZ46="","",'(入力用)集計'!CZ46)</f>
        <v/>
      </c>
      <c r="P59" s="52" t="str">
        <f>IF('(入力用)集計'!DD46="","",'(入力用)集計'!DD46)</f>
        <v/>
      </c>
      <c r="Q59" s="52" t="str">
        <f>IF('(入力用)集計'!CW46="","",'(入力用)集計'!CW46)</f>
        <v>○</v>
      </c>
      <c r="R59" s="52" t="str">
        <f>IF('(入力用)集計'!CT46="","",'(入力用)集計'!CT46)</f>
        <v>○</v>
      </c>
      <c r="S59" s="52" t="str">
        <f>IF('(入力用)集計'!DA46="","",'(入力用)集計'!DA46)</f>
        <v/>
      </c>
      <c r="T59" s="52" t="str">
        <f>IF('(入力用)集計'!CR46="","",'(入力用)集計'!CR46)</f>
        <v/>
      </c>
      <c r="U59" s="52" t="str">
        <f>IF('(入力用)集計'!DF46="","",'(入力用)集計'!DF46)</f>
        <v/>
      </c>
      <c r="V59" s="52" t="str">
        <f>IF('(入力用)集計'!CX46="","",'(入力用)集計'!CX46)</f>
        <v/>
      </c>
      <c r="W59" s="52" t="str">
        <f>IF('(入力用)集計'!DG46="","",'(入力用)集計'!DG46)</f>
        <v/>
      </c>
      <c r="X59" s="52" t="str">
        <f>IF('(入力用)集計'!DC46="","",'(入力用)集計'!DC46)</f>
        <v/>
      </c>
      <c r="Y59" s="52" t="str">
        <f>IF('(入力用)集計'!DJ46="","",'(入力用)集計'!DJ46)</f>
        <v/>
      </c>
      <c r="Z59" s="52" t="str">
        <f>IF('(入力用)集計'!DK46="","",'(入力用)集計'!DK46)</f>
        <v/>
      </c>
      <c r="AA59" s="190" t="str">
        <f>IF('(入力用)集計'!DL46="","",'(入力用)集計'!DL46)</f>
        <v>072-726-7701</v>
      </c>
      <c r="AB59" s="190" t="str">
        <f>IF('(入力用)集計'!DM46="","",'(入力用)集計'!DM46)</f>
        <v>yuzu-sisetsutyo@hijiri.or.jp</v>
      </c>
      <c r="AC59" s="190" t="str">
        <f>IF('(入力用)集計'!DN46="","",'(入力用)集計'!DN46)</f>
        <v>www.hijiri.or.jp</v>
      </c>
      <c r="AD59" s="54">
        <f>IF('(入力用)集計'!DO46="","",'(入力用)集計'!DO46)</f>
        <v>44098</v>
      </c>
    </row>
    <row r="60" spans="1:30" ht="95.25" customHeight="1">
      <c r="A60" s="190" t="str">
        <f>IF('(入力用)集計'!CG47="","",'(入力用)集計'!CG47)</f>
        <v>大居072</v>
      </c>
      <c r="B60" s="190" t="str">
        <f>IF('(入力用)集計'!CH47="","",'(入力用)集計'!CH47)</f>
        <v>株式会社KMGクリエイティブ</v>
      </c>
      <c r="C60" s="190" t="str">
        <f>IF('(入力用)集計'!CI47="","",'(入力用)集計'!CI47)</f>
        <v>大阪府東大阪市中石切町2丁目11番23号</v>
      </c>
      <c r="D60" s="190" t="str">
        <f>IF('(入力用)集計'!CJ47="","",'(入力用)集計'!CJ47)</f>
        <v>高齢者、外国人</v>
      </c>
      <c r="E60" s="52" t="str">
        <f>IF('(入力用)集計'!CK47="","",'(入力用)集計'!CK47)</f>
        <v>◎</v>
      </c>
      <c r="F60" s="52" t="str">
        <f>IF('(入力用)集計'!CL47="","",'(入力用)集計'!CL47)</f>
        <v>〇</v>
      </c>
      <c r="G60" s="52" t="str">
        <f>IF('(入力用)集計'!CP47="","",'(入力用)集計'!CP47)</f>
        <v>〇</v>
      </c>
      <c r="H60" s="52" t="str">
        <f>IF('(入力用)集計'!CS47="","",'(入力用)集計'!CS47)</f>
        <v>〇</v>
      </c>
      <c r="I60" s="52" t="str">
        <f>IF('(入力用)集計'!DE47="","",'(入力用)集計'!DE47)</f>
        <v>〇</v>
      </c>
      <c r="J60" s="52" t="str">
        <f>IF('(入力用)集計'!CV47="","",'(入力用)集計'!CV47)</f>
        <v>〇</v>
      </c>
      <c r="K60" s="52" t="str">
        <f>IF('(入力用)集計'!CY47="","",'(入力用)集計'!CY47)</f>
        <v>〇</v>
      </c>
      <c r="L60" s="52" t="str">
        <f>IF('(入力用)集計'!DB47="","",'(入力用)集計'!DB47)</f>
        <v>〇</v>
      </c>
      <c r="M60" s="52" t="str">
        <f>IF('(入力用)集計'!DH47="","",'(入力用)集計'!DH47)</f>
        <v>〇</v>
      </c>
      <c r="N60" s="52" t="str">
        <f>IF('(入力用)集計'!DI47="","",'(入力用)集計'!DI47)</f>
        <v>〇</v>
      </c>
      <c r="O60" s="52" t="str">
        <f>IF('(入力用)集計'!CZ47="","",'(入力用)集計'!CZ47)</f>
        <v>〇</v>
      </c>
      <c r="P60" s="52" t="str">
        <f>IF('(入力用)集計'!DD47="","",'(入力用)集計'!DD47)</f>
        <v>〇</v>
      </c>
      <c r="Q60" s="52" t="str">
        <f>IF('(入力用)集計'!CW47="","",'(入力用)集計'!CW47)</f>
        <v>〇</v>
      </c>
      <c r="R60" s="52" t="str">
        <f>IF('(入力用)集計'!CT47="","",'(入力用)集計'!CT47)</f>
        <v>〇</v>
      </c>
      <c r="S60" s="52" t="str">
        <f>IF('(入力用)集計'!DA47="","",'(入力用)集計'!DA47)</f>
        <v>〇</v>
      </c>
      <c r="T60" s="52" t="str">
        <f>IF('(入力用)集計'!CR47="","",'(入力用)集計'!CR47)</f>
        <v>〇</v>
      </c>
      <c r="U60" s="52" t="str">
        <f>IF('(入力用)集計'!DF47="","",'(入力用)集計'!DF47)</f>
        <v>〇</v>
      </c>
      <c r="V60" s="52" t="str">
        <f>IF('(入力用)集計'!CX47="","",'(入力用)集計'!CX47)</f>
        <v/>
      </c>
      <c r="W60" s="52" t="str">
        <f>IF('(入力用)集計'!DG47="","",'(入力用)集計'!DG47)</f>
        <v>〇</v>
      </c>
      <c r="X60" s="52" t="str">
        <f>IF('(入力用)集計'!DC47="","",'(入力用)集計'!DC47)</f>
        <v>〇</v>
      </c>
      <c r="Y60" s="52" t="str">
        <f>IF('(入力用)集計'!DJ47="","",'(入力用)集計'!DJ47)</f>
        <v>〇</v>
      </c>
      <c r="Z60" s="52" t="str">
        <f>IF('(入力用)集計'!DK47="","",'(入力用)集計'!DK47)</f>
        <v/>
      </c>
      <c r="AA60" s="190" t="str">
        <f>IF('(入力用)集計'!DL47="","",'(入力用)集計'!DL47)</f>
        <v>072-981-6150</v>
      </c>
      <c r="AB60" s="190" t="str">
        <f>IF('(入力用)集計'!DM47="","",'(入力用)集計'!DM47)</f>
        <v>heart_share_kmg@yahoo.co.jp</v>
      </c>
      <c r="AC60" s="190" t="str">
        <f>IF('(入力用)集計'!DN47="","",'(入力用)集計'!DN47)</f>
        <v/>
      </c>
      <c r="AD60" s="54">
        <f>IF('(入力用)集計'!DO47="","",'(入力用)集計'!DO47)</f>
        <v>44109</v>
      </c>
    </row>
    <row r="61" spans="1:30" ht="69" customHeight="1">
      <c r="A61" s="190" t="str">
        <f>IF('(入力用)集計'!CG48="","",'(入力用)集計'!CG48)</f>
        <v>大居073</v>
      </c>
      <c r="B61" s="190" t="str">
        <f>IF('(入力用)集計'!CH48="","",'(入力用)集計'!CH48)</f>
        <v>一般社団法人みのりサポート</v>
      </c>
      <c r="C61" s="190" t="str">
        <f>IF('(入力用)集計'!CI48="","",'(入力用)集計'!CI48)</f>
        <v>大阪市城東区中央2-10-18</v>
      </c>
      <c r="D61" s="190" t="str">
        <f>IF('(入力用)集計'!CJ48="","",'(入力用)集計'!CJ48)</f>
        <v>高齢者、生活保護世帯、障がい者全般</v>
      </c>
      <c r="E61" s="52" t="str">
        <f>IF('(入力用)集計'!CK48="","",'(入力用)集計'!CK48)</f>
        <v>◎</v>
      </c>
      <c r="F61" s="52" t="str">
        <f>IF('(入力用)集計'!CL48="","",'(入力用)集計'!CL48)</f>
        <v>◎</v>
      </c>
      <c r="G61" s="52" t="str">
        <f>IF('(入力用)集計'!CP48="","",'(入力用)集計'!CP48)</f>
        <v>◯</v>
      </c>
      <c r="H61" s="52" t="str">
        <f>IF('(入力用)集計'!CS48="","",'(入力用)集計'!CS48)</f>
        <v>◯</v>
      </c>
      <c r="I61" s="52" t="str">
        <f>IF('(入力用)集計'!DE48="","",'(入力用)集計'!DE48)</f>
        <v/>
      </c>
      <c r="J61" s="52" t="str">
        <f>IF('(入力用)集計'!CV48="","",'(入力用)集計'!CV48)</f>
        <v>◯</v>
      </c>
      <c r="K61" s="52" t="str">
        <f>IF('(入力用)集計'!CY48="","",'(入力用)集計'!CY48)</f>
        <v>◯</v>
      </c>
      <c r="L61" s="52" t="str">
        <f>IF('(入力用)集計'!DB48="","",'(入力用)集計'!DB48)</f>
        <v/>
      </c>
      <c r="M61" s="52" t="str">
        <f>IF('(入力用)集計'!DH48="","",'(入力用)集計'!DH48)</f>
        <v/>
      </c>
      <c r="N61" s="52" t="str">
        <f>IF('(入力用)集計'!DI48="","",'(入力用)集計'!DI48)</f>
        <v>◯</v>
      </c>
      <c r="O61" s="52" t="str">
        <f>IF('(入力用)集計'!CZ48="","",'(入力用)集計'!CZ48)</f>
        <v/>
      </c>
      <c r="P61" s="52" t="str">
        <f>IF('(入力用)集計'!DD48="","",'(入力用)集計'!DD48)</f>
        <v/>
      </c>
      <c r="Q61" s="52" t="str">
        <f>IF('(入力用)集計'!CW48="","",'(入力用)集計'!CW48)</f>
        <v/>
      </c>
      <c r="R61" s="52" t="str">
        <f>IF('(入力用)集計'!CT48="","",'(入力用)集計'!CT48)</f>
        <v>◯</v>
      </c>
      <c r="S61" s="52" t="str">
        <f>IF('(入力用)集計'!DA48="","",'(入力用)集計'!DA48)</f>
        <v/>
      </c>
      <c r="T61" s="52" t="str">
        <f>IF('(入力用)集計'!CR48="","",'(入力用)集計'!CR48)</f>
        <v>◯</v>
      </c>
      <c r="U61" s="52" t="str">
        <f>IF('(入力用)集計'!DF48="","",'(入力用)集計'!DF48)</f>
        <v/>
      </c>
      <c r="V61" s="52" t="str">
        <f>IF('(入力用)集計'!CX48="","",'(入力用)集計'!CX48)</f>
        <v/>
      </c>
      <c r="W61" s="52" t="str">
        <f>IF('(入力用)集計'!DG48="","",'(入力用)集計'!DG48)</f>
        <v/>
      </c>
      <c r="X61" s="52" t="str">
        <f>IF('(入力用)集計'!DC48="","",'(入力用)集計'!DC48)</f>
        <v/>
      </c>
      <c r="Y61" s="52" t="str">
        <f>IF('(入力用)集計'!DJ48="","",'(入力用)集計'!DJ48)</f>
        <v/>
      </c>
      <c r="Z61" s="52" t="str">
        <f>IF('(入力用)集計'!DK48="","",'(入力用)集計'!DK48)</f>
        <v/>
      </c>
      <c r="AA61" s="190" t="str">
        <f>IF('(入力用)集計'!DL48="","",'(入力用)集計'!DL48)</f>
        <v>06-6167-7466</v>
      </c>
      <c r="AB61" s="190" t="str">
        <f>IF('(入力用)集計'!DM48="","",'(入力用)集計'!DM48)</f>
        <v>s-miura@minori-support.jp</v>
      </c>
      <c r="AC61" s="190" t="str">
        <f>IF('(入力用)集計'!DN48="","",'(入力用)集計'!DN48)</f>
        <v>http://minori-support.jp</v>
      </c>
      <c r="AD61" s="54">
        <f>IF('(入力用)集計'!DO48="","",'(入力用)集計'!DO48)</f>
        <v>44210</v>
      </c>
    </row>
    <row r="62" spans="1:30" ht="61.5" customHeight="1">
      <c r="A62" s="190" t="str">
        <f>IF('(入力用)集計'!CG49="","",'(入力用)集計'!CG49)</f>
        <v>大居074</v>
      </c>
      <c r="B62" s="190" t="str">
        <f>IF('(入力用)集計'!CH49="","",'(入力用)集計'!CH49)</f>
        <v>一般社団法人
KMガーディアンズ</v>
      </c>
      <c r="C62" s="190" t="str">
        <f>IF('(入力用)集計'!CI49="","",'(入力用)集計'!CI49)</f>
        <v>大阪市西区京町堀1-4-8京一ビル404号</v>
      </c>
      <c r="D62" s="190" t="str">
        <f>IF('(入力用)集計'!CJ49="","",'(入力用)集計'!CJ49)</f>
        <v>全ての要配慮者</v>
      </c>
      <c r="E62" s="52" t="str">
        <f>IF('(入力用)集計'!CK49="","",'(入力用)集計'!CK49)</f>
        <v>◎</v>
      </c>
      <c r="F62" s="52" t="str">
        <f>IF('(入力用)集計'!CL49="","",'(入力用)集計'!CL49)</f>
        <v>〇</v>
      </c>
      <c r="G62" s="52" t="str">
        <f>IF('(入力用)集計'!CP49="","",'(入力用)集計'!CP49)</f>
        <v>〇</v>
      </c>
      <c r="H62" s="52" t="str">
        <f>IF('(入力用)集計'!CS49="","",'(入力用)集計'!CS49)</f>
        <v>〇</v>
      </c>
      <c r="I62" s="52" t="str">
        <f>IF('(入力用)集計'!DE49="","",'(入力用)集計'!DE49)</f>
        <v>〇</v>
      </c>
      <c r="J62" s="52" t="str">
        <f>IF('(入力用)集計'!CV49="","",'(入力用)集計'!CV49)</f>
        <v>〇</v>
      </c>
      <c r="K62" s="52" t="str">
        <f>IF('(入力用)集計'!CY49="","",'(入力用)集計'!CY49)</f>
        <v>〇</v>
      </c>
      <c r="L62" s="52" t="str">
        <f>IF('(入力用)集計'!DB49="","",'(入力用)集計'!DB49)</f>
        <v>〇</v>
      </c>
      <c r="M62" s="52" t="str">
        <f>IF('(入力用)集計'!DH49="","",'(入力用)集計'!DH49)</f>
        <v>〇</v>
      </c>
      <c r="N62" s="52" t="str">
        <f>IF('(入力用)集計'!DI49="","",'(入力用)集計'!DI49)</f>
        <v>〇</v>
      </c>
      <c r="O62" s="52" t="str">
        <f>IF('(入力用)集計'!CZ49="","",'(入力用)集計'!CZ49)</f>
        <v>〇</v>
      </c>
      <c r="P62" s="52" t="str">
        <f>IF('(入力用)集計'!DD49="","",'(入力用)集計'!DD49)</f>
        <v>〇</v>
      </c>
      <c r="Q62" s="52" t="str">
        <f>IF('(入力用)集計'!CW49="","",'(入力用)集計'!CW49)</f>
        <v>〇</v>
      </c>
      <c r="R62" s="52" t="str">
        <f>IF('(入力用)集計'!CT49="","",'(入力用)集計'!CT49)</f>
        <v>〇</v>
      </c>
      <c r="S62" s="52" t="str">
        <f>IF('(入力用)集計'!DA49="","",'(入力用)集計'!DA49)</f>
        <v>〇</v>
      </c>
      <c r="T62" s="52" t="str">
        <f>IF('(入力用)集計'!CR49="","",'(入力用)集計'!CR49)</f>
        <v>〇</v>
      </c>
      <c r="U62" s="52" t="str">
        <f>IF('(入力用)集計'!DF49="","",'(入力用)集計'!DF49)</f>
        <v>〇</v>
      </c>
      <c r="V62" s="52" t="str">
        <f>IF('(入力用)集計'!CX49="","",'(入力用)集計'!CX49)</f>
        <v>〇</v>
      </c>
      <c r="W62" s="52" t="str">
        <f>IF('(入力用)集計'!DG49="","",'(入力用)集計'!DG49)</f>
        <v>〇</v>
      </c>
      <c r="X62" s="52" t="str">
        <f>IF('(入力用)集計'!DC49="","",'(入力用)集計'!DC49)</f>
        <v>〇</v>
      </c>
      <c r="Y62" s="52" t="str">
        <f>IF('(入力用)集計'!DJ49="","",'(入力用)集計'!DJ49)</f>
        <v>〇</v>
      </c>
      <c r="Z62" s="52" t="str">
        <f>IF('(入力用)集計'!DK49="","",'(入力用)集計'!DK49)</f>
        <v>〇</v>
      </c>
      <c r="AA62" s="190" t="str">
        <f>IF('(入力用)集計'!DL49="","",'(入力用)集計'!DL49)</f>
        <v>06-6131-7363</v>
      </c>
      <c r="AB62" s="190" t="str">
        <f>IF('(入力用)集計'!DM49="","",'(入力用)集計'!DM49)</f>
        <v>info@km-anshin.jp</v>
      </c>
      <c r="AC62" s="190" t="str">
        <f>IF('(入力用)集計'!DN49="","",'(入力用)集計'!DN49)</f>
        <v>http://www.km-anshin.jp</v>
      </c>
      <c r="AD62" s="54">
        <f>IF('(入力用)集計'!DO49="","",'(入力用)集計'!DO49)</f>
        <v>44210</v>
      </c>
    </row>
    <row r="63" spans="1:30" s="191" customFormat="1" ht="61.5" customHeight="1">
      <c r="A63" s="192" t="str">
        <f>IF('(入力用)集計'!CG50="","",'(入力用)集計'!CG50)</f>
        <v>大居075</v>
      </c>
      <c r="B63" s="192" t="str">
        <f>IF('(入力用)集計'!CH50="","",'(入力用)集計'!CH50)</f>
        <v>社会福祉法人秀幸福祉会</v>
      </c>
      <c r="C63" s="192" t="str">
        <f>IF('(入力用)集計'!CI50="","",'(入力用)集計'!CI50)</f>
        <v>茨木市庄2丁目7番38号</v>
      </c>
      <c r="D63" s="192" t="str">
        <f>IF('(入力用)集計'!CJ50="","",'(入力用)集計'!CJ50)</f>
        <v>生活困窮者</v>
      </c>
      <c r="E63" s="52" t="str">
        <f>IF('(入力用)集計'!CK50="","",'(入力用)集計'!CK50)</f>
        <v>〇</v>
      </c>
      <c r="F63" s="52" t="str">
        <f>IF('(入力用)集計'!CL50="","",'(入力用)集計'!CL50)</f>
        <v>〇</v>
      </c>
      <c r="G63" s="52" t="str">
        <f>IF('(入力用)集計'!CP50="","",'(入力用)集計'!CP50)</f>
        <v>〇</v>
      </c>
      <c r="H63" s="52" t="str">
        <f>IF('(入力用)集計'!CS50="","",'(入力用)集計'!CS50)</f>
        <v>〇</v>
      </c>
      <c r="I63" s="52" t="str">
        <f>IF('(入力用)集計'!DE50="","",'(入力用)集計'!DE50)</f>
        <v>〇</v>
      </c>
      <c r="J63" s="52" t="str">
        <f>IF('(入力用)集計'!CV50="","",'(入力用)集計'!CV50)</f>
        <v>〇</v>
      </c>
      <c r="K63" s="52" t="str">
        <f>IF('(入力用)集計'!CY50="","",'(入力用)集計'!CY50)</f>
        <v>〇</v>
      </c>
      <c r="L63" s="52" t="str">
        <f>IF('(入力用)集計'!DB50="","",'(入力用)集計'!DB50)</f>
        <v>〇</v>
      </c>
      <c r="M63" s="52" t="str">
        <f>IF('(入力用)集計'!DH50="","",'(入力用)集計'!DH50)</f>
        <v>〇</v>
      </c>
      <c r="N63" s="52" t="str">
        <f>IF('(入力用)集計'!DI50="","",'(入力用)集計'!DI50)</f>
        <v>〇</v>
      </c>
      <c r="O63" s="52" t="str">
        <f>IF('(入力用)集計'!CZ50="","",'(入力用)集計'!CZ50)</f>
        <v>〇</v>
      </c>
      <c r="P63" s="52" t="str">
        <f>IF('(入力用)集計'!DD50="","",'(入力用)集計'!DD50)</f>
        <v>〇</v>
      </c>
      <c r="Q63" s="52" t="str">
        <f>IF('(入力用)集計'!CW50="","",'(入力用)集計'!CW50)</f>
        <v>〇</v>
      </c>
      <c r="R63" s="52" t="str">
        <f>IF('(入力用)集計'!CT50="","",'(入力用)集計'!CT50)</f>
        <v>〇</v>
      </c>
      <c r="S63" s="52" t="str">
        <f>IF('(入力用)集計'!DA50="","",'(入力用)集計'!DA50)</f>
        <v>〇</v>
      </c>
      <c r="T63" s="52" t="str">
        <f>IF('(入力用)集計'!CR50="","",'(入力用)集計'!CR50)</f>
        <v>〇</v>
      </c>
      <c r="U63" s="52" t="str">
        <f>IF('(入力用)集計'!DF50="","",'(入力用)集計'!DF50)</f>
        <v>〇</v>
      </c>
      <c r="V63" s="52" t="str">
        <f>IF('(入力用)集計'!CX50="","",'(入力用)集計'!CX50)</f>
        <v>〇</v>
      </c>
      <c r="W63" s="52" t="str">
        <f>IF('(入力用)集計'!DG50="","",'(入力用)集計'!DG50)</f>
        <v>〇</v>
      </c>
      <c r="X63" s="52" t="str">
        <f>IF('(入力用)集計'!DC50="","",'(入力用)集計'!DC50)</f>
        <v>〇</v>
      </c>
      <c r="Y63" s="52" t="str">
        <f>IF('(入力用)集計'!DJ50="","",'(入力用)集計'!DJ50)</f>
        <v>〇</v>
      </c>
      <c r="Z63" s="52" t="str">
        <f>IF('(入力用)集計'!DK50="","",'(入力用)集計'!DK50)</f>
        <v/>
      </c>
      <c r="AA63" s="192" t="str">
        <f>IF('(入力用)集計'!DL50="","",'(入力用)集計'!DL50)</f>
        <v>090-7180-5543</v>
      </c>
      <c r="AB63" s="192" t="str">
        <f>IF('(入力用)集計'!DM50="","",'(入力用)集計'!DM50)</f>
        <v>uhn89774@s5.dion.ne.jp</v>
      </c>
      <c r="AC63" s="192" t="str">
        <f>IF('(入力用)集計'!DN50="","",'(入力用)集計'!DN50)</f>
        <v>http://care-net.biz/27/shouei/com</v>
      </c>
      <c r="AD63" s="54">
        <f>IF('(入力用)集計'!DO50="","",'(入力用)集計'!DO50)</f>
        <v>44235</v>
      </c>
    </row>
    <row r="64" spans="1:30" s="191" customFormat="1" ht="61.5" customHeight="1">
      <c r="A64" s="192" t="str">
        <f>IF('(入力用)集計'!CG51="","",'(入力用)集計'!CG51)</f>
        <v>大居076</v>
      </c>
      <c r="B64" s="192" t="str">
        <f>IF('(入力用)集計'!CH51="","",'(入力用)集計'!CH51)</f>
        <v>株式会社オッターライフ</v>
      </c>
      <c r="C64" s="192" t="str">
        <f>IF('(入力用)集計'!CI51="","",'(入力用)集計'!CI51)</f>
        <v>大阪府茨木市永代町6-19 近藤ビル301</v>
      </c>
      <c r="D64" s="192" t="str">
        <f>IF('(入力用)集計'!CJ51="","",'(入力用)集計'!CJ51)</f>
        <v>高齢者・障害者</v>
      </c>
      <c r="E64" s="52" t="str">
        <f>IF('(入力用)集計'!CK51="","",'(入力用)集計'!CK51)</f>
        <v>◎</v>
      </c>
      <c r="F64" s="52" t="str">
        <f>IF('(入力用)集計'!CL51="","",'(入力用)集計'!CL51)</f>
        <v>〇</v>
      </c>
      <c r="G64" s="52" t="str">
        <f>IF('(入力用)集計'!CP51="","",'(入力用)集計'!CP51)</f>
        <v/>
      </c>
      <c r="H64" s="52" t="str">
        <f>IF('(入力用)集計'!CS51="","",'(入力用)集計'!CS51)</f>
        <v/>
      </c>
      <c r="I64" s="52" t="str">
        <f>IF('(入力用)集計'!DE51="","",'(入力用)集計'!DE51)</f>
        <v/>
      </c>
      <c r="J64" s="52" t="str">
        <f>IF('(入力用)集計'!CV51="","",'(入力用)集計'!CV51)</f>
        <v>〇</v>
      </c>
      <c r="K64" s="52" t="str">
        <f>IF('(入力用)集計'!CY51="","",'(入力用)集計'!CY51)</f>
        <v/>
      </c>
      <c r="L64" s="52" t="str">
        <f>IF('(入力用)集計'!DB51="","",'(入力用)集計'!DB51)</f>
        <v/>
      </c>
      <c r="M64" s="52" t="str">
        <f>IF('(入力用)集計'!DH51="","",'(入力用)集計'!DH51)</f>
        <v/>
      </c>
      <c r="N64" s="52" t="str">
        <f>IF('(入力用)集計'!DI51="","",'(入力用)集計'!DI51)</f>
        <v/>
      </c>
      <c r="O64" s="52" t="str">
        <f>IF('(入力用)集計'!CZ51="","",'(入力用)集計'!CZ51)</f>
        <v/>
      </c>
      <c r="P64" s="52" t="str">
        <f>IF('(入力用)集計'!DD51="","",'(入力用)集計'!DD51)</f>
        <v/>
      </c>
      <c r="Q64" s="52" t="str">
        <f>IF('(入力用)集計'!CW51="","",'(入力用)集計'!CW51)</f>
        <v>○</v>
      </c>
      <c r="R64" s="52" t="str">
        <f>IF('(入力用)集計'!CT51="","",'(入力用)集計'!CT51)</f>
        <v>〇</v>
      </c>
      <c r="S64" s="52" t="str">
        <f>IF('(入力用)集計'!DA51="","",'(入力用)集計'!DA51)</f>
        <v/>
      </c>
      <c r="T64" s="52" t="str">
        <f>IF('(入力用)集計'!CR51="","",'(入力用)集計'!CR51)</f>
        <v/>
      </c>
      <c r="U64" s="52" t="str">
        <f>IF('(入力用)集計'!DF51="","",'(入力用)集計'!DF51)</f>
        <v/>
      </c>
      <c r="V64" s="52" t="str">
        <f>IF('(入力用)集計'!CX51="","",'(入力用)集計'!CX51)</f>
        <v/>
      </c>
      <c r="W64" s="52" t="str">
        <f>IF('(入力用)集計'!DG51="","",'(入力用)集計'!DG51)</f>
        <v/>
      </c>
      <c r="X64" s="52" t="str">
        <f>IF('(入力用)集計'!DC51="","",'(入力用)集計'!DC51)</f>
        <v/>
      </c>
      <c r="Y64" s="52" t="str">
        <f>IF('(入力用)集計'!DJ51="","",'(入力用)集計'!DJ51)</f>
        <v/>
      </c>
      <c r="Z64" s="52" t="str">
        <f>IF('(入力用)集計'!DK51="","",'(入力用)集計'!DK51)</f>
        <v/>
      </c>
      <c r="AA64" s="192" t="str">
        <f>IF('(入力用)集計'!DL51="","",'(入力用)集計'!DL51)</f>
        <v>06-6435-8724</v>
      </c>
      <c r="AB64" s="192" t="str">
        <f>IF('(入力用)集計'!DM51="","",'(入力用)集計'!DM51)</f>
        <v>info@otter.co.jp</v>
      </c>
      <c r="AC64" s="192" t="str">
        <f>IF('(入力用)集計'!DN51="","",'(入力用)集計'!DN51)</f>
        <v>https://otter.co.jp/</v>
      </c>
      <c r="AD64" s="54">
        <f>IF('(入力用)集計'!DO51="","",'(入力用)集計'!DO51)</f>
        <v>44235</v>
      </c>
    </row>
    <row r="65" spans="1:30" ht="15.6">
      <c r="A65" s="7" t="str">
        <f>IF('(入力用)集計'!CG189="","",'(入力用)集計'!CG189)</f>
        <v/>
      </c>
      <c r="B65" s="7" t="str">
        <f>IF('(入力用)集計'!CH189="","",'(入力用)集計'!CH189)</f>
        <v/>
      </c>
      <c r="C65" s="7" t="str">
        <f>IF('(入力用)集計'!CI189="","",'(入力用)集計'!CI189)</f>
        <v/>
      </c>
      <c r="D65" s="7" t="str">
        <f>IF('(入力用)集計'!CJ189="","",'(入力用)集計'!CJ189)</f>
        <v/>
      </c>
      <c r="E65" s="52" t="str">
        <f>IF('(入力用)集計'!CK189="","",'(入力用)集計'!CK189)</f>
        <v/>
      </c>
      <c r="F65" s="52" t="str">
        <f>IF('(入力用)集計'!CL189="","",'(入力用)集計'!CL189)</f>
        <v/>
      </c>
      <c r="G65" s="52" t="str">
        <f>IF('(入力用)集計'!CP189="","",'(入力用)集計'!CP189)</f>
        <v/>
      </c>
      <c r="H65" s="52" t="str">
        <f>IF('(入力用)集計'!CS189="","",'(入力用)集計'!CS189)</f>
        <v/>
      </c>
      <c r="I65" s="52" t="str">
        <f>IF('(入力用)集計'!DE189="","",'(入力用)集計'!DE189)</f>
        <v/>
      </c>
      <c r="J65" s="52" t="str">
        <f>IF('(入力用)集計'!CV189="","",'(入力用)集計'!CV189)</f>
        <v/>
      </c>
      <c r="K65" s="52" t="str">
        <f>IF('(入力用)集計'!CY189="","",'(入力用)集計'!CY189)</f>
        <v/>
      </c>
      <c r="L65" s="52" t="str">
        <f>IF('(入力用)集計'!DB189="","",'(入力用)集計'!DB189)</f>
        <v/>
      </c>
      <c r="M65" s="52" t="str">
        <f>IF('(入力用)集計'!DH189="","",'(入力用)集計'!DH189)</f>
        <v/>
      </c>
      <c r="N65" s="52" t="str">
        <f>IF('(入力用)集計'!DI189="","",'(入力用)集計'!DI189)</f>
        <v/>
      </c>
      <c r="O65" s="52" t="str">
        <f>IF('(入力用)集計'!CZ189="","",'(入力用)集計'!CZ189)</f>
        <v/>
      </c>
      <c r="P65" s="52" t="str">
        <f>IF('(入力用)集計'!DD189="","",'(入力用)集計'!DD189)</f>
        <v/>
      </c>
      <c r="Q65" s="52" t="str">
        <f>IF('(入力用)集計'!CW189="","",'(入力用)集計'!CW189)</f>
        <v/>
      </c>
      <c r="R65" s="52" t="str">
        <f>IF('(入力用)集計'!CT189="","",'(入力用)集計'!CT189)</f>
        <v/>
      </c>
      <c r="S65" s="52" t="str">
        <f>IF('(入力用)集計'!DA189="","",'(入力用)集計'!DA189)</f>
        <v/>
      </c>
      <c r="T65" s="52" t="str">
        <f>IF('(入力用)集計'!CR189="","",'(入力用)集計'!CR189)</f>
        <v/>
      </c>
      <c r="U65" s="52" t="str">
        <f>IF('(入力用)集計'!DF189="","",'(入力用)集計'!DF189)</f>
        <v/>
      </c>
      <c r="V65" s="52" t="str">
        <f>IF('(入力用)集計'!CX189="","",'(入力用)集計'!CX189)</f>
        <v/>
      </c>
      <c r="W65" s="52" t="str">
        <f>IF('(入力用)集計'!DG189="","",'(入力用)集計'!DG189)</f>
        <v/>
      </c>
      <c r="X65" s="52" t="str">
        <f>IF('(入力用)集計'!DC189="","",'(入力用)集計'!DC189)</f>
        <v/>
      </c>
      <c r="Y65" s="52" t="str">
        <f>IF('(入力用)集計'!DJ189="","",'(入力用)集計'!DJ189)</f>
        <v/>
      </c>
      <c r="Z65" s="52" t="str">
        <f>IF('(入力用)集計'!DK189="","",'(入力用)集計'!DK189)</f>
        <v/>
      </c>
      <c r="AA65" s="7" t="str">
        <f>IF('(入力用)集計'!DL189="","",'(入力用)集計'!DL189)</f>
        <v/>
      </c>
      <c r="AB65" s="7" t="str">
        <f>IF('(入力用)集計'!DM189="","",'(入力用)集計'!DM189)</f>
        <v/>
      </c>
      <c r="AC65" s="7" t="str">
        <f>IF('(入力用)集計'!DN189="","",'(入力用)集計'!DN189)</f>
        <v/>
      </c>
      <c r="AD65" s="54" t="str">
        <f>IF('(入力用)集計'!DO189="","",'(入力用)集計'!DO189)</f>
        <v/>
      </c>
    </row>
    <row r="66" spans="1:30" ht="15.6">
      <c r="A66" s="7" t="str">
        <f>IF('(入力用)集計'!CG190="","",'(入力用)集計'!CG190)</f>
        <v/>
      </c>
      <c r="B66" s="7" t="str">
        <f>IF('(入力用)集計'!CH190="","",'(入力用)集計'!CH190)</f>
        <v/>
      </c>
      <c r="C66" s="7" t="str">
        <f>IF('(入力用)集計'!CI190="","",'(入力用)集計'!CI190)</f>
        <v/>
      </c>
      <c r="D66" s="7" t="str">
        <f>IF('(入力用)集計'!CJ190="","",'(入力用)集計'!CJ190)</f>
        <v/>
      </c>
      <c r="E66" s="52" t="str">
        <f>IF('(入力用)集計'!CK190="","",'(入力用)集計'!CK190)</f>
        <v/>
      </c>
      <c r="F66" s="52" t="str">
        <f>IF('(入力用)集計'!CL190="","",'(入力用)集計'!CL190)</f>
        <v/>
      </c>
      <c r="G66" s="52" t="str">
        <f>IF('(入力用)集計'!CP190="","",'(入力用)集計'!CP190)</f>
        <v/>
      </c>
      <c r="H66" s="52" t="str">
        <f>IF('(入力用)集計'!CS190="","",'(入力用)集計'!CS190)</f>
        <v/>
      </c>
      <c r="I66" s="52" t="str">
        <f>IF('(入力用)集計'!DE190="","",'(入力用)集計'!DE190)</f>
        <v/>
      </c>
      <c r="J66" s="52" t="str">
        <f>IF('(入力用)集計'!CV190="","",'(入力用)集計'!CV190)</f>
        <v/>
      </c>
      <c r="K66" s="52" t="str">
        <f>IF('(入力用)集計'!CY190="","",'(入力用)集計'!CY190)</f>
        <v/>
      </c>
      <c r="L66" s="52" t="str">
        <f>IF('(入力用)集計'!DB190="","",'(入力用)集計'!DB190)</f>
        <v/>
      </c>
      <c r="M66" s="52" t="str">
        <f>IF('(入力用)集計'!DH190="","",'(入力用)集計'!DH190)</f>
        <v/>
      </c>
      <c r="N66" s="52" t="str">
        <f>IF('(入力用)集計'!DI190="","",'(入力用)集計'!DI190)</f>
        <v/>
      </c>
      <c r="O66" s="52" t="str">
        <f>IF('(入力用)集計'!CZ190="","",'(入力用)集計'!CZ190)</f>
        <v/>
      </c>
      <c r="P66" s="52" t="str">
        <f>IF('(入力用)集計'!DD190="","",'(入力用)集計'!DD190)</f>
        <v/>
      </c>
      <c r="Q66" s="52" t="str">
        <f>IF('(入力用)集計'!CW190="","",'(入力用)集計'!CW190)</f>
        <v/>
      </c>
      <c r="R66" s="52" t="str">
        <f>IF('(入力用)集計'!CT190="","",'(入力用)集計'!CT190)</f>
        <v/>
      </c>
      <c r="S66" s="52" t="str">
        <f>IF('(入力用)集計'!DA190="","",'(入力用)集計'!DA190)</f>
        <v/>
      </c>
      <c r="T66" s="52" t="str">
        <f>IF('(入力用)集計'!CR190="","",'(入力用)集計'!CR190)</f>
        <v/>
      </c>
      <c r="U66" s="52" t="str">
        <f>IF('(入力用)集計'!DF190="","",'(入力用)集計'!DF190)</f>
        <v/>
      </c>
      <c r="V66" s="52" t="str">
        <f>IF('(入力用)集計'!CX190="","",'(入力用)集計'!CX190)</f>
        <v/>
      </c>
      <c r="W66" s="52" t="str">
        <f>IF('(入力用)集計'!DG190="","",'(入力用)集計'!DG190)</f>
        <v/>
      </c>
      <c r="X66" s="52" t="str">
        <f>IF('(入力用)集計'!DC190="","",'(入力用)集計'!DC190)</f>
        <v/>
      </c>
      <c r="Y66" s="52" t="str">
        <f>IF('(入力用)集計'!DJ190="","",'(入力用)集計'!DJ190)</f>
        <v/>
      </c>
      <c r="Z66" s="52" t="str">
        <f>IF('(入力用)集計'!DK190="","",'(入力用)集計'!DK190)</f>
        <v/>
      </c>
      <c r="AA66" s="7" t="str">
        <f>IF('(入力用)集計'!DL190="","",'(入力用)集計'!DL190)</f>
        <v/>
      </c>
      <c r="AB66" s="7" t="str">
        <f>IF('(入力用)集計'!DM190="","",'(入力用)集計'!DM190)</f>
        <v/>
      </c>
      <c r="AC66" s="7" t="str">
        <f>IF('(入力用)集計'!DN190="","",'(入力用)集計'!DN190)</f>
        <v/>
      </c>
      <c r="AD66" s="54" t="str">
        <f>IF('(入力用)集計'!DO190="","",'(入力用)集計'!DO190)</f>
        <v/>
      </c>
    </row>
    <row r="67" spans="1:30" ht="15.6">
      <c r="A67" s="7" t="str">
        <f>IF('(入力用)集計'!CG191="","",'(入力用)集計'!CG191)</f>
        <v/>
      </c>
      <c r="B67" s="7" t="str">
        <f>IF('(入力用)集計'!CH191="","",'(入力用)集計'!CH191)</f>
        <v/>
      </c>
      <c r="C67" s="7" t="str">
        <f>IF('(入力用)集計'!CI191="","",'(入力用)集計'!CI191)</f>
        <v/>
      </c>
      <c r="D67" s="7" t="str">
        <f>IF('(入力用)集計'!CJ191="","",'(入力用)集計'!CJ191)</f>
        <v/>
      </c>
      <c r="E67" s="52" t="str">
        <f>IF('(入力用)集計'!CK191="","",'(入力用)集計'!CK191)</f>
        <v/>
      </c>
      <c r="F67" s="52" t="str">
        <f>IF('(入力用)集計'!CL191="","",'(入力用)集計'!CL191)</f>
        <v/>
      </c>
      <c r="G67" s="52" t="str">
        <f>IF('(入力用)集計'!CP191="","",'(入力用)集計'!CP191)</f>
        <v/>
      </c>
      <c r="H67" s="52" t="str">
        <f>IF('(入力用)集計'!CS191="","",'(入力用)集計'!CS191)</f>
        <v/>
      </c>
      <c r="I67" s="52" t="str">
        <f>IF('(入力用)集計'!DE191="","",'(入力用)集計'!DE191)</f>
        <v/>
      </c>
      <c r="J67" s="52" t="str">
        <f>IF('(入力用)集計'!CV191="","",'(入力用)集計'!CV191)</f>
        <v/>
      </c>
      <c r="K67" s="52" t="str">
        <f>IF('(入力用)集計'!CY191="","",'(入力用)集計'!CY191)</f>
        <v/>
      </c>
      <c r="L67" s="52" t="str">
        <f>IF('(入力用)集計'!DB191="","",'(入力用)集計'!DB191)</f>
        <v/>
      </c>
      <c r="M67" s="52" t="str">
        <f>IF('(入力用)集計'!DH191="","",'(入力用)集計'!DH191)</f>
        <v/>
      </c>
      <c r="N67" s="52" t="str">
        <f>IF('(入力用)集計'!DI191="","",'(入力用)集計'!DI191)</f>
        <v/>
      </c>
      <c r="O67" s="52" t="str">
        <f>IF('(入力用)集計'!CZ191="","",'(入力用)集計'!CZ191)</f>
        <v/>
      </c>
      <c r="P67" s="52" t="str">
        <f>IF('(入力用)集計'!DD191="","",'(入力用)集計'!DD191)</f>
        <v/>
      </c>
      <c r="Q67" s="52" t="str">
        <f>IF('(入力用)集計'!CW191="","",'(入力用)集計'!CW191)</f>
        <v/>
      </c>
      <c r="R67" s="52" t="str">
        <f>IF('(入力用)集計'!CT191="","",'(入力用)集計'!CT191)</f>
        <v/>
      </c>
      <c r="S67" s="52" t="str">
        <f>IF('(入力用)集計'!DA191="","",'(入力用)集計'!DA191)</f>
        <v/>
      </c>
      <c r="T67" s="52" t="str">
        <f>IF('(入力用)集計'!CR191="","",'(入力用)集計'!CR191)</f>
        <v/>
      </c>
      <c r="U67" s="52" t="str">
        <f>IF('(入力用)集計'!DF191="","",'(入力用)集計'!DF191)</f>
        <v/>
      </c>
      <c r="V67" s="52" t="str">
        <f>IF('(入力用)集計'!CX191="","",'(入力用)集計'!CX191)</f>
        <v/>
      </c>
      <c r="W67" s="52" t="str">
        <f>IF('(入力用)集計'!DG191="","",'(入力用)集計'!DG191)</f>
        <v/>
      </c>
      <c r="X67" s="52" t="str">
        <f>IF('(入力用)集計'!DC191="","",'(入力用)集計'!DC191)</f>
        <v/>
      </c>
      <c r="Y67" s="52" t="str">
        <f>IF('(入力用)集計'!DJ191="","",'(入力用)集計'!DJ191)</f>
        <v/>
      </c>
      <c r="Z67" s="52" t="str">
        <f>IF('(入力用)集計'!DK191="","",'(入力用)集計'!DK191)</f>
        <v/>
      </c>
      <c r="AA67" s="7" t="str">
        <f>IF('(入力用)集計'!DL191="","",'(入力用)集計'!DL191)</f>
        <v/>
      </c>
      <c r="AB67" s="7" t="str">
        <f>IF('(入力用)集計'!DM191="","",'(入力用)集計'!DM191)</f>
        <v/>
      </c>
      <c r="AC67" s="7" t="str">
        <f>IF('(入力用)集計'!DN191="","",'(入力用)集計'!DN191)</f>
        <v/>
      </c>
      <c r="AD67" s="54" t="str">
        <f>IF('(入力用)集計'!DO191="","",'(入力用)集計'!DO191)</f>
        <v/>
      </c>
    </row>
    <row r="68" spans="1:30" ht="15.6">
      <c r="A68" s="7" t="str">
        <f>IF('(入力用)集計'!CG192="","",'(入力用)集計'!CG192)</f>
        <v/>
      </c>
      <c r="B68" s="7" t="str">
        <f>IF('(入力用)集計'!CH192="","",'(入力用)集計'!CH192)</f>
        <v/>
      </c>
      <c r="C68" s="7" t="str">
        <f>IF('(入力用)集計'!CI192="","",'(入力用)集計'!CI192)</f>
        <v/>
      </c>
      <c r="D68" s="7" t="str">
        <f>IF('(入力用)集計'!CJ192="","",'(入力用)集計'!CJ192)</f>
        <v/>
      </c>
      <c r="E68" s="52" t="str">
        <f>IF('(入力用)集計'!CK192="","",'(入力用)集計'!CK192)</f>
        <v/>
      </c>
      <c r="F68" s="52" t="str">
        <f>IF('(入力用)集計'!CL192="","",'(入力用)集計'!CL192)</f>
        <v/>
      </c>
      <c r="G68" s="52" t="str">
        <f>IF('(入力用)集計'!CP192="","",'(入力用)集計'!CP192)</f>
        <v/>
      </c>
      <c r="H68" s="52" t="str">
        <f>IF('(入力用)集計'!CS192="","",'(入力用)集計'!CS192)</f>
        <v/>
      </c>
      <c r="I68" s="52" t="str">
        <f>IF('(入力用)集計'!DE192="","",'(入力用)集計'!DE192)</f>
        <v/>
      </c>
      <c r="J68" s="52" t="str">
        <f>IF('(入力用)集計'!CV192="","",'(入力用)集計'!CV192)</f>
        <v/>
      </c>
      <c r="K68" s="52" t="str">
        <f>IF('(入力用)集計'!CY192="","",'(入力用)集計'!CY192)</f>
        <v/>
      </c>
      <c r="L68" s="52" t="str">
        <f>IF('(入力用)集計'!DB192="","",'(入力用)集計'!DB192)</f>
        <v/>
      </c>
      <c r="M68" s="52" t="str">
        <f>IF('(入力用)集計'!DH192="","",'(入力用)集計'!DH192)</f>
        <v/>
      </c>
      <c r="N68" s="52" t="str">
        <f>IF('(入力用)集計'!DI192="","",'(入力用)集計'!DI192)</f>
        <v/>
      </c>
      <c r="O68" s="52" t="str">
        <f>IF('(入力用)集計'!CZ192="","",'(入力用)集計'!CZ192)</f>
        <v/>
      </c>
      <c r="P68" s="52" t="str">
        <f>IF('(入力用)集計'!DD192="","",'(入力用)集計'!DD192)</f>
        <v/>
      </c>
      <c r="Q68" s="52" t="str">
        <f>IF('(入力用)集計'!CW192="","",'(入力用)集計'!CW192)</f>
        <v/>
      </c>
      <c r="R68" s="52" t="str">
        <f>IF('(入力用)集計'!CT192="","",'(入力用)集計'!CT192)</f>
        <v/>
      </c>
      <c r="S68" s="52" t="str">
        <f>IF('(入力用)集計'!DA192="","",'(入力用)集計'!DA192)</f>
        <v/>
      </c>
      <c r="T68" s="52" t="str">
        <f>IF('(入力用)集計'!CR192="","",'(入力用)集計'!CR192)</f>
        <v/>
      </c>
      <c r="U68" s="52" t="str">
        <f>IF('(入力用)集計'!DF192="","",'(入力用)集計'!DF192)</f>
        <v/>
      </c>
      <c r="V68" s="52" t="str">
        <f>IF('(入力用)集計'!CX192="","",'(入力用)集計'!CX192)</f>
        <v/>
      </c>
      <c r="W68" s="52" t="str">
        <f>IF('(入力用)集計'!DG192="","",'(入力用)集計'!DG192)</f>
        <v/>
      </c>
      <c r="X68" s="52" t="str">
        <f>IF('(入力用)集計'!DC192="","",'(入力用)集計'!DC192)</f>
        <v/>
      </c>
      <c r="Y68" s="52" t="str">
        <f>IF('(入力用)集計'!DJ192="","",'(入力用)集計'!DJ192)</f>
        <v/>
      </c>
      <c r="Z68" s="52" t="str">
        <f>IF('(入力用)集計'!DK192="","",'(入力用)集計'!DK192)</f>
        <v/>
      </c>
      <c r="AA68" s="7" t="str">
        <f>IF('(入力用)集計'!DL192="","",'(入力用)集計'!DL192)</f>
        <v/>
      </c>
      <c r="AB68" s="7" t="str">
        <f>IF('(入力用)集計'!DM192="","",'(入力用)集計'!DM192)</f>
        <v/>
      </c>
      <c r="AC68" s="7" t="str">
        <f>IF('(入力用)集計'!DN192="","",'(入力用)集計'!DN192)</f>
        <v/>
      </c>
      <c r="AD68" s="54" t="str">
        <f>IF('(入力用)集計'!DO192="","",'(入力用)集計'!DO192)</f>
        <v/>
      </c>
    </row>
    <row r="69" spans="1:30" ht="15.6">
      <c r="A69" s="7" t="str">
        <f>IF('(入力用)集計'!CG193="","",'(入力用)集計'!CG193)</f>
        <v/>
      </c>
      <c r="B69" s="7" t="str">
        <f>IF('(入力用)集計'!CH193="","",'(入力用)集計'!CH193)</f>
        <v/>
      </c>
      <c r="C69" s="7" t="str">
        <f>IF('(入力用)集計'!CI193="","",'(入力用)集計'!CI193)</f>
        <v/>
      </c>
      <c r="D69" s="7" t="str">
        <f>IF('(入力用)集計'!CJ193="","",'(入力用)集計'!CJ193)</f>
        <v/>
      </c>
      <c r="E69" s="52" t="str">
        <f>IF('(入力用)集計'!CK193="","",'(入力用)集計'!CK193)</f>
        <v/>
      </c>
      <c r="F69" s="52" t="str">
        <f>IF('(入力用)集計'!CL193="","",'(入力用)集計'!CL193)</f>
        <v/>
      </c>
      <c r="G69" s="52" t="str">
        <f>IF('(入力用)集計'!CP193="","",'(入力用)集計'!CP193)</f>
        <v/>
      </c>
      <c r="H69" s="52" t="str">
        <f>IF('(入力用)集計'!CS193="","",'(入力用)集計'!CS193)</f>
        <v/>
      </c>
      <c r="I69" s="52" t="str">
        <f>IF('(入力用)集計'!DE193="","",'(入力用)集計'!DE193)</f>
        <v/>
      </c>
      <c r="J69" s="52" t="str">
        <f>IF('(入力用)集計'!CV193="","",'(入力用)集計'!CV193)</f>
        <v/>
      </c>
      <c r="K69" s="52" t="str">
        <f>IF('(入力用)集計'!CY193="","",'(入力用)集計'!CY193)</f>
        <v/>
      </c>
      <c r="L69" s="52" t="str">
        <f>IF('(入力用)集計'!DB193="","",'(入力用)集計'!DB193)</f>
        <v/>
      </c>
      <c r="M69" s="52" t="str">
        <f>IF('(入力用)集計'!DH193="","",'(入力用)集計'!DH193)</f>
        <v/>
      </c>
      <c r="N69" s="52" t="str">
        <f>IF('(入力用)集計'!DI193="","",'(入力用)集計'!DI193)</f>
        <v/>
      </c>
      <c r="O69" s="52" t="str">
        <f>IF('(入力用)集計'!CZ193="","",'(入力用)集計'!CZ193)</f>
        <v/>
      </c>
      <c r="P69" s="52" t="str">
        <f>IF('(入力用)集計'!DD193="","",'(入力用)集計'!DD193)</f>
        <v/>
      </c>
      <c r="Q69" s="52" t="str">
        <f>IF('(入力用)集計'!CW193="","",'(入力用)集計'!CW193)</f>
        <v/>
      </c>
      <c r="R69" s="52" t="str">
        <f>IF('(入力用)集計'!CT193="","",'(入力用)集計'!CT193)</f>
        <v/>
      </c>
      <c r="S69" s="52" t="str">
        <f>IF('(入力用)集計'!DA193="","",'(入力用)集計'!DA193)</f>
        <v/>
      </c>
      <c r="T69" s="52" t="str">
        <f>IF('(入力用)集計'!CR193="","",'(入力用)集計'!CR193)</f>
        <v/>
      </c>
      <c r="U69" s="52" t="str">
        <f>IF('(入力用)集計'!DF193="","",'(入力用)集計'!DF193)</f>
        <v/>
      </c>
      <c r="V69" s="52" t="str">
        <f>IF('(入力用)集計'!CX193="","",'(入力用)集計'!CX193)</f>
        <v/>
      </c>
      <c r="W69" s="52" t="str">
        <f>IF('(入力用)集計'!DG193="","",'(入力用)集計'!DG193)</f>
        <v/>
      </c>
      <c r="X69" s="52" t="str">
        <f>IF('(入力用)集計'!DC193="","",'(入力用)集計'!DC193)</f>
        <v/>
      </c>
      <c r="Y69" s="52" t="str">
        <f>IF('(入力用)集計'!DJ193="","",'(入力用)集計'!DJ193)</f>
        <v/>
      </c>
      <c r="Z69" s="52" t="str">
        <f>IF('(入力用)集計'!DK193="","",'(入力用)集計'!DK193)</f>
        <v/>
      </c>
      <c r="AA69" s="7" t="str">
        <f>IF('(入力用)集計'!DL193="","",'(入力用)集計'!DL193)</f>
        <v/>
      </c>
      <c r="AB69" s="7" t="str">
        <f>IF('(入力用)集計'!DM193="","",'(入力用)集計'!DM193)</f>
        <v/>
      </c>
      <c r="AC69" s="7" t="str">
        <f>IF('(入力用)集計'!DN193="","",'(入力用)集計'!DN193)</f>
        <v/>
      </c>
      <c r="AD69" s="54" t="str">
        <f>IF('(入力用)集計'!DO193="","",'(入力用)集計'!DO193)</f>
        <v/>
      </c>
    </row>
    <row r="70" spans="1:30" ht="15.6">
      <c r="A70" s="7" t="str">
        <f>IF('(入力用)集計'!CG194="","",'(入力用)集計'!CG194)</f>
        <v/>
      </c>
      <c r="B70" s="7" t="str">
        <f>IF('(入力用)集計'!CH194="","",'(入力用)集計'!CH194)</f>
        <v/>
      </c>
      <c r="C70" s="7" t="str">
        <f>IF('(入力用)集計'!CI194="","",'(入力用)集計'!CI194)</f>
        <v/>
      </c>
      <c r="D70" s="7" t="str">
        <f>IF('(入力用)集計'!CJ194="","",'(入力用)集計'!CJ194)</f>
        <v/>
      </c>
      <c r="E70" s="52" t="str">
        <f>IF('(入力用)集計'!CK194="","",'(入力用)集計'!CK194)</f>
        <v/>
      </c>
      <c r="F70" s="52" t="str">
        <f>IF('(入力用)集計'!CL194="","",'(入力用)集計'!CL194)</f>
        <v/>
      </c>
      <c r="G70" s="52" t="str">
        <f>IF('(入力用)集計'!CP194="","",'(入力用)集計'!CP194)</f>
        <v/>
      </c>
      <c r="H70" s="52" t="str">
        <f>IF('(入力用)集計'!CS194="","",'(入力用)集計'!CS194)</f>
        <v/>
      </c>
      <c r="I70" s="52" t="str">
        <f>IF('(入力用)集計'!DE194="","",'(入力用)集計'!DE194)</f>
        <v/>
      </c>
      <c r="J70" s="52" t="str">
        <f>IF('(入力用)集計'!CV194="","",'(入力用)集計'!CV194)</f>
        <v/>
      </c>
      <c r="K70" s="52" t="str">
        <f>IF('(入力用)集計'!CY194="","",'(入力用)集計'!CY194)</f>
        <v/>
      </c>
      <c r="L70" s="52" t="str">
        <f>IF('(入力用)集計'!DB194="","",'(入力用)集計'!DB194)</f>
        <v/>
      </c>
      <c r="M70" s="52" t="str">
        <f>IF('(入力用)集計'!DH194="","",'(入力用)集計'!DH194)</f>
        <v/>
      </c>
      <c r="N70" s="52" t="str">
        <f>IF('(入力用)集計'!DI194="","",'(入力用)集計'!DI194)</f>
        <v/>
      </c>
      <c r="O70" s="52" t="str">
        <f>IF('(入力用)集計'!CZ194="","",'(入力用)集計'!CZ194)</f>
        <v/>
      </c>
      <c r="P70" s="52" t="str">
        <f>IF('(入力用)集計'!DD194="","",'(入力用)集計'!DD194)</f>
        <v/>
      </c>
      <c r="Q70" s="52" t="str">
        <f>IF('(入力用)集計'!CW194="","",'(入力用)集計'!CW194)</f>
        <v/>
      </c>
      <c r="R70" s="52" t="str">
        <f>IF('(入力用)集計'!CT194="","",'(入力用)集計'!CT194)</f>
        <v/>
      </c>
      <c r="S70" s="52" t="str">
        <f>IF('(入力用)集計'!DA194="","",'(入力用)集計'!DA194)</f>
        <v/>
      </c>
      <c r="T70" s="52" t="str">
        <f>IF('(入力用)集計'!CR194="","",'(入力用)集計'!CR194)</f>
        <v/>
      </c>
      <c r="U70" s="52" t="str">
        <f>IF('(入力用)集計'!DF194="","",'(入力用)集計'!DF194)</f>
        <v/>
      </c>
      <c r="V70" s="52" t="str">
        <f>IF('(入力用)集計'!CX194="","",'(入力用)集計'!CX194)</f>
        <v/>
      </c>
      <c r="W70" s="52" t="str">
        <f>IF('(入力用)集計'!DG194="","",'(入力用)集計'!DG194)</f>
        <v/>
      </c>
      <c r="X70" s="52" t="str">
        <f>IF('(入力用)集計'!DC194="","",'(入力用)集計'!DC194)</f>
        <v/>
      </c>
      <c r="Y70" s="52" t="str">
        <f>IF('(入力用)集計'!DJ194="","",'(入力用)集計'!DJ194)</f>
        <v/>
      </c>
      <c r="Z70" s="52" t="str">
        <f>IF('(入力用)集計'!DK194="","",'(入力用)集計'!DK194)</f>
        <v/>
      </c>
      <c r="AA70" s="7" t="str">
        <f>IF('(入力用)集計'!DL194="","",'(入力用)集計'!DL194)</f>
        <v/>
      </c>
      <c r="AB70" s="7" t="str">
        <f>IF('(入力用)集計'!DM194="","",'(入力用)集計'!DM194)</f>
        <v/>
      </c>
      <c r="AC70" s="7" t="str">
        <f>IF('(入力用)集計'!DN194="","",'(入力用)集計'!DN194)</f>
        <v/>
      </c>
      <c r="AD70" s="54" t="str">
        <f>IF('(入力用)集計'!DO194="","",'(入力用)集計'!DO194)</f>
        <v/>
      </c>
    </row>
    <row r="71" spans="1:30" ht="15.6">
      <c r="A71" s="7" t="str">
        <f>IF('(入力用)集計'!CG195="","",'(入力用)集計'!CG195)</f>
        <v/>
      </c>
      <c r="B71" s="7" t="str">
        <f>IF('(入力用)集計'!CH195="","",'(入力用)集計'!CH195)</f>
        <v/>
      </c>
      <c r="C71" s="7" t="str">
        <f>IF('(入力用)集計'!CI195="","",'(入力用)集計'!CI195)</f>
        <v/>
      </c>
      <c r="D71" s="7" t="str">
        <f>IF('(入力用)集計'!CJ195="","",'(入力用)集計'!CJ195)</f>
        <v/>
      </c>
      <c r="E71" s="52" t="str">
        <f>IF('(入力用)集計'!CK195="","",'(入力用)集計'!CK195)</f>
        <v/>
      </c>
      <c r="F71" s="52" t="str">
        <f>IF('(入力用)集計'!CL195="","",'(入力用)集計'!CL195)</f>
        <v/>
      </c>
      <c r="G71" s="52" t="str">
        <f>IF('(入力用)集計'!CP195="","",'(入力用)集計'!CP195)</f>
        <v/>
      </c>
      <c r="H71" s="52" t="str">
        <f>IF('(入力用)集計'!CS195="","",'(入力用)集計'!CS195)</f>
        <v/>
      </c>
      <c r="I71" s="52" t="str">
        <f>IF('(入力用)集計'!DE195="","",'(入力用)集計'!DE195)</f>
        <v/>
      </c>
      <c r="J71" s="52" t="str">
        <f>IF('(入力用)集計'!CV195="","",'(入力用)集計'!CV195)</f>
        <v/>
      </c>
      <c r="K71" s="52" t="str">
        <f>IF('(入力用)集計'!CY195="","",'(入力用)集計'!CY195)</f>
        <v/>
      </c>
      <c r="L71" s="52" t="str">
        <f>IF('(入力用)集計'!DB195="","",'(入力用)集計'!DB195)</f>
        <v/>
      </c>
      <c r="M71" s="52" t="str">
        <f>IF('(入力用)集計'!DH195="","",'(入力用)集計'!DH195)</f>
        <v/>
      </c>
      <c r="N71" s="52" t="str">
        <f>IF('(入力用)集計'!DI195="","",'(入力用)集計'!DI195)</f>
        <v/>
      </c>
      <c r="O71" s="52" t="str">
        <f>IF('(入力用)集計'!CZ195="","",'(入力用)集計'!CZ195)</f>
        <v/>
      </c>
      <c r="P71" s="52" t="str">
        <f>IF('(入力用)集計'!DD195="","",'(入力用)集計'!DD195)</f>
        <v/>
      </c>
      <c r="Q71" s="52" t="str">
        <f>IF('(入力用)集計'!CW195="","",'(入力用)集計'!CW195)</f>
        <v/>
      </c>
      <c r="R71" s="52" t="str">
        <f>IF('(入力用)集計'!CT195="","",'(入力用)集計'!CT195)</f>
        <v/>
      </c>
      <c r="S71" s="52" t="str">
        <f>IF('(入力用)集計'!DA195="","",'(入力用)集計'!DA195)</f>
        <v/>
      </c>
      <c r="T71" s="52" t="str">
        <f>IF('(入力用)集計'!CR195="","",'(入力用)集計'!CR195)</f>
        <v/>
      </c>
      <c r="U71" s="52" t="str">
        <f>IF('(入力用)集計'!DF195="","",'(入力用)集計'!DF195)</f>
        <v/>
      </c>
      <c r="V71" s="52" t="str">
        <f>IF('(入力用)集計'!CX195="","",'(入力用)集計'!CX195)</f>
        <v/>
      </c>
      <c r="W71" s="52" t="str">
        <f>IF('(入力用)集計'!DG195="","",'(入力用)集計'!DG195)</f>
        <v/>
      </c>
      <c r="X71" s="52" t="str">
        <f>IF('(入力用)集計'!DC195="","",'(入力用)集計'!DC195)</f>
        <v/>
      </c>
      <c r="Y71" s="52" t="str">
        <f>IF('(入力用)集計'!DJ195="","",'(入力用)集計'!DJ195)</f>
        <v/>
      </c>
      <c r="Z71" s="52" t="str">
        <f>IF('(入力用)集計'!DK195="","",'(入力用)集計'!DK195)</f>
        <v/>
      </c>
      <c r="AA71" s="7" t="str">
        <f>IF('(入力用)集計'!DL195="","",'(入力用)集計'!DL195)</f>
        <v/>
      </c>
      <c r="AB71" s="7" t="str">
        <f>IF('(入力用)集計'!DM195="","",'(入力用)集計'!DM195)</f>
        <v/>
      </c>
      <c r="AC71" s="7" t="str">
        <f>IF('(入力用)集計'!DN195="","",'(入力用)集計'!DN195)</f>
        <v/>
      </c>
      <c r="AD71" s="54" t="str">
        <f>IF('(入力用)集計'!DO195="","",'(入力用)集計'!DO195)</f>
        <v/>
      </c>
    </row>
    <row r="72" spans="1:30" ht="15.6">
      <c r="A72" s="7" t="str">
        <f>IF('(入力用)集計'!CG196="","",'(入力用)集計'!CG196)</f>
        <v/>
      </c>
      <c r="B72" s="7" t="str">
        <f>IF('(入力用)集計'!CH196="","",'(入力用)集計'!CH196)</f>
        <v/>
      </c>
      <c r="C72" s="7" t="str">
        <f>IF('(入力用)集計'!CI196="","",'(入力用)集計'!CI196)</f>
        <v/>
      </c>
      <c r="D72" s="7" t="str">
        <f>IF('(入力用)集計'!CJ196="","",'(入力用)集計'!CJ196)</f>
        <v/>
      </c>
      <c r="E72" s="52" t="str">
        <f>IF('(入力用)集計'!CK196="","",'(入力用)集計'!CK196)</f>
        <v/>
      </c>
      <c r="F72" s="52" t="str">
        <f>IF('(入力用)集計'!CL196="","",'(入力用)集計'!CL196)</f>
        <v/>
      </c>
      <c r="G72" s="52" t="str">
        <f>IF('(入力用)集計'!CP196="","",'(入力用)集計'!CP196)</f>
        <v/>
      </c>
      <c r="H72" s="52" t="str">
        <f>IF('(入力用)集計'!CS196="","",'(入力用)集計'!CS196)</f>
        <v/>
      </c>
      <c r="I72" s="52" t="str">
        <f>IF('(入力用)集計'!DE196="","",'(入力用)集計'!DE196)</f>
        <v/>
      </c>
      <c r="J72" s="52" t="str">
        <f>IF('(入力用)集計'!CV196="","",'(入力用)集計'!CV196)</f>
        <v/>
      </c>
      <c r="K72" s="52" t="str">
        <f>IF('(入力用)集計'!CY196="","",'(入力用)集計'!CY196)</f>
        <v/>
      </c>
      <c r="L72" s="52" t="str">
        <f>IF('(入力用)集計'!DB196="","",'(入力用)集計'!DB196)</f>
        <v/>
      </c>
      <c r="M72" s="52" t="str">
        <f>IF('(入力用)集計'!DH196="","",'(入力用)集計'!DH196)</f>
        <v/>
      </c>
      <c r="N72" s="52" t="str">
        <f>IF('(入力用)集計'!DI196="","",'(入力用)集計'!DI196)</f>
        <v/>
      </c>
      <c r="O72" s="52" t="str">
        <f>IF('(入力用)集計'!CZ196="","",'(入力用)集計'!CZ196)</f>
        <v/>
      </c>
      <c r="P72" s="52" t="str">
        <f>IF('(入力用)集計'!DD196="","",'(入力用)集計'!DD196)</f>
        <v/>
      </c>
      <c r="Q72" s="52" t="str">
        <f>IF('(入力用)集計'!CW196="","",'(入力用)集計'!CW196)</f>
        <v/>
      </c>
      <c r="R72" s="52" t="str">
        <f>IF('(入力用)集計'!CT196="","",'(入力用)集計'!CT196)</f>
        <v/>
      </c>
      <c r="S72" s="52" t="str">
        <f>IF('(入力用)集計'!DA196="","",'(入力用)集計'!DA196)</f>
        <v/>
      </c>
      <c r="T72" s="52" t="str">
        <f>IF('(入力用)集計'!CR196="","",'(入力用)集計'!CR196)</f>
        <v/>
      </c>
      <c r="U72" s="52" t="str">
        <f>IF('(入力用)集計'!DF196="","",'(入力用)集計'!DF196)</f>
        <v/>
      </c>
      <c r="V72" s="52" t="str">
        <f>IF('(入力用)集計'!CX196="","",'(入力用)集計'!CX196)</f>
        <v/>
      </c>
      <c r="W72" s="52" t="str">
        <f>IF('(入力用)集計'!DG196="","",'(入力用)集計'!DG196)</f>
        <v/>
      </c>
      <c r="X72" s="52" t="str">
        <f>IF('(入力用)集計'!DC196="","",'(入力用)集計'!DC196)</f>
        <v/>
      </c>
      <c r="Y72" s="52" t="str">
        <f>IF('(入力用)集計'!DJ196="","",'(入力用)集計'!DJ196)</f>
        <v/>
      </c>
      <c r="Z72" s="52" t="str">
        <f>IF('(入力用)集計'!DK196="","",'(入力用)集計'!DK196)</f>
        <v/>
      </c>
      <c r="AA72" s="7" t="str">
        <f>IF('(入力用)集計'!DL196="","",'(入力用)集計'!DL196)</f>
        <v/>
      </c>
      <c r="AB72" s="7" t="str">
        <f>IF('(入力用)集計'!DM196="","",'(入力用)集計'!DM196)</f>
        <v/>
      </c>
      <c r="AC72" s="7" t="str">
        <f>IF('(入力用)集計'!DN196="","",'(入力用)集計'!DN196)</f>
        <v/>
      </c>
      <c r="AD72" s="54" t="str">
        <f>IF('(入力用)集計'!DO196="","",'(入力用)集計'!DO196)</f>
        <v/>
      </c>
    </row>
    <row r="73" spans="1:30" ht="15.6">
      <c r="A73" s="7" t="str">
        <f>IF('(入力用)集計'!CG197="","",'(入力用)集計'!CG197)</f>
        <v/>
      </c>
      <c r="B73" s="7" t="str">
        <f>IF('(入力用)集計'!CH197="","",'(入力用)集計'!CH197)</f>
        <v/>
      </c>
      <c r="C73" s="7" t="str">
        <f>IF('(入力用)集計'!CI197="","",'(入力用)集計'!CI197)</f>
        <v/>
      </c>
      <c r="D73" s="7" t="str">
        <f>IF('(入力用)集計'!CJ197="","",'(入力用)集計'!CJ197)</f>
        <v/>
      </c>
      <c r="E73" s="52" t="str">
        <f>IF('(入力用)集計'!CK197="","",'(入力用)集計'!CK197)</f>
        <v/>
      </c>
      <c r="F73" s="52" t="str">
        <f>IF('(入力用)集計'!CL197="","",'(入力用)集計'!CL197)</f>
        <v/>
      </c>
      <c r="G73" s="52" t="str">
        <f>IF('(入力用)集計'!CP197="","",'(入力用)集計'!CP197)</f>
        <v/>
      </c>
      <c r="H73" s="52" t="str">
        <f>IF('(入力用)集計'!CS197="","",'(入力用)集計'!CS197)</f>
        <v/>
      </c>
      <c r="I73" s="52" t="str">
        <f>IF('(入力用)集計'!DE197="","",'(入力用)集計'!DE197)</f>
        <v/>
      </c>
      <c r="J73" s="52" t="str">
        <f>IF('(入力用)集計'!CV197="","",'(入力用)集計'!CV197)</f>
        <v/>
      </c>
      <c r="K73" s="52" t="str">
        <f>IF('(入力用)集計'!CY197="","",'(入力用)集計'!CY197)</f>
        <v/>
      </c>
      <c r="L73" s="52" t="str">
        <f>IF('(入力用)集計'!DB197="","",'(入力用)集計'!DB197)</f>
        <v/>
      </c>
      <c r="M73" s="52" t="str">
        <f>IF('(入力用)集計'!DH197="","",'(入力用)集計'!DH197)</f>
        <v/>
      </c>
      <c r="N73" s="52" t="str">
        <f>IF('(入力用)集計'!DI197="","",'(入力用)集計'!DI197)</f>
        <v/>
      </c>
      <c r="O73" s="52" t="str">
        <f>IF('(入力用)集計'!CZ197="","",'(入力用)集計'!CZ197)</f>
        <v/>
      </c>
      <c r="P73" s="52" t="str">
        <f>IF('(入力用)集計'!DD197="","",'(入力用)集計'!DD197)</f>
        <v/>
      </c>
      <c r="Q73" s="52" t="str">
        <f>IF('(入力用)集計'!CW197="","",'(入力用)集計'!CW197)</f>
        <v/>
      </c>
      <c r="R73" s="52" t="str">
        <f>IF('(入力用)集計'!CT197="","",'(入力用)集計'!CT197)</f>
        <v/>
      </c>
      <c r="S73" s="52" t="str">
        <f>IF('(入力用)集計'!DA197="","",'(入力用)集計'!DA197)</f>
        <v/>
      </c>
      <c r="T73" s="52" t="str">
        <f>IF('(入力用)集計'!CR197="","",'(入力用)集計'!CR197)</f>
        <v/>
      </c>
      <c r="U73" s="52" t="str">
        <f>IF('(入力用)集計'!DF197="","",'(入力用)集計'!DF197)</f>
        <v/>
      </c>
      <c r="V73" s="52" t="str">
        <f>IF('(入力用)集計'!CX197="","",'(入力用)集計'!CX197)</f>
        <v/>
      </c>
      <c r="W73" s="52" t="str">
        <f>IF('(入力用)集計'!DG197="","",'(入力用)集計'!DG197)</f>
        <v/>
      </c>
      <c r="X73" s="52" t="str">
        <f>IF('(入力用)集計'!DC197="","",'(入力用)集計'!DC197)</f>
        <v/>
      </c>
      <c r="Y73" s="52" t="str">
        <f>IF('(入力用)集計'!DJ197="","",'(入力用)集計'!DJ197)</f>
        <v/>
      </c>
      <c r="Z73" s="52" t="str">
        <f>IF('(入力用)集計'!DK197="","",'(入力用)集計'!DK197)</f>
        <v/>
      </c>
      <c r="AA73" s="7" t="str">
        <f>IF('(入力用)集計'!DL197="","",'(入力用)集計'!DL197)</f>
        <v/>
      </c>
      <c r="AB73" s="7" t="str">
        <f>IF('(入力用)集計'!DM197="","",'(入力用)集計'!DM197)</f>
        <v/>
      </c>
      <c r="AC73" s="7" t="str">
        <f>IF('(入力用)集計'!DN197="","",'(入力用)集計'!DN197)</f>
        <v/>
      </c>
      <c r="AD73" s="54" t="str">
        <f>IF('(入力用)集計'!DO197="","",'(入力用)集計'!DO197)</f>
        <v/>
      </c>
    </row>
    <row r="74" spans="1:30" ht="15.6">
      <c r="A74" s="7" t="str">
        <f>IF('(入力用)集計'!CG198="","",'(入力用)集計'!CG198)</f>
        <v/>
      </c>
      <c r="B74" s="7" t="str">
        <f>IF('(入力用)集計'!CH198="","",'(入力用)集計'!CH198)</f>
        <v/>
      </c>
      <c r="C74" s="7" t="str">
        <f>IF('(入力用)集計'!CI198="","",'(入力用)集計'!CI198)</f>
        <v/>
      </c>
      <c r="D74" s="7" t="str">
        <f>IF('(入力用)集計'!CJ198="","",'(入力用)集計'!CJ198)</f>
        <v/>
      </c>
      <c r="E74" s="52" t="str">
        <f>IF('(入力用)集計'!CK198="","",'(入力用)集計'!CK198)</f>
        <v/>
      </c>
      <c r="F74" s="52" t="str">
        <f>IF('(入力用)集計'!CL198="","",'(入力用)集計'!CL198)</f>
        <v/>
      </c>
      <c r="G74" s="52" t="str">
        <f>IF('(入力用)集計'!CP198="","",'(入力用)集計'!CP198)</f>
        <v/>
      </c>
      <c r="H74" s="52" t="str">
        <f>IF('(入力用)集計'!CS198="","",'(入力用)集計'!CS198)</f>
        <v/>
      </c>
      <c r="I74" s="52" t="str">
        <f>IF('(入力用)集計'!DE198="","",'(入力用)集計'!DE198)</f>
        <v/>
      </c>
      <c r="J74" s="52" t="str">
        <f>IF('(入力用)集計'!CV198="","",'(入力用)集計'!CV198)</f>
        <v/>
      </c>
      <c r="K74" s="52" t="str">
        <f>IF('(入力用)集計'!CY198="","",'(入力用)集計'!CY198)</f>
        <v/>
      </c>
      <c r="L74" s="52" t="str">
        <f>IF('(入力用)集計'!DB198="","",'(入力用)集計'!DB198)</f>
        <v/>
      </c>
      <c r="M74" s="52" t="str">
        <f>IF('(入力用)集計'!DH198="","",'(入力用)集計'!DH198)</f>
        <v/>
      </c>
      <c r="N74" s="52" t="str">
        <f>IF('(入力用)集計'!DI198="","",'(入力用)集計'!DI198)</f>
        <v/>
      </c>
      <c r="O74" s="52" t="str">
        <f>IF('(入力用)集計'!CZ198="","",'(入力用)集計'!CZ198)</f>
        <v/>
      </c>
      <c r="P74" s="52" t="str">
        <f>IF('(入力用)集計'!DD198="","",'(入力用)集計'!DD198)</f>
        <v/>
      </c>
      <c r="Q74" s="52" t="str">
        <f>IF('(入力用)集計'!CW198="","",'(入力用)集計'!CW198)</f>
        <v/>
      </c>
      <c r="R74" s="52" t="str">
        <f>IF('(入力用)集計'!CT198="","",'(入力用)集計'!CT198)</f>
        <v/>
      </c>
      <c r="S74" s="52" t="str">
        <f>IF('(入力用)集計'!DA198="","",'(入力用)集計'!DA198)</f>
        <v/>
      </c>
      <c r="T74" s="52" t="str">
        <f>IF('(入力用)集計'!CR198="","",'(入力用)集計'!CR198)</f>
        <v/>
      </c>
      <c r="U74" s="52" t="str">
        <f>IF('(入力用)集計'!DF198="","",'(入力用)集計'!DF198)</f>
        <v/>
      </c>
      <c r="V74" s="52" t="str">
        <f>IF('(入力用)集計'!CX198="","",'(入力用)集計'!CX198)</f>
        <v/>
      </c>
      <c r="W74" s="52" t="str">
        <f>IF('(入力用)集計'!DG198="","",'(入力用)集計'!DG198)</f>
        <v/>
      </c>
      <c r="X74" s="52" t="str">
        <f>IF('(入力用)集計'!DC198="","",'(入力用)集計'!DC198)</f>
        <v/>
      </c>
      <c r="Y74" s="52" t="str">
        <f>IF('(入力用)集計'!DJ198="","",'(入力用)集計'!DJ198)</f>
        <v/>
      </c>
      <c r="Z74" s="52" t="str">
        <f>IF('(入力用)集計'!DK198="","",'(入力用)集計'!DK198)</f>
        <v/>
      </c>
      <c r="AA74" s="7" t="str">
        <f>IF('(入力用)集計'!DL198="","",'(入力用)集計'!DL198)</f>
        <v/>
      </c>
      <c r="AB74" s="7" t="str">
        <f>IF('(入力用)集計'!DM198="","",'(入力用)集計'!DM198)</f>
        <v/>
      </c>
      <c r="AC74" s="7" t="str">
        <f>IF('(入力用)集計'!DN198="","",'(入力用)集計'!DN198)</f>
        <v/>
      </c>
      <c r="AD74" s="54" t="str">
        <f>IF('(入力用)集計'!DO198="","",'(入力用)集計'!DO198)</f>
        <v/>
      </c>
    </row>
    <row r="75" spans="1:30" ht="15.6">
      <c r="A75" s="7" t="str">
        <f>IF('(入力用)集計'!CG199="","",'(入力用)集計'!CG199)</f>
        <v/>
      </c>
      <c r="B75" s="7" t="str">
        <f>IF('(入力用)集計'!CH199="","",'(入力用)集計'!CH199)</f>
        <v/>
      </c>
      <c r="C75" s="7" t="str">
        <f>IF('(入力用)集計'!CI199="","",'(入力用)集計'!CI199)</f>
        <v/>
      </c>
      <c r="D75" s="7" t="str">
        <f>IF('(入力用)集計'!CJ199="","",'(入力用)集計'!CJ199)</f>
        <v/>
      </c>
      <c r="E75" s="52" t="str">
        <f>IF('(入力用)集計'!CK199="","",'(入力用)集計'!CK199)</f>
        <v/>
      </c>
      <c r="F75" s="52" t="str">
        <f>IF('(入力用)集計'!CL199="","",'(入力用)集計'!CL199)</f>
        <v/>
      </c>
      <c r="G75" s="52" t="str">
        <f>IF('(入力用)集計'!CP199="","",'(入力用)集計'!CP199)</f>
        <v/>
      </c>
      <c r="H75" s="52" t="str">
        <f>IF('(入力用)集計'!CS199="","",'(入力用)集計'!CS199)</f>
        <v/>
      </c>
      <c r="I75" s="52" t="str">
        <f>IF('(入力用)集計'!DE199="","",'(入力用)集計'!DE199)</f>
        <v/>
      </c>
      <c r="J75" s="52" t="str">
        <f>IF('(入力用)集計'!CV199="","",'(入力用)集計'!CV199)</f>
        <v/>
      </c>
      <c r="K75" s="52" t="str">
        <f>IF('(入力用)集計'!CY199="","",'(入力用)集計'!CY199)</f>
        <v/>
      </c>
      <c r="L75" s="52" t="str">
        <f>IF('(入力用)集計'!DB199="","",'(入力用)集計'!DB199)</f>
        <v/>
      </c>
      <c r="M75" s="52" t="str">
        <f>IF('(入力用)集計'!DH199="","",'(入力用)集計'!DH199)</f>
        <v/>
      </c>
      <c r="N75" s="52" t="str">
        <f>IF('(入力用)集計'!DI199="","",'(入力用)集計'!DI199)</f>
        <v/>
      </c>
      <c r="O75" s="52" t="str">
        <f>IF('(入力用)集計'!CZ199="","",'(入力用)集計'!CZ199)</f>
        <v/>
      </c>
      <c r="P75" s="52" t="str">
        <f>IF('(入力用)集計'!DD199="","",'(入力用)集計'!DD199)</f>
        <v/>
      </c>
      <c r="Q75" s="52" t="str">
        <f>IF('(入力用)集計'!CW199="","",'(入力用)集計'!CW199)</f>
        <v/>
      </c>
      <c r="R75" s="52" t="str">
        <f>IF('(入力用)集計'!CT199="","",'(入力用)集計'!CT199)</f>
        <v/>
      </c>
      <c r="S75" s="52" t="str">
        <f>IF('(入力用)集計'!DA199="","",'(入力用)集計'!DA199)</f>
        <v/>
      </c>
      <c r="T75" s="52" t="str">
        <f>IF('(入力用)集計'!CR199="","",'(入力用)集計'!CR199)</f>
        <v/>
      </c>
      <c r="U75" s="52" t="str">
        <f>IF('(入力用)集計'!DF199="","",'(入力用)集計'!DF199)</f>
        <v/>
      </c>
      <c r="V75" s="52" t="str">
        <f>IF('(入力用)集計'!CX199="","",'(入力用)集計'!CX199)</f>
        <v/>
      </c>
      <c r="W75" s="52" t="str">
        <f>IF('(入力用)集計'!DG199="","",'(入力用)集計'!DG199)</f>
        <v/>
      </c>
      <c r="X75" s="52" t="str">
        <f>IF('(入力用)集計'!DC199="","",'(入力用)集計'!DC199)</f>
        <v/>
      </c>
      <c r="Y75" s="52" t="str">
        <f>IF('(入力用)集計'!DJ199="","",'(入力用)集計'!DJ199)</f>
        <v/>
      </c>
      <c r="Z75" s="52" t="str">
        <f>IF('(入力用)集計'!DK199="","",'(入力用)集計'!DK199)</f>
        <v/>
      </c>
      <c r="AA75" s="7" t="str">
        <f>IF('(入力用)集計'!DL199="","",'(入力用)集計'!DL199)</f>
        <v/>
      </c>
      <c r="AB75" s="7" t="str">
        <f>IF('(入力用)集計'!DM199="","",'(入力用)集計'!DM199)</f>
        <v/>
      </c>
      <c r="AC75" s="7" t="str">
        <f>IF('(入力用)集計'!DN199="","",'(入力用)集計'!DN199)</f>
        <v/>
      </c>
      <c r="AD75" s="54" t="str">
        <f>IF('(入力用)集計'!DO199="","",'(入力用)集計'!DO199)</f>
        <v/>
      </c>
    </row>
    <row r="76" spans="1:30" ht="15.6">
      <c r="A76" s="7" t="str">
        <f>IF('(入力用)集計'!CG200="","",'(入力用)集計'!CG200)</f>
        <v/>
      </c>
      <c r="B76" s="7" t="str">
        <f>IF('(入力用)集計'!CH200="","",'(入力用)集計'!CH200)</f>
        <v/>
      </c>
      <c r="C76" s="7" t="str">
        <f>IF('(入力用)集計'!CI200="","",'(入力用)集計'!CI200)</f>
        <v/>
      </c>
      <c r="D76" s="7" t="str">
        <f>IF('(入力用)集計'!CJ200="","",'(入力用)集計'!CJ200)</f>
        <v/>
      </c>
      <c r="E76" s="52" t="str">
        <f>IF('(入力用)集計'!CK200="","",'(入力用)集計'!CK200)</f>
        <v/>
      </c>
      <c r="F76" s="52" t="str">
        <f>IF('(入力用)集計'!CL200="","",'(入力用)集計'!CL200)</f>
        <v/>
      </c>
      <c r="G76" s="52" t="str">
        <f>IF('(入力用)集計'!CP200="","",'(入力用)集計'!CP200)</f>
        <v/>
      </c>
      <c r="H76" s="52" t="str">
        <f>IF('(入力用)集計'!CS200="","",'(入力用)集計'!CS200)</f>
        <v/>
      </c>
      <c r="I76" s="52" t="str">
        <f>IF('(入力用)集計'!DE200="","",'(入力用)集計'!DE200)</f>
        <v/>
      </c>
      <c r="J76" s="52" t="str">
        <f>IF('(入力用)集計'!CV200="","",'(入力用)集計'!CV200)</f>
        <v/>
      </c>
      <c r="K76" s="52" t="str">
        <f>IF('(入力用)集計'!CY200="","",'(入力用)集計'!CY200)</f>
        <v/>
      </c>
      <c r="L76" s="52" t="str">
        <f>IF('(入力用)集計'!DB200="","",'(入力用)集計'!DB200)</f>
        <v/>
      </c>
      <c r="M76" s="52" t="str">
        <f>IF('(入力用)集計'!DH200="","",'(入力用)集計'!DH200)</f>
        <v/>
      </c>
      <c r="N76" s="52" t="str">
        <f>IF('(入力用)集計'!DI200="","",'(入力用)集計'!DI200)</f>
        <v/>
      </c>
      <c r="O76" s="52" t="str">
        <f>IF('(入力用)集計'!CZ200="","",'(入力用)集計'!CZ200)</f>
        <v/>
      </c>
      <c r="P76" s="52" t="str">
        <f>IF('(入力用)集計'!DD200="","",'(入力用)集計'!DD200)</f>
        <v/>
      </c>
      <c r="Q76" s="52" t="str">
        <f>IF('(入力用)集計'!CW200="","",'(入力用)集計'!CW200)</f>
        <v/>
      </c>
      <c r="R76" s="52" t="str">
        <f>IF('(入力用)集計'!CT200="","",'(入力用)集計'!CT200)</f>
        <v/>
      </c>
      <c r="S76" s="52" t="str">
        <f>IF('(入力用)集計'!DA200="","",'(入力用)集計'!DA200)</f>
        <v/>
      </c>
      <c r="T76" s="52" t="str">
        <f>IF('(入力用)集計'!CR200="","",'(入力用)集計'!CR200)</f>
        <v/>
      </c>
      <c r="U76" s="52" t="str">
        <f>IF('(入力用)集計'!DF200="","",'(入力用)集計'!DF200)</f>
        <v/>
      </c>
      <c r="V76" s="52" t="str">
        <f>IF('(入力用)集計'!CX200="","",'(入力用)集計'!CX200)</f>
        <v/>
      </c>
      <c r="W76" s="52" t="str">
        <f>IF('(入力用)集計'!DG200="","",'(入力用)集計'!DG200)</f>
        <v/>
      </c>
      <c r="X76" s="52" t="str">
        <f>IF('(入力用)集計'!DC200="","",'(入力用)集計'!DC200)</f>
        <v/>
      </c>
      <c r="Y76" s="52" t="str">
        <f>IF('(入力用)集計'!DJ200="","",'(入力用)集計'!DJ200)</f>
        <v/>
      </c>
      <c r="Z76" s="52" t="str">
        <f>IF('(入力用)集計'!DK200="","",'(入力用)集計'!DK200)</f>
        <v/>
      </c>
      <c r="AA76" s="7" t="str">
        <f>IF('(入力用)集計'!DL200="","",'(入力用)集計'!DL200)</f>
        <v/>
      </c>
      <c r="AB76" s="7" t="str">
        <f>IF('(入力用)集計'!DM200="","",'(入力用)集計'!DM200)</f>
        <v/>
      </c>
      <c r="AC76" s="7" t="str">
        <f>IF('(入力用)集計'!DN200="","",'(入力用)集計'!DN200)</f>
        <v/>
      </c>
      <c r="AD76" s="54" t="str">
        <f>IF('(入力用)集計'!DO200="","",'(入力用)集計'!DO200)</f>
        <v/>
      </c>
    </row>
    <row r="77" spans="1:30" ht="15.6">
      <c r="A77" s="7" t="str">
        <f>IF('(入力用)集計'!CG201="","",'(入力用)集計'!CG201)</f>
        <v/>
      </c>
      <c r="B77" s="7" t="str">
        <f>IF('(入力用)集計'!CH201="","",'(入力用)集計'!CH201)</f>
        <v/>
      </c>
      <c r="C77" s="7" t="str">
        <f>IF('(入力用)集計'!CI201="","",'(入力用)集計'!CI201)</f>
        <v/>
      </c>
      <c r="D77" s="7" t="str">
        <f>IF('(入力用)集計'!CJ201="","",'(入力用)集計'!CJ201)</f>
        <v/>
      </c>
      <c r="E77" s="52" t="str">
        <f>IF('(入力用)集計'!CK201="","",'(入力用)集計'!CK201)</f>
        <v/>
      </c>
      <c r="F77" s="52" t="str">
        <f>IF('(入力用)集計'!CL201="","",'(入力用)集計'!CL201)</f>
        <v/>
      </c>
      <c r="G77" s="52" t="str">
        <f>IF('(入力用)集計'!CP201="","",'(入力用)集計'!CP201)</f>
        <v/>
      </c>
      <c r="H77" s="52" t="str">
        <f>IF('(入力用)集計'!CS201="","",'(入力用)集計'!CS201)</f>
        <v/>
      </c>
      <c r="I77" s="52" t="str">
        <f>IF('(入力用)集計'!DE201="","",'(入力用)集計'!DE201)</f>
        <v/>
      </c>
      <c r="J77" s="52" t="str">
        <f>IF('(入力用)集計'!CV201="","",'(入力用)集計'!CV201)</f>
        <v/>
      </c>
      <c r="K77" s="52" t="str">
        <f>IF('(入力用)集計'!CY201="","",'(入力用)集計'!CY201)</f>
        <v/>
      </c>
      <c r="L77" s="52" t="str">
        <f>IF('(入力用)集計'!DB201="","",'(入力用)集計'!DB201)</f>
        <v/>
      </c>
      <c r="M77" s="52" t="str">
        <f>IF('(入力用)集計'!DH201="","",'(入力用)集計'!DH201)</f>
        <v/>
      </c>
      <c r="N77" s="52" t="str">
        <f>IF('(入力用)集計'!DI201="","",'(入力用)集計'!DI201)</f>
        <v/>
      </c>
      <c r="O77" s="52" t="str">
        <f>IF('(入力用)集計'!CZ201="","",'(入力用)集計'!CZ201)</f>
        <v/>
      </c>
      <c r="P77" s="52" t="str">
        <f>IF('(入力用)集計'!DD201="","",'(入力用)集計'!DD201)</f>
        <v/>
      </c>
      <c r="Q77" s="52" t="str">
        <f>IF('(入力用)集計'!CW201="","",'(入力用)集計'!CW201)</f>
        <v/>
      </c>
      <c r="R77" s="52" t="str">
        <f>IF('(入力用)集計'!CT201="","",'(入力用)集計'!CT201)</f>
        <v/>
      </c>
      <c r="S77" s="52" t="str">
        <f>IF('(入力用)集計'!DA201="","",'(入力用)集計'!DA201)</f>
        <v/>
      </c>
      <c r="T77" s="52" t="str">
        <f>IF('(入力用)集計'!CR201="","",'(入力用)集計'!CR201)</f>
        <v/>
      </c>
      <c r="U77" s="52" t="str">
        <f>IF('(入力用)集計'!DF201="","",'(入力用)集計'!DF201)</f>
        <v/>
      </c>
      <c r="V77" s="52" t="str">
        <f>IF('(入力用)集計'!CX201="","",'(入力用)集計'!CX201)</f>
        <v/>
      </c>
      <c r="W77" s="52" t="str">
        <f>IF('(入力用)集計'!DG201="","",'(入力用)集計'!DG201)</f>
        <v/>
      </c>
      <c r="X77" s="52" t="str">
        <f>IF('(入力用)集計'!DC201="","",'(入力用)集計'!DC201)</f>
        <v/>
      </c>
      <c r="Y77" s="52" t="str">
        <f>IF('(入力用)集計'!DJ201="","",'(入力用)集計'!DJ201)</f>
        <v/>
      </c>
      <c r="Z77" s="52" t="str">
        <f>IF('(入力用)集計'!DK201="","",'(入力用)集計'!DK201)</f>
        <v/>
      </c>
      <c r="AA77" s="7" t="str">
        <f>IF('(入力用)集計'!DL201="","",'(入力用)集計'!DL201)</f>
        <v/>
      </c>
      <c r="AB77" s="7" t="str">
        <f>IF('(入力用)集計'!DM201="","",'(入力用)集計'!DM201)</f>
        <v/>
      </c>
      <c r="AC77" s="7" t="str">
        <f>IF('(入力用)集計'!DN201="","",'(入力用)集計'!DN201)</f>
        <v/>
      </c>
      <c r="AD77" s="54" t="str">
        <f>IF('(入力用)集計'!DO201="","",'(入力用)集計'!DO201)</f>
        <v/>
      </c>
    </row>
    <row r="78" spans="1:30" ht="15.6">
      <c r="A78" s="7" t="str">
        <f>IF('(入力用)集計'!CG202="","",'(入力用)集計'!CG202)</f>
        <v/>
      </c>
      <c r="B78" s="7" t="str">
        <f>IF('(入力用)集計'!CH202="","",'(入力用)集計'!CH202)</f>
        <v/>
      </c>
      <c r="C78" s="7" t="str">
        <f>IF('(入力用)集計'!CI202="","",'(入力用)集計'!CI202)</f>
        <v/>
      </c>
      <c r="D78" s="7" t="str">
        <f>IF('(入力用)集計'!CJ202="","",'(入力用)集計'!CJ202)</f>
        <v/>
      </c>
      <c r="E78" s="52" t="str">
        <f>IF('(入力用)集計'!CK202="","",'(入力用)集計'!CK202)</f>
        <v/>
      </c>
      <c r="F78" s="52" t="str">
        <f>IF('(入力用)集計'!CL202="","",'(入力用)集計'!CL202)</f>
        <v/>
      </c>
      <c r="G78" s="52" t="str">
        <f>IF('(入力用)集計'!CP202="","",'(入力用)集計'!CP202)</f>
        <v/>
      </c>
      <c r="H78" s="52" t="str">
        <f>IF('(入力用)集計'!CS202="","",'(入力用)集計'!CS202)</f>
        <v/>
      </c>
      <c r="I78" s="52" t="str">
        <f>IF('(入力用)集計'!DE202="","",'(入力用)集計'!DE202)</f>
        <v/>
      </c>
      <c r="J78" s="52" t="str">
        <f>IF('(入力用)集計'!CV202="","",'(入力用)集計'!CV202)</f>
        <v/>
      </c>
      <c r="K78" s="52" t="str">
        <f>IF('(入力用)集計'!CY202="","",'(入力用)集計'!CY202)</f>
        <v/>
      </c>
      <c r="L78" s="52" t="str">
        <f>IF('(入力用)集計'!DB202="","",'(入力用)集計'!DB202)</f>
        <v/>
      </c>
      <c r="M78" s="52" t="str">
        <f>IF('(入力用)集計'!DH202="","",'(入力用)集計'!DH202)</f>
        <v/>
      </c>
      <c r="N78" s="52" t="str">
        <f>IF('(入力用)集計'!DI202="","",'(入力用)集計'!DI202)</f>
        <v/>
      </c>
      <c r="O78" s="52" t="str">
        <f>IF('(入力用)集計'!CZ202="","",'(入力用)集計'!CZ202)</f>
        <v/>
      </c>
      <c r="P78" s="52" t="str">
        <f>IF('(入力用)集計'!DD202="","",'(入力用)集計'!DD202)</f>
        <v/>
      </c>
      <c r="Q78" s="52" t="str">
        <f>IF('(入力用)集計'!CW202="","",'(入力用)集計'!CW202)</f>
        <v/>
      </c>
      <c r="R78" s="52" t="str">
        <f>IF('(入力用)集計'!CT202="","",'(入力用)集計'!CT202)</f>
        <v/>
      </c>
      <c r="S78" s="52" t="str">
        <f>IF('(入力用)集計'!DA202="","",'(入力用)集計'!DA202)</f>
        <v/>
      </c>
      <c r="T78" s="52" t="str">
        <f>IF('(入力用)集計'!CR202="","",'(入力用)集計'!CR202)</f>
        <v/>
      </c>
      <c r="U78" s="52" t="str">
        <f>IF('(入力用)集計'!DF202="","",'(入力用)集計'!DF202)</f>
        <v/>
      </c>
      <c r="V78" s="52" t="str">
        <f>IF('(入力用)集計'!CX202="","",'(入力用)集計'!CX202)</f>
        <v/>
      </c>
      <c r="W78" s="52" t="str">
        <f>IF('(入力用)集計'!DG202="","",'(入力用)集計'!DG202)</f>
        <v/>
      </c>
      <c r="X78" s="52" t="str">
        <f>IF('(入力用)集計'!DC202="","",'(入力用)集計'!DC202)</f>
        <v/>
      </c>
      <c r="Y78" s="52" t="str">
        <f>IF('(入力用)集計'!DJ202="","",'(入力用)集計'!DJ202)</f>
        <v/>
      </c>
      <c r="Z78" s="52" t="str">
        <f>IF('(入力用)集計'!DK202="","",'(入力用)集計'!DK202)</f>
        <v/>
      </c>
      <c r="AA78" s="7" t="str">
        <f>IF('(入力用)集計'!DL202="","",'(入力用)集計'!DL202)</f>
        <v/>
      </c>
      <c r="AB78" s="7" t="str">
        <f>IF('(入力用)集計'!DM202="","",'(入力用)集計'!DM202)</f>
        <v/>
      </c>
      <c r="AC78" s="7" t="str">
        <f>IF('(入力用)集計'!DN202="","",'(入力用)集計'!DN202)</f>
        <v/>
      </c>
      <c r="AD78" s="54" t="str">
        <f>IF('(入力用)集計'!DO202="","",'(入力用)集計'!DO202)</f>
        <v/>
      </c>
    </row>
    <row r="79" spans="1:30" ht="15.6">
      <c r="A79" s="7" t="str">
        <f>IF('(入力用)集計'!CG203="","",'(入力用)集計'!CG203)</f>
        <v/>
      </c>
      <c r="B79" s="7" t="str">
        <f>IF('(入力用)集計'!CH203="","",'(入力用)集計'!CH203)</f>
        <v/>
      </c>
      <c r="C79" s="7" t="str">
        <f>IF('(入力用)集計'!CI203="","",'(入力用)集計'!CI203)</f>
        <v/>
      </c>
      <c r="D79" s="7" t="str">
        <f>IF('(入力用)集計'!CJ203="","",'(入力用)集計'!CJ203)</f>
        <v/>
      </c>
      <c r="E79" s="52" t="str">
        <f>IF('(入力用)集計'!CK203="","",'(入力用)集計'!CK203)</f>
        <v/>
      </c>
      <c r="F79" s="52" t="str">
        <f>IF('(入力用)集計'!CL203="","",'(入力用)集計'!CL203)</f>
        <v/>
      </c>
      <c r="G79" s="52" t="str">
        <f>IF('(入力用)集計'!CP203="","",'(入力用)集計'!CP203)</f>
        <v/>
      </c>
      <c r="H79" s="52" t="str">
        <f>IF('(入力用)集計'!CS203="","",'(入力用)集計'!CS203)</f>
        <v/>
      </c>
      <c r="I79" s="52" t="str">
        <f>IF('(入力用)集計'!DE203="","",'(入力用)集計'!DE203)</f>
        <v/>
      </c>
      <c r="J79" s="52" t="str">
        <f>IF('(入力用)集計'!CV203="","",'(入力用)集計'!CV203)</f>
        <v/>
      </c>
      <c r="K79" s="52" t="str">
        <f>IF('(入力用)集計'!CY203="","",'(入力用)集計'!CY203)</f>
        <v/>
      </c>
      <c r="L79" s="52" t="str">
        <f>IF('(入力用)集計'!DB203="","",'(入力用)集計'!DB203)</f>
        <v/>
      </c>
      <c r="M79" s="52" t="str">
        <f>IF('(入力用)集計'!DH203="","",'(入力用)集計'!DH203)</f>
        <v/>
      </c>
      <c r="N79" s="52" t="str">
        <f>IF('(入力用)集計'!DI203="","",'(入力用)集計'!DI203)</f>
        <v/>
      </c>
      <c r="O79" s="52" t="str">
        <f>IF('(入力用)集計'!CZ203="","",'(入力用)集計'!CZ203)</f>
        <v/>
      </c>
      <c r="P79" s="52" t="str">
        <f>IF('(入力用)集計'!DD203="","",'(入力用)集計'!DD203)</f>
        <v/>
      </c>
      <c r="Q79" s="52" t="str">
        <f>IF('(入力用)集計'!CW203="","",'(入力用)集計'!CW203)</f>
        <v/>
      </c>
      <c r="R79" s="52" t="str">
        <f>IF('(入力用)集計'!CT203="","",'(入力用)集計'!CT203)</f>
        <v/>
      </c>
      <c r="S79" s="52" t="str">
        <f>IF('(入力用)集計'!DA203="","",'(入力用)集計'!DA203)</f>
        <v/>
      </c>
      <c r="T79" s="52" t="str">
        <f>IF('(入力用)集計'!CR203="","",'(入力用)集計'!CR203)</f>
        <v/>
      </c>
      <c r="U79" s="52" t="str">
        <f>IF('(入力用)集計'!DF203="","",'(入力用)集計'!DF203)</f>
        <v/>
      </c>
      <c r="V79" s="52" t="str">
        <f>IF('(入力用)集計'!CX203="","",'(入力用)集計'!CX203)</f>
        <v/>
      </c>
      <c r="W79" s="52" t="str">
        <f>IF('(入力用)集計'!DG203="","",'(入力用)集計'!DG203)</f>
        <v/>
      </c>
      <c r="X79" s="52" t="str">
        <f>IF('(入力用)集計'!DC203="","",'(入力用)集計'!DC203)</f>
        <v/>
      </c>
      <c r="Y79" s="52" t="str">
        <f>IF('(入力用)集計'!DJ203="","",'(入力用)集計'!DJ203)</f>
        <v/>
      </c>
      <c r="Z79" s="52" t="str">
        <f>IF('(入力用)集計'!DK203="","",'(入力用)集計'!DK203)</f>
        <v/>
      </c>
      <c r="AA79" s="7" t="str">
        <f>IF('(入力用)集計'!DL203="","",'(入力用)集計'!DL203)</f>
        <v/>
      </c>
      <c r="AB79" s="7" t="str">
        <f>IF('(入力用)集計'!DM203="","",'(入力用)集計'!DM203)</f>
        <v/>
      </c>
      <c r="AC79" s="7" t="str">
        <f>IF('(入力用)集計'!DN203="","",'(入力用)集計'!DN203)</f>
        <v/>
      </c>
      <c r="AD79" s="54" t="str">
        <f>IF('(入力用)集計'!DO203="","",'(入力用)集計'!DO203)</f>
        <v/>
      </c>
    </row>
    <row r="80" spans="1:30" ht="15.6">
      <c r="A80" s="7" t="str">
        <f>IF('(入力用)集計'!CG204="","",'(入力用)集計'!CG204)</f>
        <v/>
      </c>
      <c r="B80" s="7" t="str">
        <f>IF('(入力用)集計'!CH204="","",'(入力用)集計'!CH204)</f>
        <v/>
      </c>
      <c r="C80" s="7" t="str">
        <f>IF('(入力用)集計'!CI204="","",'(入力用)集計'!CI204)</f>
        <v/>
      </c>
      <c r="D80" s="7" t="str">
        <f>IF('(入力用)集計'!CJ204="","",'(入力用)集計'!CJ204)</f>
        <v/>
      </c>
      <c r="E80" s="52" t="str">
        <f>IF('(入力用)集計'!CK204="","",'(入力用)集計'!CK204)</f>
        <v/>
      </c>
      <c r="F80" s="52" t="str">
        <f>IF('(入力用)集計'!CL204="","",'(入力用)集計'!CL204)</f>
        <v/>
      </c>
      <c r="G80" s="52" t="str">
        <f>IF('(入力用)集計'!CP204="","",'(入力用)集計'!CP204)</f>
        <v/>
      </c>
      <c r="H80" s="52" t="str">
        <f>IF('(入力用)集計'!CS204="","",'(入力用)集計'!CS204)</f>
        <v/>
      </c>
      <c r="I80" s="52" t="str">
        <f>IF('(入力用)集計'!DE204="","",'(入力用)集計'!DE204)</f>
        <v/>
      </c>
      <c r="J80" s="52" t="str">
        <f>IF('(入力用)集計'!CV204="","",'(入力用)集計'!CV204)</f>
        <v/>
      </c>
      <c r="K80" s="52" t="str">
        <f>IF('(入力用)集計'!CY204="","",'(入力用)集計'!CY204)</f>
        <v/>
      </c>
      <c r="L80" s="52" t="str">
        <f>IF('(入力用)集計'!DB204="","",'(入力用)集計'!DB204)</f>
        <v/>
      </c>
      <c r="M80" s="52" t="str">
        <f>IF('(入力用)集計'!DH204="","",'(入力用)集計'!DH204)</f>
        <v/>
      </c>
      <c r="N80" s="52" t="str">
        <f>IF('(入力用)集計'!DI204="","",'(入力用)集計'!DI204)</f>
        <v/>
      </c>
      <c r="O80" s="52" t="str">
        <f>IF('(入力用)集計'!CZ204="","",'(入力用)集計'!CZ204)</f>
        <v/>
      </c>
      <c r="P80" s="52" t="str">
        <f>IF('(入力用)集計'!DD204="","",'(入力用)集計'!DD204)</f>
        <v/>
      </c>
      <c r="Q80" s="52" t="str">
        <f>IF('(入力用)集計'!CW204="","",'(入力用)集計'!CW204)</f>
        <v/>
      </c>
      <c r="R80" s="52" t="str">
        <f>IF('(入力用)集計'!CT204="","",'(入力用)集計'!CT204)</f>
        <v/>
      </c>
      <c r="S80" s="52" t="str">
        <f>IF('(入力用)集計'!DA204="","",'(入力用)集計'!DA204)</f>
        <v/>
      </c>
      <c r="T80" s="52" t="str">
        <f>IF('(入力用)集計'!CR204="","",'(入力用)集計'!CR204)</f>
        <v/>
      </c>
      <c r="U80" s="52" t="str">
        <f>IF('(入力用)集計'!DF204="","",'(入力用)集計'!DF204)</f>
        <v/>
      </c>
      <c r="V80" s="52" t="str">
        <f>IF('(入力用)集計'!CX204="","",'(入力用)集計'!CX204)</f>
        <v/>
      </c>
      <c r="W80" s="52" t="str">
        <f>IF('(入力用)集計'!DG204="","",'(入力用)集計'!DG204)</f>
        <v/>
      </c>
      <c r="X80" s="52" t="str">
        <f>IF('(入力用)集計'!DC204="","",'(入力用)集計'!DC204)</f>
        <v/>
      </c>
      <c r="Y80" s="52" t="str">
        <f>IF('(入力用)集計'!DJ204="","",'(入力用)集計'!DJ204)</f>
        <v/>
      </c>
      <c r="Z80" s="52" t="str">
        <f>IF('(入力用)集計'!DK204="","",'(入力用)集計'!DK204)</f>
        <v/>
      </c>
      <c r="AA80" s="7" t="str">
        <f>IF('(入力用)集計'!DL204="","",'(入力用)集計'!DL204)</f>
        <v/>
      </c>
      <c r="AB80" s="7" t="str">
        <f>IF('(入力用)集計'!DM204="","",'(入力用)集計'!DM204)</f>
        <v/>
      </c>
      <c r="AC80" s="7" t="str">
        <f>IF('(入力用)集計'!DN204="","",'(入力用)集計'!DN204)</f>
        <v/>
      </c>
      <c r="AD80" s="54" t="str">
        <f>IF('(入力用)集計'!DO204="","",'(入力用)集計'!DO204)</f>
        <v/>
      </c>
    </row>
    <row r="81" spans="1:30" ht="15.6">
      <c r="A81" s="7" t="str">
        <f>IF('(入力用)集計'!CG205="","",'(入力用)集計'!CG205)</f>
        <v/>
      </c>
      <c r="B81" s="7" t="str">
        <f>IF('(入力用)集計'!CH205="","",'(入力用)集計'!CH205)</f>
        <v/>
      </c>
      <c r="C81" s="7" t="str">
        <f>IF('(入力用)集計'!CI205="","",'(入力用)集計'!CI205)</f>
        <v/>
      </c>
      <c r="D81" s="7" t="str">
        <f>IF('(入力用)集計'!CJ205="","",'(入力用)集計'!CJ205)</f>
        <v/>
      </c>
      <c r="E81" s="52" t="str">
        <f>IF('(入力用)集計'!CK205="","",'(入力用)集計'!CK205)</f>
        <v/>
      </c>
      <c r="F81" s="52" t="str">
        <f>IF('(入力用)集計'!CL205="","",'(入力用)集計'!CL205)</f>
        <v/>
      </c>
      <c r="G81" s="52" t="str">
        <f>IF('(入力用)集計'!CP205="","",'(入力用)集計'!CP205)</f>
        <v/>
      </c>
      <c r="H81" s="52" t="str">
        <f>IF('(入力用)集計'!CS205="","",'(入力用)集計'!CS205)</f>
        <v/>
      </c>
      <c r="I81" s="52" t="str">
        <f>IF('(入力用)集計'!DE205="","",'(入力用)集計'!DE205)</f>
        <v/>
      </c>
      <c r="J81" s="52" t="str">
        <f>IF('(入力用)集計'!CV205="","",'(入力用)集計'!CV205)</f>
        <v/>
      </c>
      <c r="K81" s="52" t="str">
        <f>IF('(入力用)集計'!CY205="","",'(入力用)集計'!CY205)</f>
        <v/>
      </c>
      <c r="L81" s="52" t="str">
        <f>IF('(入力用)集計'!DB205="","",'(入力用)集計'!DB205)</f>
        <v/>
      </c>
      <c r="M81" s="52" t="str">
        <f>IF('(入力用)集計'!DH205="","",'(入力用)集計'!DH205)</f>
        <v/>
      </c>
      <c r="N81" s="52" t="str">
        <f>IF('(入力用)集計'!DI205="","",'(入力用)集計'!DI205)</f>
        <v/>
      </c>
      <c r="O81" s="52" t="str">
        <f>IF('(入力用)集計'!CZ205="","",'(入力用)集計'!CZ205)</f>
        <v/>
      </c>
      <c r="P81" s="52" t="str">
        <f>IF('(入力用)集計'!DD205="","",'(入力用)集計'!DD205)</f>
        <v/>
      </c>
      <c r="Q81" s="52" t="str">
        <f>IF('(入力用)集計'!CW205="","",'(入力用)集計'!CW205)</f>
        <v/>
      </c>
      <c r="R81" s="52" t="str">
        <f>IF('(入力用)集計'!CT205="","",'(入力用)集計'!CT205)</f>
        <v/>
      </c>
      <c r="S81" s="52" t="str">
        <f>IF('(入力用)集計'!DA205="","",'(入力用)集計'!DA205)</f>
        <v/>
      </c>
      <c r="T81" s="52" t="str">
        <f>IF('(入力用)集計'!CR205="","",'(入力用)集計'!CR205)</f>
        <v/>
      </c>
      <c r="U81" s="52" t="str">
        <f>IF('(入力用)集計'!DF205="","",'(入力用)集計'!DF205)</f>
        <v/>
      </c>
      <c r="V81" s="52" t="str">
        <f>IF('(入力用)集計'!CX205="","",'(入力用)集計'!CX205)</f>
        <v/>
      </c>
      <c r="W81" s="52" t="str">
        <f>IF('(入力用)集計'!DG205="","",'(入力用)集計'!DG205)</f>
        <v/>
      </c>
      <c r="X81" s="52" t="str">
        <f>IF('(入力用)集計'!DC205="","",'(入力用)集計'!DC205)</f>
        <v/>
      </c>
      <c r="Y81" s="52" t="str">
        <f>IF('(入力用)集計'!DJ205="","",'(入力用)集計'!DJ205)</f>
        <v/>
      </c>
      <c r="Z81" s="52" t="str">
        <f>IF('(入力用)集計'!DK205="","",'(入力用)集計'!DK205)</f>
        <v/>
      </c>
      <c r="AA81" s="7" t="str">
        <f>IF('(入力用)集計'!DL205="","",'(入力用)集計'!DL205)</f>
        <v/>
      </c>
      <c r="AB81" s="7" t="str">
        <f>IF('(入力用)集計'!DM205="","",'(入力用)集計'!DM205)</f>
        <v/>
      </c>
      <c r="AC81" s="7" t="str">
        <f>IF('(入力用)集計'!DN205="","",'(入力用)集計'!DN205)</f>
        <v/>
      </c>
      <c r="AD81" s="54" t="str">
        <f>IF('(入力用)集計'!DO205="","",'(入力用)集計'!DO205)</f>
        <v/>
      </c>
    </row>
    <row r="82" spans="1:30" ht="15.6">
      <c r="A82" s="7" t="str">
        <f>IF('(入力用)集計'!CG206="","",'(入力用)集計'!CG206)</f>
        <v/>
      </c>
      <c r="B82" s="7" t="str">
        <f>IF('(入力用)集計'!CH206="","",'(入力用)集計'!CH206)</f>
        <v/>
      </c>
      <c r="C82" s="7" t="str">
        <f>IF('(入力用)集計'!CI206="","",'(入力用)集計'!CI206)</f>
        <v/>
      </c>
      <c r="D82" s="7" t="str">
        <f>IF('(入力用)集計'!CJ206="","",'(入力用)集計'!CJ206)</f>
        <v/>
      </c>
      <c r="E82" s="52" t="str">
        <f>IF('(入力用)集計'!CK206="","",'(入力用)集計'!CK206)</f>
        <v/>
      </c>
      <c r="F82" s="52" t="str">
        <f>IF('(入力用)集計'!CL206="","",'(入力用)集計'!CL206)</f>
        <v/>
      </c>
      <c r="G82" s="52" t="str">
        <f>IF('(入力用)集計'!CP206="","",'(入力用)集計'!CP206)</f>
        <v/>
      </c>
      <c r="H82" s="52" t="str">
        <f>IF('(入力用)集計'!CS206="","",'(入力用)集計'!CS206)</f>
        <v/>
      </c>
      <c r="I82" s="52" t="str">
        <f>IF('(入力用)集計'!DE206="","",'(入力用)集計'!DE206)</f>
        <v/>
      </c>
      <c r="J82" s="52" t="str">
        <f>IF('(入力用)集計'!CV206="","",'(入力用)集計'!CV206)</f>
        <v/>
      </c>
      <c r="K82" s="52" t="str">
        <f>IF('(入力用)集計'!CY206="","",'(入力用)集計'!CY206)</f>
        <v/>
      </c>
      <c r="L82" s="52" t="str">
        <f>IF('(入力用)集計'!DB206="","",'(入力用)集計'!DB206)</f>
        <v/>
      </c>
      <c r="M82" s="52" t="str">
        <f>IF('(入力用)集計'!DH206="","",'(入力用)集計'!DH206)</f>
        <v/>
      </c>
      <c r="N82" s="52" t="str">
        <f>IF('(入力用)集計'!DI206="","",'(入力用)集計'!DI206)</f>
        <v/>
      </c>
      <c r="O82" s="52" t="str">
        <f>IF('(入力用)集計'!CZ206="","",'(入力用)集計'!CZ206)</f>
        <v/>
      </c>
      <c r="P82" s="52" t="str">
        <f>IF('(入力用)集計'!DD206="","",'(入力用)集計'!DD206)</f>
        <v/>
      </c>
      <c r="Q82" s="52" t="str">
        <f>IF('(入力用)集計'!CW206="","",'(入力用)集計'!CW206)</f>
        <v/>
      </c>
      <c r="R82" s="52" t="str">
        <f>IF('(入力用)集計'!CT206="","",'(入力用)集計'!CT206)</f>
        <v/>
      </c>
      <c r="S82" s="52" t="str">
        <f>IF('(入力用)集計'!DA206="","",'(入力用)集計'!DA206)</f>
        <v/>
      </c>
      <c r="T82" s="52" t="str">
        <f>IF('(入力用)集計'!CR206="","",'(入力用)集計'!CR206)</f>
        <v/>
      </c>
      <c r="U82" s="52" t="str">
        <f>IF('(入力用)集計'!DF206="","",'(入力用)集計'!DF206)</f>
        <v/>
      </c>
      <c r="V82" s="52" t="str">
        <f>IF('(入力用)集計'!CX206="","",'(入力用)集計'!CX206)</f>
        <v/>
      </c>
      <c r="W82" s="52" t="str">
        <f>IF('(入力用)集計'!DG206="","",'(入力用)集計'!DG206)</f>
        <v/>
      </c>
      <c r="X82" s="52" t="str">
        <f>IF('(入力用)集計'!DC206="","",'(入力用)集計'!DC206)</f>
        <v/>
      </c>
      <c r="Y82" s="52" t="str">
        <f>IF('(入力用)集計'!DJ206="","",'(入力用)集計'!DJ206)</f>
        <v/>
      </c>
      <c r="Z82" s="52" t="str">
        <f>IF('(入力用)集計'!DK206="","",'(入力用)集計'!DK206)</f>
        <v/>
      </c>
      <c r="AA82" s="7" t="str">
        <f>IF('(入力用)集計'!DL206="","",'(入力用)集計'!DL206)</f>
        <v/>
      </c>
      <c r="AB82" s="7" t="str">
        <f>IF('(入力用)集計'!DM206="","",'(入力用)集計'!DM206)</f>
        <v/>
      </c>
      <c r="AC82" s="7" t="str">
        <f>IF('(入力用)集計'!DN206="","",'(入力用)集計'!DN206)</f>
        <v/>
      </c>
      <c r="AD82" s="54" t="str">
        <f>IF('(入力用)集計'!DO206="","",'(入力用)集計'!DO206)</f>
        <v/>
      </c>
    </row>
    <row r="83" spans="1:30" ht="15.6">
      <c r="A83" s="7" t="str">
        <f>IF('(入力用)集計'!CG207="","",'(入力用)集計'!CG207)</f>
        <v/>
      </c>
      <c r="B83" s="7" t="str">
        <f>IF('(入力用)集計'!CH207="","",'(入力用)集計'!CH207)</f>
        <v/>
      </c>
      <c r="C83" s="7" t="str">
        <f>IF('(入力用)集計'!CI207="","",'(入力用)集計'!CI207)</f>
        <v/>
      </c>
      <c r="D83" s="7" t="str">
        <f>IF('(入力用)集計'!CJ207="","",'(入力用)集計'!CJ207)</f>
        <v/>
      </c>
      <c r="E83" s="52" t="str">
        <f>IF('(入力用)集計'!CK207="","",'(入力用)集計'!CK207)</f>
        <v/>
      </c>
      <c r="F83" s="52" t="str">
        <f>IF('(入力用)集計'!CL207="","",'(入力用)集計'!CL207)</f>
        <v/>
      </c>
      <c r="G83" s="52" t="str">
        <f>IF('(入力用)集計'!CP207="","",'(入力用)集計'!CP207)</f>
        <v/>
      </c>
      <c r="H83" s="52" t="str">
        <f>IF('(入力用)集計'!CS207="","",'(入力用)集計'!CS207)</f>
        <v/>
      </c>
      <c r="I83" s="52" t="str">
        <f>IF('(入力用)集計'!DE207="","",'(入力用)集計'!DE207)</f>
        <v/>
      </c>
      <c r="J83" s="52" t="str">
        <f>IF('(入力用)集計'!CV207="","",'(入力用)集計'!CV207)</f>
        <v/>
      </c>
      <c r="K83" s="52" t="str">
        <f>IF('(入力用)集計'!CY207="","",'(入力用)集計'!CY207)</f>
        <v/>
      </c>
      <c r="L83" s="52" t="str">
        <f>IF('(入力用)集計'!DB207="","",'(入力用)集計'!DB207)</f>
        <v/>
      </c>
      <c r="M83" s="52" t="str">
        <f>IF('(入力用)集計'!DH207="","",'(入力用)集計'!DH207)</f>
        <v/>
      </c>
      <c r="N83" s="52" t="str">
        <f>IF('(入力用)集計'!DI207="","",'(入力用)集計'!DI207)</f>
        <v/>
      </c>
      <c r="O83" s="52" t="str">
        <f>IF('(入力用)集計'!CZ207="","",'(入力用)集計'!CZ207)</f>
        <v/>
      </c>
      <c r="P83" s="52" t="str">
        <f>IF('(入力用)集計'!DD207="","",'(入力用)集計'!DD207)</f>
        <v/>
      </c>
      <c r="Q83" s="52" t="str">
        <f>IF('(入力用)集計'!CW207="","",'(入力用)集計'!CW207)</f>
        <v/>
      </c>
      <c r="R83" s="52" t="str">
        <f>IF('(入力用)集計'!CT207="","",'(入力用)集計'!CT207)</f>
        <v/>
      </c>
      <c r="S83" s="52" t="str">
        <f>IF('(入力用)集計'!DA207="","",'(入力用)集計'!DA207)</f>
        <v/>
      </c>
      <c r="T83" s="52" t="str">
        <f>IF('(入力用)集計'!CR207="","",'(入力用)集計'!CR207)</f>
        <v/>
      </c>
      <c r="U83" s="52" t="str">
        <f>IF('(入力用)集計'!DF207="","",'(入力用)集計'!DF207)</f>
        <v/>
      </c>
      <c r="V83" s="52" t="str">
        <f>IF('(入力用)集計'!CX207="","",'(入力用)集計'!CX207)</f>
        <v/>
      </c>
      <c r="W83" s="52" t="str">
        <f>IF('(入力用)集計'!DG207="","",'(入力用)集計'!DG207)</f>
        <v/>
      </c>
      <c r="X83" s="52" t="str">
        <f>IF('(入力用)集計'!DC207="","",'(入力用)集計'!DC207)</f>
        <v/>
      </c>
      <c r="Y83" s="52" t="str">
        <f>IF('(入力用)集計'!DJ207="","",'(入力用)集計'!DJ207)</f>
        <v/>
      </c>
      <c r="Z83" s="52" t="str">
        <f>IF('(入力用)集計'!DK207="","",'(入力用)集計'!DK207)</f>
        <v/>
      </c>
      <c r="AA83" s="7" t="str">
        <f>IF('(入力用)集計'!DL207="","",'(入力用)集計'!DL207)</f>
        <v/>
      </c>
      <c r="AB83" s="7" t="str">
        <f>IF('(入力用)集計'!DM207="","",'(入力用)集計'!DM207)</f>
        <v/>
      </c>
      <c r="AC83" s="7" t="str">
        <f>IF('(入力用)集計'!DN207="","",'(入力用)集計'!DN207)</f>
        <v/>
      </c>
      <c r="AD83" s="54" t="str">
        <f>IF('(入力用)集計'!DO207="","",'(入力用)集計'!DO207)</f>
        <v/>
      </c>
    </row>
    <row r="84" spans="1:30" ht="15.6">
      <c r="A84" s="7" t="str">
        <f>IF('(入力用)集計'!CG208="","",'(入力用)集計'!CG208)</f>
        <v/>
      </c>
      <c r="B84" s="7" t="str">
        <f>IF('(入力用)集計'!CH208="","",'(入力用)集計'!CH208)</f>
        <v/>
      </c>
      <c r="C84" s="7" t="str">
        <f>IF('(入力用)集計'!CI208="","",'(入力用)集計'!CI208)</f>
        <v/>
      </c>
      <c r="D84" s="7" t="str">
        <f>IF('(入力用)集計'!CJ208="","",'(入力用)集計'!CJ208)</f>
        <v/>
      </c>
      <c r="E84" s="52" t="str">
        <f>IF('(入力用)集計'!CK208="","",'(入力用)集計'!CK208)</f>
        <v/>
      </c>
      <c r="F84" s="52" t="str">
        <f>IF('(入力用)集計'!CL208="","",'(入力用)集計'!CL208)</f>
        <v/>
      </c>
      <c r="G84" s="52" t="str">
        <f>IF('(入力用)集計'!CP208="","",'(入力用)集計'!CP208)</f>
        <v/>
      </c>
      <c r="H84" s="52" t="str">
        <f>IF('(入力用)集計'!CS208="","",'(入力用)集計'!CS208)</f>
        <v/>
      </c>
      <c r="I84" s="52" t="str">
        <f>IF('(入力用)集計'!DE208="","",'(入力用)集計'!DE208)</f>
        <v/>
      </c>
      <c r="J84" s="52" t="str">
        <f>IF('(入力用)集計'!CV208="","",'(入力用)集計'!CV208)</f>
        <v/>
      </c>
      <c r="K84" s="52" t="str">
        <f>IF('(入力用)集計'!CY208="","",'(入力用)集計'!CY208)</f>
        <v/>
      </c>
      <c r="L84" s="52" t="str">
        <f>IF('(入力用)集計'!DB208="","",'(入力用)集計'!DB208)</f>
        <v/>
      </c>
      <c r="M84" s="52" t="str">
        <f>IF('(入力用)集計'!DH208="","",'(入力用)集計'!DH208)</f>
        <v/>
      </c>
      <c r="N84" s="52" t="str">
        <f>IF('(入力用)集計'!DI208="","",'(入力用)集計'!DI208)</f>
        <v/>
      </c>
      <c r="O84" s="52" t="str">
        <f>IF('(入力用)集計'!CZ208="","",'(入力用)集計'!CZ208)</f>
        <v/>
      </c>
      <c r="P84" s="52" t="str">
        <f>IF('(入力用)集計'!DD208="","",'(入力用)集計'!DD208)</f>
        <v/>
      </c>
      <c r="Q84" s="52" t="str">
        <f>IF('(入力用)集計'!CW208="","",'(入力用)集計'!CW208)</f>
        <v/>
      </c>
      <c r="R84" s="52" t="str">
        <f>IF('(入力用)集計'!CT208="","",'(入力用)集計'!CT208)</f>
        <v/>
      </c>
      <c r="S84" s="52" t="str">
        <f>IF('(入力用)集計'!DA208="","",'(入力用)集計'!DA208)</f>
        <v/>
      </c>
      <c r="T84" s="52" t="str">
        <f>IF('(入力用)集計'!CR208="","",'(入力用)集計'!CR208)</f>
        <v/>
      </c>
      <c r="U84" s="52" t="str">
        <f>IF('(入力用)集計'!DF208="","",'(入力用)集計'!DF208)</f>
        <v/>
      </c>
      <c r="V84" s="52" t="str">
        <f>IF('(入力用)集計'!CX208="","",'(入力用)集計'!CX208)</f>
        <v/>
      </c>
      <c r="W84" s="52" t="str">
        <f>IF('(入力用)集計'!DG208="","",'(入力用)集計'!DG208)</f>
        <v/>
      </c>
      <c r="X84" s="52" t="str">
        <f>IF('(入力用)集計'!DC208="","",'(入力用)集計'!DC208)</f>
        <v/>
      </c>
      <c r="Y84" s="52" t="str">
        <f>IF('(入力用)集計'!DJ208="","",'(入力用)集計'!DJ208)</f>
        <v/>
      </c>
      <c r="Z84" s="52" t="str">
        <f>IF('(入力用)集計'!DK208="","",'(入力用)集計'!DK208)</f>
        <v/>
      </c>
      <c r="AA84" s="7" t="str">
        <f>IF('(入力用)集計'!DL208="","",'(入力用)集計'!DL208)</f>
        <v/>
      </c>
      <c r="AB84" s="7" t="str">
        <f>IF('(入力用)集計'!DM208="","",'(入力用)集計'!DM208)</f>
        <v/>
      </c>
      <c r="AC84" s="7" t="str">
        <f>IF('(入力用)集計'!DN208="","",'(入力用)集計'!DN208)</f>
        <v/>
      </c>
      <c r="AD84" s="54" t="str">
        <f>IF('(入力用)集計'!DO208="","",'(入力用)集計'!DO208)</f>
        <v/>
      </c>
    </row>
    <row r="85" spans="1:30" ht="15.6">
      <c r="A85" s="7" t="str">
        <f>IF('(入力用)集計'!CG209="","",'(入力用)集計'!CG209)</f>
        <v/>
      </c>
      <c r="B85" s="7" t="str">
        <f>IF('(入力用)集計'!CH209="","",'(入力用)集計'!CH209)</f>
        <v/>
      </c>
      <c r="C85" s="7" t="str">
        <f>IF('(入力用)集計'!CI209="","",'(入力用)集計'!CI209)</f>
        <v/>
      </c>
      <c r="D85" s="7" t="str">
        <f>IF('(入力用)集計'!CJ209="","",'(入力用)集計'!CJ209)</f>
        <v/>
      </c>
      <c r="E85" s="52" t="str">
        <f>IF('(入力用)集計'!CK209="","",'(入力用)集計'!CK209)</f>
        <v/>
      </c>
      <c r="F85" s="52" t="str">
        <f>IF('(入力用)集計'!CL209="","",'(入力用)集計'!CL209)</f>
        <v/>
      </c>
      <c r="G85" s="52" t="str">
        <f>IF('(入力用)集計'!CP209="","",'(入力用)集計'!CP209)</f>
        <v/>
      </c>
      <c r="H85" s="52" t="str">
        <f>IF('(入力用)集計'!CS209="","",'(入力用)集計'!CS209)</f>
        <v/>
      </c>
      <c r="I85" s="52" t="str">
        <f>IF('(入力用)集計'!DE209="","",'(入力用)集計'!DE209)</f>
        <v/>
      </c>
      <c r="J85" s="52" t="str">
        <f>IF('(入力用)集計'!CV209="","",'(入力用)集計'!CV209)</f>
        <v/>
      </c>
      <c r="K85" s="52" t="str">
        <f>IF('(入力用)集計'!CY209="","",'(入力用)集計'!CY209)</f>
        <v/>
      </c>
      <c r="L85" s="52" t="str">
        <f>IF('(入力用)集計'!DB209="","",'(入力用)集計'!DB209)</f>
        <v/>
      </c>
      <c r="M85" s="52" t="str">
        <f>IF('(入力用)集計'!DH209="","",'(入力用)集計'!DH209)</f>
        <v/>
      </c>
      <c r="N85" s="52" t="str">
        <f>IF('(入力用)集計'!DI209="","",'(入力用)集計'!DI209)</f>
        <v/>
      </c>
      <c r="O85" s="52" t="str">
        <f>IF('(入力用)集計'!CZ209="","",'(入力用)集計'!CZ209)</f>
        <v/>
      </c>
      <c r="P85" s="52" t="str">
        <f>IF('(入力用)集計'!DD209="","",'(入力用)集計'!DD209)</f>
        <v/>
      </c>
      <c r="Q85" s="52" t="str">
        <f>IF('(入力用)集計'!CW209="","",'(入力用)集計'!CW209)</f>
        <v/>
      </c>
      <c r="R85" s="52" t="str">
        <f>IF('(入力用)集計'!CT209="","",'(入力用)集計'!CT209)</f>
        <v/>
      </c>
      <c r="S85" s="52" t="str">
        <f>IF('(入力用)集計'!DA209="","",'(入力用)集計'!DA209)</f>
        <v/>
      </c>
      <c r="T85" s="52" t="str">
        <f>IF('(入力用)集計'!CR209="","",'(入力用)集計'!CR209)</f>
        <v/>
      </c>
      <c r="U85" s="52" t="str">
        <f>IF('(入力用)集計'!DF209="","",'(入力用)集計'!DF209)</f>
        <v/>
      </c>
      <c r="V85" s="52" t="str">
        <f>IF('(入力用)集計'!CX209="","",'(入力用)集計'!CX209)</f>
        <v/>
      </c>
      <c r="W85" s="52" t="str">
        <f>IF('(入力用)集計'!DG209="","",'(入力用)集計'!DG209)</f>
        <v/>
      </c>
      <c r="X85" s="52" t="str">
        <f>IF('(入力用)集計'!DC209="","",'(入力用)集計'!DC209)</f>
        <v/>
      </c>
      <c r="Y85" s="52" t="str">
        <f>IF('(入力用)集計'!DJ209="","",'(入力用)集計'!DJ209)</f>
        <v/>
      </c>
      <c r="Z85" s="52" t="str">
        <f>IF('(入力用)集計'!DK209="","",'(入力用)集計'!DK209)</f>
        <v/>
      </c>
      <c r="AA85" s="7" t="str">
        <f>IF('(入力用)集計'!DL209="","",'(入力用)集計'!DL209)</f>
        <v/>
      </c>
      <c r="AB85" s="7" t="str">
        <f>IF('(入力用)集計'!DM209="","",'(入力用)集計'!DM209)</f>
        <v/>
      </c>
      <c r="AC85" s="7" t="str">
        <f>IF('(入力用)集計'!DN209="","",'(入力用)集計'!DN209)</f>
        <v/>
      </c>
      <c r="AD85" s="54" t="str">
        <f>IF('(入力用)集計'!DO209="","",'(入力用)集計'!DO209)</f>
        <v/>
      </c>
    </row>
    <row r="86" spans="1:30" ht="15.6">
      <c r="A86" s="7" t="str">
        <f>IF('(入力用)集計'!CG210="","",'(入力用)集計'!CG210)</f>
        <v/>
      </c>
      <c r="B86" s="7" t="str">
        <f>IF('(入力用)集計'!CH210="","",'(入力用)集計'!CH210)</f>
        <v/>
      </c>
      <c r="C86" s="7" t="str">
        <f>IF('(入力用)集計'!CI210="","",'(入力用)集計'!CI210)</f>
        <v/>
      </c>
      <c r="D86" s="7" t="str">
        <f>IF('(入力用)集計'!CJ210="","",'(入力用)集計'!CJ210)</f>
        <v/>
      </c>
      <c r="E86" s="52" t="str">
        <f>IF('(入力用)集計'!CK210="","",'(入力用)集計'!CK210)</f>
        <v/>
      </c>
      <c r="F86" s="52" t="str">
        <f>IF('(入力用)集計'!CL210="","",'(入力用)集計'!CL210)</f>
        <v/>
      </c>
      <c r="G86" s="52" t="str">
        <f>IF('(入力用)集計'!CP210="","",'(入力用)集計'!CP210)</f>
        <v/>
      </c>
      <c r="H86" s="52" t="str">
        <f>IF('(入力用)集計'!CS210="","",'(入力用)集計'!CS210)</f>
        <v/>
      </c>
      <c r="I86" s="52" t="str">
        <f>IF('(入力用)集計'!DE210="","",'(入力用)集計'!DE210)</f>
        <v/>
      </c>
      <c r="J86" s="52" t="str">
        <f>IF('(入力用)集計'!CV210="","",'(入力用)集計'!CV210)</f>
        <v/>
      </c>
      <c r="K86" s="52" t="str">
        <f>IF('(入力用)集計'!CY210="","",'(入力用)集計'!CY210)</f>
        <v/>
      </c>
      <c r="L86" s="52" t="str">
        <f>IF('(入力用)集計'!DB210="","",'(入力用)集計'!DB210)</f>
        <v/>
      </c>
      <c r="M86" s="52" t="str">
        <f>IF('(入力用)集計'!DH210="","",'(入力用)集計'!DH210)</f>
        <v/>
      </c>
      <c r="N86" s="52" t="str">
        <f>IF('(入力用)集計'!DI210="","",'(入力用)集計'!DI210)</f>
        <v/>
      </c>
      <c r="O86" s="52" t="str">
        <f>IF('(入力用)集計'!CZ210="","",'(入力用)集計'!CZ210)</f>
        <v/>
      </c>
      <c r="P86" s="52" t="str">
        <f>IF('(入力用)集計'!DD210="","",'(入力用)集計'!DD210)</f>
        <v/>
      </c>
      <c r="Q86" s="52" t="str">
        <f>IF('(入力用)集計'!CW210="","",'(入力用)集計'!CW210)</f>
        <v/>
      </c>
      <c r="R86" s="52" t="str">
        <f>IF('(入力用)集計'!CT210="","",'(入力用)集計'!CT210)</f>
        <v/>
      </c>
      <c r="S86" s="52" t="str">
        <f>IF('(入力用)集計'!DA210="","",'(入力用)集計'!DA210)</f>
        <v/>
      </c>
      <c r="T86" s="52" t="str">
        <f>IF('(入力用)集計'!CR210="","",'(入力用)集計'!CR210)</f>
        <v/>
      </c>
      <c r="U86" s="52" t="str">
        <f>IF('(入力用)集計'!DF210="","",'(入力用)集計'!DF210)</f>
        <v/>
      </c>
      <c r="V86" s="52" t="str">
        <f>IF('(入力用)集計'!CX210="","",'(入力用)集計'!CX210)</f>
        <v/>
      </c>
      <c r="W86" s="52" t="str">
        <f>IF('(入力用)集計'!DG210="","",'(入力用)集計'!DG210)</f>
        <v/>
      </c>
      <c r="X86" s="52" t="str">
        <f>IF('(入力用)集計'!DC210="","",'(入力用)集計'!DC210)</f>
        <v/>
      </c>
      <c r="Y86" s="52" t="str">
        <f>IF('(入力用)集計'!DJ210="","",'(入力用)集計'!DJ210)</f>
        <v/>
      </c>
      <c r="Z86" s="52" t="str">
        <f>IF('(入力用)集計'!DK210="","",'(入力用)集計'!DK210)</f>
        <v/>
      </c>
      <c r="AA86" s="7" t="str">
        <f>IF('(入力用)集計'!DL210="","",'(入力用)集計'!DL210)</f>
        <v/>
      </c>
      <c r="AB86" s="7" t="str">
        <f>IF('(入力用)集計'!DM210="","",'(入力用)集計'!DM210)</f>
        <v/>
      </c>
      <c r="AC86" s="7" t="str">
        <f>IF('(入力用)集計'!DN210="","",'(入力用)集計'!DN210)</f>
        <v/>
      </c>
      <c r="AD86" s="54" t="str">
        <f>IF('(入力用)集計'!DO210="","",'(入力用)集計'!DO210)</f>
        <v/>
      </c>
    </row>
    <row r="87" spans="1:30" ht="15.6">
      <c r="A87" s="7" t="str">
        <f>IF('(入力用)集計'!CG211="","",'(入力用)集計'!CG211)</f>
        <v/>
      </c>
      <c r="B87" s="7" t="str">
        <f>IF('(入力用)集計'!CH211="","",'(入力用)集計'!CH211)</f>
        <v/>
      </c>
      <c r="C87" s="7" t="str">
        <f>IF('(入力用)集計'!CI211="","",'(入力用)集計'!CI211)</f>
        <v/>
      </c>
      <c r="D87" s="7" t="str">
        <f>IF('(入力用)集計'!CJ211="","",'(入力用)集計'!CJ211)</f>
        <v/>
      </c>
      <c r="E87" s="52" t="str">
        <f>IF('(入力用)集計'!CK211="","",'(入力用)集計'!CK211)</f>
        <v/>
      </c>
      <c r="F87" s="52" t="str">
        <f>IF('(入力用)集計'!CL211="","",'(入力用)集計'!CL211)</f>
        <v/>
      </c>
      <c r="G87" s="52" t="str">
        <f>IF('(入力用)集計'!CP211="","",'(入力用)集計'!CP211)</f>
        <v/>
      </c>
      <c r="H87" s="52" t="str">
        <f>IF('(入力用)集計'!CS211="","",'(入力用)集計'!CS211)</f>
        <v/>
      </c>
      <c r="I87" s="52" t="str">
        <f>IF('(入力用)集計'!DE211="","",'(入力用)集計'!DE211)</f>
        <v/>
      </c>
      <c r="J87" s="52" t="str">
        <f>IF('(入力用)集計'!CV211="","",'(入力用)集計'!CV211)</f>
        <v/>
      </c>
      <c r="K87" s="52" t="str">
        <f>IF('(入力用)集計'!CY211="","",'(入力用)集計'!CY211)</f>
        <v/>
      </c>
      <c r="L87" s="52" t="str">
        <f>IF('(入力用)集計'!DB211="","",'(入力用)集計'!DB211)</f>
        <v/>
      </c>
      <c r="M87" s="52" t="str">
        <f>IF('(入力用)集計'!DH211="","",'(入力用)集計'!DH211)</f>
        <v/>
      </c>
      <c r="N87" s="52" t="str">
        <f>IF('(入力用)集計'!DI211="","",'(入力用)集計'!DI211)</f>
        <v/>
      </c>
      <c r="O87" s="52" t="str">
        <f>IF('(入力用)集計'!CZ211="","",'(入力用)集計'!CZ211)</f>
        <v/>
      </c>
      <c r="P87" s="52" t="str">
        <f>IF('(入力用)集計'!DD211="","",'(入力用)集計'!DD211)</f>
        <v/>
      </c>
      <c r="Q87" s="52" t="str">
        <f>IF('(入力用)集計'!CW211="","",'(入力用)集計'!CW211)</f>
        <v/>
      </c>
      <c r="R87" s="52" t="str">
        <f>IF('(入力用)集計'!CT211="","",'(入力用)集計'!CT211)</f>
        <v/>
      </c>
      <c r="S87" s="52" t="str">
        <f>IF('(入力用)集計'!DA211="","",'(入力用)集計'!DA211)</f>
        <v/>
      </c>
      <c r="T87" s="52" t="str">
        <f>IF('(入力用)集計'!CR211="","",'(入力用)集計'!CR211)</f>
        <v/>
      </c>
      <c r="U87" s="52" t="str">
        <f>IF('(入力用)集計'!DF211="","",'(入力用)集計'!DF211)</f>
        <v/>
      </c>
      <c r="V87" s="52" t="str">
        <f>IF('(入力用)集計'!CX211="","",'(入力用)集計'!CX211)</f>
        <v/>
      </c>
      <c r="W87" s="52" t="str">
        <f>IF('(入力用)集計'!DG211="","",'(入力用)集計'!DG211)</f>
        <v/>
      </c>
      <c r="X87" s="52" t="str">
        <f>IF('(入力用)集計'!DC211="","",'(入力用)集計'!DC211)</f>
        <v/>
      </c>
      <c r="Y87" s="52" t="str">
        <f>IF('(入力用)集計'!DJ211="","",'(入力用)集計'!DJ211)</f>
        <v/>
      </c>
      <c r="Z87" s="52" t="str">
        <f>IF('(入力用)集計'!DK211="","",'(入力用)集計'!DK211)</f>
        <v/>
      </c>
      <c r="AA87" s="7" t="str">
        <f>IF('(入力用)集計'!DL211="","",'(入力用)集計'!DL211)</f>
        <v/>
      </c>
      <c r="AB87" s="7" t="str">
        <f>IF('(入力用)集計'!DM211="","",'(入力用)集計'!DM211)</f>
        <v/>
      </c>
      <c r="AC87" s="7" t="str">
        <f>IF('(入力用)集計'!DN211="","",'(入力用)集計'!DN211)</f>
        <v/>
      </c>
      <c r="AD87" s="54" t="str">
        <f>IF('(入力用)集計'!DO211="","",'(入力用)集計'!DO211)</f>
        <v/>
      </c>
    </row>
    <row r="88" spans="1:30" ht="15.6">
      <c r="A88" s="7" t="str">
        <f>IF('(入力用)集計'!CG212="","",'(入力用)集計'!CG212)</f>
        <v/>
      </c>
      <c r="B88" s="7" t="str">
        <f>IF('(入力用)集計'!CH212="","",'(入力用)集計'!CH212)</f>
        <v/>
      </c>
      <c r="C88" s="7" t="str">
        <f>IF('(入力用)集計'!CI212="","",'(入力用)集計'!CI212)</f>
        <v/>
      </c>
      <c r="D88" s="7" t="str">
        <f>IF('(入力用)集計'!CJ212="","",'(入力用)集計'!CJ212)</f>
        <v/>
      </c>
      <c r="E88" s="52" t="str">
        <f>IF('(入力用)集計'!CK212="","",'(入力用)集計'!CK212)</f>
        <v/>
      </c>
      <c r="F88" s="52" t="str">
        <f>IF('(入力用)集計'!CL212="","",'(入力用)集計'!CL212)</f>
        <v/>
      </c>
      <c r="G88" s="52" t="str">
        <f>IF('(入力用)集計'!CP212="","",'(入力用)集計'!CP212)</f>
        <v/>
      </c>
      <c r="H88" s="52" t="str">
        <f>IF('(入力用)集計'!CS212="","",'(入力用)集計'!CS212)</f>
        <v/>
      </c>
      <c r="I88" s="52" t="str">
        <f>IF('(入力用)集計'!DE212="","",'(入力用)集計'!DE212)</f>
        <v/>
      </c>
      <c r="J88" s="52" t="str">
        <f>IF('(入力用)集計'!CV212="","",'(入力用)集計'!CV212)</f>
        <v/>
      </c>
      <c r="K88" s="52" t="str">
        <f>IF('(入力用)集計'!CY212="","",'(入力用)集計'!CY212)</f>
        <v/>
      </c>
      <c r="L88" s="52" t="str">
        <f>IF('(入力用)集計'!DB212="","",'(入力用)集計'!DB212)</f>
        <v/>
      </c>
      <c r="M88" s="52" t="str">
        <f>IF('(入力用)集計'!DH212="","",'(入力用)集計'!DH212)</f>
        <v/>
      </c>
      <c r="N88" s="52" t="str">
        <f>IF('(入力用)集計'!DI212="","",'(入力用)集計'!DI212)</f>
        <v/>
      </c>
      <c r="O88" s="52" t="str">
        <f>IF('(入力用)集計'!CZ212="","",'(入力用)集計'!CZ212)</f>
        <v/>
      </c>
      <c r="P88" s="52" t="str">
        <f>IF('(入力用)集計'!DD212="","",'(入力用)集計'!DD212)</f>
        <v/>
      </c>
      <c r="Q88" s="52" t="str">
        <f>IF('(入力用)集計'!CW212="","",'(入力用)集計'!CW212)</f>
        <v/>
      </c>
      <c r="R88" s="52" t="str">
        <f>IF('(入力用)集計'!CT212="","",'(入力用)集計'!CT212)</f>
        <v/>
      </c>
      <c r="S88" s="52" t="str">
        <f>IF('(入力用)集計'!DA212="","",'(入力用)集計'!DA212)</f>
        <v/>
      </c>
      <c r="T88" s="52" t="str">
        <f>IF('(入力用)集計'!CR212="","",'(入力用)集計'!CR212)</f>
        <v/>
      </c>
      <c r="U88" s="52" t="str">
        <f>IF('(入力用)集計'!DF212="","",'(入力用)集計'!DF212)</f>
        <v/>
      </c>
      <c r="V88" s="52" t="str">
        <f>IF('(入力用)集計'!CX212="","",'(入力用)集計'!CX212)</f>
        <v/>
      </c>
      <c r="W88" s="52" t="str">
        <f>IF('(入力用)集計'!DG212="","",'(入力用)集計'!DG212)</f>
        <v/>
      </c>
      <c r="X88" s="52" t="str">
        <f>IF('(入力用)集計'!DC212="","",'(入力用)集計'!DC212)</f>
        <v/>
      </c>
      <c r="Y88" s="52" t="str">
        <f>IF('(入力用)集計'!DJ212="","",'(入力用)集計'!DJ212)</f>
        <v/>
      </c>
      <c r="Z88" s="52" t="str">
        <f>IF('(入力用)集計'!DK212="","",'(入力用)集計'!DK212)</f>
        <v/>
      </c>
      <c r="AA88" s="7" t="str">
        <f>IF('(入力用)集計'!DL212="","",'(入力用)集計'!DL212)</f>
        <v/>
      </c>
      <c r="AB88" s="7" t="str">
        <f>IF('(入力用)集計'!DM212="","",'(入力用)集計'!DM212)</f>
        <v/>
      </c>
      <c r="AC88" s="7" t="str">
        <f>IF('(入力用)集計'!DN212="","",'(入力用)集計'!DN212)</f>
        <v/>
      </c>
      <c r="AD88" s="54" t="str">
        <f>IF('(入力用)集計'!DO212="","",'(入力用)集計'!DO212)</f>
        <v/>
      </c>
    </row>
    <row r="89" spans="1:30" ht="15.6">
      <c r="A89" s="7" t="str">
        <f>IF('(入力用)集計'!CG213="","",'(入力用)集計'!CG213)</f>
        <v/>
      </c>
      <c r="B89" s="7" t="str">
        <f>IF('(入力用)集計'!CH213="","",'(入力用)集計'!CH213)</f>
        <v/>
      </c>
      <c r="C89" s="7" t="str">
        <f>IF('(入力用)集計'!CI213="","",'(入力用)集計'!CI213)</f>
        <v/>
      </c>
      <c r="D89" s="7" t="str">
        <f>IF('(入力用)集計'!CJ213="","",'(入力用)集計'!CJ213)</f>
        <v/>
      </c>
      <c r="E89" s="52" t="str">
        <f>IF('(入力用)集計'!CK213="","",'(入力用)集計'!CK213)</f>
        <v/>
      </c>
      <c r="F89" s="52" t="str">
        <f>IF('(入力用)集計'!CL213="","",'(入力用)集計'!CL213)</f>
        <v/>
      </c>
      <c r="G89" s="52" t="str">
        <f>IF('(入力用)集計'!CP213="","",'(入力用)集計'!CP213)</f>
        <v/>
      </c>
      <c r="H89" s="52" t="str">
        <f>IF('(入力用)集計'!CS213="","",'(入力用)集計'!CS213)</f>
        <v/>
      </c>
      <c r="I89" s="52" t="str">
        <f>IF('(入力用)集計'!DE213="","",'(入力用)集計'!DE213)</f>
        <v/>
      </c>
      <c r="J89" s="52" t="str">
        <f>IF('(入力用)集計'!CV213="","",'(入力用)集計'!CV213)</f>
        <v/>
      </c>
      <c r="K89" s="52" t="str">
        <f>IF('(入力用)集計'!CY213="","",'(入力用)集計'!CY213)</f>
        <v/>
      </c>
      <c r="L89" s="52" t="str">
        <f>IF('(入力用)集計'!DB213="","",'(入力用)集計'!DB213)</f>
        <v/>
      </c>
      <c r="M89" s="52" t="str">
        <f>IF('(入力用)集計'!DH213="","",'(入力用)集計'!DH213)</f>
        <v/>
      </c>
      <c r="N89" s="52" t="str">
        <f>IF('(入力用)集計'!DI213="","",'(入力用)集計'!DI213)</f>
        <v/>
      </c>
      <c r="O89" s="52" t="str">
        <f>IF('(入力用)集計'!CZ213="","",'(入力用)集計'!CZ213)</f>
        <v/>
      </c>
      <c r="P89" s="52" t="str">
        <f>IF('(入力用)集計'!DD213="","",'(入力用)集計'!DD213)</f>
        <v/>
      </c>
      <c r="Q89" s="52" t="str">
        <f>IF('(入力用)集計'!CW213="","",'(入力用)集計'!CW213)</f>
        <v/>
      </c>
      <c r="R89" s="52" t="str">
        <f>IF('(入力用)集計'!CT213="","",'(入力用)集計'!CT213)</f>
        <v/>
      </c>
      <c r="S89" s="52" t="str">
        <f>IF('(入力用)集計'!DA213="","",'(入力用)集計'!DA213)</f>
        <v/>
      </c>
      <c r="T89" s="52" t="str">
        <f>IF('(入力用)集計'!CR213="","",'(入力用)集計'!CR213)</f>
        <v/>
      </c>
      <c r="U89" s="52" t="str">
        <f>IF('(入力用)集計'!DF213="","",'(入力用)集計'!DF213)</f>
        <v/>
      </c>
      <c r="V89" s="52" t="str">
        <f>IF('(入力用)集計'!CX213="","",'(入力用)集計'!CX213)</f>
        <v/>
      </c>
      <c r="W89" s="52" t="str">
        <f>IF('(入力用)集計'!DG213="","",'(入力用)集計'!DG213)</f>
        <v/>
      </c>
      <c r="X89" s="52" t="str">
        <f>IF('(入力用)集計'!DC213="","",'(入力用)集計'!DC213)</f>
        <v/>
      </c>
      <c r="Y89" s="52" t="str">
        <f>IF('(入力用)集計'!DJ213="","",'(入力用)集計'!DJ213)</f>
        <v/>
      </c>
      <c r="Z89" s="52" t="str">
        <f>IF('(入力用)集計'!DK213="","",'(入力用)集計'!DK213)</f>
        <v/>
      </c>
      <c r="AA89" s="7" t="str">
        <f>IF('(入力用)集計'!DL213="","",'(入力用)集計'!DL213)</f>
        <v/>
      </c>
      <c r="AB89" s="7" t="str">
        <f>IF('(入力用)集計'!DM213="","",'(入力用)集計'!DM213)</f>
        <v/>
      </c>
      <c r="AC89" s="7" t="str">
        <f>IF('(入力用)集計'!DN213="","",'(入力用)集計'!DN213)</f>
        <v/>
      </c>
      <c r="AD89" s="54" t="str">
        <f>IF('(入力用)集計'!DO213="","",'(入力用)集計'!DO213)</f>
        <v/>
      </c>
    </row>
    <row r="90" spans="1:30" ht="15.6">
      <c r="A90" s="7" t="str">
        <f>IF('(入力用)集計'!CG214="","",'(入力用)集計'!CG214)</f>
        <v/>
      </c>
      <c r="B90" s="7" t="str">
        <f>IF('(入力用)集計'!CH214="","",'(入力用)集計'!CH214)</f>
        <v/>
      </c>
      <c r="C90" s="7" t="str">
        <f>IF('(入力用)集計'!CI214="","",'(入力用)集計'!CI214)</f>
        <v/>
      </c>
      <c r="D90" s="7" t="str">
        <f>IF('(入力用)集計'!CJ214="","",'(入力用)集計'!CJ214)</f>
        <v/>
      </c>
      <c r="E90" s="52" t="str">
        <f>IF('(入力用)集計'!CK214="","",'(入力用)集計'!CK214)</f>
        <v/>
      </c>
      <c r="F90" s="52" t="str">
        <f>IF('(入力用)集計'!CL214="","",'(入力用)集計'!CL214)</f>
        <v/>
      </c>
      <c r="G90" s="52" t="str">
        <f>IF('(入力用)集計'!CP214="","",'(入力用)集計'!CP214)</f>
        <v/>
      </c>
      <c r="H90" s="52" t="str">
        <f>IF('(入力用)集計'!CS214="","",'(入力用)集計'!CS214)</f>
        <v/>
      </c>
      <c r="I90" s="52" t="str">
        <f>IF('(入力用)集計'!DE214="","",'(入力用)集計'!DE214)</f>
        <v/>
      </c>
      <c r="J90" s="52" t="str">
        <f>IF('(入力用)集計'!CV214="","",'(入力用)集計'!CV214)</f>
        <v/>
      </c>
      <c r="K90" s="52" t="str">
        <f>IF('(入力用)集計'!CY214="","",'(入力用)集計'!CY214)</f>
        <v/>
      </c>
      <c r="L90" s="52" t="str">
        <f>IF('(入力用)集計'!DB214="","",'(入力用)集計'!DB214)</f>
        <v/>
      </c>
      <c r="M90" s="52" t="str">
        <f>IF('(入力用)集計'!DH214="","",'(入力用)集計'!DH214)</f>
        <v/>
      </c>
      <c r="N90" s="52" t="str">
        <f>IF('(入力用)集計'!DI214="","",'(入力用)集計'!DI214)</f>
        <v/>
      </c>
      <c r="O90" s="52" t="str">
        <f>IF('(入力用)集計'!CZ214="","",'(入力用)集計'!CZ214)</f>
        <v/>
      </c>
      <c r="P90" s="52" t="str">
        <f>IF('(入力用)集計'!DD214="","",'(入力用)集計'!DD214)</f>
        <v/>
      </c>
      <c r="Q90" s="52" t="str">
        <f>IF('(入力用)集計'!CW214="","",'(入力用)集計'!CW214)</f>
        <v/>
      </c>
      <c r="R90" s="52" t="str">
        <f>IF('(入力用)集計'!CT214="","",'(入力用)集計'!CT214)</f>
        <v/>
      </c>
      <c r="S90" s="52" t="str">
        <f>IF('(入力用)集計'!DA214="","",'(入力用)集計'!DA214)</f>
        <v/>
      </c>
      <c r="T90" s="52" t="str">
        <f>IF('(入力用)集計'!CR214="","",'(入力用)集計'!CR214)</f>
        <v/>
      </c>
      <c r="U90" s="52" t="str">
        <f>IF('(入力用)集計'!DF214="","",'(入力用)集計'!DF214)</f>
        <v/>
      </c>
      <c r="V90" s="52" t="str">
        <f>IF('(入力用)集計'!CX214="","",'(入力用)集計'!CX214)</f>
        <v/>
      </c>
      <c r="W90" s="52" t="str">
        <f>IF('(入力用)集計'!DG214="","",'(入力用)集計'!DG214)</f>
        <v/>
      </c>
      <c r="X90" s="52" t="str">
        <f>IF('(入力用)集計'!DC214="","",'(入力用)集計'!DC214)</f>
        <v/>
      </c>
      <c r="Y90" s="52" t="str">
        <f>IF('(入力用)集計'!DJ214="","",'(入力用)集計'!DJ214)</f>
        <v/>
      </c>
      <c r="Z90" s="52" t="str">
        <f>IF('(入力用)集計'!DK214="","",'(入力用)集計'!DK214)</f>
        <v/>
      </c>
      <c r="AA90" s="7" t="str">
        <f>IF('(入力用)集計'!DL214="","",'(入力用)集計'!DL214)</f>
        <v/>
      </c>
      <c r="AB90" s="7" t="str">
        <f>IF('(入力用)集計'!DM214="","",'(入力用)集計'!DM214)</f>
        <v/>
      </c>
      <c r="AC90" s="7" t="str">
        <f>IF('(入力用)集計'!DN214="","",'(入力用)集計'!DN214)</f>
        <v/>
      </c>
      <c r="AD90" s="54" t="str">
        <f>IF('(入力用)集計'!DO214="","",'(入力用)集計'!DO214)</f>
        <v/>
      </c>
    </row>
    <row r="91" spans="1:30" ht="15.6">
      <c r="A91" s="7" t="str">
        <f>IF('(入力用)集計'!CG215="","",'(入力用)集計'!CG215)</f>
        <v/>
      </c>
      <c r="B91" s="7" t="str">
        <f>IF('(入力用)集計'!CH215="","",'(入力用)集計'!CH215)</f>
        <v/>
      </c>
      <c r="C91" s="7" t="str">
        <f>IF('(入力用)集計'!CI215="","",'(入力用)集計'!CI215)</f>
        <v/>
      </c>
      <c r="D91" s="7" t="str">
        <f>IF('(入力用)集計'!CJ215="","",'(入力用)集計'!CJ215)</f>
        <v/>
      </c>
      <c r="E91" s="52" t="str">
        <f>IF('(入力用)集計'!CK215="","",'(入力用)集計'!CK215)</f>
        <v/>
      </c>
      <c r="F91" s="52" t="str">
        <f>IF('(入力用)集計'!CL215="","",'(入力用)集計'!CL215)</f>
        <v/>
      </c>
      <c r="G91" s="52" t="str">
        <f>IF('(入力用)集計'!CP215="","",'(入力用)集計'!CP215)</f>
        <v/>
      </c>
      <c r="H91" s="52" t="str">
        <f>IF('(入力用)集計'!CS215="","",'(入力用)集計'!CS215)</f>
        <v/>
      </c>
      <c r="I91" s="52" t="str">
        <f>IF('(入力用)集計'!DE215="","",'(入力用)集計'!DE215)</f>
        <v/>
      </c>
      <c r="J91" s="52" t="str">
        <f>IF('(入力用)集計'!CV215="","",'(入力用)集計'!CV215)</f>
        <v/>
      </c>
      <c r="K91" s="52" t="str">
        <f>IF('(入力用)集計'!CY215="","",'(入力用)集計'!CY215)</f>
        <v/>
      </c>
      <c r="L91" s="52" t="str">
        <f>IF('(入力用)集計'!DB215="","",'(入力用)集計'!DB215)</f>
        <v/>
      </c>
      <c r="M91" s="52" t="str">
        <f>IF('(入力用)集計'!DH215="","",'(入力用)集計'!DH215)</f>
        <v/>
      </c>
      <c r="N91" s="52" t="str">
        <f>IF('(入力用)集計'!DI215="","",'(入力用)集計'!DI215)</f>
        <v/>
      </c>
      <c r="O91" s="52" t="str">
        <f>IF('(入力用)集計'!CZ215="","",'(入力用)集計'!CZ215)</f>
        <v/>
      </c>
      <c r="P91" s="52" t="str">
        <f>IF('(入力用)集計'!DD215="","",'(入力用)集計'!DD215)</f>
        <v/>
      </c>
      <c r="Q91" s="52" t="str">
        <f>IF('(入力用)集計'!CW215="","",'(入力用)集計'!CW215)</f>
        <v/>
      </c>
      <c r="R91" s="52" t="str">
        <f>IF('(入力用)集計'!CT215="","",'(入力用)集計'!CT215)</f>
        <v/>
      </c>
      <c r="S91" s="52" t="str">
        <f>IF('(入力用)集計'!DA215="","",'(入力用)集計'!DA215)</f>
        <v/>
      </c>
      <c r="T91" s="52" t="str">
        <f>IF('(入力用)集計'!CR215="","",'(入力用)集計'!CR215)</f>
        <v/>
      </c>
      <c r="U91" s="52" t="str">
        <f>IF('(入力用)集計'!DF215="","",'(入力用)集計'!DF215)</f>
        <v/>
      </c>
      <c r="V91" s="52" t="str">
        <f>IF('(入力用)集計'!CX215="","",'(入力用)集計'!CX215)</f>
        <v/>
      </c>
      <c r="W91" s="52" t="str">
        <f>IF('(入力用)集計'!DG215="","",'(入力用)集計'!DG215)</f>
        <v/>
      </c>
      <c r="X91" s="52" t="str">
        <f>IF('(入力用)集計'!DC215="","",'(入力用)集計'!DC215)</f>
        <v/>
      </c>
      <c r="Y91" s="52" t="str">
        <f>IF('(入力用)集計'!DJ215="","",'(入力用)集計'!DJ215)</f>
        <v/>
      </c>
      <c r="Z91" s="52" t="str">
        <f>IF('(入力用)集計'!DK215="","",'(入力用)集計'!DK215)</f>
        <v/>
      </c>
      <c r="AA91" s="7" t="str">
        <f>IF('(入力用)集計'!DL215="","",'(入力用)集計'!DL215)</f>
        <v/>
      </c>
      <c r="AB91" s="7" t="str">
        <f>IF('(入力用)集計'!DM215="","",'(入力用)集計'!DM215)</f>
        <v/>
      </c>
      <c r="AC91" s="7" t="str">
        <f>IF('(入力用)集計'!DN215="","",'(入力用)集計'!DN215)</f>
        <v/>
      </c>
      <c r="AD91" s="54" t="str">
        <f>IF('(入力用)集計'!DO215="","",'(入力用)集計'!DO215)</f>
        <v/>
      </c>
    </row>
    <row r="92" spans="1:30" ht="15.6">
      <c r="A92" s="7" t="str">
        <f>IF('(入力用)集計'!CG216="","",'(入力用)集計'!CG216)</f>
        <v/>
      </c>
      <c r="B92" s="7" t="str">
        <f>IF('(入力用)集計'!CH216="","",'(入力用)集計'!CH216)</f>
        <v/>
      </c>
      <c r="C92" s="7" t="str">
        <f>IF('(入力用)集計'!CI216="","",'(入力用)集計'!CI216)</f>
        <v/>
      </c>
      <c r="D92" s="7" t="str">
        <f>IF('(入力用)集計'!CJ216="","",'(入力用)集計'!CJ216)</f>
        <v/>
      </c>
      <c r="E92" s="52" t="str">
        <f>IF('(入力用)集計'!CK216="","",'(入力用)集計'!CK216)</f>
        <v/>
      </c>
      <c r="F92" s="52" t="str">
        <f>IF('(入力用)集計'!CL216="","",'(入力用)集計'!CL216)</f>
        <v/>
      </c>
      <c r="G92" s="52" t="str">
        <f>IF('(入力用)集計'!CP216="","",'(入力用)集計'!CP216)</f>
        <v/>
      </c>
      <c r="H92" s="52" t="str">
        <f>IF('(入力用)集計'!CS216="","",'(入力用)集計'!CS216)</f>
        <v/>
      </c>
      <c r="I92" s="52" t="str">
        <f>IF('(入力用)集計'!DE216="","",'(入力用)集計'!DE216)</f>
        <v/>
      </c>
      <c r="J92" s="52" t="str">
        <f>IF('(入力用)集計'!CV216="","",'(入力用)集計'!CV216)</f>
        <v/>
      </c>
      <c r="K92" s="52" t="str">
        <f>IF('(入力用)集計'!CY216="","",'(入力用)集計'!CY216)</f>
        <v/>
      </c>
      <c r="L92" s="52" t="str">
        <f>IF('(入力用)集計'!DB216="","",'(入力用)集計'!DB216)</f>
        <v/>
      </c>
      <c r="M92" s="52" t="str">
        <f>IF('(入力用)集計'!DH216="","",'(入力用)集計'!DH216)</f>
        <v/>
      </c>
      <c r="N92" s="52" t="str">
        <f>IF('(入力用)集計'!DI216="","",'(入力用)集計'!DI216)</f>
        <v/>
      </c>
      <c r="O92" s="52" t="str">
        <f>IF('(入力用)集計'!CZ216="","",'(入力用)集計'!CZ216)</f>
        <v/>
      </c>
      <c r="P92" s="52" t="str">
        <f>IF('(入力用)集計'!DD216="","",'(入力用)集計'!DD216)</f>
        <v/>
      </c>
      <c r="Q92" s="52" t="str">
        <f>IF('(入力用)集計'!CW216="","",'(入力用)集計'!CW216)</f>
        <v/>
      </c>
      <c r="R92" s="52" t="str">
        <f>IF('(入力用)集計'!CT216="","",'(入力用)集計'!CT216)</f>
        <v/>
      </c>
      <c r="S92" s="52" t="str">
        <f>IF('(入力用)集計'!DA216="","",'(入力用)集計'!DA216)</f>
        <v/>
      </c>
      <c r="T92" s="52" t="str">
        <f>IF('(入力用)集計'!CR216="","",'(入力用)集計'!CR216)</f>
        <v/>
      </c>
      <c r="U92" s="52" t="str">
        <f>IF('(入力用)集計'!DF216="","",'(入力用)集計'!DF216)</f>
        <v/>
      </c>
      <c r="V92" s="52" t="str">
        <f>IF('(入力用)集計'!CX216="","",'(入力用)集計'!CX216)</f>
        <v/>
      </c>
      <c r="W92" s="52" t="str">
        <f>IF('(入力用)集計'!DG216="","",'(入力用)集計'!DG216)</f>
        <v/>
      </c>
      <c r="X92" s="52" t="str">
        <f>IF('(入力用)集計'!DC216="","",'(入力用)集計'!DC216)</f>
        <v/>
      </c>
      <c r="Y92" s="52" t="str">
        <f>IF('(入力用)集計'!DJ216="","",'(入力用)集計'!DJ216)</f>
        <v/>
      </c>
      <c r="Z92" s="52" t="str">
        <f>IF('(入力用)集計'!DK216="","",'(入力用)集計'!DK216)</f>
        <v/>
      </c>
      <c r="AA92" s="7" t="str">
        <f>IF('(入力用)集計'!DL216="","",'(入力用)集計'!DL216)</f>
        <v/>
      </c>
      <c r="AB92" s="7" t="str">
        <f>IF('(入力用)集計'!DM216="","",'(入力用)集計'!DM216)</f>
        <v/>
      </c>
      <c r="AC92" s="7" t="str">
        <f>IF('(入力用)集計'!DN216="","",'(入力用)集計'!DN216)</f>
        <v/>
      </c>
      <c r="AD92" s="54" t="str">
        <f>IF('(入力用)集計'!DO216="","",'(入力用)集計'!DO216)</f>
        <v/>
      </c>
    </row>
    <row r="93" spans="1:30" ht="15.6">
      <c r="A93" s="7" t="str">
        <f>IF('(入力用)集計'!CG217="","",'(入力用)集計'!CG217)</f>
        <v/>
      </c>
      <c r="B93" s="7" t="str">
        <f>IF('(入力用)集計'!CH217="","",'(入力用)集計'!CH217)</f>
        <v/>
      </c>
      <c r="C93" s="7" t="str">
        <f>IF('(入力用)集計'!CI217="","",'(入力用)集計'!CI217)</f>
        <v/>
      </c>
      <c r="D93" s="7" t="str">
        <f>IF('(入力用)集計'!CJ217="","",'(入力用)集計'!CJ217)</f>
        <v/>
      </c>
      <c r="E93" s="52" t="str">
        <f>IF('(入力用)集計'!CK217="","",'(入力用)集計'!CK217)</f>
        <v/>
      </c>
      <c r="F93" s="52" t="str">
        <f>IF('(入力用)集計'!CL217="","",'(入力用)集計'!CL217)</f>
        <v/>
      </c>
      <c r="G93" s="52" t="str">
        <f>IF('(入力用)集計'!CP217="","",'(入力用)集計'!CP217)</f>
        <v/>
      </c>
      <c r="H93" s="52" t="str">
        <f>IF('(入力用)集計'!CS217="","",'(入力用)集計'!CS217)</f>
        <v/>
      </c>
      <c r="I93" s="52" t="str">
        <f>IF('(入力用)集計'!DE217="","",'(入力用)集計'!DE217)</f>
        <v/>
      </c>
      <c r="J93" s="52" t="str">
        <f>IF('(入力用)集計'!CV217="","",'(入力用)集計'!CV217)</f>
        <v/>
      </c>
      <c r="K93" s="52" t="str">
        <f>IF('(入力用)集計'!CY217="","",'(入力用)集計'!CY217)</f>
        <v/>
      </c>
      <c r="L93" s="52" t="str">
        <f>IF('(入力用)集計'!DB217="","",'(入力用)集計'!DB217)</f>
        <v/>
      </c>
      <c r="M93" s="52" t="str">
        <f>IF('(入力用)集計'!DH217="","",'(入力用)集計'!DH217)</f>
        <v/>
      </c>
      <c r="N93" s="52" t="str">
        <f>IF('(入力用)集計'!DI217="","",'(入力用)集計'!DI217)</f>
        <v/>
      </c>
      <c r="O93" s="52" t="str">
        <f>IF('(入力用)集計'!CZ217="","",'(入力用)集計'!CZ217)</f>
        <v/>
      </c>
      <c r="P93" s="52" t="str">
        <f>IF('(入力用)集計'!DD217="","",'(入力用)集計'!DD217)</f>
        <v/>
      </c>
      <c r="Q93" s="52" t="str">
        <f>IF('(入力用)集計'!CW217="","",'(入力用)集計'!CW217)</f>
        <v/>
      </c>
      <c r="R93" s="52" t="str">
        <f>IF('(入力用)集計'!CT217="","",'(入力用)集計'!CT217)</f>
        <v/>
      </c>
      <c r="S93" s="52" t="str">
        <f>IF('(入力用)集計'!DA217="","",'(入力用)集計'!DA217)</f>
        <v/>
      </c>
      <c r="T93" s="52" t="str">
        <f>IF('(入力用)集計'!CR217="","",'(入力用)集計'!CR217)</f>
        <v/>
      </c>
      <c r="U93" s="52" t="str">
        <f>IF('(入力用)集計'!DF217="","",'(入力用)集計'!DF217)</f>
        <v/>
      </c>
      <c r="V93" s="52" t="str">
        <f>IF('(入力用)集計'!CX217="","",'(入力用)集計'!CX217)</f>
        <v/>
      </c>
      <c r="W93" s="52" t="str">
        <f>IF('(入力用)集計'!DG217="","",'(入力用)集計'!DG217)</f>
        <v/>
      </c>
      <c r="X93" s="52" t="str">
        <f>IF('(入力用)集計'!DC217="","",'(入力用)集計'!DC217)</f>
        <v/>
      </c>
      <c r="Y93" s="52" t="str">
        <f>IF('(入力用)集計'!DJ217="","",'(入力用)集計'!DJ217)</f>
        <v/>
      </c>
      <c r="Z93" s="52" t="str">
        <f>IF('(入力用)集計'!DK217="","",'(入力用)集計'!DK217)</f>
        <v/>
      </c>
      <c r="AA93" s="7" t="str">
        <f>IF('(入力用)集計'!DL217="","",'(入力用)集計'!DL217)</f>
        <v/>
      </c>
      <c r="AB93" s="7" t="str">
        <f>IF('(入力用)集計'!DM217="","",'(入力用)集計'!DM217)</f>
        <v/>
      </c>
      <c r="AC93" s="7" t="str">
        <f>IF('(入力用)集計'!DN217="","",'(入力用)集計'!DN217)</f>
        <v/>
      </c>
      <c r="AD93" s="54" t="str">
        <f>IF('(入力用)集計'!DO217="","",'(入力用)集計'!DO217)</f>
        <v/>
      </c>
    </row>
    <row r="94" spans="1:30" ht="15.6">
      <c r="A94" s="7" t="str">
        <f>IF('(入力用)集計'!CG218="","",'(入力用)集計'!CG218)</f>
        <v/>
      </c>
      <c r="B94" s="7" t="str">
        <f>IF('(入力用)集計'!CH218="","",'(入力用)集計'!CH218)</f>
        <v/>
      </c>
      <c r="C94" s="7" t="str">
        <f>IF('(入力用)集計'!CI218="","",'(入力用)集計'!CI218)</f>
        <v/>
      </c>
      <c r="D94" s="7" t="str">
        <f>IF('(入力用)集計'!CJ218="","",'(入力用)集計'!CJ218)</f>
        <v/>
      </c>
      <c r="E94" s="52" t="str">
        <f>IF('(入力用)集計'!CK218="","",'(入力用)集計'!CK218)</f>
        <v/>
      </c>
      <c r="F94" s="52" t="str">
        <f>IF('(入力用)集計'!CL218="","",'(入力用)集計'!CL218)</f>
        <v/>
      </c>
      <c r="G94" s="52" t="str">
        <f>IF('(入力用)集計'!CP218="","",'(入力用)集計'!CP218)</f>
        <v/>
      </c>
      <c r="H94" s="52" t="str">
        <f>IF('(入力用)集計'!CS218="","",'(入力用)集計'!CS218)</f>
        <v/>
      </c>
      <c r="I94" s="52" t="str">
        <f>IF('(入力用)集計'!DE218="","",'(入力用)集計'!DE218)</f>
        <v/>
      </c>
      <c r="J94" s="52" t="str">
        <f>IF('(入力用)集計'!CV218="","",'(入力用)集計'!CV218)</f>
        <v/>
      </c>
      <c r="K94" s="52" t="str">
        <f>IF('(入力用)集計'!CY218="","",'(入力用)集計'!CY218)</f>
        <v/>
      </c>
      <c r="L94" s="52" t="str">
        <f>IF('(入力用)集計'!DB218="","",'(入力用)集計'!DB218)</f>
        <v/>
      </c>
      <c r="M94" s="52" t="str">
        <f>IF('(入力用)集計'!DH218="","",'(入力用)集計'!DH218)</f>
        <v/>
      </c>
      <c r="N94" s="52" t="str">
        <f>IF('(入力用)集計'!DI218="","",'(入力用)集計'!DI218)</f>
        <v/>
      </c>
      <c r="O94" s="52" t="str">
        <f>IF('(入力用)集計'!CZ218="","",'(入力用)集計'!CZ218)</f>
        <v/>
      </c>
      <c r="P94" s="52" t="str">
        <f>IF('(入力用)集計'!DD218="","",'(入力用)集計'!DD218)</f>
        <v/>
      </c>
      <c r="Q94" s="52" t="str">
        <f>IF('(入力用)集計'!CW218="","",'(入力用)集計'!CW218)</f>
        <v/>
      </c>
      <c r="R94" s="52" t="str">
        <f>IF('(入力用)集計'!CT218="","",'(入力用)集計'!CT218)</f>
        <v/>
      </c>
      <c r="S94" s="52" t="str">
        <f>IF('(入力用)集計'!DA218="","",'(入力用)集計'!DA218)</f>
        <v/>
      </c>
      <c r="T94" s="52" t="str">
        <f>IF('(入力用)集計'!CR218="","",'(入力用)集計'!CR218)</f>
        <v/>
      </c>
      <c r="U94" s="52" t="str">
        <f>IF('(入力用)集計'!DF218="","",'(入力用)集計'!DF218)</f>
        <v/>
      </c>
      <c r="V94" s="52" t="str">
        <f>IF('(入力用)集計'!CX218="","",'(入力用)集計'!CX218)</f>
        <v/>
      </c>
      <c r="W94" s="52" t="str">
        <f>IF('(入力用)集計'!DG218="","",'(入力用)集計'!DG218)</f>
        <v/>
      </c>
      <c r="X94" s="52" t="str">
        <f>IF('(入力用)集計'!DC218="","",'(入力用)集計'!DC218)</f>
        <v/>
      </c>
      <c r="Y94" s="52" t="str">
        <f>IF('(入力用)集計'!DJ218="","",'(入力用)集計'!DJ218)</f>
        <v/>
      </c>
      <c r="Z94" s="52" t="str">
        <f>IF('(入力用)集計'!DK218="","",'(入力用)集計'!DK218)</f>
        <v/>
      </c>
      <c r="AA94" s="7" t="str">
        <f>IF('(入力用)集計'!DL218="","",'(入力用)集計'!DL218)</f>
        <v/>
      </c>
      <c r="AB94" s="7" t="str">
        <f>IF('(入力用)集計'!DM218="","",'(入力用)集計'!DM218)</f>
        <v/>
      </c>
      <c r="AC94" s="7" t="str">
        <f>IF('(入力用)集計'!DN218="","",'(入力用)集計'!DN218)</f>
        <v/>
      </c>
      <c r="AD94" s="54" t="str">
        <f>IF('(入力用)集計'!DO218="","",'(入力用)集計'!DO218)</f>
        <v/>
      </c>
    </row>
    <row r="95" spans="1:30" ht="15.6">
      <c r="A95" s="7" t="str">
        <f>IF('(入力用)集計'!CG219="","",'(入力用)集計'!CG219)</f>
        <v/>
      </c>
      <c r="B95" s="7" t="str">
        <f>IF('(入力用)集計'!CH219="","",'(入力用)集計'!CH219)</f>
        <v/>
      </c>
      <c r="C95" s="7" t="str">
        <f>IF('(入力用)集計'!CI219="","",'(入力用)集計'!CI219)</f>
        <v/>
      </c>
      <c r="D95" s="7" t="str">
        <f>IF('(入力用)集計'!CJ219="","",'(入力用)集計'!CJ219)</f>
        <v/>
      </c>
      <c r="E95" s="52" t="str">
        <f>IF('(入力用)集計'!CK219="","",'(入力用)集計'!CK219)</f>
        <v/>
      </c>
      <c r="F95" s="52" t="str">
        <f>IF('(入力用)集計'!CL219="","",'(入力用)集計'!CL219)</f>
        <v/>
      </c>
      <c r="G95" s="52" t="str">
        <f>IF('(入力用)集計'!CP219="","",'(入力用)集計'!CP219)</f>
        <v/>
      </c>
      <c r="H95" s="52" t="str">
        <f>IF('(入力用)集計'!CS219="","",'(入力用)集計'!CS219)</f>
        <v/>
      </c>
      <c r="I95" s="52" t="str">
        <f>IF('(入力用)集計'!DE219="","",'(入力用)集計'!DE219)</f>
        <v/>
      </c>
      <c r="J95" s="52" t="str">
        <f>IF('(入力用)集計'!CV219="","",'(入力用)集計'!CV219)</f>
        <v/>
      </c>
      <c r="K95" s="52" t="str">
        <f>IF('(入力用)集計'!CY219="","",'(入力用)集計'!CY219)</f>
        <v/>
      </c>
      <c r="L95" s="52" t="str">
        <f>IF('(入力用)集計'!DB219="","",'(入力用)集計'!DB219)</f>
        <v/>
      </c>
      <c r="M95" s="52" t="str">
        <f>IF('(入力用)集計'!DH219="","",'(入力用)集計'!DH219)</f>
        <v/>
      </c>
      <c r="N95" s="52" t="str">
        <f>IF('(入力用)集計'!DI219="","",'(入力用)集計'!DI219)</f>
        <v/>
      </c>
      <c r="O95" s="52" t="str">
        <f>IF('(入力用)集計'!CZ219="","",'(入力用)集計'!CZ219)</f>
        <v/>
      </c>
      <c r="P95" s="52" t="str">
        <f>IF('(入力用)集計'!DD219="","",'(入力用)集計'!DD219)</f>
        <v/>
      </c>
      <c r="Q95" s="52" t="str">
        <f>IF('(入力用)集計'!CW219="","",'(入力用)集計'!CW219)</f>
        <v/>
      </c>
      <c r="R95" s="52" t="str">
        <f>IF('(入力用)集計'!CT219="","",'(入力用)集計'!CT219)</f>
        <v/>
      </c>
      <c r="S95" s="52" t="str">
        <f>IF('(入力用)集計'!DA219="","",'(入力用)集計'!DA219)</f>
        <v/>
      </c>
      <c r="T95" s="52" t="str">
        <f>IF('(入力用)集計'!CR219="","",'(入力用)集計'!CR219)</f>
        <v/>
      </c>
      <c r="U95" s="52" t="str">
        <f>IF('(入力用)集計'!DF219="","",'(入力用)集計'!DF219)</f>
        <v/>
      </c>
      <c r="V95" s="52" t="str">
        <f>IF('(入力用)集計'!CX219="","",'(入力用)集計'!CX219)</f>
        <v/>
      </c>
      <c r="W95" s="52" t="str">
        <f>IF('(入力用)集計'!DG219="","",'(入力用)集計'!DG219)</f>
        <v/>
      </c>
      <c r="X95" s="52" t="str">
        <f>IF('(入力用)集計'!DC219="","",'(入力用)集計'!DC219)</f>
        <v/>
      </c>
      <c r="Y95" s="52" t="str">
        <f>IF('(入力用)集計'!DJ219="","",'(入力用)集計'!DJ219)</f>
        <v/>
      </c>
      <c r="Z95" s="52" t="str">
        <f>IF('(入力用)集計'!DK219="","",'(入力用)集計'!DK219)</f>
        <v/>
      </c>
      <c r="AA95" s="7" t="str">
        <f>IF('(入力用)集計'!DL219="","",'(入力用)集計'!DL219)</f>
        <v/>
      </c>
      <c r="AB95" s="7" t="str">
        <f>IF('(入力用)集計'!DM219="","",'(入力用)集計'!DM219)</f>
        <v/>
      </c>
      <c r="AC95" s="7" t="str">
        <f>IF('(入力用)集計'!DN219="","",'(入力用)集計'!DN219)</f>
        <v/>
      </c>
      <c r="AD95" s="54" t="str">
        <f>IF('(入力用)集計'!DO219="","",'(入力用)集計'!DO219)</f>
        <v/>
      </c>
    </row>
    <row r="96" spans="1:30" ht="15.6">
      <c r="A96" s="7" t="str">
        <f>IF('(入力用)集計'!CG220="","",'(入力用)集計'!CG220)</f>
        <v/>
      </c>
      <c r="B96" s="7" t="str">
        <f>IF('(入力用)集計'!CH220="","",'(入力用)集計'!CH220)</f>
        <v/>
      </c>
      <c r="C96" s="7" t="str">
        <f>IF('(入力用)集計'!CI220="","",'(入力用)集計'!CI220)</f>
        <v/>
      </c>
      <c r="D96" s="7" t="str">
        <f>IF('(入力用)集計'!CJ220="","",'(入力用)集計'!CJ220)</f>
        <v/>
      </c>
      <c r="E96" s="52" t="str">
        <f>IF('(入力用)集計'!CK220="","",'(入力用)集計'!CK220)</f>
        <v/>
      </c>
      <c r="F96" s="52" t="str">
        <f>IF('(入力用)集計'!CL220="","",'(入力用)集計'!CL220)</f>
        <v/>
      </c>
      <c r="G96" s="52" t="str">
        <f>IF('(入力用)集計'!CP220="","",'(入力用)集計'!CP220)</f>
        <v/>
      </c>
      <c r="H96" s="52" t="str">
        <f>IF('(入力用)集計'!CS220="","",'(入力用)集計'!CS220)</f>
        <v/>
      </c>
      <c r="I96" s="52" t="str">
        <f>IF('(入力用)集計'!DE220="","",'(入力用)集計'!DE220)</f>
        <v/>
      </c>
      <c r="J96" s="52" t="str">
        <f>IF('(入力用)集計'!CV220="","",'(入力用)集計'!CV220)</f>
        <v/>
      </c>
      <c r="K96" s="52" t="str">
        <f>IF('(入力用)集計'!CY220="","",'(入力用)集計'!CY220)</f>
        <v/>
      </c>
      <c r="L96" s="52" t="str">
        <f>IF('(入力用)集計'!DB220="","",'(入力用)集計'!DB220)</f>
        <v/>
      </c>
      <c r="M96" s="52" t="str">
        <f>IF('(入力用)集計'!DH220="","",'(入力用)集計'!DH220)</f>
        <v/>
      </c>
      <c r="N96" s="52" t="str">
        <f>IF('(入力用)集計'!DI220="","",'(入力用)集計'!DI220)</f>
        <v/>
      </c>
      <c r="O96" s="52" t="str">
        <f>IF('(入力用)集計'!CZ220="","",'(入力用)集計'!CZ220)</f>
        <v/>
      </c>
      <c r="P96" s="52" t="str">
        <f>IF('(入力用)集計'!DD220="","",'(入力用)集計'!DD220)</f>
        <v/>
      </c>
      <c r="Q96" s="52" t="str">
        <f>IF('(入力用)集計'!CW220="","",'(入力用)集計'!CW220)</f>
        <v/>
      </c>
      <c r="R96" s="52" t="str">
        <f>IF('(入力用)集計'!CT220="","",'(入力用)集計'!CT220)</f>
        <v/>
      </c>
      <c r="S96" s="52" t="str">
        <f>IF('(入力用)集計'!DA220="","",'(入力用)集計'!DA220)</f>
        <v/>
      </c>
      <c r="T96" s="52" t="str">
        <f>IF('(入力用)集計'!CR220="","",'(入力用)集計'!CR220)</f>
        <v/>
      </c>
      <c r="U96" s="52" t="str">
        <f>IF('(入力用)集計'!DF220="","",'(入力用)集計'!DF220)</f>
        <v/>
      </c>
      <c r="V96" s="52" t="str">
        <f>IF('(入力用)集計'!CX220="","",'(入力用)集計'!CX220)</f>
        <v/>
      </c>
      <c r="W96" s="52" t="str">
        <f>IF('(入力用)集計'!DG220="","",'(入力用)集計'!DG220)</f>
        <v/>
      </c>
      <c r="X96" s="52" t="str">
        <f>IF('(入力用)集計'!DC220="","",'(入力用)集計'!DC220)</f>
        <v/>
      </c>
      <c r="Y96" s="52" t="str">
        <f>IF('(入力用)集計'!DJ220="","",'(入力用)集計'!DJ220)</f>
        <v/>
      </c>
      <c r="Z96" s="52" t="str">
        <f>IF('(入力用)集計'!DK220="","",'(入力用)集計'!DK220)</f>
        <v/>
      </c>
      <c r="AA96" s="7" t="str">
        <f>IF('(入力用)集計'!DL220="","",'(入力用)集計'!DL220)</f>
        <v/>
      </c>
      <c r="AB96" s="7" t="str">
        <f>IF('(入力用)集計'!DM220="","",'(入力用)集計'!DM220)</f>
        <v/>
      </c>
      <c r="AC96" s="7" t="str">
        <f>IF('(入力用)集計'!DN220="","",'(入力用)集計'!DN220)</f>
        <v/>
      </c>
      <c r="AD96" s="54" t="str">
        <f>IF('(入力用)集計'!DO220="","",'(入力用)集計'!DO220)</f>
        <v/>
      </c>
    </row>
    <row r="97" spans="1:30" ht="15.6">
      <c r="A97" s="7" t="str">
        <f>IF('(入力用)集計'!CG221="","",'(入力用)集計'!CG221)</f>
        <v/>
      </c>
      <c r="B97" s="7" t="str">
        <f>IF('(入力用)集計'!CH221="","",'(入力用)集計'!CH221)</f>
        <v/>
      </c>
      <c r="C97" s="7" t="str">
        <f>IF('(入力用)集計'!CI221="","",'(入力用)集計'!CI221)</f>
        <v/>
      </c>
      <c r="D97" s="7" t="str">
        <f>IF('(入力用)集計'!CJ221="","",'(入力用)集計'!CJ221)</f>
        <v/>
      </c>
      <c r="E97" s="52" t="str">
        <f>IF('(入力用)集計'!CK221="","",'(入力用)集計'!CK221)</f>
        <v/>
      </c>
      <c r="F97" s="52" t="str">
        <f>IF('(入力用)集計'!CL221="","",'(入力用)集計'!CL221)</f>
        <v/>
      </c>
      <c r="G97" s="52" t="str">
        <f>IF('(入力用)集計'!CP221="","",'(入力用)集計'!CP221)</f>
        <v/>
      </c>
      <c r="H97" s="52" t="str">
        <f>IF('(入力用)集計'!CS221="","",'(入力用)集計'!CS221)</f>
        <v/>
      </c>
      <c r="I97" s="52" t="str">
        <f>IF('(入力用)集計'!DE221="","",'(入力用)集計'!DE221)</f>
        <v/>
      </c>
      <c r="J97" s="52" t="str">
        <f>IF('(入力用)集計'!CV221="","",'(入力用)集計'!CV221)</f>
        <v/>
      </c>
      <c r="K97" s="52" t="str">
        <f>IF('(入力用)集計'!CY221="","",'(入力用)集計'!CY221)</f>
        <v/>
      </c>
      <c r="L97" s="52" t="str">
        <f>IF('(入力用)集計'!DB221="","",'(入力用)集計'!DB221)</f>
        <v/>
      </c>
      <c r="M97" s="52" t="str">
        <f>IF('(入力用)集計'!DH221="","",'(入力用)集計'!DH221)</f>
        <v/>
      </c>
      <c r="N97" s="52" t="str">
        <f>IF('(入力用)集計'!DI221="","",'(入力用)集計'!DI221)</f>
        <v/>
      </c>
      <c r="O97" s="52" t="str">
        <f>IF('(入力用)集計'!CZ221="","",'(入力用)集計'!CZ221)</f>
        <v/>
      </c>
      <c r="P97" s="52" t="str">
        <f>IF('(入力用)集計'!DD221="","",'(入力用)集計'!DD221)</f>
        <v/>
      </c>
      <c r="Q97" s="52" t="str">
        <f>IF('(入力用)集計'!CW221="","",'(入力用)集計'!CW221)</f>
        <v/>
      </c>
      <c r="R97" s="52" t="str">
        <f>IF('(入力用)集計'!CT221="","",'(入力用)集計'!CT221)</f>
        <v/>
      </c>
      <c r="S97" s="52" t="str">
        <f>IF('(入力用)集計'!DA221="","",'(入力用)集計'!DA221)</f>
        <v/>
      </c>
      <c r="T97" s="52" t="str">
        <f>IF('(入力用)集計'!CR221="","",'(入力用)集計'!CR221)</f>
        <v/>
      </c>
      <c r="U97" s="52" t="str">
        <f>IF('(入力用)集計'!DF221="","",'(入力用)集計'!DF221)</f>
        <v/>
      </c>
      <c r="V97" s="52" t="str">
        <f>IF('(入力用)集計'!CX221="","",'(入力用)集計'!CX221)</f>
        <v/>
      </c>
      <c r="W97" s="52" t="str">
        <f>IF('(入力用)集計'!DG221="","",'(入力用)集計'!DG221)</f>
        <v/>
      </c>
      <c r="X97" s="52" t="str">
        <f>IF('(入力用)集計'!DC221="","",'(入力用)集計'!DC221)</f>
        <v/>
      </c>
      <c r="Y97" s="52" t="str">
        <f>IF('(入力用)集計'!DJ221="","",'(入力用)集計'!DJ221)</f>
        <v/>
      </c>
      <c r="Z97" s="52" t="str">
        <f>IF('(入力用)集計'!DK221="","",'(入力用)集計'!DK221)</f>
        <v/>
      </c>
      <c r="AA97" s="7" t="str">
        <f>IF('(入力用)集計'!DL221="","",'(入力用)集計'!DL221)</f>
        <v/>
      </c>
      <c r="AB97" s="7" t="str">
        <f>IF('(入力用)集計'!DM221="","",'(入力用)集計'!DM221)</f>
        <v/>
      </c>
      <c r="AC97" s="7" t="str">
        <f>IF('(入力用)集計'!DN221="","",'(入力用)集計'!DN221)</f>
        <v/>
      </c>
      <c r="AD97" s="54" t="str">
        <f>IF('(入力用)集計'!DO221="","",'(入力用)集計'!DO221)</f>
        <v/>
      </c>
    </row>
    <row r="98" spans="1:30" ht="15.6">
      <c r="A98" s="7" t="str">
        <f>IF('(入力用)集計'!CG222="","",'(入力用)集計'!CG222)</f>
        <v/>
      </c>
      <c r="B98" s="7" t="str">
        <f>IF('(入力用)集計'!CH222="","",'(入力用)集計'!CH222)</f>
        <v/>
      </c>
      <c r="C98" s="7" t="str">
        <f>IF('(入力用)集計'!CI222="","",'(入力用)集計'!CI222)</f>
        <v/>
      </c>
      <c r="D98" s="7" t="str">
        <f>IF('(入力用)集計'!CJ222="","",'(入力用)集計'!CJ222)</f>
        <v/>
      </c>
      <c r="E98" s="52" t="str">
        <f>IF('(入力用)集計'!CK222="","",'(入力用)集計'!CK222)</f>
        <v/>
      </c>
      <c r="F98" s="52" t="str">
        <f>IF('(入力用)集計'!CL222="","",'(入力用)集計'!CL222)</f>
        <v/>
      </c>
      <c r="G98" s="52" t="str">
        <f>IF('(入力用)集計'!CP222="","",'(入力用)集計'!CP222)</f>
        <v/>
      </c>
      <c r="H98" s="52" t="str">
        <f>IF('(入力用)集計'!CS222="","",'(入力用)集計'!CS222)</f>
        <v/>
      </c>
      <c r="I98" s="52" t="str">
        <f>IF('(入力用)集計'!DE222="","",'(入力用)集計'!DE222)</f>
        <v/>
      </c>
      <c r="J98" s="52" t="str">
        <f>IF('(入力用)集計'!CV222="","",'(入力用)集計'!CV222)</f>
        <v/>
      </c>
      <c r="K98" s="52" t="str">
        <f>IF('(入力用)集計'!CY222="","",'(入力用)集計'!CY222)</f>
        <v/>
      </c>
      <c r="L98" s="52" t="str">
        <f>IF('(入力用)集計'!DB222="","",'(入力用)集計'!DB222)</f>
        <v/>
      </c>
      <c r="M98" s="52" t="str">
        <f>IF('(入力用)集計'!DH222="","",'(入力用)集計'!DH222)</f>
        <v/>
      </c>
      <c r="N98" s="52" t="str">
        <f>IF('(入力用)集計'!DI222="","",'(入力用)集計'!DI222)</f>
        <v/>
      </c>
      <c r="O98" s="52" t="str">
        <f>IF('(入力用)集計'!CZ222="","",'(入力用)集計'!CZ222)</f>
        <v/>
      </c>
      <c r="P98" s="52" t="str">
        <f>IF('(入力用)集計'!DD222="","",'(入力用)集計'!DD222)</f>
        <v/>
      </c>
      <c r="Q98" s="52" t="str">
        <f>IF('(入力用)集計'!CW222="","",'(入力用)集計'!CW222)</f>
        <v/>
      </c>
      <c r="R98" s="52" t="str">
        <f>IF('(入力用)集計'!CT222="","",'(入力用)集計'!CT222)</f>
        <v/>
      </c>
      <c r="S98" s="52" t="str">
        <f>IF('(入力用)集計'!DA222="","",'(入力用)集計'!DA222)</f>
        <v/>
      </c>
      <c r="T98" s="52" t="str">
        <f>IF('(入力用)集計'!CR222="","",'(入力用)集計'!CR222)</f>
        <v/>
      </c>
      <c r="U98" s="52" t="str">
        <f>IF('(入力用)集計'!DF222="","",'(入力用)集計'!DF222)</f>
        <v/>
      </c>
      <c r="V98" s="52" t="str">
        <f>IF('(入力用)集計'!CX222="","",'(入力用)集計'!CX222)</f>
        <v/>
      </c>
      <c r="W98" s="52" t="str">
        <f>IF('(入力用)集計'!DG222="","",'(入力用)集計'!DG222)</f>
        <v/>
      </c>
      <c r="X98" s="52" t="str">
        <f>IF('(入力用)集計'!DC222="","",'(入力用)集計'!DC222)</f>
        <v/>
      </c>
      <c r="Y98" s="52" t="str">
        <f>IF('(入力用)集計'!DJ222="","",'(入力用)集計'!DJ222)</f>
        <v/>
      </c>
      <c r="Z98" s="52" t="str">
        <f>IF('(入力用)集計'!DK222="","",'(入力用)集計'!DK222)</f>
        <v/>
      </c>
      <c r="AA98" s="7" t="str">
        <f>IF('(入力用)集計'!DL222="","",'(入力用)集計'!DL222)</f>
        <v/>
      </c>
      <c r="AB98" s="7" t="str">
        <f>IF('(入力用)集計'!DM222="","",'(入力用)集計'!DM222)</f>
        <v/>
      </c>
      <c r="AC98" s="7" t="str">
        <f>IF('(入力用)集計'!DN222="","",'(入力用)集計'!DN222)</f>
        <v/>
      </c>
      <c r="AD98" s="54" t="str">
        <f>IF('(入力用)集計'!DO222="","",'(入力用)集計'!DO222)</f>
        <v/>
      </c>
    </row>
    <row r="99" spans="1:30" ht="15.6">
      <c r="A99" s="7" t="str">
        <f>IF('(入力用)集計'!CG223="","",'(入力用)集計'!CG223)</f>
        <v/>
      </c>
      <c r="B99" s="7" t="str">
        <f>IF('(入力用)集計'!CH223="","",'(入力用)集計'!CH223)</f>
        <v/>
      </c>
      <c r="C99" s="7" t="str">
        <f>IF('(入力用)集計'!CI223="","",'(入力用)集計'!CI223)</f>
        <v/>
      </c>
      <c r="D99" s="7" t="str">
        <f>IF('(入力用)集計'!CJ223="","",'(入力用)集計'!CJ223)</f>
        <v/>
      </c>
      <c r="E99" s="52" t="str">
        <f>IF('(入力用)集計'!CK223="","",'(入力用)集計'!CK223)</f>
        <v/>
      </c>
      <c r="F99" s="52" t="str">
        <f>IF('(入力用)集計'!CL223="","",'(入力用)集計'!CL223)</f>
        <v/>
      </c>
      <c r="G99" s="52" t="str">
        <f>IF('(入力用)集計'!CP223="","",'(入力用)集計'!CP223)</f>
        <v/>
      </c>
      <c r="H99" s="52" t="str">
        <f>IF('(入力用)集計'!CS223="","",'(入力用)集計'!CS223)</f>
        <v/>
      </c>
      <c r="I99" s="52" t="str">
        <f>IF('(入力用)集計'!DE223="","",'(入力用)集計'!DE223)</f>
        <v/>
      </c>
      <c r="J99" s="52" t="str">
        <f>IF('(入力用)集計'!CV223="","",'(入力用)集計'!CV223)</f>
        <v/>
      </c>
      <c r="K99" s="52" t="str">
        <f>IF('(入力用)集計'!CY223="","",'(入力用)集計'!CY223)</f>
        <v/>
      </c>
      <c r="L99" s="52" t="str">
        <f>IF('(入力用)集計'!DB223="","",'(入力用)集計'!DB223)</f>
        <v/>
      </c>
      <c r="M99" s="52" t="str">
        <f>IF('(入力用)集計'!DH223="","",'(入力用)集計'!DH223)</f>
        <v/>
      </c>
      <c r="N99" s="52" t="str">
        <f>IF('(入力用)集計'!DI223="","",'(入力用)集計'!DI223)</f>
        <v/>
      </c>
      <c r="O99" s="52" t="str">
        <f>IF('(入力用)集計'!CZ223="","",'(入力用)集計'!CZ223)</f>
        <v/>
      </c>
      <c r="P99" s="52" t="str">
        <f>IF('(入力用)集計'!DD223="","",'(入力用)集計'!DD223)</f>
        <v/>
      </c>
      <c r="Q99" s="52" t="str">
        <f>IF('(入力用)集計'!CW223="","",'(入力用)集計'!CW223)</f>
        <v/>
      </c>
      <c r="R99" s="52" t="str">
        <f>IF('(入力用)集計'!CT223="","",'(入力用)集計'!CT223)</f>
        <v/>
      </c>
      <c r="S99" s="52" t="str">
        <f>IF('(入力用)集計'!DA223="","",'(入力用)集計'!DA223)</f>
        <v/>
      </c>
      <c r="T99" s="52" t="str">
        <f>IF('(入力用)集計'!CR223="","",'(入力用)集計'!CR223)</f>
        <v/>
      </c>
      <c r="U99" s="52" t="str">
        <f>IF('(入力用)集計'!DF223="","",'(入力用)集計'!DF223)</f>
        <v/>
      </c>
      <c r="V99" s="52" t="str">
        <f>IF('(入力用)集計'!CX223="","",'(入力用)集計'!CX223)</f>
        <v/>
      </c>
      <c r="W99" s="52" t="str">
        <f>IF('(入力用)集計'!DG223="","",'(入力用)集計'!DG223)</f>
        <v/>
      </c>
      <c r="X99" s="52" t="str">
        <f>IF('(入力用)集計'!DC223="","",'(入力用)集計'!DC223)</f>
        <v/>
      </c>
      <c r="Y99" s="52" t="str">
        <f>IF('(入力用)集計'!DJ223="","",'(入力用)集計'!DJ223)</f>
        <v/>
      </c>
      <c r="Z99" s="52" t="str">
        <f>IF('(入力用)集計'!DK223="","",'(入力用)集計'!DK223)</f>
        <v/>
      </c>
      <c r="AA99" s="7" t="str">
        <f>IF('(入力用)集計'!DL223="","",'(入力用)集計'!DL223)</f>
        <v/>
      </c>
      <c r="AB99" s="7" t="str">
        <f>IF('(入力用)集計'!DM223="","",'(入力用)集計'!DM223)</f>
        <v/>
      </c>
      <c r="AC99" s="7" t="str">
        <f>IF('(入力用)集計'!DN223="","",'(入力用)集計'!DN223)</f>
        <v/>
      </c>
      <c r="AD99" s="54" t="str">
        <f>IF('(入力用)集計'!DO223="","",'(入力用)集計'!DO223)</f>
        <v/>
      </c>
    </row>
    <row r="100" spans="1:30" ht="15.6">
      <c r="A100" s="7" t="str">
        <f>IF('(入力用)集計'!CG224="","",'(入力用)集計'!CG224)</f>
        <v/>
      </c>
      <c r="B100" s="7" t="str">
        <f>IF('(入力用)集計'!CH224="","",'(入力用)集計'!CH224)</f>
        <v/>
      </c>
      <c r="C100" s="7" t="str">
        <f>IF('(入力用)集計'!CI224="","",'(入力用)集計'!CI224)</f>
        <v/>
      </c>
      <c r="D100" s="7" t="str">
        <f>IF('(入力用)集計'!CJ224="","",'(入力用)集計'!CJ224)</f>
        <v/>
      </c>
      <c r="E100" s="52" t="str">
        <f>IF('(入力用)集計'!CK224="","",'(入力用)集計'!CK224)</f>
        <v/>
      </c>
      <c r="F100" s="52" t="str">
        <f>IF('(入力用)集計'!CL224="","",'(入力用)集計'!CL224)</f>
        <v/>
      </c>
      <c r="G100" s="52" t="str">
        <f>IF('(入力用)集計'!CP224="","",'(入力用)集計'!CP224)</f>
        <v/>
      </c>
      <c r="H100" s="52" t="str">
        <f>IF('(入力用)集計'!CS224="","",'(入力用)集計'!CS224)</f>
        <v/>
      </c>
      <c r="I100" s="52" t="str">
        <f>IF('(入力用)集計'!DE224="","",'(入力用)集計'!DE224)</f>
        <v/>
      </c>
      <c r="J100" s="52" t="str">
        <f>IF('(入力用)集計'!CV224="","",'(入力用)集計'!CV224)</f>
        <v/>
      </c>
      <c r="K100" s="52" t="str">
        <f>IF('(入力用)集計'!CY224="","",'(入力用)集計'!CY224)</f>
        <v/>
      </c>
      <c r="L100" s="52" t="str">
        <f>IF('(入力用)集計'!DB224="","",'(入力用)集計'!DB224)</f>
        <v/>
      </c>
      <c r="M100" s="52" t="str">
        <f>IF('(入力用)集計'!DH224="","",'(入力用)集計'!DH224)</f>
        <v/>
      </c>
      <c r="N100" s="52" t="str">
        <f>IF('(入力用)集計'!DI224="","",'(入力用)集計'!DI224)</f>
        <v/>
      </c>
      <c r="O100" s="52" t="str">
        <f>IF('(入力用)集計'!CZ224="","",'(入力用)集計'!CZ224)</f>
        <v/>
      </c>
      <c r="P100" s="52" t="str">
        <f>IF('(入力用)集計'!DD224="","",'(入力用)集計'!DD224)</f>
        <v/>
      </c>
      <c r="Q100" s="52" t="str">
        <f>IF('(入力用)集計'!CW224="","",'(入力用)集計'!CW224)</f>
        <v/>
      </c>
      <c r="R100" s="52" t="str">
        <f>IF('(入力用)集計'!CT224="","",'(入力用)集計'!CT224)</f>
        <v/>
      </c>
      <c r="S100" s="52" t="str">
        <f>IF('(入力用)集計'!DA224="","",'(入力用)集計'!DA224)</f>
        <v/>
      </c>
      <c r="T100" s="52" t="str">
        <f>IF('(入力用)集計'!CR224="","",'(入力用)集計'!CR224)</f>
        <v/>
      </c>
      <c r="U100" s="52" t="str">
        <f>IF('(入力用)集計'!DF224="","",'(入力用)集計'!DF224)</f>
        <v/>
      </c>
      <c r="V100" s="52" t="str">
        <f>IF('(入力用)集計'!CX224="","",'(入力用)集計'!CX224)</f>
        <v/>
      </c>
      <c r="W100" s="52" t="str">
        <f>IF('(入力用)集計'!DG224="","",'(入力用)集計'!DG224)</f>
        <v/>
      </c>
      <c r="X100" s="52" t="str">
        <f>IF('(入力用)集計'!DC224="","",'(入力用)集計'!DC224)</f>
        <v/>
      </c>
      <c r="Y100" s="52" t="str">
        <f>IF('(入力用)集計'!DJ224="","",'(入力用)集計'!DJ224)</f>
        <v/>
      </c>
      <c r="Z100" s="52" t="str">
        <f>IF('(入力用)集計'!DK224="","",'(入力用)集計'!DK224)</f>
        <v/>
      </c>
      <c r="AA100" s="7" t="str">
        <f>IF('(入力用)集計'!DL224="","",'(入力用)集計'!DL224)</f>
        <v/>
      </c>
      <c r="AB100" s="7" t="str">
        <f>IF('(入力用)集計'!DM224="","",'(入力用)集計'!DM224)</f>
        <v/>
      </c>
      <c r="AC100" s="7" t="str">
        <f>IF('(入力用)集計'!DN224="","",'(入力用)集計'!DN224)</f>
        <v/>
      </c>
      <c r="AD100" s="54" t="str">
        <f>IF('(入力用)集計'!DO224="","",'(入力用)集計'!DO224)</f>
        <v/>
      </c>
    </row>
    <row r="101" spans="1:30" ht="15.6">
      <c r="A101" s="7" t="str">
        <f>IF('(入力用)集計'!CG225="","",'(入力用)集計'!CG225)</f>
        <v/>
      </c>
      <c r="B101" s="7" t="str">
        <f>IF('(入力用)集計'!CH225="","",'(入力用)集計'!CH225)</f>
        <v/>
      </c>
      <c r="C101" s="7" t="str">
        <f>IF('(入力用)集計'!CI225="","",'(入力用)集計'!CI225)</f>
        <v/>
      </c>
      <c r="D101" s="7" t="str">
        <f>IF('(入力用)集計'!CJ225="","",'(入力用)集計'!CJ225)</f>
        <v/>
      </c>
      <c r="E101" s="52" t="str">
        <f>IF('(入力用)集計'!CK225="","",'(入力用)集計'!CK225)</f>
        <v/>
      </c>
      <c r="F101" s="52" t="str">
        <f>IF('(入力用)集計'!CL225="","",'(入力用)集計'!CL225)</f>
        <v/>
      </c>
      <c r="G101" s="52" t="str">
        <f>IF('(入力用)集計'!CP225="","",'(入力用)集計'!CP225)</f>
        <v/>
      </c>
      <c r="H101" s="52" t="str">
        <f>IF('(入力用)集計'!CS225="","",'(入力用)集計'!CS225)</f>
        <v/>
      </c>
      <c r="I101" s="52" t="str">
        <f>IF('(入力用)集計'!DE225="","",'(入力用)集計'!DE225)</f>
        <v/>
      </c>
      <c r="J101" s="52" t="str">
        <f>IF('(入力用)集計'!CV225="","",'(入力用)集計'!CV225)</f>
        <v/>
      </c>
      <c r="K101" s="52" t="str">
        <f>IF('(入力用)集計'!CY225="","",'(入力用)集計'!CY225)</f>
        <v/>
      </c>
      <c r="L101" s="52" t="str">
        <f>IF('(入力用)集計'!DB225="","",'(入力用)集計'!DB225)</f>
        <v/>
      </c>
      <c r="M101" s="52" t="str">
        <f>IF('(入力用)集計'!DH225="","",'(入力用)集計'!DH225)</f>
        <v/>
      </c>
      <c r="N101" s="52" t="str">
        <f>IF('(入力用)集計'!DI225="","",'(入力用)集計'!DI225)</f>
        <v/>
      </c>
      <c r="O101" s="52" t="str">
        <f>IF('(入力用)集計'!CZ225="","",'(入力用)集計'!CZ225)</f>
        <v/>
      </c>
      <c r="P101" s="52" t="str">
        <f>IF('(入力用)集計'!DD225="","",'(入力用)集計'!DD225)</f>
        <v/>
      </c>
      <c r="Q101" s="52" t="str">
        <f>IF('(入力用)集計'!CW225="","",'(入力用)集計'!CW225)</f>
        <v/>
      </c>
      <c r="R101" s="52" t="str">
        <f>IF('(入力用)集計'!CT225="","",'(入力用)集計'!CT225)</f>
        <v/>
      </c>
      <c r="S101" s="52" t="str">
        <f>IF('(入力用)集計'!DA225="","",'(入力用)集計'!DA225)</f>
        <v/>
      </c>
      <c r="T101" s="52" t="str">
        <f>IF('(入力用)集計'!CR225="","",'(入力用)集計'!CR225)</f>
        <v/>
      </c>
      <c r="U101" s="52" t="str">
        <f>IF('(入力用)集計'!DF225="","",'(入力用)集計'!DF225)</f>
        <v/>
      </c>
      <c r="V101" s="52" t="str">
        <f>IF('(入力用)集計'!CX225="","",'(入力用)集計'!CX225)</f>
        <v/>
      </c>
      <c r="W101" s="52" t="str">
        <f>IF('(入力用)集計'!DG225="","",'(入力用)集計'!DG225)</f>
        <v/>
      </c>
      <c r="X101" s="52" t="str">
        <f>IF('(入力用)集計'!DC225="","",'(入力用)集計'!DC225)</f>
        <v/>
      </c>
      <c r="Y101" s="52" t="str">
        <f>IF('(入力用)集計'!DJ225="","",'(入力用)集計'!DJ225)</f>
        <v/>
      </c>
      <c r="Z101" s="52" t="str">
        <f>IF('(入力用)集計'!DK225="","",'(入力用)集計'!DK225)</f>
        <v/>
      </c>
      <c r="AA101" s="7" t="str">
        <f>IF('(入力用)集計'!DL225="","",'(入力用)集計'!DL225)</f>
        <v/>
      </c>
      <c r="AB101" s="7" t="str">
        <f>IF('(入力用)集計'!DM225="","",'(入力用)集計'!DM225)</f>
        <v/>
      </c>
      <c r="AC101" s="7" t="str">
        <f>IF('(入力用)集計'!DN225="","",'(入力用)集計'!DN225)</f>
        <v/>
      </c>
      <c r="AD101" s="54" t="str">
        <f>IF('(入力用)集計'!DO225="","",'(入力用)集計'!DO225)</f>
        <v/>
      </c>
    </row>
    <row r="102" spans="1:30" ht="15.6">
      <c r="A102" s="7" t="str">
        <f>IF('(入力用)集計'!CG226="","",'(入力用)集計'!CG226)</f>
        <v/>
      </c>
      <c r="B102" s="7" t="str">
        <f>IF('(入力用)集計'!CH226="","",'(入力用)集計'!CH226)</f>
        <v/>
      </c>
      <c r="C102" s="7" t="str">
        <f>IF('(入力用)集計'!CI226="","",'(入力用)集計'!CI226)</f>
        <v/>
      </c>
      <c r="D102" s="7" t="str">
        <f>IF('(入力用)集計'!CJ226="","",'(入力用)集計'!CJ226)</f>
        <v/>
      </c>
      <c r="E102" s="52" t="str">
        <f>IF('(入力用)集計'!CK226="","",'(入力用)集計'!CK226)</f>
        <v/>
      </c>
      <c r="F102" s="52" t="str">
        <f>IF('(入力用)集計'!CL226="","",'(入力用)集計'!CL226)</f>
        <v/>
      </c>
      <c r="G102" s="52" t="str">
        <f>IF('(入力用)集計'!CP226="","",'(入力用)集計'!CP226)</f>
        <v/>
      </c>
      <c r="H102" s="52" t="str">
        <f>IF('(入力用)集計'!CS226="","",'(入力用)集計'!CS226)</f>
        <v/>
      </c>
      <c r="I102" s="52" t="str">
        <f>IF('(入力用)集計'!DE226="","",'(入力用)集計'!DE226)</f>
        <v/>
      </c>
      <c r="J102" s="52" t="str">
        <f>IF('(入力用)集計'!CV226="","",'(入力用)集計'!CV226)</f>
        <v/>
      </c>
      <c r="K102" s="52" t="str">
        <f>IF('(入力用)集計'!CY226="","",'(入力用)集計'!CY226)</f>
        <v/>
      </c>
      <c r="L102" s="52" t="str">
        <f>IF('(入力用)集計'!DB226="","",'(入力用)集計'!DB226)</f>
        <v/>
      </c>
      <c r="M102" s="52" t="str">
        <f>IF('(入力用)集計'!DH226="","",'(入力用)集計'!DH226)</f>
        <v/>
      </c>
      <c r="N102" s="52" t="str">
        <f>IF('(入力用)集計'!DI226="","",'(入力用)集計'!DI226)</f>
        <v/>
      </c>
      <c r="O102" s="52" t="str">
        <f>IF('(入力用)集計'!CZ226="","",'(入力用)集計'!CZ226)</f>
        <v/>
      </c>
      <c r="P102" s="52" t="str">
        <f>IF('(入力用)集計'!DD226="","",'(入力用)集計'!DD226)</f>
        <v/>
      </c>
      <c r="Q102" s="52" t="str">
        <f>IF('(入力用)集計'!CW226="","",'(入力用)集計'!CW226)</f>
        <v/>
      </c>
      <c r="R102" s="52" t="str">
        <f>IF('(入力用)集計'!CT226="","",'(入力用)集計'!CT226)</f>
        <v/>
      </c>
      <c r="S102" s="52" t="str">
        <f>IF('(入力用)集計'!DA226="","",'(入力用)集計'!DA226)</f>
        <v/>
      </c>
      <c r="T102" s="52" t="str">
        <f>IF('(入力用)集計'!CR226="","",'(入力用)集計'!CR226)</f>
        <v/>
      </c>
      <c r="U102" s="52" t="str">
        <f>IF('(入力用)集計'!DF226="","",'(入力用)集計'!DF226)</f>
        <v/>
      </c>
      <c r="V102" s="52" t="str">
        <f>IF('(入力用)集計'!CX226="","",'(入力用)集計'!CX226)</f>
        <v/>
      </c>
      <c r="W102" s="52" t="str">
        <f>IF('(入力用)集計'!DG226="","",'(入力用)集計'!DG226)</f>
        <v/>
      </c>
      <c r="X102" s="52" t="str">
        <f>IF('(入力用)集計'!DC226="","",'(入力用)集計'!DC226)</f>
        <v/>
      </c>
      <c r="Y102" s="52" t="str">
        <f>IF('(入力用)集計'!DJ226="","",'(入力用)集計'!DJ226)</f>
        <v/>
      </c>
      <c r="Z102" s="52" t="str">
        <f>IF('(入力用)集計'!DK226="","",'(入力用)集計'!DK226)</f>
        <v/>
      </c>
      <c r="AA102" s="7" t="str">
        <f>IF('(入力用)集計'!DL226="","",'(入力用)集計'!DL226)</f>
        <v/>
      </c>
      <c r="AB102" s="7" t="str">
        <f>IF('(入力用)集計'!DM226="","",'(入力用)集計'!DM226)</f>
        <v/>
      </c>
      <c r="AC102" s="7" t="str">
        <f>IF('(入力用)集計'!DN226="","",'(入力用)集計'!DN226)</f>
        <v/>
      </c>
      <c r="AD102" s="54" t="str">
        <f>IF('(入力用)集計'!DO226="","",'(入力用)集計'!DO226)</f>
        <v/>
      </c>
    </row>
    <row r="103" spans="1:30" ht="15.6">
      <c r="A103" s="7" t="str">
        <f>IF('(入力用)集計'!CG227="","",'(入力用)集計'!CG227)</f>
        <v/>
      </c>
      <c r="B103" s="7" t="str">
        <f>IF('(入力用)集計'!CH227="","",'(入力用)集計'!CH227)</f>
        <v/>
      </c>
      <c r="C103" s="7" t="str">
        <f>IF('(入力用)集計'!CI227="","",'(入力用)集計'!CI227)</f>
        <v/>
      </c>
      <c r="D103" s="7" t="str">
        <f>IF('(入力用)集計'!CJ227="","",'(入力用)集計'!CJ227)</f>
        <v/>
      </c>
      <c r="E103" s="52" t="str">
        <f>IF('(入力用)集計'!CK227="","",'(入力用)集計'!CK227)</f>
        <v/>
      </c>
      <c r="F103" s="52" t="str">
        <f>IF('(入力用)集計'!CL227="","",'(入力用)集計'!CL227)</f>
        <v/>
      </c>
      <c r="G103" s="52" t="str">
        <f>IF('(入力用)集計'!CP227="","",'(入力用)集計'!CP227)</f>
        <v/>
      </c>
      <c r="H103" s="52" t="str">
        <f>IF('(入力用)集計'!CS227="","",'(入力用)集計'!CS227)</f>
        <v/>
      </c>
      <c r="I103" s="52" t="str">
        <f>IF('(入力用)集計'!DE227="","",'(入力用)集計'!DE227)</f>
        <v/>
      </c>
      <c r="J103" s="52" t="str">
        <f>IF('(入力用)集計'!CV227="","",'(入力用)集計'!CV227)</f>
        <v/>
      </c>
      <c r="K103" s="52" t="str">
        <f>IF('(入力用)集計'!CY227="","",'(入力用)集計'!CY227)</f>
        <v/>
      </c>
      <c r="L103" s="52" t="str">
        <f>IF('(入力用)集計'!DB227="","",'(入力用)集計'!DB227)</f>
        <v/>
      </c>
      <c r="M103" s="52" t="str">
        <f>IF('(入力用)集計'!DH227="","",'(入力用)集計'!DH227)</f>
        <v/>
      </c>
      <c r="N103" s="52" t="str">
        <f>IF('(入力用)集計'!DI227="","",'(入力用)集計'!DI227)</f>
        <v/>
      </c>
      <c r="O103" s="52" t="str">
        <f>IF('(入力用)集計'!CZ227="","",'(入力用)集計'!CZ227)</f>
        <v/>
      </c>
      <c r="P103" s="52" t="str">
        <f>IF('(入力用)集計'!DD227="","",'(入力用)集計'!DD227)</f>
        <v/>
      </c>
      <c r="Q103" s="52" t="str">
        <f>IF('(入力用)集計'!CW227="","",'(入力用)集計'!CW227)</f>
        <v/>
      </c>
      <c r="R103" s="52" t="str">
        <f>IF('(入力用)集計'!CT227="","",'(入力用)集計'!CT227)</f>
        <v/>
      </c>
      <c r="S103" s="52" t="str">
        <f>IF('(入力用)集計'!DA227="","",'(入力用)集計'!DA227)</f>
        <v/>
      </c>
      <c r="T103" s="52" t="str">
        <f>IF('(入力用)集計'!CR227="","",'(入力用)集計'!CR227)</f>
        <v/>
      </c>
      <c r="U103" s="52" t="str">
        <f>IF('(入力用)集計'!DF227="","",'(入力用)集計'!DF227)</f>
        <v/>
      </c>
      <c r="V103" s="52" t="str">
        <f>IF('(入力用)集計'!CX227="","",'(入力用)集計'!CX227)</f>
        <v/>
      </c>
      <c r="W103" s="52" t="str">
        <f>IF('(入力用)集計'!DG227="","",'(入力用)集計'!DG227)</f>
        <v/>
      </c>
      <c r="X103" s="52" t="str">
        <f>IF('(入力用)集計'!DC227="","",'(入力用)集計'!DC227)</f>
        <v/>
      </c>
      <c r="Y103" s="52" t="str">
        <f>IF('(入力用)集計'!DJ227="","",'(入力用)集計'!DJ227)</f>
        <v/>
      </c>
      <c r="Z103" s="52" t="str">
        <f>IF('(入力用)集計'!DK227="","",'(入力用)集計'!DK227)</f>
        <v/>
      </c>
      <c r="AA103" s="7" t="str">
        <f>IF('(入力用)集計'!DL227="","",'(入力用)集計'!DL227)</f>
        <v/>
      </c>
      <c r="AB103" s="7" t="str">
        <f>IF('(入力用)集計'!DM227="","",'(入力用)集計'!DM227)</f>
        <v/>
      </c>
      <c r="AC103" s="7" t="str">
        <f>IF('(入力用)集計'!DN227="","",'(入力用)集計'!DN227)</f>
        <v/>
      </c>
      <c r="AD103" s="54" t="str">
        <f>IF('(入力用)集計'!DO227="","",'(入力用)集計'!DO227)</f>
        <v/>
      </c>
    </row>
    <row r="104" spans="1:30" ht="15.6">
      <c r="A104" s="7" t="str">
        <f>IF('(入力用)集計'!CG228="","",'(入力用)集計'!CG228)</f>
        <v/>
      </c>
      <c r="B104" s="7" t="str">
        <f>IF('(入力用)集計'!CH228="","",'(入力用)集計'!CH228)</f>
        <v/>
      </c>
      <c r="C104" s="7" t="str">
        <f>IF('(入力用)集計'!CI228="","",'(入力用)集計'!CI228)</f>
        <v/>
      </c>
      <c r="D104" s="7" t="str">
        <f>IF('(入力用)集計'!CJ228="","",'(入力用)集計'!CJ228)</f>
        <v/>
      </c>
      <c r="E104" s="52" t="str">
        <f>IF('(入力用)集計'!CK228="","",'(入力用)集計'!CK228)</f>
        <v/>
      </c>
      <c r="F104" s="52" t="str">
        <f>IF('(入力用)集計'!CL228="","",'(入力用)集計'!CL228)</f>
        <v/>
      </c>
      <c r="G104" s="52" t="str">
        <f>IF('(入力用)集計'!CP228="","",'(入力用)集計'!CP228)</f>
        <v/>
      </c>
      <c r="H104" s="52" t="str">
        <f>IF('(入力用)集計'!CS228="","",'(入力用)集計'!CS228)</f>
        <v/>
      </c>
      <c r="I104" s="52" t="str">
        <f>IF('(入力用)集計'!DE228="","",'(入力用)集計'!DE228)</f>
        <v/>
      </c>
      <c r="J104" s="52" t="str">
        <f>IF('(入力用)集計'!CV228="","",'(入力用)集計'!CV228)</f>
        <v/>
      </c>
      <c r="K104" s="52" t="str">
        <f>IF('(入力用)集計'!CY228="","",'(入力用)集計'!CY228)</f>
        <v/>
      </c>
      <c r="L104" s="52" t="str">
        <f>IF('(入力用)集計'!DB228="","",'(入力用)集計'!DB228)</f>
        <v/>
      </c>
      <c r="M104" s="52" t="str">
        <f>IF('(入力用)集計'!DH228="","",'(入力用)集計'!DH228)</f>
        <v/>
      </c>
      <c r="N104" s="52" t="str">
        <f>IF('(入力用)集計'!DI228="","",'(入力用)集計'!DI228)</f>
        <v/>
      </c>
      <c r="O104" s="52" t="str">
        <f>IF('(入力用)集計'!CZ228="","",'(入力用)集計'!CZ228)</f>
        <v/>
      </c>
      <c r="P104" s="52" t="str">
        <f>IF('(入力用)集計'!DD228="","",'(入力用)集計'!DD228)</f>
        <v/>
      </c>
      <c r="Q104" s="52" t="str">
        <f>IF('(入力用)集計'!CW228="","",'(入力用)集計'!CW228)</f>
        <v/>
      </c>
      <c r="R104" s="52" t="str">
        <f>IF('(入力用)集計'!CT228="","",'(入力用)集計'!CT228)</f>
        <v/>
      </c>
      <c r="S104" s="52" t="str">
        <f>IF('(入力用)集計'!DA228="","",'(入力用)集計'!DA228)</f>
        <v/>
      </c>
      <c r="T104" s="52" t="str">
        <f>IF('(入力用)集計'!CR228="","",'(入力用)集計'!CR228)</f>
        <v/>
      </c>
      <c r="U104" s="52" t="str">
        <f>IF('(入力用)集計'!DF228="","",'(入力用)集計'!DF228)</f>
        <v/>
      </c>
      <c r="V104" s="52" t="str">
        <f>IF('(入力用)集計'!CX228="","",'(入力用)集計'!CX228)</f>
        <v/>
      </c>
      <c r="W104" s="52" t="str">
        <f>IF('(入力用)集計'!DG228="","",'(入力用)集計'!DG228)</f>
        <v/>
      </c>
      <c r="X104" s="52" t="str">
        <f>IF('(入力用)集計'!DC228="","",'(入力用)集計'!DC228)</f>
        <v/>
      </c>
      <c r="Y104" s="52" t="str">
        <f>IF('(入力用)集計'!DJ228="","",'(入力用)集計'!DJ228)</f>
        <v/>
      </c>
      <c r="Z104" s="52" t="str">
        <f>IF('(入力用)集計'!DK228="","",'(入力用)集計'!DK228)</f>
        <v/>
      </c>
      <c r="AA104" s="7" t="str">
        <f>IF('(入力用)集計'!DL228="","",'(入力用)集計'!DL228)</f>
        <v/>
      </c>
      <c r="AB104" s="7" t="str">
        <f>IF('(入力用)集計'!DM228="","",'(入力用)集計'!DM228)</f>
        <v/>
      </c>
      <c r="AC104" s="7" t="str">
        <f>IF('(入力用)集計'!DN228="","",'(入力用)集計'!DN228)</f>
        <v/>
      </c>
      <c r="AD104" s="54" t="str">
        <f>IF('(入力用)集計'!DO228="","",'(入力用)集計'!DO228)</f>
        <v/>
      </c>
    </row>
    <row r="105" spans="1:30" ht="15.6">
      <c r="A105" s="7" t="str">
        <f>IF('(入力用)集計'!CG229="","",'(入力用)集計'!CG229)</f>
        <v/>
      </c>
      <c r="B105" s="7" t="str">
        <f>IF('(入力用)集計'!CH229="","",'(入力用)集計'!CH229)</f>
        <v/>
      </c>
      <c r="C105" s="7" t="str">
        <f>IF('(入力用)集計'!CI229="","",'(入力用)集計'!CI229)</f>
        <v/>
      </c>
      <c r="D105" s="7" t="str">
        <f>IF('(入力用)集計'!CJ229="","",'(入力用)集計'!CJ229)</f>
        <v/>
      </c>
      <c r="E105" s="52" t="str">
        <f>IF('(入力用)集計'!CK229="","",'(入力用)集計'!CK229)</f>
        <v/>
      </c>
      <c r="F105" s="52" t="str">
        <f>IF('(入力用)集計'!CL229="","",'(入力用)集計'!CL229)</f>
        <v/>
      </c>
      <c r="G105" s="52" t="str">
        <f>IF('(入力用)集計'!CP229="","",'(入力用)集計'!CP229)</f>
        <v/>
      </c>
      <c r="H105" s="52" t="str">
        <f>IF('(入力用)集計'!CS229="","",'(入力用)集計'!CS229)</f>
        <v/>
      </c>
      <c r="I105" s="52" t="str">
        <f>IF('(入力用)集計'!DE229="","",'(入力用)集計'!DE229)</f>
        <v/>
      </c>
      <c r="J105" s="52" t="str">
        <f>IF('(入力用)集計'!CV229="","",'(入力用)集計'!CV229)</f>
        <v/>
      </c>
      <c r="K105" s="52" t="str">
        <f>IF('(入力用)集計'!CY229="","",'(入力用)集計'!CY229)</f>
        <v/>
      </c>
      <c r="L105" s="52" t="str">
        <f>IF('(入力用)集計'!DB229="","",'(入力用)集計'!DB229)</f>
        <v/>
      </c>
      <c r="M105" s="52" t="str">
        <f>IF('(入力用)集計'!DH229="","",'(入力用)集計'!DH229)</f>
        <v/>
      </c>
      <c r="N105" s="52" t="str">
        <f>IF('(入力用)集計'!DI229="","",'(入力用)集計'!DI229)</f>
        <v/>
      </c>
      <c r="O105" s="52" t="str">
        <f>IF('(入力用)集計'!CZ229="","",'(入力用)集計'!CZ229)</f>
        <v/>
      </c>
      <c r="P105" s="52" t="str">
        <f>IF('(入力用)集計'!DD229="","",'(入力用)集計'!DD229)</f>
        <v/>
      </c>
      <c r="Q105" s="52" t="str">
        <f>IF('(入力用)集計'!CW229="","",'(入力用)集計'!CW229)</f>
        <v/>
      </c>
      <c r="R105" s="52" t="str">
        <f>IF('(入力用)集計'!CT229="","",'(入力用)集計'!CT229)</f>
        <v/>
      </c>
      <c r="S105" s="52" t="str">
        <f>IF('(入力用)集計'!DA229="","",'(入力用)集計'!DA229)</f>
        <v/>
      </c>
      <c r="T105" s="52" t="str">
        <f>IF('(入力用)集計'!CR229="","",'(入力用)集計'!CR229)</f>
        <v/>
      </c>
      <c r="U105" s="52" t="str">
        <f>IF('(入力用)集計'!DF229="","",'(入力用)集計'!DF229)</f>
        <v/>
      </c>
      <c r="V105" s="52" t="str">
        <f>IF('(入力用)集計'!CX229="","",'(入力用)集計'!CX229)</f>
        <v/>
      </c>
      <c r="W105" s="52" t="str">
        <f>IF('(入力用)集計'!DG229="","",'(入力用)集計'!DG229)</f>
        <v/>
      </c>
      <c r="X105" s="52" t="str">
        <f>IF('(入力用)集計'!DC229="","",'(入力用)集計'!DC229)</f>
        <v/>
      </c>
      <c r="Y105" s="52" t="str">
        <f>IF('(入力用)集計'!DJ229="","",'(入力用)集計'!DJ229)</f>
        <v/>
      </c>
      <c r="Z105" s="52" t="str">
        <f>IF('(入力用)集計'!DK229="","",'(入力用)集計'!DK229)</f>
        <v/>
      </c>
      <c r="AA105" s="7" t="str">
        <f>IF('(入力用)集計'!DL229="","",'(入力用)集計'!DL229)</f>
        <v/>
      </c>
      <c r="AB105" s="7" t="str">
        <f>IF('(入力用)集計'!DM229="","",'(入力用)集計'!DM229)</f>
        <v/>
      </c>
      <c r="AC105" s="7" t="str">
        <f>IF('(入力用)集計'!DN229="","",'(入力用)集計'!DN229)</f>
        <v/>
      </c>
      <c r="AD105" s="54" t="str">
        <f>IF('(入力用)集計'!DO229="","",'(入力用)集計'!DO229)</f>
        <v/>
      </c>
    </row>
    <row r="106" spans="1:30" ht="15.6">
      <c r="A106" s="7" t="str">
        <f>IF('(入力用)集計'!CG230="","",'(入力用)集計'!CG230)</f>
        <v/>
      </c>
      <c r="B106" s="7" t="str">
        <f>IF('(入力用)集計'!CH230="","",'(入力用)集計'!CH230)</f>
        <v/>
      </c>
      <c r="C106" s="7" t="str">
        <f>IF('(入力用)集計'!CI230="","",'(入力用)集計'!CI230)</f>
        <v/>
      </c>
      <c r="D106" s="7" t="str">
        <f>IF('(入力用)集計'!CJ230="","",'(入力用)集計'!CJ230)</f>
        <v/>
      </c>
      <c r="E106" s="52" t="str">
        <f>IF('(入力用)集計'!CK230="","",'(入力用)集計'!CK230)</f>
        <v/>
      </c>
      <c r="F106" s="52" t="str">
        <f>IF('(入力用)集計'!CL230="","",'(入力用)集計'!CL230)</f>
        <v/>
      </c>
      <c r="G106" s="52" t="str">
        <f>IF('(入力用)集計'!CP230="","",'(入力用)集計'!CP230)</f>
        <v/>
      </c>
      <c r="H106" s="52" t="str">
        <f>IF('(入力用)集計'!CS230="","",'(入力用)集計'!CS230)</f>
        <v/>
      </c>
      <c r="I106" s="52" t="str">
        <f>IF('(入力用)集計'!DE230="","",'(入力用)集計'!DE230)</f>
        <v/>
      </c>
      <c r="J106" s="52" t="str">
        <f>IF('(入力用)集計'!CV230="","",'(入力用)集計'!CV230)</f>
        <v/>
      </c>
      <c r="K106" s="52" t="str">
        <f>IF('(入力用)集計'!CY230="","",'(入力用)集計'!CY230)</f>
        <v/>
      </c>
      <c r="L106" s="52" t="str">
        <f>IF('(入力用)集計'!DB230="","",'(入力用)集計'!DB230)</f>
        <v/>
      </c>
      <c r="M106" s="52" t="str">
        <f>IF('(入力用)集計'!DH230="","",'(入力用)集計'!DH230)</f>
        <v/>
      </c>
      <c r="N106" s="52" t="str">
        <f>IF('(入力用)集計'!DI230="","",'(入力用)集計'!DI230)</f>
        <v/>
      </c>
      <c r="O106" s="52" t="str">
        <f>IF('(入力用)集計'!CZ230="","",'(入力用)集計'!CZ230)</f>
        <v/>
      </c>
      <c r="P106" s="52" t="str">
        <f>IF('(入力用)集計'!DD230="","",'(入力用)集計'!DD230)</f>
        <v/>
      </c>
      <c r="Q106" s="52" t="str">
        <f>IF('(入力用)集計'!CW230="","",'(入力用)集計'!CW230)</f>
        <v/>
      </c>
      <c r="R106" s="52" t="str">
        <f>IF('(入力用)集計'!CT230="","",'(入力用)集計'!CT230)</f>
        <v/>
      </c>
      <c r="S106" s="52" t="str">
        <f>IF('(入力用)集計'!DA230="","",'(入力用)集計'!DA230)</f>
        <v/>
      </c>
      <c r="T106" s="52" t="str">
        <f>IF('(入力用)集計'!CR230="","",'(入力用)集計'!CR230)</f>
        <v/>
      </c>
      <c r="U106" s="52" t="str">
        <f>IF('(入力用)集計'!DF230="","",'(入力用)集計'!DF230)</f>
        <v/>
      </c>
      <c r="V106" s="52" t="str">
        <f>IF('(入力用)集計'!CX230="","",'(入力用)集計'!CX230)</f>
        <v/>
      </c>
      <c r="W106" s="52" t="str">
        <f>IF('(入力用)集計'!DG230="","",'(入力用)集計'!DG230)</f>
        <v/>
      </c>
      <c r="X106" s="52" t="str">
        <f>IF('(入力用)集計'!DC230="","",'(入力用)集計'!DC230)</f>
        <v/>
      </c>
      <c r="Y106" s="52" t="str">
        <f>IF('(入力用)集計'!DJ230="","",'(入力用)集計'!DJ230)</f>
        <v/>
      </c>
      <c r="Z106" s="52" t="str">
        <f>IF('(入力用)集計'!DK230="","",'(入力用)集計'!DK230)</f>
        <v/>
      </c>
      <c r="AA106" s="7" t="str">
        <f>IF('(入力用)集計'!DL230="","",'(入力用)集計'!DL230)</f>
        <v/>
      </c>
      <c r="AB106" s="7" t="str">
        <f>IF('(入力用)集計'!DM230="","",'(入力用)集計'!DM230)</f>
        <v/>
      </c>
      <c r="AC106" s="7" t="str">
        <f>IF('(入力用)集計'!DN230="","",'(入力用)集計'!DN230)</f>
        <v/>
      </c>
      <c r="AD106" s="54" t="str">
        <f>IF('(入力用)集計'!DO230="","",'(入力用)集計'!DO230)</f>
        <v/>
      </c>
    </row>
    <row r="107" spans="1:30" ht="15.6">
      <c r="A107" s="7" t="str">
        <f>IF('(入力用)集計'!CG231="","",'(入力用)集計'!CG231)</f>
        <v/>
      </c>
      <c r="B107" s="7" t="str">
        <f>IF('(入力用)集計'!CH231="","",'(入力用)集計'!CH231)</f>
        <v/>
      </c>
      <c r="C107" s="7" t="str">
        <f>IF('(入力用)集計'!CI231="","",'(入力用)集計'!CI231)</f>
        <v/>
      </c>
      <c r="D107" s="7" t="str">
        <f>IF('(入力用)集計'!CJ231="","",'(入力用)集計'!CJ231)</f>
        <v/>
      </c>
      <c r="E107" s="52" t="str">
        <f>IF('(入力用)集計'!CK231="","",'(入力用)集計'!CK231)</f>
        <v/>
      </c>
      <c r="F107" s="52" t="str">
        <f>IF('(入力用)集計'!CL231="","",'(入力用)集計'!CL231)</f>
        <v/>
      </c>
      <c r="G107" s="52" t="str">
        <f>IF('(入力用)集計'!CP231="","",'(入力用)集計'!CP231)</f>
        <v/>
      </c>
      <c r="H107" s="52" t="str">
        <f>IF('(入力用)集計'!CS231="","",'(入力用)集計'!CS231)</f>
        <v/>
      </c>
      <c r="I107" s="52" t="str">
        <f>IF('(入力用)集計'!DE231="","",'(入力用)集計'!DE231)</f>
        <v/>
      </c>
      <c r="J107" s="52" t="str">
        <f>IF('(入力用)集計'!CV231="","",'(入力用)集計'!CV231)</f>
        <v/>
      </c>
      <c r="K107" s="52" t="str">
        <f>IF('(入力用)集計'!CY231="","",'(入力用)集計'!CY231)</f>
        <v/>
      </c>
      <c r="L107" s="52" t="str">
        <f>IF('(入力用)集計'!DB231="","",'(入力用)集計'!DB231)</f>
        <v/>
      </c>
      <c r="M107" s="52" t="str">
        <f>IF('(入力用)集計'!DH231="","",'(入力用)集計'!DH231)</f>
        <v/>
      </c>
      <c r="N107" s="52" t="str">
        <f>IF('(入力用)集計'!DI231="","",'(入力用)集計'!DI231)</f>
        <v/>
      </c>
      <c r="O107" s="52" t="str">
        <f>IF('(入力用)集計'!CZ231="","",'(入力用)集計'!CZ231)</f>
        <v/>
      </c>
      <c r="P107" s="52" t="str">
        <f>IF('(入力用)集計'!DD231="","",'(入力用)集計'!DD231)</f>
        <v/>
      </c>
      <c r="Q107" s="52" t="str">
        <f>IF('(入力用)集計'!CW231="","",'(入力用)集計'!CW231)</f>
        <v/>
      </c>
      <c r="R107" s="52" t="str">
        <f>IF('(入力用)集計'!CT231="","",'(入力用)集計'!CT231)</f>
        <v/>
      </c>
      <c r="S107" s="52" t="str">
        <f>IF('(入力用)集計'!DA231="","",'(入力用)集計'!DA231)</f>
        <v/>
      </c>
      <c r="T107" s="52" t="str">
        <f>IF('(入力用)集計'!CR231="","",'(入力用)集計'!CR231)</f>
        <v/>
      </c>
      <c r="U107" s="52" t="str">
        <f>IF('(入力用)集計'!DF231="","",'(入力用)集計'!DF231)</f>
        <v/>
      </c>
      <c r="V107" s="52" t="str">
        <f>IF('(入力用)集計'!CX231="","",'(入力用)集計'!CX231)</f>
        <v/>
      </c>
      <c r="W107" s="52" t="str">
        <f>IF('(入力用)集計'!DG231="","",'(入力用)集計'!DG231)</f>
        <v/>
      </c>
      <c r="X107" s="52" t="str">
        <f>IF('(入力用)集計'!DC231="","",'(入力用)集計'!DC231)</f>
        <v/>
      </c>
      <c r="Y107" s="52" t="str">
        <f>IF('(入力用)集計'!DJ231="","",'(入力用)集計'!DJ231)</f>
        <v/>
      </c>
      <c r="Z107" s="52" t="str">
        <f>IF('(入力用)集計'!DK231="","",'(入力用)集計'!DK231)</f>
        <v/>
      </c>
      <c r="AA107" s="7" t="str">
        <f>IF('(入力用)集計'!DL231="","",'(入力用)集計'!DL231)</f>
        <v/>
      </c>
      <c r="AB107" s="7" t="str">
        <f>IF('(入力用)集計'!DM231="","",'(入力用)集計'!DM231)</f>
        <v/>
      </c>
      <c r="AC107" s="7" t="str">
        <f>IF('(入力用)集計'!DN231="","",'(入力用)集計'!DN231)</f>
        <v/>
      </c>
      <c r="AD107" s="54" t="str">
        <f>IF('(入力用)集計'!DO231="","",'(入力用)集計'!DO231)</f>
        <v/>
      </c>
    </row>
    <row r="108" spans="1:30" ht="15.6">
      <c r="A108" s="7" t="str">
        <f>IF('(入力用)集計'!CG232="","",'(入力用)集計'!CG232)</f>
        <v/>
      </c>
      <c r="B108" s="7" t="str">
        <f>IF('(入力用)集計'!CH232="","",'(入力用)集計'!CH232)</f>
        <v/>
      </c>
      <c r="C108" s="7" t="str">
        <f>IF('(入力用)集計'!CI232="","",'(入力用)集計'!CI232)</f>
        <v/>
      </c>
      <c r="D108" s="7" t="str">
        <f>IF('(入力用)集計'!CJ232="","",'(入力用)集計'!CJ232)</f>
        <v/>
      </c>
      <c r="E108" s="52" t="str">
        <f>IF('(入力用)集計'!CK232="","",'(入力用)集計'!CK232)</f>
        <v/>
      </c>
      <c r="F108" s="52" t="str">
        <f>IF('(入力用)集計'!CL232="","",'(入力用)集計'!CL232)</f>
        <v/>
      </c>
      <c r="G108" s="52" t="str">
        <f>IF('(入力用)集計'!CP232="","",'(入力用)集計'!CP232)</f>
        <v/>
      </c>
      <c r="H108" s="52" t="str">
        <f>IF('(入力用)集計'!CS232="","",'(入力用)集計'!CS232)</f>
        <v/>
      </c>
      <c r="I108" s="52" t="str">
        <f>IF('(入力用)集計'!DE232="","",'(入力用)集計'!DE232)</f>
        <v/>
      </c>
      <c r="J108" s="52" t="str">
        <f>IF('(入力用)集計'!CV232="","",'(入力用)集計'!CV232)</f>
        <v/>
      </c>
      <c r="K108" s="52" t="str">
        <f>IF('(入力用)集計'!CY232="","",'(入力用)集計'!CY232)</f>
        <v/>
      </c>
      <c r="L108" s="52" t="str">
        <f>IF('(入力用)集計'!DB232="","",'(入力用)集計'!DB232)</f>
        <v/>
      </c>
      <c r="M108" s="52" t="str">
        <f>IF('(入力用)集計'!DH232="","",'(入力用)集計'!DH232)</f>
        <v/>
      </c>
      <c r="N108" s="52" t="str">
        <f>IF('(入力用)集計'!DI232="","",'(入力用)集計'!DI232)</f>
        <v/>
      </c>
      <c r="O108" s="52" t="str">
        <f>IF('(入力用)集計'!CZ232="","",'(入力用)集計'!CZ232)</f>
        <v/>
      </c>
      <c r="P108" s="52" t="str">
        <f>IF('(入力用)集計'!DD232="","",'(入力用)集計'!DD232)</f>
        <v/>
      </c>
      <c r="Q108" s="52" t="str">
        <f>IF('(入力用)集計'!CW232="","",'(入力用)集計'!CW232)</f>
        <v/>
      </c>
      <c r="R108" s="52" t="str">
        <f>IF('(入力用)集計'!CT232="","",'(入力用)集計'!CT232)</f>
        <v/>
      </c>
      <c r="S108" s="52" t="str">
        <f>IF('(入力用)集計'!DA232="","",'(入力用)集計'!DA232)</f>
        <v/>
      </c>
      <c r="T108" s="52" t="str">
        <f>IF('(入力用)集計'!CR232="","",'(入力用)集計'!CR232)</f>
        <v/>
      </c>
      <c r="U108" s="52" t="str">
        <f>IF('(入力用)集計'!DF232="","",'(入力用)集計'!DF232)</f>
        <v/>
      </c>
      <c r="V108" s="52" t="str">
        <f>IF('(入力用)集計'!CX232="","",'(入力用)集計'!CX232)</f>
        <v/>
      </c>
      <c r="W108" s="52" t="str">
        <f>IF('(入力用)集計'!DG232="","",'(入力用)集計'!DG232)</f>
        <v/>
      </c>
      <c r="X108" s="52" t="str">
        <f>IF('(入力用)集計'!DC232="","",'(入力用)集計'!DC232)</f>
        <v/>
      </c>
      <c r="Y108" s="52" t="str">
        <f>IF('(入力用)集計'!DJ232="","",'(入力用)集計'!DJ232)</f>
        <v/>
      </c>
      <c r="Z108" s="52" t="str">
        <f>IF('(入力用)集計'!DK232="","",'(入力用)集計'!DK232)</f>
        <v/>
      </c>
      <c r="AA108" s="7" t="str">
        <f>IF('(入力用)集計'!DL232="","",'(入力用)集計'!DL232)</f>
        <v/>
      </c>
      <c r="AB108" s="7" t="str">
        <f>IF('(入力用)集計'!DM232="","",'(入力用)集計'!DM232)</f>
        <v/>
      </c>
      <c r="AC108" s="7" t="str">
        <f>IF('(入力用)集計'!DN232="","",'(入力用)集計'!DN232)</f>
        <v/>
      </c>
      <c r="AD108" s="54" t="str">
        <f>IF('(入力用)集計'!DO232="","",'(入力用)集計'!DO232)</f>
        <v/>
      </c>
    </row>
    <row r="109" spans="1:30" ht="15.6">
      <c r="A109" s="7" t="str">
        <f>IF('(入力用)集計'!CG233="","",'(入力用)集計'!CG233)</f>
        <v/>
      </c>
      <c r="B109" s="7" t="str">
        <f>IF('(入力用)集計'!CH233="","",'(入力用)集計'!CH233)</f>
        <v/>
      </c>
      <c r="C109" s="7" t="str">
        <f>IF('(入力用)集計'!CI233="","",'(入力用)集計'!CI233)</f>
        <v/>
      </c>
      <c r="D109" s="7" t="str">
        <f>IF('(入力用)集計'!CJ233="","",'(入力用)集計'!CJ233)</f>
        <v/>
      </c>
      <c r="E109" s="52" t="str">
        <f>IF('(入力用)集計'!CK233="","",'(入力用)集計'!CK233)</f>
        <v/>
      </c>
      <c r="F109" s="52" t="str">
        <f>IF('(入力用)集計'!CL233="","",'(入力用)集計'!CL233)</f>
        <v/>
      </c>
      <c r="G109" s="52" t="str">
        <f>IF('(入力用)集計'!CP233="","",'(入力用)集計'!CP233)</f>
        <v/>
      </c>
      <c r="H109" s="52" t="str">
        <f>IF('(入力用)集計'!CS233="","",'(入力用)集計'!CS233)</f>
        <v/>
      </c>
      <c r="I109" s="52" t="str">
        <f>IF('(入力用)集計'!DE233="","",'(入力用)集計'!DE233)</f>
        <v/>
      </c>
      <c r="J109" s="52" t="str">
        <f>IF('(入力用)集計'!CV233="","",'(入力用)集計'!CV233)</f>
        <v/>
      </c>
      <c r="K109" s="52" t="str">
        <f>IF('(入力用)集計'!CY233="","",'(入力用)集計'!CY233)</f>
        <v/>
      </c>
      <c r="L109" s="52" t="str">
        <f>IF('(入力用)集計'!DB233="","",'(入力用)集計'!DB233)</f>
        <v/>
      </c>
      <c r="M109" s="52" t="str">
        <f>IF('(入力用)集計'!DH233="","",'(入力用)集計'!DH233)</f>
        <v/>
      </c>
      <c r="N109" s="52" t="str">
        <f>IF('(入力用)集計'!DI233="","",'(入力用)集計'!DI233)</f>
        <v/>
      </c>
      <c r="O109" s="52" t="str">
        <f>IF('(入力用)集計'!CZ233="","",'(入力用)集計'!CZ233)</f>
        <v/>
      </c>
      <c r="P109" s="52" t="str">
        <f>IF('(入力用)集計'!DD233="","",'(入力用)集計'!DD233)</f>
        <v/>
      </c>
      <c r="Q109" s="52" t="str">
        <f>IF('(入力用)集計'!CW233="","",'(入力用)集計'!CW233)</f>
        <v/>
      </c>
      <c r="R109" s="52" t="str">
        <f>IF('(入力用)集計'!CT233="","",'(入力用)集計'!CT233)</f>
        <v/>
      </c>
      <c r="S109" s="52" t="str">
        <f>IF('(入力用)集計'!DA233="","",'(入力用)集計'!DA233)</f>
        <v/>
      </c>
      <c r="T109" s="52" t="str">
        <f>IF('(入力用)集計'!CR233="","",'(入力用)集計'!CR233)</f>
        <v/>
      </c>
      <c r="U109" s="52" t="str">
        <f>IF('(入力用)集計'!DF233="","",'(入力用)集計'!DF233)</f>
        <v/>
      </c>
      <c r="V109" s="52" t="str">
        <f>IF('(入力用)集計'!CX233="","",'(入力用)集計'!CX233)</f>
        <v/>
      </c>
      <c r="W109" s="52" t="str">
        <f>IF('(入力用)集計'!DG233="","",'(入力用)集計'!DG233)</f>
        <v/>
      </c>
      <c r="X109" s="52" t="str">
        <f>IF('(入力用)集計'!DC233="","",'(入力用)集計'!DC233)</f>
        <v/>
      </c>
      <c r="Y109" s="52" t="str">
        <f>IF('(入力用)集計'!DJ233="","",'(入力用)集計'!DJ233)</f>
        <v/>
      </c>
      <c r="Z109" s="52" t="str">
        <f>IF('(入力用)集計'!DK233="","",'(入力用)集計'!DK233)</f>
        <v/>
      </c>
      <c r="AA109" s="7" t="str">
        <f>IF('(入力用)集計'!DL233="","",'(入力用)集計'!DL233)</f>
        <v/>
      </c>
      <c r="AB109" s="7" t="str">
        <f>IF('(入力用)集計'!DM233="","",'(入力用)集計'!DM233)</f>
        <v/>
      </c>
      <c r="AC109" s="7" t="str">
        <f>IF('(入力用)集計'!DN233="","",'(入力用)集計'!DN233)</f>
        <v/>
      </c>
      <c r="AD109" s="54" t="str">
        <f>IF('(入力用)集計'!DO233="","",'(入力用)集計'!DO233)</f>
        <v/>
      </c>
    </row>
    <row r="110" spans="1:30" ht="15.6">
      <c r="A110" s="7" t="str">
        <f>IF('(入力用)集計'!CG234="","",'(入力用)集計'!CG234)</f>
        <v/>
      </c>
      <c r="B110" s="7" t="str">
        <f>IF('(入力用)集計'!CH234="","",'(入力用)集計'!CH234)</f>
        <v/>
      </c>
      <c r="C110" s="7" t="str">
        <f>IF('(入力用)集計'!CI234="","",'(入力用)集計'!CI234)</f>
        <v/>
      </c>
      <c r="D110" s="7" t="str">
        <f>IF('(入力用)集計'!CJ234="","",'(入力用)集計'!CJ234)</f>
        <v/>
      </c>
      <c r="E110" s="52" t="str">
        <f>IF('(入力用)集計'!CK234="","",'(入力用)集計'!CK234)</f>
        <v/>
      </c>
      <c r="F110" s="52" t="str">
        <f>IF('(入力用)集計'!CL234="","",'(入力用)集計'!CL234)</f>
        <v/>
      </c>
      <c r="G110" s="52" t="str">
        <f>IF('(入力用)集計'!CP234="","",'(入力用)集計'!CP234)</f>
        <v/>
      </c>
      <c r="H110" s="52" t="str">
        <f>IF('(入力用)集計'!CS234="","",'(入力用)集計'!CS234)</f>
        <v/>
      </c>
      <c r="I110" s="52" t="str">
        <f>IF('(入力用)集計'!DE234="","",'(入力用)集計'!DE234)</f>
        <v/>
      </c>
      <c r="J110" s="52" t="str">
        <f>IF('(入力用)集計'!CV234="","",'(入力用)集計'!CV234)</f>
        <v/>
      </c>
      <c r="K110" s="52" t="str">
        <f>IF('(入力用)集計'!CY234="","",'(入力用)集計'!CY234)</f>
        <v/>
      </c>
      <c r="L110" s="52" t="str">
        <f>IF('(入力用)集計'!DB234="","",'(入力用)集計'!DB234)</f>
        <v/>
      </c>
      <c r="M110" s="52" t="str">
        <f>IF('(入力用)集計'!DH234="","",'(入力用)集計'!DH234)</f>
        <v/>
      </c>
      <c r="N110" s="52" t="str">
        <f>IF('(入力用)集計'!DI234="","",'(入力用)集計'!DI234)</f>
        <v/>
      </c>
      <c r="O110" s="52" t="str">
        <f>IF('(入力用)集計'!CZ234="","",'(入力用)集計'!CZ234)</f>
        <v/>
      </c>
      <c r="P110" s="52" t="str">
        <f>IF('(入力用)集計'!DD234="","",'(入力用)集計'!DD234)</f>
        <v/>
      </c>
      <c r="Q110" s="52" t="str">
        <f>IF('(入力用)集計'!CW234="","",'(入力用)集計'!CW234)</f>
        <v/>
      </c>
      <c r="R110" s="52" t="str">
        <f>IF('(入力用)集計'!CT234="","",'(入力用)集計'!CT234)</f>
        <v/>
      </c>
      <c r="S110" s="52" t="str">
        <f>IF('(入力用)集計'!DA234="","",'(入力用)集計'!DA234)</f>
        <v/>
      </c>
      <c r="T110" s="52" t="str">
        <f>IF('(入力用)集計'!CR234="","",'(入力用)集計'!CR234)</f>
        <v/>
      </c>
      <c r="U110" s="52" t="str">
        <f>IF('(入力用)集計'!DF234="","",'(入力用)集計'!DF234)</f>
        <v/>
      </c>
      <c r="V110" s="52" t="str">
        <f>IF('(入力用)集計'!CX234="","",'(入力用)集計'!CX234)</f>
        <v/>
      </c>
      <c r="W110" s="52" t="str">
        <f>IF('(入力用)集計'!DG234="","",'(入力用)集計'!DG234)</f>
        <v/>
      </c>
      <c r="X110" s="52" t="str">
        <f>IF('(入力用)集計'!DC234="","",'(入力用)集計'!DC234)</f>
        <v/>
      </c>
      <c r="Y110" s="52" t="str">
        <f>IF('(入力用)集計'!DJ234="","",'(入力用)集計'!DJ234)</f>
        <v/>
      </c>
      <c r="Z110" s="52" t="str">
        <f>IF('(入力用)集計'!DK234="","",'(入力用)集計'!DK234)</f>
        <v/>
      </c>
      <c r="AA110" s="7" t="str">
        <f>IF('(入力用)集計'!DL234="","",'(入力用)集計'!DL234)</f>
        <v/>
      </c>
      <c r="AB110" s="7" t="str">
        <f>IF('(入力用)集計'!DM234="","",'(入力用)集計'!DM234)</f>
        <v/>
      </c>
      <c r="AC110" s="7" t="str">
        <f>IF('(入力用)集計'!DN234="","",'(入力用)集計'!DN234)</f>
        <v/>
      </c>
      <c r="AD110" s="54" t="str">
        <f>IF('(入力用)集計'!DO234="","",'(入力用)集計'!DO234)</f>
        <v/>
      </c>
    </row>
    <row r="111" spans="1:30" ht="15.6">
      <c r="A111" s="7" t="str">
        <f>IF('(入力用)集計'!CG235="","",'(入力用)集計'!CG235)</f>
        <v/>
      </c>
      <c r="B111" s="7" t="str">
        <f>IF('(入力用)集計'!CH235="","",'(入力用)集計'!CH235)</f>
        <v/>
      </c>
      <c r="C111" s="7" t="str">
        <f>IF('(入力用)集計'!CI235="","",'(入力用)集計'!CI235)</f>
        <v/>
      </c>
      <c r="D111" s="7" t="str">
        <f>IF('(入力用)集計'!CJ235="","",'(入力用)集計'!CJ235)</f>
        <v/>
      </c>
      <c r="E111" s="52" t="str">
        <f>IF('(入力用)集計'!CK235="","",'(入力用)集計'!CK235)</f>
        <v/>
      </c>
      <c r="F111" s="52" t="str">
        <f>IF('(入力用)集計'!CL235="","",'(入力用)集計'!CL235)</f>
        <v/>
      </c>
      <c r="G111" s="52" t="str">
        <f>IF('(入力用)集計'!CP235="","",'(入力用)集計'!CP235)</f>
        <v/>
      </c>
      <c r="H111" s="52" t="str">
        <f>IF('(入力用)集計'!CS235="","",'(入力用)集計'!CS235)</f>
        <v/>
      </c>
      <c r="I111" s="52" t="str">
        <f>IF('(入力用)集計'!DE235="","",'(入力用)集計'!DE235)</f>
        <v/>
      </c>
      <c r="J111" s="52" t="str">
        <f>IF('(入力用)集計'!CV235="","",'(入力用)集計'!CV235)</f>
        <v/>
      </c>
      <c r="K111" s="52" t="str">
        <f>IF('(入力用)集計'!CY235="","",'(入力用)集計'!CY235)</f>
        <v/>
      </c>
      <c r="L111" s="52" t="str">
        <f>IF('(入力用)集計'!DB235="","",'(入力用)集計'!DB235)</f>
        <v/>
      </c>
      <c r="M111" s="52" t="str">
        <f>IF('(入力用)集計'!DH235="","",'(入力用)集計'!DH235)</f>
        <v/>
      </c>
      <c r="N111" s="52" t="str">
        <f>IF('(入力用)集計'!DI235="","",'(入力用)集計'!DI235)</f>
        <v/>
      </c>
      <c r="O111" s="52" t="str">
        <f>IF('(入力用)集計'!CZ235="","",'(入力用)集計'!CZ235)</f>
        <v/>
      </c>
      <c r="P111" s="52" t="str">
        <f>IF('(入力用)集計'!DD235="","",'(入力用)集計'!DD235)</f>
        <v/>
      </c>
      <c r="Q111" s="52" t="str">
        <f>IF('(入力用)集計'!CW235="","",'(入力用)集計'!CW235)</f>
        <v/>
      </c>
      <c r="R111" s="52" t="str">
        <f>IF('(入力用)集計'!CT235="","",'(入力用)集計'!CT235)</f>
        <v/>
      </c>
      <c r="S111" s="52" t="str">
        <f>IF('(入力用)集計'!DA235="","",'(入力用)集計'!DA235)</f>
        <v/>
      </c>
      <c r="T111" s="52" t="str">
        <f>IF('(入力用)集計'!CR235="","",'(入力用)集計'!CR235)</f>
        <v/>
      </c>
      <c r="U111" s="52" t="str">
        <f>IF('(入力用)集計'!DF235="","",'(入力用)集計'!DF235)</f>
        <v/>
      </c>
      <c r="V111" s="52" t="str">
        <f>IF('(入力用)集計'!CX235="","",'(入力用)集計'!CX235)</f>
        <v/>
      </c>
      <c r="W111" s="52" t="str">
        <f>IF('(入力用)集計'!DG235="","",'(入力用)集計'!DG235)</f>
        <v/>
      </c>
      <c r="X111" s="52" t="str">
        <f>IF('(入力用)集計'!DC235="","",'(入力用)集計'!DC235)</f>
        <v/>
      </c>
      <c r="Y111" s="52" t="str">
        <f>IF('(入力用)集計'!DJ235="","",'(入力用)集計'!DJ235)</f>
        <v/>
      </c>
      <c r="Z111" s="52" t="str">
        <f>IF('(入力用)集計'!DK235="","",'(入力用)集計'!DK235)</f>
        <v/>
      </c>
      <c r="AA111" s="7" t="str">
        <f>IF('(入力用)集計'!DL235="","",'(入力用)集計'!DL235)</f>
        <v/>
      </c>
      <c r="AB111" s="7" t="str">
        <f>IF('(入力用)集計'!DM235="","",'(入力用)集計'!DM235)</f>
        <v/>
      </c>
      <c r="AC111" s="7" t="str">
        <f>IF('(入力用)集計'!DN235="","",'(入力用)集計'!DN235)</f>
        <v/>
      </c>
      <c r="AD111" s="54" t="str">
        <f>IF('(入力用)集計'!DO235="","",'(入力用)集計'!DO235)</f>
        <v/>
      </c>
    </row>
    <row r="112" spans="1:30" ht="15.6">
      <c r="A112" s="7" t="str">
        <f>IF('(入力用)集計'!CG236="","",'(入力用)集計'!CG236)</f>
        <v/>
      </c>
      <c r="B112" s="7" t="str">
        <f>IF('(入力用)集計'!CH236="","",'(入力用)集計'!CH236)</f>
        <v/>
      </c>
      <c r="C112" s="7" t="str">
        <f>IF('(入力用)集計'!CI236="","",'(入力用)集計'!CI236)</f>
        <v/>
      </c>
      <c r="D112" s="7" t="str">
        <f>IF('(入力用)集計'!CJ236="","",'(入力用)集計'!CJ236)</f>
        <v/>
      </c>
      <c r="E112" s="52" t="str">
        <f>IF('(入力用)集計'!CK236="","",'(入力用)集計'!CK236)</f>
        <v/>
      </c>
      <c r="F112" s="52" t="str">
        <f>IF('(入力用)集計'!CL236="","",'(入力用)集計'!CL236)</f>
        <v/>
      </c>
      <c r="G112" s="52" t="str">
        <f>IF('(入力用)集計'!CP236="","",'(入力用)集計'!CP236)</f>
        <v/>
      </c>
      <c r="H112" s="52" t="str">
        <f>IF('(入力用)集計'!CS236="","",'(入力用)集計'!CS236)</f>
        <v/>
      </c>
      <c r="I112" s="52" t="str">
        <f>IF('(入力用)集計'!DE236="","",'(入力用)集計'!DE236)</f>
        <v/>
      </c>
      <c r="J112" s="52" t="str">
        <f>IF('(入力用)集計'!CV236="","",'(入力用)集計'!CV236)</f>
        <v/>
      </c>
      <c r="K112" s="52" t="str">
        <f>IF('(入力用)集計'!CY236="","",'(入力用)集計'!CY236)</f>
        <v/>
      </c>
      <c r="L112" s="52" t="str">
        <f>IF('(入力用)集計'!DB236="","",'(入力用)集計'!DB236)</f>
        <v/>
      </c>
      <c r="M112" s="52" t="str">
        <f>IF('(入力用)集計'!DH236="","",'(入力用)集計'!DH236)</f>
        <v/>
      </c>
      <c r="N112" s="52" t="str">
        <f>IF('(入力用)集計'!DI236="","",'(入力用)集計'!DI236)</f>
        <v/>
      </c>
      <c r="O112" s="52" t="str">
        <f>IF('(入力用)集計'!CZ236="","",'(入力用)集計'!CZ236)</f>
        <v/>
      </c>
      <c r="P112" s="52" t="str">
        <f>IF('(入力用)集計'!DD236="","",'(入力用)集計'!DD236)</f>
        <v/>
      </c>
      <c r="Q112" s="52" t="str">
        <f>IF('(入力用)集計'!CW236="","",'(入力用)集計'!CW236)</f>
        <v/>
      </c>
      <c r="R112" s="52" t="str">
        <f>IF('(入力用)集計'!CT236="","",'(入力用)集計'!CT236)</f>
        <v/>
      </c>
      <c r="S112" s="52" t="str">
        <f>IF('(入力用)集計'!DA236="","",'(入力用)集計'!DA236)</f>
        <v/>
      </c>
      <c r="T112" s="52" t="str">
        <f>IF('(入力用)集計'!CR236="","",'(入力用)集計'!CR236)</f>
        <v/>
      </c>
      <c r="U112" s="52" t="str">
        <f>IF('(入力用)集計'!DF236="","",'(入力用)集計'!DF236)</f>
        <v/>
      </c>
      <c r="V112" s="52" t="str">
        <f>IF('(入力用)集計'!CX236="","",'(入力用)集計'!CX236)</f>
        <v/>
      </c>
      <c r="W112" s="52" t="str">
        <f>IF('(入力用)集計'!DG236="","",'(入力用)集計'!DG236)</f>
        <v/>
      </c>
      <c r="X112" s="52" t="str">
        <f>IF('(入力用)集計'!DC236="","",'(入力用)集計'!DC236)</f>
        <v/>
      </c>
      <c r="Y112" s="52" t="str">
        <f>IF('(入力用)集計'!DJ236="","",'(入力用)集計'!DJ236)</f>
        <v/>
      </c>
      <c r="Z112" s="52" t="str">
        <f>IF('(入力用)集計'!DK236="","",'(入力用)集計'!DK236)</f>
        <v/>
      </c>
      <c r="AA112" s="7" t="str">
        <f>IF('(入力用)集計'!DL236="","",'(入力用)集計'!DL236)</f>
        <v/>
      </c>
      <c r="AB112" s="7" t="str">
        <f>IF('(入力用)集計'!DM236="","",'(入力用)集計'!DM236)</f>
        <v/>
      </c>
      <c r="AC112" s="7" t="str">
        <f>IF('(入力用)集計'!DN236="","",'(入力用)集計'!DN236)</f>
        <v/>
      </c>
      <c r="AD112" s="54" t="str">
        <f>IF('(入力用)集計'!DO236="","",'(入力用)集計'!DO236)</f>
        <v/>
      </c>
    </row>
    <row r="113" spans="1:30" ht="15.6">
      <c r="A113" s="7" t="str">
        <f>IF('(入力用)集計'!CG237="","",'(入力用)集計'!CG237)</f>
        <v/>
      </c>
      <c r="B113" s="7" t="str">
        <f>IF('(入力用)集計'!CH237="","",'(入力用)集計'!CH237)</f>
        <v/>
      </c>
      <c r="C113" s="7" t="str">
        <f>IF('(入力用)集計'!CI237="","",'(入力用)集計'!CI237)</f>
        <v/>
      </c>
      <c r="D113" s="7" t="str">
        <f>IF('(入力用)集計'!CJ237="","",'(入力用)集計'!CJ237)</f>
        <v/>
      </c>
      <c r="E113" s="52" t="str">
        <f>IF('(入力用)集計'!CK237="","",'(入力用)集計'!CK237)</f>
        <v/>
      </c>
      <c r="F113" s="52" t="str">
        <f>IF('(入力用)集計'!CL237="","",'(入力用)集計'!CL237)</f>
        <v/>
      </c>
      <c r="G113" s="52" t="str">
        <f>IF('(入力用)集計'!CP237="","",'(入力用)集計'!CP237)</f>
        <v/>
      </c>
      <c r="H113" s="52" t="str">
        <f>IF('(入力用)集計'!CS237="","",'(入力用)集計'!CS237)</f>
        <v/>
      </c>
      <c r="I113" s="52" t="str">
        <f>IF('(入力用)集計'!DE237="","",'(入力用)集計'!DE237)</f>
        <v/>
      </c>
      <c r="J113" s="52" t="str">
        <f>IF('(入力用)集計'!CV237="","",'(入力用)集計'!CV237)</f>
        <v/>
      </c>
      <c r="K113" s="52" t="str">
        <f>IF('(入力用)集計'!CY237="","",'(入力用)集計'!CY237)</f>
        <v/>
      </c>
      <c r="L113" s="52" t="str">
        <f>IF('(入力用)集計'!DB237="","",'(入力用)集計'!DB237)</f>
        <v/>
      </c>
      <c r="M113" s="52" t="str">
        <f>IF('(入力用)集計'!DH237="","",'(入力用)集計'!DH237)</f>
        <v/>
      </c>
      <c r="N113" s="52" t="str">
        <f>IF('(入力用)集計'!DI237="","",'(入力用)集計'!DI237)</f>
        <v/>
      </c>
      <c r="O113" s="52" t="str">
        <f>IF('(入力用)集計'!CZ237="","",'(入力用)集計'!CZ237)</f>
        <v/>
      </c>
      <c r="P113" s="52" t="str">
        <f>IF('(入力用)集計'!DD237="","",'(入力用)集計'!DD237)</f>
        <v/>
      </c>
      <c r="Q113" s="52" t="str">
        <f>IF('(入力用)集計'!CW237="","",'(入力用)集計'!CW237)</f>
        <v/>
      </c>
      <c r="R113" s="52" t="str">
        <f>IF('(入力用)集計'!CT237="","",'(入力用)集計'!CT237)</f>
        <v/>
      </c>
      <c r="S113" s="52" t="str">
        <f>IF('(入力用)集計'!DA237="","",'(入力用)集計'!DA237)</f>
        <v/>
      </c>
      <c r="T113" s="52" t="str">
        <f>IF('(入力用)集計'!CR237="","",'(入力用)集計'!CR237)</f>
        <v/>
      </c>
      <c r="U113" s="52" t="str">
        <f>IF('(入力用)集計'!DF237="","",'(入力用)集計'!DF237)</f>
        <v/>
      </c>
      <c r="V113" s="52" t="str">
        <f>IF('(入力用)集計'!CX237="","",'(入力用)集計'!CX237)</f>
        <v/>
      </c>
      <c r="W113" s="52" t="str">
        <f>IF('(入力用)集計'!DG237="","",'(入力用)集計'!DG237)</f>
        <v/>
      </c>
      <c r="X113" s="52" t="str">
        <f>IF('(入力用)集計'!DC237="","",'(入力用)集計'!DC237)</f>
        <v/>
      </c>
      <c r="Y113" s="52" t="str">
        <f>IF('(入力用)集計'!DJ237="","",'(入力用)集計'!DJ237)</f>
        <v/>
      </c>
      <c r="Z113" s="52" t="str">
        <f>IF('(入力用)集計'!DK237="","",'(入力用)集計'!DK237)</f>
        <v/>
      </c>
      <c r="AA113" s="7" t="str">
        <f>IF('(入力用)集計'!DL237="","",'(入力用)集計'!DL237)</f>
        <v/>
      </c>
      <c r="AB113" s="7" t="str">
        <f>IF('(入力用)集計'!DM237="","",'(入力用)集計'!DM237)</f>
        <v/>
      </c>
      <c r="AC113" s="7" t="str">
        <f>IF('(入力用)集計'!DN237="","",'(入力用)集計'!DN237)</f>
        <v/>
      </c>
      <c r="AD113" s="54" t="str">
        <f>IF('(入力用)集計'!DO237="","",'(入力用)集計'!DO237)</f>
        <v/>
      </c>
    </row>
    <row r="114" spans="1:30" ht="15.6">
      <c r="A114" s="7" t="str">
        <f>IF('(入力用)集計'!CG238="","",'(入力用)集計'!CG238)</f>
        <v/>
      </c>
      <c r="B114" s="7" t="str">
        <f>IF('(入力用)集計'!CH238="","",'(入力用)集計'!CH238)</f>
        <v/>
      </c>
      <c r="C114" s="7" t="str">
        <f>IF('(入力用)集計'!CI238="","",'(入力用)集計'!CI238)</f>
        <v/>
      </c>
      <c r="D114" s="7" t="str">
        <f>IF('(入力用)集計'!CJ238="","",'(入力用)集計'!CJ238)</f>
        <v/>
      </c>
      <c r="E114" s="52" t="str">
        <f>IF('(入力用)集計'!CK238="","",'(入力用)集計'!CK238)</f>
        <v/>
      </c>
      <c r="F114" s="52" t="str">
        <f>IF('(入力用)集計'!CL238="","",'(入力用)集計'!CL238)</f>
        <v/>
      </c>
      <c r="G114" s="52" t="str">
        <f>IF('(入力用)集計'!CP238="","",'(入力用)集計'!CP238)</f>
        <v/>
      </c>
      <c r="H114" s="52" t="str">
        <f>IF('(入力用)集計'!CS238="","",'(入力用)集計'!CS238)</f>
        <v/>
      </c>
      <c r="I114" s="52" t="str">
        <f>IF('(入力用)集計'!DE238="","",'(入力用)集計'!DE238)</f>
        <v/>
      </c>
      <c r="J114" s="52" t="str">
        <f>IF('(入力用)集計'!CV238="","",'(入力用)集計'!CV238)</f>
        <v/>
      </c>
      <c r="K114" s="52" t="str">
        <f>IF('(入力用)集計'!CY238="","",'(入力用)集計'!CY238)</f>
        <v/>
      </c>
      <c r="L114" s="52" t="str">
        <f>IF('(入力用)集計'!DB238="","",'(入力用)集計'!DB238)</f>
        <v/>
      </c>
      <c r="M114" s="52" t="str">
        <f>IF('(入力用)集計'!DH238="","",'(入力用)集計'!DH238)</f>
        <v/>
      </c>
      <c r="N114" s="52" t="str">
        <f>IF('(入力用)集計'!DI238="","",'(入力用)集計'!DI238)</f>
        <v/>
      </c>
      <c r="O114" s="52" t="str">
        <f>IF('(入力用)集計'!CZ238="","",'(入力用)集計'!CZ238)</f>
        <v/>
      </c>
      <c r="P114" s="52" t="str">
        <f>IF('(入力用)集計'!DD238="","",'(入力用)集計'!DD238)</f>
        <v/>
      </c>
      <c r="Q114" s="52" t="str">
        <f>IF('(入力用)集計'!CW238="","",'(入力用)集計'!CW238)</f>
        <v/>
      </c>
      <c r="R114" s="52" t="str">
        <f>IF('(入力用)集計'!CT238="","",'(入力用)集計'!CT238)</f>
        <v/>
      </c>
      <c r="S114" s="52" t="str">
        <f>IF('(入力用)集計'!DA238="","",'(入力用)集計'!DA238)</f>
        <v/>
      </c>
      <c r="T114" s="52" t="str">
        <f>IF('(入力用)集計'!CR238="","",'(入力用)集計'!CR238)</f>
        <v/>
      </c>
      <c r="U114" s="52" t="str">
        <f>IF('(入力用)集計'!DF238="","",'(入力用)集計'!DF238)</f>
        <v/>
      </c>
      <c r="V114" s="52" t="str">
        <f>IF('(入力用)集計'!CX238="","",'(入力用)集計'!CX238)</f>
        <v/>
      </c>
      <c r="W114" s="52" t="str">
        <f>IF('(入力用)集計'!DG238="","",'(入力用)集計'!DG238)</f>
        <v/>
      </c>
      <c r="X114" s="52" t="str">
        <f>IF('(入力用)集計'!DC238="","",'(入力用)集計'!DC238)</f>
        <v/>
      </c>
      <c r="Y114" s="52" t="str">
        <f>IF('(入力用)集計'!DJ238="","",'(入力用)集計'!DJ238)</f>
        <v/>
      </c>
      <c r="Z114" s="52" t="str">
        <f>IF('(入力用)集計'!DK238="","",'(入力用)集計'!DK238)</f>
        <v/>
      </c>
      <c r="AA114" s="7" t="str">
        <f>IF('(入力用)集計'!DL238="","",'(入力用)集計'!DL238)</f>
        <v/>
      </c>
      <c r="AB114" s="7" t="str">
        <f>IF('(入力用)集計'!DM238="","",'(入力用)集計'!DM238)</f>
        <v/>
      </c>
      <c r="AC114" s="7" t="str">
        <f>IF('(入力用)集計'!DN238="","",'(入力用)集計'!DN238)</f>
        <v/>
      </c>
      <c r="AD114" s="54" t="str">
        <f>IF('(入力用)集計'!DO238="","",'(入力用)集計'!DO238)</f>
        <v/>
      </c>
    </row>
    <row r="115" spans="1:30" ht="15.6">
      <c r="A115" s="7" t="str">
        <f>IF('(入力用)集計'!CG239="","",'(入力用)集計'!CG239)</f>
        <v/>
      </c>
      <c r="B115" s="7" t="str">
        <f>IF('(入力用)集計'!CH239="","",'(入力用)集計'!CH239)</f>
        <v/>
      </c>
      <c r="C115" s="7" t="str">
        <f>IF('(入力用)集計'!CI239="","",'(入力用)集計'!CI239)</f>
        <v/>
      </c>
      <c r="D115" s="7" t="str">
        <f>IF('(入力用)集計'!CJ239="","",'(入力用)集計'!CJ239)</f>
        <v/>
      </c>
      <c r="E115" s="52" t="str">
        <f>IF('(入力用)集計'!CK239="","",'(入力用)集計'!CK239)</f>
        <v/>
      </c>
      <c r="F115" s="52" t="str">
        <f>IF('(入力用)集計'!CL239="","",'(入力用)集計'!CL239)</f>
        <v/>
      </c>
      <c r="G115" s="52" t="str">
        <f>IF('(入力用)集計'!CP239="","",'(入力用)集計'!CP239)</f>
        <v/>
      </c>
      <c r="H115" s="52" t="str">
        <f>IF('(入力用)集計'!CS239="","",'(入力用)集計'!CS239)</f>
        <v/>
      </c>
      <c r="I115" s="52" t="str">
        <f>IF('(入力用)集計'!DE239="","",'(入力用)集計'!DE239)</f>
        <v/>
      </c>
      <c r="J115" s="52" t="str">
        <f>IF('(入力用)集計'!CV239="","",'(入力用)集計'!CV239)</f>
        <v/>
      </c>
      <c r="K115" s="52" t="str">
        <f>IF('(入力用)集計'!CY239="","",'(入力用)集計'!CY239)</f>
        <v/>
      </c>
      <c r="L115" s="52" t="str">
        <f>IF('(入力用)集計'!DB239="","",'(入力用)集計'!DB239)</f>
        <v/>
      </c>
      <c r="M115" s="52" t="str">
        <f>IF('(入力用)集計'!DH239="","",'(入力用)集計'!DH239)</f>
        <v/>
      </c>
      <c r="N115" s="52" t="str">
        <f>IF('(入力用)集計'!DI239="","",'(入力用)集計'!DI239)</f>
        <v/>
      </c>
      <c r="O115" s="52" t="str">
        <f>IF('(入力用)集計'!CZ239="","",'(入力用)集計'!CZ239)</f>
        <v/>
      </c>
      <c r="P115" s="52" t="str">
        <f>IF('(入力用)集計'!DD239="","",'(入力用)集計'!DD239)</f>
        <v/>
      </c>
      <c r="Q115" s="52" t="str">
        <f>IF('(入力用)集計'!CW239="","",'(入力用)集計'!CW239)</f>
        <v/>
      </c>
      <c r="R115" s="52" t="str">
        <f>IF('(入力用)集計'!CT239="","",'(入力用)集計'!CT239)</f>
        <v/>
      </c>
      <c r="S115" s="52" t="str">
        <f>IF('(入力用)集計'!DA239="","",'(入力用)集計'!DA239)</f>
        <v/>
      </c>
      <c r="T115" s="52" t="str">
        <f>IF('(入力用)集計'!CR239="","",'(入力用)集計'!CR239)</f>
        <v/>
      </c>
      <c r="U115" s="52" t="str">
        <f>IF('(入力用)集計'!DF239="","",'(入力用)集計'!DF239)</f>
        <v/>
      </c>
      <c r="V115" s="52" t="str">
        <f>IF('(入力用)集計'!CX239="","",'(入力用)集計'!CX239)</f>
        <v/>
      </c>
      <c r="W115" s="52" t="str">
        <f>IF('(入力用)集計'!DG239="","",'(入力用)集計'!DG239)</f>
        <v/>
      </c>
      <c r="X115" s="52" t="str">
        <f>IF('(入力用)集計'!DC239="","",'(入力用)集計'!DC239)</f>
        <v/>
      </c>
      <c r="Y115" s="52" t="str">
        <f>IF('(入力用)集計'!DJ239="","",'(入力用)集計'!DJ239)</f>
        <v/>
      </c>
      <c r="Z115" s="52" t="str">
        <f>IF('(入力用)集計'!DK239="","",'(入力用)集計'!DK239)</f>
        <v/>
      </c>
      <c r="AA115" s="7" t="str">
        <f>IF('(入力用)集計'!DL239="","",'(入力用)集計'!DL239)</f>
        <v/>
      </c>
      <c r="AB115" s="7" t="str">
        <f>IF('(入力用)集計'!DM239="","",'(入力用)集計'!DM239)</f>
        <v/>
      </c>
      <c r="AC115" s="7" t="str">
        <f>IF('(入力用)集計'!DN239="","",'(入力用)集計'!DN239)</f>
        <v/>
      </c>
      <c r="AD115" s="54" t="str">
        <f>IF('(入力用)集計'!DO239="","",'(入力用)集計'!DO239)</f>
        <v/>
      </c>
    </row>
    <row r="116" spans="1:30" ht="15.6">
      <c r="A116" s="7" t="str">
        <f>IF('(入力用)集計'!CG240="","",'(入力用)集計'!CG240)</f>
        <v/>
      </c>
      <c r="B116" s="7" t="str">
        <f>IF('(入力用)集計'!CH240="","",'(入力用)集計'!CH240)</f>
        <v/>
      </c>
      <c r="C116" s="7" t="str">
        <f>IF('(入力用)集計'!CI240="","",'(入力用)集計'!CI240)</f>
        <v/>
      </c>
      <c r="D116" s="7" t="str">
        <f>IF('(入力用)集計'!CJ240="","",'(入力用)集計'!CJ240)</f>
        <v/>
      </c>
      <c r="E116" s="52" t="str">
        <f>IF('(入力用)集計'!CK240="","",'(入力用)集計'!CK240)</f>
        <v/>
      </c>
      <c r="F116" s="52" t="str">
        <f>IF('(入力用)集計'!CL240="","",'(入力用)集計'!CL240)</f>
        <v/>
      </c>
      <c r="G116" s="52" t="str">
        <f>IF('(入力用)集計'!CP240="","",'(入力用)集計'!CP240)</f>
        <v/>
      </c>
      <c r="H116" s="52" t="str">
        <f>IF('(入力用)集計'!CS240="","",'(入力用)集計'!CS240)</f>
        <v/>
      </c>
      <c r="I116" s="52" t="str">
        <f>IF('(入力用)集計'!DE240="","",'(入力用)集計'!DE240)</f>
        <v/>
      </c>
      <c r="J116" s="52" t="str">
        <f>IF('(入力用)集計'!CV240="","",'(入力用)集計'!CV240)</f>
        <v/>
      </c>
      <c r="K116" s="52" t="str">
        <f>IF('(入力用)集計'!CY240="","",'(入力用)集計'!CY240)</f>
        <v/>
      </c>
      <c r="L116" s="52" t="str">
        <f>IF('(入力用)集計'!DB240="","",'(入力用)集計'!DB240)</f>
        <v/>
      </c>
      <c r="M116" s="52" t="str">
        <f>IF('(入力用)集計'!DH240="","",'(入力用)集計'!DH240)</f>
        <v/>
      </c>
      <c r="N116" s="52" t="str">
        <f>IF('(入力用)集計'!DI240="","",'(入力用)集計'!DI240)</f>
        <v/>
      </c>
      <c r="O116" s="52" t="str">
        <f>IF('(入力用)集計'!CZ240="","",'(入力用)集計'!CZ240)</f>
        <v/>
      </c>
      <c r="P116" s="52" t="str">
        <f>IF('(入力用)集計'!DD240="","",'(入力用)集計'!DD240)</f>
        <v/>
      </c>
      <c r="Q116" s="52" t="str">
        <f>IF('(入力用)集計'!CW240="","",'(入力用)集計'!CW240)</f>
        <v/>
      </c>
      <c r="R116" s="52" t="str">
        <f>IF('(入力用)集計'!CT240="","",'(入力用)集計'!CT240)</f>
        <v/>
      </c>
      <c r="S116" s="52" t="str">
        <f>IF('(入力用)集計'!DA240="","",'(入力用)集計'!DA240)</f>
        <v/>
      </c>
      <c r="T116" s="52" t="str">
        <f>IF('(入力用)集計'!CR240="","",'(入力用)集計'!CR240)</f>
        <v/>
      </c>
      <c r="U116" s="52" t="str">
        <f>IF('(入力用)集計'!DF240="","",'(入力用)集計'!DF240)</f>
        <v/>
      </c>
      <c r="V116" s="52" t="str">
        <f>IF('(入力用)集計'!CX240="","",'(入力用)集計'!CX240)</f>
        <v/>
      </c>
      <c r="W116" s="52" t="str">
        <f>IF('(入力用)集計'!DG240="","",'(入力用)集計'!DG240)</f>
        <v/>
      </c>
      <c r="X116" s="52" t="str">
        <f>IF('(入力用)集計'!DC240="","",'(入力用)集計'!DC240)</f>
        <v/>
      </c>
      <c r="Y116" s="52" t="str">
        <f>IF('(入力用)集計'!DJ240="","",'(入力用)集計'!DJ240)</f>
        <v/>
      </c>
      <c r="Z116" s="52" t="str">
        <f>IF('(入力用)集計'!DK240="","",'(入力用)集計'!DK240)</f>
        <v/>
      </c>
      <c r="AA116" s="7" t="str">
        <f>IF('(入力用)集計'!DL240="","",'(入力用)集計'!DL240)</f>
        <v/>
      </c>
      <c r="AB116" s="7" t="str">
        <f>IF('(入力用)集計'!DM240="","",'(入力用)集計'!DM240)</f>
        <v/>
      </c>
      <c r="AC116" s="7" t="str">
        <f>IF('(入力用)集計'!DN240="","",'(入力用)集計'!DN240)</f>
        <v/>
      </c>
      <c r="AD116" s="54" t="str">
        <f>IF('(入力用)集計'!DO240="","",'(入力用)集計'!DO240)</f>
        <v/>
      </c>
    </row>
  </sheetData>
  <mergeCells count="1">
    <mergeCell ref="E1:Z1"/>
  </mergeCells>
  <phoneticPr fontId="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U112"/>
  <sheetViews>
    <sheetView view="pageBreakPreview" zoomScale="55" zoomScaleNormal="60" zoomScaleSheetLayoutView="55" workbookViewId="0">
      <pane ySplit="5" topLeftCell="A6" activePane="bottomLeft" state="frozen"/>
      <selection pane="bottomLeft" activeCell="L67" sqref="L67"/>
    </sheetView>
  </sheetViews>
  <sheetFormatPr defaultRowHeight="13.2"/>
  <cols>
    <col min="2" max="10" width="25.77734375" customWidth="1"/>
    <col min="11" max="12" width="25.77734375" style="102" customWidth="1"/>
    <col min="13" max="21" width="25.77734375" customWidth="1"/>
  </cols>
  <sheetData>
    <row r="1" spans="1:21">
      <c r="A1" s="629" t="s">
        <v>376</v>
      </c>
      <c r="B1" s="55" t="s">
        <v>377</v>
      </c>
      <c r="C1" s="56"/>
      <c r="D1" s="57"/>
      <c r="E1" s="57"/>
      <c r="F1" s="56"/>
      <c r="G1" s="56"/>
      <c r="H1" s="58"/>
      <c r="I1" s="56"/>
      <c r="J1" s="57"/>
      <c r="K1" s="98"/>
      <c r="L1" s="98"/>
      <c r="M1" s="56"/>
      <c r="N1" s="56"/>
      <c r="O1" s="58"/>
      <c r="P1" s="59" t="s">
        <v>378</v>
      </c>
      <c r="Q1" s="60"/>
      <c r="R1" s="632" t="s">
        <v>379</v>
      </c>
      <c r="S1" s="633"/>
      <c r="T1" s="634" t="s">
        <v>380</v>
      </c>
      <c r="U1" s="637" t="s">
        <v>381</v>
      </c>
    </row>
    <row r="2" spans="1:21">
      <c r="A2" s="630"/>
      <c r="B2" s="640" t="s">
        <v>382</v>
      </c>
      <c r="C2" s="641"/>
      <c r="D2" s="641"/>
      <c r="E2" s="641"/>
      <c r="F2" s="641"/>
      <c r="G2" s="641"/>
      <c r="H2" s="642"/>
      <c r="I2" s="643" t="s">
        <v>383</v>
      </c>
      <c r="J2" s="643"/>
      <c r="K2" s="643"/>
      <c r="L2" s="643"/>
      <c r="M2" s="643"/>
      <c r="N2" s="643"/>
      <c r="O2" s="644"/>
      <c r="P2" s="61"/>
      <c r="Q2" s="62"/>
      <c r="R2" s="63"/>
      <c r="S2" s="64"/>
      <c r="T2" s="635"/>
      <c r="U2" s="638"/>
    </row>
    <row r="3" spans="1:21" ht="53.4" thickBot="1">
      <c r="A3" s="631"/>
      <c r="B3" s="65" t="s">
        <v>384</v>
      </c>
      <c r="C3" s="66" t="s">
        <v>385</v>
      </c>
      <c r="D3" s="67" t="s">
        <v>8</v>
      </c>
      <c r="E3" s="68" t="s">
        <v>386</v>
      </c>
      <c r="F3" s="69" t="s">
        <v>387</v>
      </c>
      <c r="G3" s="68" t="s">
        <v>388</v>
      </c>
      <c r="H3" s="70" t="s">
        <v>389</v>
      </c>
      <c r="I3" s="66" t="s">
        <v>390</v>
      </c>
      <c r="J3" s="71" t="s">
        <v>391</v>
      </c>
      <c r="K3" s="99" t="s">
        <v>3</v>
      </c>
      <c r="L3" s="105" t="s">
        <v>392</v>
      </c>
      <c r="M3" s="71" t="s">
        <v>393</v>
      </c>
      <c r="N3" s="71" t="s">
        <v>394</v>
      </c>
      <c r="O3" s="70" t="s">
        <v>395</v>
      </c>
      <c r="P3" s="72" t="s">
        <v>396</v>
      </c>
      <c r="Q3" s="70" t="s">
        <v>397</v>
      </c>
      <c r="R3" s="73" t="s">
        <v>398</v>
      </c>
      <c r="S3" s="74" t="s">
        <v>385</v>
      </c>
      <c r="T3" s="636"/>
      <c r="U3" s="639"/>
    </row>
    <row r="4" spans="1:21">
      <c r="A4" s="619" t="s">
        <v>399</v>
      </c>
      <c r="B4" s="75">
        <v>1</v>
      </c>
      <c r="C4" s="76" t="s">
        <v>400</v>
      </c>
      <c r="D4" s="77"/>
      <c r="E4" s="78"/>
      <c r="F4" s="78"/>
      <c r="G4" s="78"/>
      <c r="H4" s="79"/>
      <c r="I4" s="76"/>
      <c r="J4" s="80"/>
      <c r="K4" s="100"/>
      <c r="L4" s="103" t="s">
        <v>401</v>
      </c>
      <c r="M4" s="80" t="s">
        <v>402</v>
      </c>
      <c r="N4" s="80"/>
      <c r="O4" s="79"/>
      <c r="P4" s="81" t="s">
        <v>403</v>
      </c>
      <c r="Q4" s="79" t="s">
        <v>404</v>
      </c>
      <c r="R4" s="621">
        <v>1</v>
      </c>
      <c r="S4" s="623" t="s">
        <v>405</v>
      </c>
      <c r="T4" s="625" t="s">
        <v>406</v>
      </c>
      <c r="U4" s="627" t="s">
        <v>407</v>
      </c>
    </row>
    <row r="5" spans="1:21" ht="13.8" thickBot="1">
      <c r="A5" s="620"/>
      <c r="B5" s="82">
        <v>2</v>
      </c>
      <c r="C5" s="83" t="s">
        <v>408</v>
      </c>
      <c r="D5" s="84"/>
      <c r="E5" s="85"/>
      <c r="F5" s="86"/>
      <c r="G5" s="86"/>
      <c r="H5" s="87"/>
      <c r="I5" s="83"/>
      <c r="J5" s="88"/>
      <c r="K5" s="101"/>
      <c r="L5" s="104" t="s">
        <v>401</v>
      </c>
      <c r="M5" s="89" t="s">
        <v>409</v>
      </c>
      <c r="N5" s="89"/>
      <c r="O5" s="87"/>
      <c r="P5" s="90" t="s">
        <v>410</v>
      </c>
      <c r="Q5" s="91" t="s">
        <v>411</v>
      </c>
      <c r="R5" s="622"/>
      <c r="S5" s="624"/>
      <c r="T5" s="626"/>
      <c r="U5" s="628"/>
    </row>
    <row r="6" spans="1:21" ht="121.2" customHeight="1">
      <c r="A6" s="106" t="s">
        <v>412</v>
      </c>
      <c r="B6" s="107">
        <v>1</v>
      </c>
      <c r="C6" s="108" t="str">
        <f>IF('(入力用)集計'!B3="","",'(入力用)集計'!B3)</f>
        <v>特定非営利活動法人
生活支援機構ＡＬＬ</v>
      </c>
      <c r="D6" s="108" t="str">
        <f>IF('(入力用)集計'!D3="","",'(入力用)集計'!D3)</f>
        <v>大阪市西成区天下茶屋北2丁目1番20号</v>
      </c>
      <c r="E6" s="113" t="str">
        <f>IF('(入力用)集計'!E3="","",'(入力用)集計'!E3)</f>
        <v>大阪府内全域</v>
      </c>
      <c r="F6" s="109" t="s">
        <v>413</v>
      </c>
      <c r="G6" s="172" t="e">
        <f>IF('(入力用)集計'!#REF!="","",'(入力用)集計'!#REF!)</f>
        <v>#REF!</v>
      </c>
      <c r="H6" s="172" t="e">
        <f>IF('(入力用)集計'!#REF!="","",'(入力用)集計'!#REF!)&amp; CHAR(10) &amp;IF('(入力用)集計'!#REF!="","","mail:"&amp;'(入力用)集計'!#REF!)</f>
        <v>#REF!</v>
      </c>
      <c r="I6" s="108" t="s">
        <v>414</v>
      </c>
      <c r="J6" s="113" t="str">
        <f>IF('(入力用)集計'!D3="","",'(入力用)集計'!D3)</f>
        <v>大阪市西成区天下茶屋北2丁目1番20号</v>
      </c>
      <c r="K6" s="114" t="e">
        <f>IF('(入力用)集計'!#REF!="","",'(入力用)集計'!#REF!)</f>
        <v>#REF!</v>
      </c>
      <c r="L6" s="173" t="e">
        <f>K6</f>
        <v>#REF!</v>
      </c>
      <c r="M6" s="115" t="str">
        <f>IF('(入力用)集計'!BG3="","",'(入力用)集計'!BG3)</f>
        <v>主に住宅要配慮者への住居情報の提供を行い、入居後の生活支援（生活必需品等の提供）も無償でしております。更に定期訪問も行い、障がいを抱えている方に対しては、障がい者就労支援事業や相談支援事業のご紹介もしております。</v>
      </c>
      <c r="N6" s="115" t="str">
        <f>IF('(入力用)集計'!CJ3="","",'(入力用)集計'!CJ3)</f>
        <v>全ての要配慮者</v>
      </c>
      <c r="O6" s="154"/>
      <c r="P6" s="154"/>
      <c r="Q6" s="154"/>
      <c r="R6" s="155"/>
      <c r="S6" s="155"/>
      <c r="T6" s="113"/>
      <c r="U6" s="116"/>
    </row>
    <row r="7" spans="1:21" ht="92.4">
      <c r="A7" s="92" t="s">
        <v>412</v>
      </c>
      <c r="B7" s="110">
        <v>2</v>
      </c>
      <c r="C7" s="94" t="str">
        <f>IF('(入力用)集計'!B4="","",'(入力用)集計'!B4)</f>
        <v>特定非営利活動法人
大阪市市民生活支援センター</v>
      </c>
      <c r="D7" s="94" t="str">
        <f>IF('(入力用)集計'!D4="","",'(入力用)集計'!D4)</f>
        <v>大阪市生野区勝山北3丁目8番23号</v>
      </c>
      <c r="E7" s="156" t="str">
        <f>IF('(入力用)集計'!E4="","",'(入力用)集計'!E4)</f>
        <v>大阪府内全域</v>
      </c>
      <c r="F7" s="136" t="s">
        <v>454</v>
      </c>
      <c r="G7" s="20" t="e">
        <f>IF('(入力用)集計'!#REF!="","",'(入力用)集計'!#REF!)</f>
        <v>#REF!</v>
      </c>
      <c r="H7" s="20" t="e">
        <f>IF('(入力用)集計'!#REF!="","",'(入力用)集計'!#REF!)&amp; CHAR(10) &amp;IF('(入力用)集計'!#REF!="","","mail:"&amp;'(入力用)集計'!#REF!)</f>
        <v>#REF!</v>
      </c>
      <c r="I7" s="94" t="s">
        <v>493</v>
      </c>
      <c r="J7" s="156" t="str">
        <f>IF('(入力用)集計'!D4="","",'(入力用)集計'!D4)</f>
        <v>大阪市生野区勝山北3丁目8番23号</v>
      </c>
      <c r="K7" s="157" t="e">
        <f>IF('(入力用)集計'!#REF!="","",'(入力用)集計'!#REF!)</f>
        <v>#REF!</v>
      </c>
      <c r="L7" s="158" t="e">
        <f>K7</f>
        <v>#REF!</v>
      </c>
      <c r="M7" s="159" t="str">
        <f>IF('(入力用)集計'!BG4="","",'(入力用)集計'!BG4)</f>
        <v>入居後の要配慮者への訪問・電話による安否確認、生活相談、介護相談、金銭管理のアドバイスや支援等の入居生活支援をすることにより賃貸人も安心して貸し出せるシステムを構築する</v>
      </c>
      <c r="N7" s="159" t="str">
        <f>IF('(入力用)集計'!CJ4="","",'(入力用)集計'!CJ4)</f>
        <v>高齢者、障がい者、子育て、低額所得者、被災者、外国人、矯正施設退所者</v>
      </c>
      <c r="O7" s="18"/>
      <c r="P7" s="18"/>
      <c r="Q7" s="18"/>
      <c r="R7" s="160"/>
      <c r="S7" s="160"/>
      <c r="T7" s="156"/>
      <c r="U7" s="161"/>
    </row>
    <row r="8" spans="1:21" ht="91.5" customHeight="1">
      <c r="A8" s="92" t="s">
        <v>412</v>
      </c>
      <c r="B8" s="110">
        <v>3</v>
      </c>
      <c r="C8" s="94" t="str">
        <f>IF('(入力用)集計'!B5="","",'(入力用)集計'!B5)</f>
        <v>一般社団法人
大阪希望館</v>
      </c>
      <c r="D8" s="94" t="str">
        <f>IF('(入力用)集計'!D5="","",'(入力用)集計'!D5)</f>
        <v>大阪市北区天神橋7丁目13番15号</v>
      </c>
      <c r="E8" s="156" t="str">
        <f>IF('(入力用)集計'!E5="","",'(入力用)集計'!E5)</f>
        <v>大阪市、豊中市</v>
      </c>
      <c r="F8" s="136" t="s">
        <v>455</v>
      </c>
      <c r="G8" s="20" t="e">
        <f>IF('(入力用)集計'!#REF!="","",'(入力用)集計'!#REF!)</f>
        <v>#REF!</v>
      </c>
      <c r="H8" s="20" t="e">
        <f>IF('(入力用)集計'!#REF!="","",'(入力用)集計'!#REF!)&amp; CHAR(10) &amp;IF('(入力用)集計'!#REF!="","","mail:"&amp;'(入力用)集計'!#REF!)</f>
        <v>#REF!</v>
      </c>
      <c r="I8" s="94" t="s">
        <v>494</v>
      </c>
      <c r="J8" s="156" t="str">
        <f>IF('(入力用)集計'!D5="","",'(入力用)集計'!D5)</f>
        <v>大阪市北区天神橋7丁目13番15号</v>
      </c>
      <c r="K8" s="157" t="e">
        <f>IF('(入力用)集計'!#REF!="","",'(入力用)集計'!#REF!)</f>
        <v>#REF!</v>
      </c>
      <c r="L8" s="158" t="e">
        <f t="shared" ref="L8:L52" si="0">K8</f>
        <v>#REF!</v>
      </c>
      <c r="M8" s="159" t="str">
        <f>IF('(入力用)集計'!BG5="","",'(入力用)集計'!BG5)</f>
        <v>電話相談・Eメール相談を通して、おもに住まいを喪失している、あるいは喪失しそうな低所得者等の住まいの確保と生活の再建をサポートする。</v>
      </c>
      <c r="N8" s="159" t="str">
        <f>IF('(入力用)集計'!CJ5="","",'(入力用)集計'!CJ5)</f>
        <v>高齢者、障がい者、低額所得者、ハンセン病療養設入所者、LGBTをはじめとする性的マイノリティ、生活困窮者、原子爆弾被害者、これらの者に対して必要な生活支援等を行う者</v>
      </c>
      <c r="O8" s="18"/>
      <c r="P8" s="18"/>
      <c r="Q8" s="18"/>
      <c r="R8" s="160"/>
      <c r="S8" s="160"/>
      <c r="T8" s="156"/>
      <c r="U8" s="161"/>
    </row>
    <row r="9" spans="1:21" ht="79.2">
      <c r="A9" s="92" t="s">
        <v>412</v>
      </c>
      <c r="B9" s="110">
        <v>4</v>
      </c>
      <c r="C9" s="94" t="str">
        <f>IF('(入力用)集計'!B6="","",'(入力用)集計'!B6)</f>
        <v>社会福祉法人
岸和田市社会福祉協議会</v>
      </c>
      <c r="D9" s="94" t="str">
        <f>IF('(入力用)集計'!D6="","",'(入力用)集計'!D6)</f>
        <v>岸和田市野田町1丁目5番5号</v>
      </c>
      <c r="E9" s="156" t="str">
        <f>IF('(入力用)集計'!E6="","",'(入力用)集計'!E6)</f>
        <v>岸和田市</v>
      </c>
      <c r="F9" s="136" t="s">
        <v>456</v>
      </c>
      <c r="G9" s="20" t="e">
        <f>IF('(入力用)集計'!#REF!="","",'(入力用)集計'!#REF!)</f>
        <v>#REF!</v>
      </c>
      <c r="H9" s="20" t="e">
        <f>IF('(入力用)集計'!#REF!="","",'(入力用)集計'!#REF!)&amp; CHAR(10) &amp;IF('(入力用)集計'!#REF!="","","mail:"&amp;'(入力用)集計'!#REF!)</f>
        <v>#REF!</v>
      </c>
      <c r="I9" s="94" t="s">
        <v>495</v>
      </c>
      <c r="J9" s="156" t="str">
        <f>IF('(入力用)集計'!D6="","",'(入力用)集計'!D6)</f>
        <v>岸和田市野田町1丁目5番5号</v>
      </c>
      <c r="K9" s="157" t="e">
        <f>IF('(入力用)集計'!#REF!="","",'(入力用)集計'!#REF!)</f>
        <v>#REF!</v>
      </c>
      <c r="L9" s="158" t="e">
        <f t="shared" si="0"/>
        <v>#REF!</v>
      </c>
      <c r="M9" s="159" t="str">
        <f>IF('(入力用)集計'!BG6="","",'(入力用)集計'!BG6)</f>
        <v>岸和田市内での住居設定を希望する住居確保要配慮者に対して、住まい探しの相談・入居契約のサポート・福祉サービスの利用援助などの支援を行います。</v>
      </c>
      <c r="N9" s="159" t="str">
        <f>IF('(入力用)集計'!CJ6="","",'(入力用)集計'!CJ6)</f>
        <v>高齢者、障がい者、子育て世帯（妊婦がいる世帯も含む）、低額所得者、被災者、DV被害者、生活困窮者</v>
      </c>
      <c r="O9" s="18"/>
      <c r="P9" s="18"/>
      <c r="Q9" s="18"/>
      <c r="R9" s="160"/>
      <c r="S9" s="160"/>
      <c r="T9" s="156"/>
      <c r="U9" s="161"/>
    </row>
    <row r="10" spans="1:21" ht="121.2" customHeight="1">
      <c r="A10" s="92" t="s">
        <v>412</v>
      </c>
      <c r="B10" s="110">
        <v>5</v>
      </c>
      <c r="C10" s="94" t="e">
        <f>IF('(入力用)集計'!#REF!="","",'(入力用)集計'!#REF!)</f>
        <v>#REF!</v>
      </c>
      <c r="D10" s="94" t="e">
        <f>IF('(入力用)集計'!#REF!="","",'(入力用)集計'!#REF!)</f>
        <v>#REF!</v>
      </c>
      <c r="E10" s="156" t="e">
        <f>IF('(入力用)集計'!#REF!="","",'(入力用)集計'!#REF!)</f>
        <v>#REF!</v>
      </c>
      <c r="F10" s="136" t="s">
        <v>457</v>
      </c>
      <c r="G10" s="20" t="e">
        <f>IF('(入力用)集計'!#REF!="","",'(入力用)集計'!#REF!)</f>
        <v>#REF!</v>
      </c>
      <c r="H10" s="20" t="e">
        <f>IF('(入力用)集計'!#REF!="","",'(入力用)集計'!#REF!)&amp; CHAR(10) &amp;IF('(入力用)集計'!#REF!="","","mail:"&amp;'(入力用)集計'!#REF!)</f>
        <v>#REF!</v>
      </c>
      <c r="I10" s="94" t="s">
        <v>496</v>
      </c>
      <c r="J10" s="156" t="e">
        <f>IF('(入力用)集計'!#REF!="","",'(入力用)集計'!#REF!)</f>
        <v>#REF!</v>
      </c>
      <c r="K10" s="157" t="e">
        <f>IF('(入力用)集計'!#REF!="","",'(入力用)集計'!#REF!)</f>
        <v>#REF!</v>
      </c>
      <c r="L10" s="158" t="e">
        <f t="shared" si="0"/>
        <v>#REF!</v>
      </c>
      <c r="M10" s="159" t="e">
        <f>IF('(入力用)集計'!#REF!="","",'(入力用)集計'!#REF!)</f>
        <v>#REF!</v>
      </c>
      <c r="N10" s="159" t="e">
        <f>IF('(入力用)集計'!#REF!="","",'(入力用)集計'!#REF!)</f>
        <v>#REF!</v>
      </c>
      <c r="O10" s="18"/>
      <c r="P10" s="18"/>
      <c r="Q10" s="18"/>
      <c r="R10" s="160"/>
      <c r="S10" s="160"/>
      <c r="T10" s="156"/>
      <c r="U10" s="161"/>
    </row>
    <row r="11" spans="1:21" ht="105.6">
      <c r="A11" s="92" t="s">
        <v>412</v>
      </c>
      <c r="B11" s="110">
        <v>6</v>
      </c>
      <c r="C11" s="94" t="str">
        <f>IF('(入力用)集計'!B7="","",'(入力用)集計'!B7)</f>
        <v>特定非営利活動法人
南市岡地域活動協議会</v>
      </c>
      <c r="D11" s="94" t="str">
        <f>IF('(入力用)集計'!D7="","",'(入力用)集計'!D7)</f>
        <v>大阪市港区南市岡2丁目７番18号
南市岡会館老人憩の家</v>
      </c>
      <c r="E11" s="156" t="str">
        <f>IF('(入力用)集計'!E7="","",'(入力用)集計'!E7)</f>
        <v>大阪市</v>
      </c>
      <c r="F11" s="136" t="s">
        <v>458</v>
      </c>
      <c r="G11" s="20" t="e">
        <f>IF('(入力用)集計'!#REF!="","",'(入力用)集計'!#REF!)</f>
        <v>#REF!</v>
      </c>
      <c r="H11" s="20" t="e">
        <f>IF('(入力用)集計'!#REF!="","",'(入力用)集計'!#REF!)&amp; CHAR(10) &amp;IF('(入力用)集計'!#REF!="","","mail:"&amp;'(入力用)集計'!#REF!)</f>
        <v>#REF!</v>
      </c>
      <c r="I11" s="94" t="s">
        <v>497</v>
      </c>
      <c r="J11" s="156" t="str">
        <f>IF('(入力用)集計'!D7="","",'(入力用)集計'!D7)</f>
        <v>大阪市港区南市岡2丁目７番18号
南市岡会館老人憩の家</v>
      </c>
      <c r="K11" s="157" t="e">
        <f>IF('(入力用)集計'!#REF!="","",'(入力用)集計'!#REF!)</f>
        <v>#REF!</v>
      </c>
      <c r="L11" s="158" t="e">
        <f t="shared" si="0"/>
        <v>#REF!</v>
      </c>
      <c r="M11" s="159" t="str">
        <f>IF('(入力用)集計'!BG7="","",'(入力用)集計'!BG7)</f>
        <v>住宅確保要配慮者への安定した入居と生活に関する支援を目的に相談窓口を設置。入居支援後も行政や社会福祉法人・団体等とも連携をし、入居者の安否確認や生活相談など地域との絆を保ちつつ居住の安定を図ります。</v>
      </c>
      <c r="N11" s="159" t="str">
        <f>IF('(入力用)集計'!CJ7="","",'(入力用)集計'!CJ7)</f>
        <v>全ての要配慮者</v>
      </c>
      <c r="O11" s="18"/>
      <c r="P11" s="18"/>
      <c r="Q11" s="18"/>
      <c r="R11" s="160"/>
      <c r="S11" s="160"/>
      <c r="T11" s="156"/>
      <c r="U11" s="161"/>
    </row>
    <row r="12" spans="1:21" ht="105.6">
      <c r="A12" s="92" t="s">
        <v>412</v>
      </c>
      <c r="B12" s="110">
        <v>7</v>
      </c>
      <c r="C12" s="94" t="str">
        <f>IF('(入力用)集計'!B8="","",'(入力用)集計'!B8)</f>
        <v>一般財団法人
ヒューマンライツ協会</v>
      </c>
      <c r="D12" s="94" t="str">
        <f>IF('(入力用)集計'!D8="","",'(入力用)集計'!D8)</f>
        <v>大阪市西成区出城2丁目5番9号
パークコート1階 にしなり隣保館　ゆ～とあい</v>
      </c>
      <c r="E12" s="156" t="str">
        <f>IF('(入力用)集計'!E8="","",'(入力用)集計'!E8)</f>
        <v>大阪市西成区</v>
      </c>
      <c r="F12" s="136" t="s">
        <v>459</v>
      </c>
      <c r="G12" s="20" t="e">
        <f>IF('(入力用)集計'!#REF!="","",'(入力用)集計'!#REF!)</f>
        <v>#REF!</v>
      </c>
      <c r="H12" s="20" t="e">
        <f>IF('(入力用)集計'!#REF!="","",'(入力用)集計'!#REF!)&amp; CHAR(10) &amp;IF('(入力用)集計'!#REF!="","","mail:"&amp;'(入力用)集計'!#REF!)</f>
        <v>#REF!</v>
      </c>
      <c r="I12" s="94" t="s">
        <v>498</v>
      </c>
      <c r="J12" s="156" t="str">
        <f>IF('(入力用)集計'!D8="","",'(入力用)集計'!D8)</f>
        <v>大阪市西成区出城2丁目5番9号
パークコート1階 にしなり隣保館　ゆ～とあい</v>
      </c>
      <c r="K12" s="157" t="e">
        <f>IF('(入力用)集計'!#REF!="","",'(入力用)集計'!#REF!)</f>
        <v>#REF!</v>
      </c>
      <c r="L12" s="158" t="e">
        <f t="shared" si="0"/>
        <v>#REF!</v>
      </c>
      <c r="M12" s="159" t="str">
        <f>IF('(入力用)集計'!BG8="","",'(入力用)集計'!BG8)</f>
        <v>地域の社会福祉法人・不動産会社・オーナー等とのネットワークを活用し、円滑入居支援をはじめ、当法人のコミュニティカフェ機能・総合生活相談機能を活用した生活安定に資する事業を展開します。</v>
      </c>
      <c r="N12" s="159" t="str">
        <f>IF('(入力用)集計'!CJ8="","",'(入力用)集計'!CJ8)</f>
        <v>全ての要配慮者</v>
      </c>
      <c r="O12" s="18"/>
      <c r="P12" s="18"/>
      <c r="Q12" s="18"/>
      <c r="R12" s="160"/>
      <c r="S12" s="160"/>
      <c r="T12" s="156"/>
      <c r="U12" s="161"/>
    </row>
    <row r="13" spans="1:21" ht="193.2" customHeight="1">
      <c r="A13" s="92" t="s">
        <v>412</v>
      </c>
      <c r="B13" s="110">
        <v>8</v>
      </c>
      <c r="C13" s="94" t="str">
        <f>IF('(入力用)集計'!B9="","",'(入力用)集計'!B9)</f>
        <v>特定非営利活動法人
ゆうかり</v>
      </c>
      <c r="D13" s="94" t="str">
        <f>IF('(入力用)集計'!D9="","",'(入力用)集計'!D9)</f>
        <v>守口市大日東町25-8 大日パレス211号</v>
      </c>
      <c r="E13" s="156" t="str">
        <f>IF('(入力用)集計'!E9="","",'(入力用)集計'!E9)</f>
        <v>大阪府内全域</v>
      </c>
      <c r="F13" s="136" t="s">
        <v>460</v>
      </c>
      <c r="G13" s="20" t="e">
        <f>IF('(入力用)集計'!#REF!="","",'(入力用)集計'!#REF!)</f>
        <v>#REF!</v>
      </c>
      <c r="H13" s="20" t="e">
        <f>IF('(入力用)集計'!#REF!="","",'(入力用)集計'!#REF!)&amp; CHAR(10) &amp;IF('(入力用)集計'!#REF!="","","mail:"&amp;'(入力用)集計'!#REF!)</f>
        <v>#REF!</v>
      </c>
      <c r="I13" s="94" t="s">
        <v>499</v>
      </c>
      <c r="J13" s="156" t="str">
        <f>IF('(入力用)集計'!D9="","",'(入力用)集計'!D9)</f>
        <v>守口市大日東町25-8 大日パレス211号</v>
      </c>
      <c r="K13" s="157" t="e">
        <f>IF('(入力用)集計'!#REF!="","",'(入力用)集計'!#REF!)</f>
        <v>#REF!</v>
      </c>
      <c r="L13" s="158" t="e">
        <f t="shared" si="0"/>
        <v>#REF!</v>
      </c>
      <c r="M13" s="159" t="str">
        <f>IF('(入力用)集計'!BG9="","",'(入力用)集計'!BG9)</f>
        <v>必要な調査後、「財産管理」「死後事務」「成年後見」「任意後見」「身元保証」等対応。介護保険、自立支援、移動支援、ケア計画作成事業の指定を受け、生活相談を子育て世代への自費対応を含めて実施。</v>
      </c>
      <c r="N13" s="159" t="str">
        <f>IF('(入力用)集計'!CJ9="","",'(入力用)集計'!CJ9)</f>
        <v>全ての要配慮者</v>
      </c>
      <c r="O13" s="18"/>
      <c r="P13" s="18"/>
      <c r="Q13" s="18"/>
      <c r="R13" s="160"/>
      <c r="S13" s="160"/>
      <c r="T13" s="156"/>
      <c r="U13" s="161"/>
    </row>
    <row r="14" spans="1:21" ht="79.2">
      <c r="A14" s="92" t="s">
        <v>412</v>
      </c>
      <c r="B14" s="110">
        <v>10</v>
      </c>
      <c r="C14" s="94" t="e">
        <f>IF('(入力用)集計'!#REF!="","",'(入力用)集計'!#REF!)</f>
        <v>#REF!</v>
      </c>
      <c r="D14" s="94" t="e">
        <f>IF('(入力用)集計'!#REF!="","",'(入力用)集計'!#REF!)</f>
        <v>#REF!</v>
      </c>
      <c r="E14" s="156" t="e">
        <f>IF('(入力用)集計'!#REF!="","",'(入力用)集計'!#REF!)</f>
        <v>#REF!</v>
      </c>
      <c r="F14" s="136" t="s">
        <v>461</v>
      </c>
      <c r="G14" s="20" t="e">
        <f>IF('(入力用)集計'!#REF!="","",'(入力用)集計'!#REF!)</f>
        <v>#REF!</v>
      </c>
      <c r="H14" s="20" t="e">
        <f>IF('(入力用)集計'!#REF!="","",'(入力用)集計'!#REF!)&amp; CHAR(10) &amp;IF('(入力用)集計'!#REF!="","","mail:"&amp;'(入力用)集計'!#REF!)</f>
        <v>#REF!</v>
      </c>
      <c r="I14" s="94" t="s">
        <v>500</v>
      </c>
      <c r="J14" s="156" t="e">
        <f>IF('(入力用)集計'!#REF!="","",'(入力用)集計'!#REF!)</f>
        <v>#REF!</v>
      </c>
      <c r="K14" s="157" t="e">
        <f>IF('(入力用)集計'!#REF!="","",'(入力用)集計'!#REF!)</f>
        <v>#REF!</v>
      </c>
      <c r="L14" s="158" t="e">
        <f t="shared" si="0"/>
        <v>#REF!</v>
      </c>
      <c r="M14" s="159" t="e">
        <f>IF('(入力用)集計'!#REF!="","",'(入力用)集計'!#REF!)</f>
        <v>#REF!</v>
      </c>
      <c r="N14" s="159" t="e">
        <f>IF('(入力用)集計'!#REF!="","",'(入力用)集計'!#REF!)</f>
        <v>#REF!</v>
      </c>
      <c r="O14" s="18"/>
      <c r="P14" s="18"/>
      <c r="Q14" s="18"/>
      <c r="R14" s="160"/>
      <c r="S14" s="160"/>
      <c r="T14" s="156"/>
      <c r="U14" s="161"/>
    </row>
    <row r="15" spans="1:21" ht="105.6">
      <c r="A15" s="92" t="s">
        <v>412</v>
      </c>
      <c r="B15" s="110">
        <v>11</v>
      </c>
      <c r="C15" s="94" t="str">
        <f>IF('(入力用)集計'!B10="","",'(入力用)集計'!B10)</f>
        <v>ＮＰＯ法人
アクティブライフ・サン</v>
      </c>
      <c r="D15" s="94" t="str">
        <f>IF('(入力用)集計'!D10="","",'(入力用)集計'!D10)</f>
        <v>大阪市天王寺区寺田町2丁目6番2号
東大阪ビル4階</v>
      </c>
      <c r="E15" s="156" t="str">
        <f>IF('(入力用)集計'!E10="","",'(入力用)集計'!E10)</f>
        <v>大阪市</v>
      </c>
      <c r="F15" s="136" t="s">
        <v>462</v>
      </c>
      <c r="G15" s="20" t="e">
        <f>IF('(入力用)集計'!#REF!="","",'(入力用)集計'!#REF!)</f>
        <v>#REF!</v>
      </c>
      <c r="H15" s="20" t="e">
        <f>IF('(入力用)集計'!#REF!="","",'(入力用)集計'!#REF!)&amp; CHAR(10) &amp;IF('(入力用)集計'!#REF!="","","mail:"&amp;'(入力用)集計'!#REF!)</f>
        <v>#REF!</v>
      </c>
      <c r="I15" s="94" t="s">
        <v>501</v>
      </c>
      <c r="J15" s="156" t="str">
        <f>IF('(入力用)集計'!D10="","",'(入力用)集計'!D10)</f>
        <v>大阪市天王寺区寺田町2丁目6番2号
東大阪ビル4階</v>
      </c>
      <c r="K15" s="157" t="e">
        <f>IF('(入力用)集計'!#REF!="","",'(入力用)集計'!#REF!)</f>
        <v>#REF!</v>
      </c>
      <c r="L15" s="158" t="e">
        <f t="shared" si="0"/>
        <v>#REF!</v>
      </c>
      <c r="M15" s="159" t="str">
        <f>IF('(入力用)集計'!BG10="","",'(入力用)集計'!BG10)</f>
        <v>転居時の住まい探しから、内覧や契約の同行、福祉車両を使用する事も可能。転居までトータルで支援。また、生活保護や介護等の行政手続き、見守り等の生活支援も行う。常駐行政書士による相談も可能。</v>
      </c>
      <c r="N15" s="159" t="str">
        <f>IF('(入力用)集計'!CJ10="","",'(入力用)集計'!CJ10)</f>
        <v>高齢者、障がい者、子育て世帯、低額所得者、生活困窮者、矯正施設退所者</v>
      </c>
      <c r="O15" s="18"/>
      <c r="P15" s="18"/>
      <c r="Q15" s="18"/>
      <c r="R15" s="160"/>
      <c r="S15" s="160"/>
      <c r="T15" s="156"/>
      <c r="U15" s="161"/>
    </row>
    <row r="16" spans="1:21" ht="112.5" customHeight="1">
      <c r="A16" s="92" t="s">
        <v>412</v>
      </c>
      <c r="B16" s="110">
        <v>12</v>
      </c>
      <c r="C16" s="94" t="str">
        <f>IF('(入力用)集計'!B11="","",'(入力用)集計'!B11)</f>
        <v>ホームネット
株式会社</v>
      </c>
      <c r="D16" s="94" t="str">
        <f>IF('(入力用)集計'!D11="","",'(入力用)集計'!D11)</f>
        <v>東京都新宿区西新宿６－８－１　新宿オークタワー11階</v>
      </c>
      <c r="E16" s="156" t="str">
        <f>IF('(入力用)集計'!E11="","",'(入力用)集計'!E11)</f>
        <v>大阪府内全域</v>
      </c>
      <c r="F16" s="137" t="s">
        <v>463</v>
      </c>
      <c r="G16" s="20" t="e">
        <f>IF('(入力用)集計'!#REF!="","",'(入力用)集計'!#REF!)</f>
        <v>#REF!</v>
      </c>
      <c r="H16" s="20" t="e">
        <f>IF('(入力用)集計'!#REF!="","",'(入力用)集計'!#REF!)&amp; CHAR(10) &amp;IF('(入力用)集計'!#REF!="","","mail:"&amp;'(入力用)集計'!#REF!)</f>
        <v>#REF!</v>
      </c>
      <c r="I16" s="94" t="s">
        <v>502</v>
      </c>
      <c r="J16" s="156" t="str">
        <f>IF('(入力用)集計'!D11="","",'(入力用)集計'!D11)</f>
        <v>東京都新宿区西新宿６－８－１　新宿オークタワー11階</v>
      </c>
      <c r="K16" s="157" t="e">
        <f>IF('(入力用)集計'!#REF!="","",'(入力用)集計'!#REF!)</f>
        <v>#REF!</v>
      </c>
      <c r="L16" s="158" t="e">
        <f t="shared" si="0"/>
        <v>#REF!</v>
      </c>
      <c r="M16" s="159" t="str">
        <f>IF('(入力用)集計'!BG11="","",'(入力用)集計'!BG11)</f>
        <v>電話で相談を受付、弊社見守りサービス「見まもっTELプラス」の提携不動産会社のネットワークを通じて、ご紹介可能な物件をお探しし、入居後の見守りサービスを提供します。</v>
      </c>
      <c r="N16" s="159" t="str">
        <f>IF('(入力用)集計'!CJ11="","",'(入力用)集計'!CJ11)</f>
        <v>高齢者、障がい者、子育て世帯（妊婦がいる世帯も含む）、低額所得者、被災者、外国人</v>
      </c>
      <c r="O16" s="18"/>
      <c r="P16" s="18"/>
      <c r="Q16" s="18"/>
      <c r="R16" s="160"/>
      <c r="S16" s="160"/>
      <c r="T16" s="156"/>
      <c r="U16" s="161"/>
    </row>
    <row r="17" spans="1:21" ht="112.5" customHeight="1">
      <c r="A17" s="92" t="s">
        <v>412</v>
      </c>
      <c r="B17" s="110">
        <v>14</v>
      </c>
      <c r="C17" s="94" t="str">
        <f>IF('(入力用)集計'!B12="","",'(入力用)集計'!B12)</f>
        <v>社会福祉法人
みなと寮</v>
      </c>
      <c r="D17" s="94" t="str">
        <f>IF('(入力用)集計'!D12="","",'(入力用)集計'!D12)</f>
        <v>大阪府吹田市山手町2-7-25ﾄﾞﾐﾆｵﾝ豊津Ⅰ306</v>
      </c>
      <c r="E17" s="156" t="str">
        <f>IF('(入力用)集計'!E12="","",'(入力用)集計'!E12)</f>
        <v>吹田市、豊中市、大阪市（淀川区、東淀川区）</v>
      </c>
      <c r="F17" s="19" t="s">
        <v>464</v>
      </c>
      <c r="G17" s="20" t="e">
        <f>IF('(入力用)集計'!#REF!="","",'(入力用)集計'!#REF!)</f>
        <v>#REF!</v>
      </c>
      <c r="H17" s="20" t="e">
        <f>IF('(入力用)集計'!#REF!="","",'(入力用)集計'!#REF!)&amp; CHAR(10) &amp;IF('(入力用)集計'!#REF!="","","mail:"&amp;'(入力用)集計'!#REF!)</f>
        <v>#REF!</v>
      </c>
      <c r="I17" s="94" t="s">
        <v>503</v>
      </c>
      <c r="J17" s="156" t="str">
        <f>IF('(入力用)集計'!D12="","",'(入力用)集計'!D12)</f>
        <v>大阪府吹田市山手町2-7-25ﾄﾞﾐﾆｵﾝ豊津Ⅰ306</v>
      </c>
      <c r="K17" s="157" t="e">
        <f>IF('(入力用)集計'!#REF!="","",'(入力用)集計'!#REF!)</f>
        <v>#REF!</v>
      </c>
      <c r="L17" s="158" t="e">
        <f t="shared" si="0"/>
        <v>#REF!</v>
      </c>
      <c r="M17" s="159" t="str">
        <f>IF('(入力用)集計'!BG12="","",'(入力用)集計'!BG12)</f>
        <v>救護施設で培ったノウハウを活かし、相談者（要配慮者）個々にアセスメントを行い、ニーズに応じた支援計画を立て、関係機関との連携や入居後の見守り・生活上の支援を行うほか、入居に関する情報提供を行います。</v>
      </c>
      <c r="N17" s="159" t="str">
        <f>IF('(入力用)集計'!CJ12="","",'(入力用)集計'!CJ12)</f>
        <v>全ての要配慮者</v>
      </c>
      <c r="O17" s="18"/>
      <c r="P17" s="18"/>
      <c r="Q17" s="18"/>
      <c r="R17" s="160"/>
      <c r="S17" s="160"/>
      <c r="T17" s="156"/>
      <c r="U17" s="161"/>
    </row>
    <row r="18" spans="1:21" ht="114.15" customHeight="1">
      <c r="A18" s="92" t="s">
        <v>412</v>
      </c>
      <c r="B18" s="110">
        <v>15</v>
      </c>
      <c r="C18" s="94" t="str">
        <f>IF('(入力用)集計'!B13="","",'(入力用)集計'!B13)</f>
        <v>社会福祉法人
桃林会</v>
      </c>
      <c r="D18" s="94" t="str">
        <f>IF('(入力用)集計'!D13="","",'(入力用)集計'!D13)</f>
        <v>大阪府摂津市鳥飼中1丁目19番8号</v>
      </c>
      <c r="E18" s="156" t="str">
        <f>IF('(入力用)集計'!E13="","",'(入力用)集計'!E13)</f>
        <v>摂津市、茨木市、高槻市</v>
      </c>
      <c r="F18" s="19" t="s">
        <v>465</v>
      </c>
      <c r="G18" s="20" t="e">
        <f>IF('(入力用)集計'!#REF!="","",'(入力用)集計'!#REF!)</f>
        <v>#REF!</v>
      </c>
      <c r="H18" s="20" t="e">
        <f>IF('(入力用)集計'!#REF!="","",'(入力用)集計'!#REF!)&amp; CHAR(10) &amp;IF('(入力用)集計'!#REF!="","","mail:"&amp;'(入力用)集計'!#REF!)</f>
        <v>#REF!</v>
      </c>
      <c r="I18" s="94" t="s">
        <v>504</v>
      </c>
      <c r="J18" s="156" t="str">
        <f>IF('(入力用)集計'!D13="","",'(入力用)集計'!D13)</f>
        <v>大阪府摂津市鳥飼中1丁目19番8号</v>
      </c>
      <c r="K18" s="157" t="e">
        <f>IF('(入力用)集計'!#REF!="","",'(入力用)集計'!#REF!)</f>
        <v>#REF!</v>
      </c>
      <c r="L18" s="158" t="e">
        <f t="shared" si="0"/>
        <v>#REF!</v>
      </c>
      <c r="M18" s="159" t="str">
        <f>IF('(入力用)集計'!BG13="","",'(入力用)集計'!BG13)</f>
        <v>住宅確保要配慮者への入居と生活に関する支援や相談を行い、入居後も行政や関連団体等と連携を図り、入居者の安否確認や生活相談をはじめ、必要な方には中間的就労事業と共同して訓練や就労相談を行います。</v>
      </c>
      <c r="N18" s="159" t="str">
        <f>IF('(入力用)集計'!CJ13="","",'(入力用)集計'!CJ13)</f>
        <v>高齢者、障がい者、子育て世帯、低額所得者、被災者、外国人、生活困窮者、児童虐待を受けた者、LGBTをはじめとする性的マイノリティ、矯正施設退所者、児童養護施設退所者</v>
      </c>
      <c r="O18" s="18"/>
      <c r="P18" s="18"/>
      <c r="Q18" s="18"/>
      <c r="R18" s="160"/>
      <c r="S18" s="160"/>
      <c r="T18" s="156"/>
      <c r="U18" s="161"/>
    </row>
    <row r="19" spans="1:21" ht="92.4">
      <c r="A19" s="92" t="s">
        <v>412</v>
      </c>
      <c r="B19" s="110">
        <v>16</v>
      </c>
      <c r="C19" s="94" t="str">
        <f>IF('(入力用)集計'!B14="","",'(入力用)集計'!B14)</f>
        <v>エルズサポート
株式会社</v>
      </c>
      <c r="D19" s="94" t="str">
        <f>IF('(入力用)集計'!D14="","",'(入力用)集計'!D14)</f>
        <v>大阪府大阪市北区堂島1-1-5 ザイマックス梅田新道ビル10階</v>
      </c>
      <c r="E19" s="156" t="str">
        <f>IF('(入力用)集計'!E14="","",'(入力用)集計'!E14)</f>
        <v>大阪府内全域</v>
      </c>
      <c r="F19" s="19" t="s">
        <v>466</v>
      </c>
      <c r="G19" s="20" t="e">
        <f>IF('(入力用)集計'!#REF!="","",'(入力用)集計'!#REF!)</f>
        <v>#REF!</v>
      </c>
      <c r="H19" s="20" t="e">
        <f>IF('(入力用)集計'!#REF!="","",'(入力用)集計'!#REF!)&amp; CHAR(10) &amp;IF('(入力用)集計'!#REF!="","","mail:"&amp;'(入力用)集計'!#REF!)</f>
        <v>#REF!</v>
      </c>
      <c r="I19" s="94" t="s">
        <v>502</v>
      </c>
      <c r="J19" s="156" t="str">
        <f>IF('(入力用)集計'!D14="","",'(入力用)集計'!D14)</f>
        <v>大阪府大阪市北区堂島1-1-5 ザイマックス梅田新道ビル10階</v>
      </c>
      <c r="K19" s="157" t="e">
        <f>IF('(入力用)集計'!#REF!="","",'(入力用)集計'!#REF!)</f>
        <v>#REF!</v>
      </c>
      <c r="L19" s="158" t="e">
        <f t="shared" si="0"/>
        <v>#REF!</v>
      </c>
      <c r="M19" s="159" t="str">
        <f>IF('(入力用)集計'!BG14="","",'(入力用)集計'!BG14)</f>
        <v>お部屋を借りる際に必要な「連帯保証人」を個人に代わり弊社が家賃等の保証債務をお引き受けします。住み替えの時の保証人探しのストレスを軽減し、スムーズな入居促進のお手伝いをいたします。</v>
      </c>
      <c r="N19" s="159" t="str">
        <f>IF('(入力用)集計'!CJ14="","",'(入力用)集計'!CJ14)</f>
        <v>全ての要配慮者</v>
      </c>
      <c r="O19" s="18"/>
      <c r="P19" s="18"/>
      <c r="Q19" s="18"/>
      <c r="R19" s="160"/>
      <c r="S19" s="160"/>
      <c r="T19" s="156"/>
      <c r="U19" s="161"/>
    </row>
    <row r="20" spans="1:21" ht="115.5" customHeight="1">
      <c r="A20" s="92" t="s">
        <v>412</v>
      </c>
      <c r="B20" s="110">
        <v>17</v>
      </c>
      <c r="C20" s="94" t="str">
        <f>IF('(入力用)集計'!B15="","",'(入力用)集計'!B15)</f>
        <v>株式会社
シーズ</v>
      </c>
      <c r="D20" s="94" t="str">
        <f>IF('(入力用)集計'!D15="","",'(入力用)集計'!D15)</f>
        <v>大阪市北区西天満2－9－14　北ビル3号館202号室</v>
      </c>
      <c r="E20" s="156" t="str">
        <f>IF('(入力用)集計'!E15="","",'(入力用)集計'!E15)</f>
        <v>大阪府内全域</v>
      </c>
      <c r="F20" s="138" t="s">
        <v>467</v>
      </c>
      <c r="G20" s="20" t="e">
        <f>IF('(入力用)集計'!#REF!="","",'(入力用)集計'!#REF!)</f>
        <v>#REF!</v>
      </c>
      <c r="H20" s="20" t="e">
        <f>IF('(入力用)集計'!#REF!="","",'(入力用)集計'!#REF!)&amp; CHAR(10) &amp;IF('(入力用)集計'!#REF!="","","mail:"&amp;'(入力用)集計'!#REF!)</f>
        <v>#REF!</v>
      </c>
      <c r="I20" s="94" t="s">
        <v>505</v>
      </c>
      <c r="J20" s="156" t="str">
        <f>IF('(入力用)集計'!D15="","",'(入力用)集計'!D15)</f>
        <v>大阪市北区西天満2－9－14　北ビル3号館202号室</v>
      </c>
      <c r="K20" s="157" t="e">
        <f>IF('(入力用)集計'!#REF!="","",'(入力用)集計'!#REF!)</f>
        <v>#REF!</v>
      </c>
      <c r="L20" s="158" t="e">
        <f t="shared" si="0"/>
        <v>#REF!</v>
      </c>
      <c r="M20" s="159" t="str">
        <f>IF('(入力用)集計'!BG15="","",'(入力用)集計'!BG15)</f>
        <v>住宅ローン返済が困難で不動産売却希望者、住宅確保要配慮者の入居や物件売却等不動産に関する相談・支援。グループ会社へ就労斡旋も可。法的知識も豊富であり、経験豊富な弁護士紹介も可能！</v>
      </c>
      <c r="N20" s="159" t="str">
        <f>IF('(入力用)集計'!CJ15="","",'(入力用)集計'!CJ15)</f>
        <v>高齢者、子育て世帯、低額所得者、被災者、児童虐待を受けた者、生活困窮者、新婚世帯、UIJターンによる転入者</v>
      </c>
      <c r="O20" s="18"/>
      <c r="P20" s="18"/>
      <c r="Q20" s="18"/>
      <c r="R20" s="160"/>
      <c r="S20" s="160"/>
      <c r="T20" s="156"/>
      <c r="U20" s="161"/>
    </row>
    <row r="21" spans="1:21" ht="66">
      <c r="A21" s="92" t="s">
        <v>412</v>
      </c>
      <c r="B21" s="110">
        <v>18</v>
      </c>
      <c r="C21" s="94" t="e">
        <f>IF('(入力用)集計'!#REF!="","",'(入力用)集計'!#REF!)</f>
        <v>#REF!</v>
      </c>
      <c r="D21" s="94" t="e">
        <f>IF('(入力用)集計'!#REF!="","",'(入力用)集計'!#REF!)</f>
        <v>#REF!</v>
      </c>
      <c r="E21" s="156" t="e">
        <f>IF('(入力用)集計'!#REF!="","",'(入力用)集計'!#REF!)</f>
        <v>#REF!</v>
      </c>
      <c r="F21" s="138" t="s">
        <v>468</v>
      </c>
      <c r="G21" s="20" t="e">
        <f>IF('(入力用)集計'!#REF!="","",'(入力用)集計'!#REF!)</f>
        <v>#REF!</v>
      </c>
      <c r="H21" s="20" t="e">
        <f>IF('(入力用)集計'!#REF!="","",'(入力用)集計'!#REF!)&amp; CHAR(10) &amp;IF('(入力用)集計'!#REF!="","","mail:"&amp;'(入力用)集計'!#REF!)</f>
        <v>#REF!</v>
      </c>
      <c r="I21" s="94" t="s">
        <v>506</v>
      </c>
      <c r="J21" s="156" t="e">
        <f>IF('(入力用)集計'!#REF!="","",'(入力用)集計'!#REF!)</f>
        <v>#REF!</v>
      </c>
      <c r="K21" s="157" t="e">
        <f>IF('(入力用)集計'!#REF!="","",'(入力用)集計'!#REF!)</f>
        <v>#REF!</v>
      </c>
      <c r="L21" s="158" t="e">
        <f t="shared" si="0"/>
        <v>#REF!</v>
      </c>
      <c r="M21" s="159" t="e">
        <f>IF('(入力用)集計'!#REF!="","",'(入力用)集計'!#REF!)</f>
        <v>#REF!</v>
      </c>
      <c r="N21" s="159" t="e">
        <f>IF('(入力用)集計'!#REF!="","",'(入力用)集計'!#REF!)</f>
        <v>#REF!</v>
      </c>
      <c r="O21" s="18"/>
      <c r="P21" s="18"/>
      <c r="Q21" s="18"/>
      <c r="R21" s="160"/>
      <c r="S21" s="160"/>
      <c r="T21" s="156"/>
      <c r="U21" s="161"/>
    </row>
    <row r="22" spans="1:21" ht="105.6">
      <c r="A22" s="92" t="s">
        <v>412</v>
      </c>
      <c r="B22" s="110">
        <v>19</v>
      </c>
      <c r="C22" s="94" t="str">
        <f>IF('(入力用)集計'!B16="","",'(入力用)集計'!B16)</f>
        <v>社会福祉法人
八尾隣保館</v>
      </c>
      <c r="D22" s="94" t="str">
        <f>IF('(入力用)集計'!D16="","",'(入力用)集計'!D16)</f>
        <v>八尾市南本町3丁目4番5号</v>
      </c>
      <c r="E22" s="156" t="str">
        <f>IF('(入力用)集計'!E16="","",'(入力用)集計'!E16)</f>
        <v>八尾市</v>
      </c>
      <c r="F22" s="138" t="s">
        <v>469</v>
      </c>
      <c r="G22" s="20" t="e">
        <f>IF('(入力用)集計'!#REF!="","",'(入力用)集計'!#REF!)</f>
        <v>#REF!</v>
      </c>
      <c r="H22" s="20" t="e">
        <f>IF('(入力用)集計'!#REF!="","",'(入力用)集計'!#REF!)&amp; CHAR(10) &amp;IF('(入力用)集計'!#REF!="","","mail:"&amp;'(入力用)集計'!#REF!)</f>
        <v>#REF!</v>
      </c>
      <c r="I22" s="94" t="s">
        <v>507</v>
      </c>
      <c r="J22" s="156" t="str">
        <f>IF('(入力用)集計'!D16="","",'(入力用)集計'!D16)</f>
        <v>八尾市南本町3丁目4番5号</v>
      </c>
      <c r="K22" s="157" t="e">
        <f>IF('(入力用)集計'!#REF!="","",'(入力用)集計'!#REF!)</f>
        <v>#REF!</v>
      </c>
      <c r="L22" s="158" t="e">
        <f t="shared" si="0"/>
        <v>#REF!</v>
      </c>
      <c r="M22" s="159" t="str">
        <f>IF('(入力用)集計'!BG16="","",'(入力用)集計'!BG16)</f>
        <v>生活困窮者レスキュー事業の中で住居相談者に来られた方への住宅確保に関する協力と、定期的な見守り、介護等の入居後の生活支援を行い、安全で安心して自分らしい生活ができるよう支援します。</v>
      </c>
      <c r="N22" s="159" t="str">
        <f>IF('(入力用)集計'!CJ16="","",'(入力用)集計'!CJ16)</f>
        <v>高齢者、障がい者、子育て世帯、低額所得者、生活困窮者、児童養護施設退所者、</v>
      </c>
      <c r="O22" s="18"/>
      <c r="P22" s="18"/>
      <c r="Q22" s="18"/>
      <c r="R22" s="160"/>
      <c r="S22" s="160"/>
      <c r="T22" s="156"/>
      <c r="U22" s="161"/>
    </row>
    <row r="23" spans="1:21" ht="101.25" customHeight="1">
      <c r="A23" s="92" t="s">
        <v>412</v>
      </c>
      <c r="B23" s="110">
        <v>20</v>
      </c>
      <c r="C23" s="94" t="str">
        <f>IF('(入力用)集計'!B17="","",'(入力用)集計'!B17)</f>
        <v>株式会社
NSA</v>
      </c>
      <c r="D23" s="94" t="str">
        <f>IF('(入力用)集計'!D17="","",'(入力用)集計'!D17)</f>
        <v>大阪市中央区北浜東2-18 Nビル</v>
      </c>
      <c r="E23" s="156" t="str">
        <f>IF('(入力用)集計'!E17="","",'(入力用)集計'!E17)</f>
        <v>大阪府内全域</v>
      </c>
      <c r="F23" s="139" t="s">
        <v>470</v>
      </c>
      <c r="G23" s="20" t="e">
        <f>IF('(入力用)集計'!#REF!="","",'(入力用)集計'!#REF!)</f>
        <v>#REF!</v>
      </c>
      <c r="H23" s="20" t="e">
        <f>IF('(入力用)集計'!#REF!="","",'(入力用)集計'!#REF!)&amp; CHAR(10) &amp;IF('(入力用)集計'!#REF!="","","mail:"&amp;'(入力用)集計'!#REF!)</f>
        <v>#REF!</v>
      </c>
      <c r="I23" s="94" t="s">
        <v>508</v>
      </c>
      <c r="J23" s="156" t="str">
        <f>IF('(入力用)集計'!D17="","",'(入力用)集計'!D17)</f>
        <v>大阪市中央区北浜東2-18 Nビル</v>
      </c>
      <c r="K23" s="157" t="e">
        <f>IF('(入力用)集計'!#REF!="","",'(入力用)集計'!#REF!)</f>
        <v>#REF!</v>
      </c>
      <c r="L23" s="158" t="e">
        <f t="shared" si="0"/>
        <v>#REF!</v>
      </c>
      <c r="M23" s="159" t="str">
        <f>IF('(入力用)集計'!BG17="","",'(入力用)集計'!BG17)</f>
        <v>日常的に介護サービスや医療サービスを必要とする「 在宅生活が困難な高齢者・障がい者、所得、疾患、保証人、身元引受 は不問」へ 、運営する老人ホーム等への入居を支援。</v>
      </c>
      <c r="N23" s="159" t="str">
        <f>IF('(入力用)集計'!CJ17="","",'(入力用)集計'!CJ17)</f>
        <v>高齢者、障がい者、LGBTをはじめとする性的マイノリティ、児童養護施設退所者</v>
      </c>
      <c r="O23" s="18"/>
      <c r="P23" s="18"/>
      <c r="Q23" s="18"/>
      <c r="R23" s="160"/>
      <c r="S23" s="160"/>
      <c r="T23" s="156"/>
      <c r="U23" s="161"/>
    </row>
    <row r="24" spans="1:21" ht="105.6">
      <c r="A24" s="92" t="s">
        <v>412</v>
      </c>
      <c r="B24" s="95">
        <v>21</v>
      </c>
      <c r="C24" s="94" t="str">
        <f>IF('(入力用)集計'!B18="","",'(入力用)集計'!B18)</f>
        <v>社会福祉法人
リベルタ</v>
      </c>
      <c r="D24" s="94" t="str">
        <f>IF('(入力用)集計'!D18="","",'(入力用)集計'!D18)</f>
        <v>大阪府大阪市旭区生江3-27-6</v>
      </c>
      <c r="E24" s="156" t="str">
        <f>IF('(入力用)集計'!E18="","",'(入力用)集計'!E18)</f>
        <v>大阪市旭区</v>
      </c>
      <c r="F24" s="138" t="s">
        <v>471</v>
      </c>
      <c r="G24" s="20" t="e">
        <f>IF('(入力用)集計'!#REF!="","",'(入力用)集計'!#REF!)</f>
        <v>#REF!</v>
      </c>
      <c r="H24" s="20" t="e">
        <f>IF('(入力用)集計'!#REF!="","",'(入力用)集計'!#REF!)&amp; CHAR(10) &amp;IF('(入力用)集計'!#REF!="","","mail:"&amp;'(入力用)集計'!#REF!)</f>
        <v>#REF!</v>
      </c>
      <c r="I24" s="94" t="s">
        <v>509</v>
      </c>
      <c r="J24" s="156" t="str">
        <f>IF('(入力用)集計'!D18="","",'(入力用)集計'!D18)</f>
        <v>大阪府大阪市旭区生江3-27-6</v>
      </c>
      <c r="K24" s="157" t="e">
        <f>IF('(入力用)集計'!#REF!="","",'(入力用)集計'!#REF!)</f>
        <v>#REF!</v>
      </c>
      <c r="L24" s="158" t="e">
        <f t="shared" si="0"/>
        <v>#REF!</v>
      </c>
      <c r="M24" s="159" t="str">
        <f>IF('(入力用)集計'!BG18="","",'(入力用)集計'!BG18)</f>
        <v>住宅確保要配慮者の希望及びニーズを捉えながら、相談支援を行います。当法人が実施する生活困窮者レスキュー事業の活用や大阪市より事業受託している大阪市生活困窮者自立相談支援事業との連携を密に図ります。</v>
      </c>
      <c r="N24" s="159" t="str">
        <f>IF('(入力用)集計'!CJ18="","",'(入力用)集計'!CJ18)</f>
        <v>全ての要配慮者</v>
      </c>
      <c r="O24" s="18"/>
      <c r="P24" s="18"/>
      <c r="Q24" s="18"/>
      <c r="R24" s="160"/>
      <c r="S24" s="160"/>
      <c r="T24" s="156"/>
      <c r="U24" s="161"/>
    </row>
    <row r="25" spans="1:21" ht="109.5" customHeight="1">
      <c r="A25" s="92" t="s">
        <v>412</v>
      </c>
      <c r="B25" s="93">
        <v>22</v>
      </c>
      <c r="C25" s="94" t="str">
        <f>IF('(入力用)集計'!B19="","",'(入力用)集計'!B19)</f>
        <v>株式会社
Sイノベーション</v>
      </c>
      <c r="D25" s="94" t="str">
        <f>IF('(入力用)集計'!D19="","",'(入力用)集計'!D19)</f>
        <v>東大阪市三ノ瀬3丁目2番1号</v>
      </c>
      <c r="E25" s="156" t="str">
        <f>IF('(入力用)集計'!E19="","",'(入力用)集計'!E19)</f>
        <v>東大阪市、大阪市（平野区・生野区・東成区）</v>
      </c>
      <c r="F25" s="21" t="s">
        <v>472</v>
      </c>
      <c r="G25" s="20" t="e">
        <f>IF('(入力用)集計'!#REF!="","",'(入力用)集計'!#REF!)</f>
        <v>#REF!</v>
      </c>
      <c r="H25" s="20" t="e">
        <f>IF('(入力用)集計'!#REF!="","",'(入力用)集計'!#REF!)&amp; CHAR(10) &amp;IF('(入力用)集計'!#REF!="","","mail:"&amp;'(入力用)集計'!#REF!)</f>
        <v>#REF!</v>
      </c>
      <c r="I25" s="94" t="s">
        <v>510</v>
      </c>
      <c r="J25" s="156" t="str">
        <f>IF('(入力用)集計'!D19="","",'(入力用)集計'!D19)</f>
        <v>東大阪市三ノ瀬3丁目2番1号</v>
      </c>
      <c r="K25" s="157" t="e">
        <f>IF('(入力用)集計'!#REF!="","",'(入力用)集計'!#REF!)</f>
        <v>#REF!</v>
      </c>
      <c r="L25" s="158" t="e">
        <f t="shared" si="0"/>
        <v>#REF!</v>
      </c>
      <c r="M25" s="159" t="str">
        <f>IF('(入力用)集計'!BG19="","",'(入力用)集計'!BG19)</f>
        <v>弊社は宅建業者にて、住宅確保要配慮者への住まい探し相談、入居仲介などの支援を行います。</v>
      </c>
      <c r="N25" s="159" t="str">
        <f>IF('(入力用)集計'!CJ19="","",'(入力用)集計'!CJ19)</f>
        <v>高齢者・子育て世帯・低額所得者</v>
      </c>
      <c r="O25" s="18"/>
      <c r="P25" s="18"/>
      <c r="Q25" s="18"/>
      <c r="R25" s="160"/>
      <c r="S25" s="160"/>
      <c r="T25" s="156"/>
      <c r="U25" s="161"/>
    </row>
    <row r="26" spans="1:21" ht="109.5" customHeight="1">
      <c r="A26" s="92" t="s">
        <v>412</v>
      </c>
      <c r="B26" s="93">
        <v>25</v>
      </c>
      <c r="C26" s="94" t="str">
        <f>IF('(入力用)集計'!B20="","",'(入力用)集計'!B20)</f>
        <v>株式会社
メディエイト</v>
      </c>
      <c r="D26" s="94" t="str">
        <f>IF('(入力用)集計'!D20="","",'(入力用)集計'!D20)</f>
        <v>大阪府大阪市中央区本町橋2-16 AXIS本町橋YKビル8階</v>
      </c>
      <c r="E26" s="156" t="str">
        <f>IF('(入力用)集計'!E20="","",'(入力用)集計'!E20)</f>
        <v>大阪市</v>
      </c>
      <c r="F26" s="21" t="s">
        <v>474</v>
      </c>
      <c r="G26" s="20" t="e">
        <f>IF('(入力用)集計'!#REF!="","",'(入力用)集計'!#REF!)</f>
        <v>#REF!</v>
      </c>
      <c r="H26" s="20" t="e">
        <f>IF('(入力用)集計'!#REF!="","",'(入力用)集計'!#REF!)&amp; CHAR(10) &amp;IF('(入力用)集計'!#REF!="","","mail:"&amp;'(入力用)集計'!#REF!)</f>
        <v>#REF!</v>
      </c>
      <c r="I26" s="94" t="s">
        <v>511</v>
      </c>
      <c r="J26" s="156" t="str">
        <f>IF('(入力用)集計'!D20="","",'(入力用)集計'!D20)</f>
        <v>大阪府大阪市中央区本町橋2-16 AXIS本町橋YKビル8階</v>
      </c>
      <c r="K26" s="157" t="e">
        <f>IF('(入力用)集計'!#REF!="","",'(入力用)集計'!#REF!)</f>
        <v>#REF!</v>
      </c>
      <c r="L26" s="158" t="e">
        <f t="shared" si="0"/>
        <v>#REF!</v>
      </c>
      <c r="M26" s="159" t="str">
        <f>IF('(入力用)集計'!BG20="","",'(入力用)集計'!BG20)</f>
        <v>地域の社会福祉協議会等や行政書士事務所と連携し、住宅確保要配慮者に対して安心安全に生活できる住宅への入居斡旋を行うとともに、入居後の生活相談にも対応して生活の安定化のお手伝いを行います。</v>
      </c>
      <c r="N26" s="159" t="str">
        <f>IF('(入力用)集計'!CJ20="","",'(入力用)集計'!CJ20)</f>
        <v>高齢者、障がい者、低額所得者、被災者、外国人、中国残留邦人、生活困窮者、矯正施設退所者</v>
      </c>
      <c r="O26" s="18"/>
      <c r="P26" s="18"/>
      <c r="Q26" s="18"/>
      <c r="R26" s="160"/>
      <c r="S26" s="160"/>
      <c r="T26" s="156"/>
      <c r="U26" s="161"/>
    </row>
    <row r="27" spans="1:21" ht="109.5" customHeight="1">
      <c r="A27" s="92" t="s">
        <v>412</v>
      </c>
      <c r="B27" s="93">
        <v>26</v>
      </c>
      <c r="C27" s="94" t="e">
        <f>IF('(入力用)集計'!#REF!="","",'(入力用)集計'!#REF!)</f>
        <v>#REF!</v>
      </c>
      <c r="D27" s="94" t="e">
        <f>IF('(入力用)集計'!#REF!="","",'(入力用)集計'!#REF!)</f>
        <v>#REF!</v>
      </c>
      <c r="E27" s="156" t="e">
        <f>IF('(入力用)集計'!#REF!="","",'(入力用)集計'!#REF!)</f>
        <v>#REF!</v>
      </c>
      <c r="F27" s="21" t="s">
        <v>474</v>
      </c>
      <c r="G27" s="20" t="e">
        <f>IF('(入力用)集計'!#REF!="","",'(入力用)集計'!#REF!)</f>
        <v>#REF!</v>
      </c>
      <c r="H27" s="20" t="e">
        <f>IF('(入力用)集計'!#REF!="","",'(入力用)集計'!#REF!)&amp; CHAR(10) &amp;IF('(入力用)集計'!#REF!="","","mail:"&amp;'(入力用)集計'!#REF!)</f>
        <v>#REF!</v>
      </c>
      <c r="I27" s="94" t="s">
        <v>512</v>
      </c>
      <c r="J27" s="156" t="e">
        <f>IF('(入力用)集計'!#REF!="","",'(入力用)集計'!#REF!)</f>
        <v>#REF!</v>
      </c>
      <c r="K27" s="157" t="e">
        <f>IF('(入力用)集計'!#REF!="","",'(入力用)集計'!#REF!)</f>
        <v>#REF!</v>
      </c>
      <c r="L27" s="158" t="e">
        <f t="shared" si="0"/>
        <v>#REF!</v>
      </c>
      <c r="M27" s="159" t="e">
        <f>IF('(入力用)集計'!#REF!="","",'(入力用)集計'!#REF!)</f>
        <v>#REF!</v>
      </c>
      <c r="N27" s="159" t="e">
        <f>IF('(入力用)集計'!#REF!="","",'(入力用)集計'!#REF!)</f>
        <v>#REF!</v>
      </c>
      <c r="O27" s="18"/>
      <c r="P27" s="18"/>
      <c r="Q27" s="18"/>
      <c r="R27" s="160"/>
      <c r="S27" s="160"/>
      <c r="T27" s="156"/>
      <c r="U27" s="161"/>
    </row>
    <row r="28" spans="1:21" ht="109.5" customHeight="1">
      <c r="A28" s="92" t="s">
        <v>412</v>
      </c>
      <c r="B28" s="93">
        <v>30</v>
      </c>
      <c r="C28" s="94" t="e">
        <f>IF('(入力用)集計'!#REF!="","",'(入力用)集計'!#REF!)</f>
        <v>#REF!</v>
      </c>
      <c r="D28" s="94" t="e">
        <f>IF('(入力用)集計'!#REF!="","",'(入力用)集計'!#REF!)</f>
        <v>#REF!</v>
      </c>
      <c r="E28" s="156" t="e">
        <f>IF('(入力用)集計'!#REF!="","",'(入力用)集計'!#REF!)</f>
        <v>#REF!</v>
      </c>
      <c r="F28" s="21" t="s">
        <v>474</v>
      </c>
      <c r="G28" s="20" t="e">
        <f>IF('(入力用)集計'!#REF!="","",'(入力用)集計'!#REF!)</f>
        <v>#REF!</v>
      </c>
      <c r="H28" s="20" t="e">
        <f>IF('(入力用)集計'!#REF!="","",'(入力用)集計'!#REF!)&amp; CHAR(10) &amp;IF('(入力用)集計'!#REF!="","","mail:"&amp;'(入力用)集計'!#REF!)</f>
        <v>#REF!</v>
      </c>
      <c r="I28" s="94" t="s">
        <v>513</v>
      </c>
      <c r="J28" s="156" t="e">
        <f>IF('(入力用)集計'!#REF!="","",'(入力用)集計'!#REF!)</f>
        <v>#REF!</v>
      </c>
      <c r="K28" s="157" t="e">
        <f>IF('(入力用)集計'!#REF!="","",'(入力用)集計'!#REF!)</f>
        <v>#REF!</v>
      </c>
      <c r="L28" s="158" t="e">
        <f t="shared" si="0"/>
        <v>#REF!</v>
      </c>
      <c r="M28" s="159" t="e">
        <f>IF('(入力用)集計'!#REF!="","",'(入力用)集計'!#REF!)</f>
        <v>#REF!</v>
      </c>
      <c r="N28" s="159" t="e">
        <f>IF('(入力用)集計'!#REF!="","",'(入力用)集計'!#REF!)</f>
        <v>#REF!</v>
      </c>
      <c r="O28" s="18"/>
      <c r="P28" s="18"/>
      <c r="Q28" s="18"/>
      <c r="R28" s="160"/>
      <c r="S28" s="160"/>
      <c r="T28" s="156"/>
      <c r="U28" s="161"/>
    </row>
    <row r="29" spans="1:21" ht="109.5" customHeight="1">
      <c r="A29" s="92" t="s">
        <v>412</v>
      </c>
      <c r="B29" s="93">
        <v>31</v>
      </c>
      <c r="C29" s="94" t="str">
        <f>IF('(入力用)集計'!B21="","",'(入力用)集計'!B21)</f>
        <v>社会福祉法人
治栄会</v>
      </c>
      <c r="D29" s="94" t="str">
        <f>IF('(入力用)集計'!D21="","",'(入力用)集計'!D21)</f>
        <v>大阪市都島区中野町5-10-70</v>
      </c>
      <c r="E29" s="156" t="str">
        <f>IF('(入力用)集計'!E21="","",'(入力用)集計'!E21)</f>
        <v>大阪市都島区,城東区</v>
      </c>
      <c r="F29" s="21" t="s">
        <v>475</v>
      </c>
      <c r="G29" s="20" t="e">
        <f>IF('(入力用)集計'!#REF!="","",'(入力用)集計'!#REF!)</f>
        <v>#REF!</v>
      </c>
      <c r="H29" s="20" t="e">
        <f>IF('(入力用)集計'!#REF!="","",'(入力用)集計'!#REF!)&amp; CHAR(10) &amp;IF('(入力用)集計'!#REF!="","","mail:"&amp;'(入力用)集計'!#REF!)</f>
        <v>#REF!</v>
      </c>
      <c r="I29" s="94" t="s">
        <v>514</v>
      </c>
      <c r="J29" s="156" t="str">
        <f>IF('(入力用)集計'!D21="","",'(入力用)集計'!D21)</f>
        <v>大阪市都島区中野町5-10-70</v>
      </c>
      <c r="K29" s="157" t="e">
        <f>IF('(入力用)集計'!#REF!="","",'(入力用)集計'!#REF!)</f>
        <v>#REF!</v>
      </c>
      <c r="L29" s="158" t="e">
        <f t="shared" si="0"/>
        <v>#REF!</v>
      </c>
      <c r="M29" s="159" t="str">
        <f>IF('(入力用)集計'!BG21="","",'(入力用)集計'!BG21)</f>
        <v>賃借人と要配慮者をつなぐ「相談窓口」を設置し居住支援協議会の構成員などと連携して住宅・サービス等の情報提供及びマッチングを実施し民間賃貸住宅等への入居支援や継続的なサポートを行い、必要に応じて情報提供を行う。</v>
      </c>
      <c r="N29" s="159" t="str">
        <f>IF('(入力用)集計'!CJ21="","",'(入力用)集計'!CJ21)</f>
        <v>高齢者、障がい者、子育て世帯（妊婦がいる世帯も含む）、低額所得者、生活困窮者</v>
      </c>
      <c r="O29" s="18"/>
      <c r="P29" s="18"/>
      <c r="Q29" s="18"/>
      <c r="R29" s="160"/>
      <c r="S29" s="160"/>
      <c r="T29" s="156"/>
      <c r="U29" s="161"/>
    </row>
    <row r="30" spans="1:21" ht="122.25" customHeight="1">
      <c r="A30" s="92" t="s">
        <v>412</v>
      </c>
      <c r="B30" s="93">
        <v>32</v>
      </c>
      <c r="C30" s="94" t="e">
        <f>IF('(入力用)集計'!#REF!="","",'(入力用)集計'!#REF!)</f>
        <v>#REF!</v>
      </c>
      <c r="D30" s="94" t="e">
        <f>IF('(入力用)集計'!#REF!="","",'(入力用)集計'!#REF!)</f>
        <v>#REF!</v>
      </c>
      <c r="E30" s="156" t="e">
        <f>IF('(入力用)集計'!#REF!="","",'(入力用)集計'!#REF!)</f>
        <v>#REF!</v>
      </c>
      <c r="F30" s="21" t="s">
        <v>476</v>
      </c>
      <c r="G30" s="20" t="e">
        <f>IF('(入力用)集計'!#REF!="","",'(入力用)集計'!#REF!)</f>
        <v>#REF!</v>
      </c>
      <c r="H30" s="20" t="e">
        <f>IF('(入力用)集計'!#REF!="","",'(入力用)集計'!#REF!)&amp; CHAR(10) &amp;IF('(入力用)集計'!#REF!="","","mail:"&amp;'(入力用)集計'!#REF!)</f>
        <v>#REF!</v>
      </c>
      <c r="I30" s="94" t="s">
        <v>515</v>
      </c>
      <c r="J30" s="156" t="e">
        <f>IF('(入力用)集計'!#REF!="","",'(入力用)集計'!#REF!)</f>
        <v>#REF!</v>
      </c>
      <c r="K30" s="157" t="e">
        <f>IF('(入力用)集計'!#REF!="","",'(入力用)集計'!#REF!)</f>
        <v>#REF!</v>
      </c>
      <c r="L30" s="158" t="e">
        <f t="shared" si="0"/>
        <v>#REF!</v>
      </c>
      <c r="M30" s="159" t="e">
        <f>IF('(入力用)集計'!#REF!="","",'(入力用)集計'!#REF!)</f>
        <v>#REF!</v>
      </c>
      <c r="N30" s="159" t="e">
        <f>IF('(入力用)集計'!#REF!="","",'(入力用)集計'!#REF!)</f>
        <v>#REF!</v>
      </c>
      <c r="O30" s="18"/>
      <c r="P30" s="18"/>
      <c r="Q30" s="18"/>
      <c r="R30" s="160"/>
      <c r="S30" s="160"/>
      <c r="T30" s="156"/>
      <c r="U30" s="161"/>
    </row>
    <row r="31" spans="1:21" ht="114.75" customHeight="1">
      <c r="A31" s="92" t="s">
        <v>412</v>
      </c>
      <c r="B31" s="93">
        <v>35</v>
      </c>
      <c r="C31" s="94" t="str">
        <f>IF('(入力用)集計'!B22="","",'(入力用)集計'!B22)</f>
        <v>株式会社
総合医療サービスハーモニー</v>
      </c>
      <c r="D31" s="94" t="str">
        <f>IF('(入力用)集計'!D22="","",'(入力用)集計'!D22)</f>
        <v>大阪府大阪市北区東天満1-11-13 AXIS南森町ビル8階</v>
      </c>
      <c r="E31" s="156" t="str">
        <f>IF('(入力用)集計'!E22="","",'(入力用)集計'!E22)</f>
        <v>大阪市</v>
      </c>
      <c r="F31" s="21" t="s">
        <v>474</v>
      </c>
      <c r="G31" s="20" t="e">
        <f>IF('(入力用)集計'!#REF!="","",'(入力用)集計'!#REF!)</f>
        <v>#REF!</v>
      </c>
      <c r="H31" s="20" t="e">
        <f>IF('(入力用)集計'!#REF!="","",'(入力用)集計'!#REF!)&amp; CHAR(10) &amp;IF('(入力用)集計'!#REF!="","","mail:"&amp;'(入力用)集計'!#REF!)</f>
        <v>#REF!</v>
      </c>
      <c r="I31" s="94" t="s">
        <v>516</v>
      </c>
      <c r="J31" s="156" t="str">
        <f>IF('(入力用)集計'!D22="","",'(入力用)集計'!D22)</f>
        <v>大阪府大阪市北区東天満1-11-13 AXIS南森町ビル8階</v>
      </c>
      <c r="K31" s="157" t="e">
        <f>IF('(入力用)集計'!#REF!="","",'(入力用)集計'!#REF!)</f>
        <v>#REF!</v>
      </c>
      <c r="L31" s="158" t="e">
        <f t="shared" si="0"/>
        <v>#REF!</v>
      </c>
      <c r="M31" s="159" t="str">
        <f>IF('(入力用)集計'!BG22="","",'(入力用)集計'!BG22)</f>
        <v>住宅確保要配慮者に対し、一般賃貸住宅のご案内、契約の補助、公的手続のサポート等を実施します。住宅確保要配慮者（高齢の方）は高齢者向け住宅等、安心して介護、医療サポートが受けられる住宅の提案を行います。</v>
      </c>
      <c r="N31" s="159" t="str">
        <f>IF('(入力用)集計'!CJ22="","",'(入力用)集計'!CJ22)</f>
        <v>高齢者、障がい者、子育て世帯（妊婦がいる世帯も含む）、低額所得者、被災者、生活困窮者、原子爆弾被害者、矯正施設退所者、これらの者に対して必要な生活支援等を行う者</v>
      </c>
      <c r="O31" s="18"/>
      <c r="P31" s="18"/>
      <c r="Q31" s="18"/>
      <c r="R31" s="160"/>
      <c r="S31" s="160"/>
      <c r="T31" s="156"/>
      <c r="U31" s="161"/>
    </row>
    <row r="32" spans="1:21" ht="109.5" customHeight="1">
      <c r="A32" s="92" t="s">
        <v>412</v>
      </c>
      <c r="B32" s="95">
        <v>36</v>
      </c>
      <c r="C32" s="94" t="str">
        <f>IF('(入力用)集計'!B23="","",'(入力用)集計'!B23)</f>
        <v>特定非営利活動法人
24時間みまもり社会を創る会・笑顔</v>
      </c>
      <c r="D32" s="94" t="str">
        <f>IF('(入力用)集計'!D23="","",'(入力用)集計'!D23)</f>
        <v>大阪府大阪市中央区船越町1-3-5マーキュリー愛晃ビル404</v>
      </c>
      <c r="E32" s="156" t="str">
        <f>IF('(入力用)集計'!E23="","",'(入力用)集計'!E23)</f>
        <v>大阪府内全域</v>
      </c>
      <c r="F32" s="140" t="s">
        <v>477</v>
      </c>
      <c r="G32" s="20" t="e">
        <f>IF('(入力用)集計'!#REF!="","",'(入力用)集計'!#REF!)</f>
        <v>#REF!</v>
      </c>
      <c r="H32" s="20" t="e">
        <f>IF('(入力用)集計'!#REF!="","",'(入力用)集計'!#REF!)&amp; CHAR(10) &amp;IF('(入力用)集計'!#REF!="","","mail:"&amp;'(入力用)集計'!#REF!)</f>
        <v>#REF!</v>
      </c>
      <c r="I32" s="94" t="s">
        <v>517</v>
      </c>
      <c r="J32" s="156" t="str">
        <f>IF('(入力用)集計'!D23="","",'(入力用)集計'!D23)</f>
        <v>大阪府大阪市中央区船越町1-3-5マーキュリー愛晃ビル404</v>
      </c>
      <c r="K32" s="157" t="e">
        <f>IF('(入力用)集計'!#REF!="","",'(入力用)集計'!#REF!)</f>
        <v>#REF!</v>
      </c>
      <c r="L32" s="158" t="e">
        <f t="shared" si="0"/>
        <v>#REF!</v>
      </c>
      <c r="M32" s="159" t="str">
        <f>IF('(入力用)集計'!BG23="","",'(入力用)集計'!BG23)</f>
        <v>IoTを活用した「24時間みまもり安心システム」により、要配慮者も賃貸人も安心！！
入居支援から緊急連絡先引受け、入居後の見守りサービス、万が一亡くなった場合の諸手続き、納骨・永代供養まで支援いたします。</v>
      </c>
      <c r="N32" s="159" t="str">
        <f>IF('(入力用)集計'!CJ23="","",'(入力用)集計'!CJ23)</f>
        <v>全ての要配慮者</v>
      </c>
      <c r="O32" s="18"/>
      <c r="P32" s="18"/>
      <c r="Q32" s="18"/>
      <c r="R32" s="160"/>
      <c r="S32" s="160"/>
      <c r="T32" s="156"/>
      <c r="U32" s="161"/>
    </row>
    <row r="33" spans="1:21" ht="109.5" customHeight="1">
      <c r="A33" s="92" t="s">
        <v>412</v>
      </c>
      <c r="B33" s="95">
        <v>37</v>
      </c>
      <c r="C33" s="94" t="str">
        <f>IF('(入力用)集計'!B24="","",'(入力用)集計'!B24)</f>
        <v>オムニクス
株式会社</v>
      </c>
      <c r="D33" s="94" t="str">
        <f>IF('(入力用)集計'!D24="","",'(入力用)集計'!D24)</f>
        <v>堺市堺区翁橋町1丁9番15号</v>
      </c>
      <c r="E33" s="156" t="str">
        <f>IF('(入力用)集計'!E24="","",'(入力用)集計'!E24)</f>
        <v>堺市</v>
      </c>
      <c r="F33" s="140" t="s">
        <v>478</v>
      </c>
      <c r="G33" s="20" t="e">
        <f>IF('(入力用)集計'!#REF!="","",'(入力用)集計'!#REF!)</f>
        <v>#REF!</v>
      </c>
      <c r="H33" s="20" t="e">
        <f>IF('(入力用)集計'!#REF!="","",'(入力用)集計'!#REF!)&amp; CHAR(10) &amp;IF('(入力用)集計'!#REF!="","","mail:"&amp;'(入力用)集計'!#REF!)</f>
        <v>#REF!</v>
      </c>
      <c r="I33" s="94" t="s">
        <v>518</v>
      </c>
      <c r="J33" s="156" t="str">
        <f>IF('(入力用)集計'!D24="","",'(入力用)集計'!D24)</f>
        <v>堺市堺区翁橋町1丁9番15号</v>
      </c>
      <c r="K33" s="157" t="e">
        <f>IF('(入力用)集計'!#REF!="","",'(入力用)集計'!#REF!)</f>
        <v>#REF!</v>
      </c>
      <c r="L33" s="158" t="e">
        <f t="shared" si="0"/>
        <v>#REF!</v>
      </c>
      <c r="M33" s="159" t="str">
        <f>IF('(入力用)集計'!BG24="","",'(入力用)集計'!BG24)</f>
        <v>住宅確保要配慮者に対して、入居の為のアドバイス、マッチングや同行業務を行います。定期的に訪問する見守りサービスを行い、安否確認をします。また、必要であれば家賃債務保証会社の紹介も行います。</v>
      </c>
      <c r="N33" s="159" t="str">
        <f>IF('(入力用)集計'!CJ24="","",'(入力用)集計'!CJ24)</f>
        <v>高齢者、障がい者、子育て世帯、低額所得者、被災者、児童虐待を受けた者、生活困窮者、新婚世帯、児童養護施設退所者</v>
      </c>
      <c r="O33" s="18"/>
      <c r="P33" s="18"/>
      <c r="Q33" s="18"/>
      <c r="R33" s="160"/>
      <c r="S33" s="160"/>
      <c r="T33" s="156"/>
      <c r="U33" s="161"/>
    </row>
    <row r="34" spans="1:21" s="96" customFormat="1" ht="109.5" customHeight="1">
      <c r="A34" s="92" t="s">
        <v>412</v>
      </c>
      <c r="B34" s="95">
        <v>38</v>
      </c>
      <c r="C34" s="94" t="e">
        <f>IF('(入力用)集計'!#REF!="","",'(入力用)集計'!#REF!)</f>
        <v>#REF!</v>
      </c>
      <c r="D34" s="94" t="e">
        <f>IF('(入力用)集計'!#REF!="","",'(入力用)集計'!#REF!)</f>
        <v>#REF!</v>
      </c>
      <c r="E34" s="156" t="e">
        <f>IF('(入力用)集計'!#REF!="","",'(入力用)集計'!#REF!)</f>
        <v>#REF!</v>
      </c>
      <c r="F34" s="140" t="s">
        <v>479</v>
      </c>
      <c r="G34" s="20" t="e">
        <f>IF('(入力用)集計'!#REF!="","",'(入力用)集計'!#REF!)</f>
        <v>#REF!</v>
      </c>
      <c r="H34" s="20" t="e">
        <f>IF('(入力用)集計'!#REF!="","",'(入力用)集計'!#REF!)&amp; CHAR(10) &amp;IF('(入力用)集計'!#REF!="","","mail:"&amp;'(入力用)集計'!#REF!)</f>
        <v>#REF!</v>
      </c>
      <c r="I34" s="94" t="s">
        <v>519</v>
      </c>
      <c r="J34" s="156" t="e">
        <f>IF('(入力用)集計'!#REF!="","",'(入力用)集計'!#REF!)</f>
        <v>#REF!</v>
      </c>
      <c r="K34" s="157" t="e">
        <f>IF('(入力用)集計'!#REF!="","",'(入力用)集計'!#REF!)</f>
        <v>#REF!</v>
      </c>
      <c r="L34" s="158" t="e">
        <f t="shared" si="0"/>
        <v>#REF!</v>
      </c>
      <c r="M34" s="159" t="e">
        <f>IF('(入力用)集計'!#REF!="","",'(入力用)集計'!#REF!)</f>
        <v>#REF!</v>
      </c>
      <c r="N34" s="159" t="e">
        <f>IF('(入力用)集計'!#REF!="","",'(入力用)集計'!#REF!)</f>
        <v>#REF!</v>
      </c>
      <c r="O34" s="18"/>
      <c r="P34" s="18"/>
      <c r="Q34" s="18"/>
      <c r="R34" s="160"/>
      <c r="S34" s="160"/>
      <c r="T34" s="156"/>
      <c r="U34" s="161"/>
    </row>
    <row r="35" spans="1:21" s="96" customFormat="1" ht="109.5" customHeight="1">
      <c r="A35" s="92" t="s">
        <v>412</v>
      </c>
      <c r="B35" s="95">
        <v>39</v>
      </c>
      <c r="C35" s="94" t="e">
        <f>IF('(入力用)集計'!#REF!="","",'(入力用)集計'!#REF!)</f>
        <v>#REF!</v>
      </c>
      <c r="D35" s="94" t="e">
        <f>IF('(入力用)集計'!#REF!="","",'(入力用)集計'!#REF!)</f>
        <v>#REF!</v>
      </c>
      <c r="E35" s="156" t="e">
        <f>IF('(入力用)集計'!#REF!="","",'(入力用)集計'!#REF!)</f>
        <v>#REF!</v>
      </c>
      <c r="F35" s="140" t="s">
        <v>480</v>
      </c>
      <c r="G35" s="20" t="e">
        <f>IF('(入力用)集計'!#REF!="","",'(入力用)集計'!#REF!)</f>
        <v>#REF!</v>
      </c>
      <c r="H35" s="20" t="e">
        <f>IF('(入力用)集計'!#REF!="","",'(入力用)集計'!#REF!)&amp; CHAR(10) &amp;IF('(入力用)集計'!#REF!="","","mail:"&amp;'(入力用)集計'!#REF!)</f>
        <v>#REF!</v>
      </c>
      <c r="I35" s="94" t="s">
        <v>520</v>
      </c>
      <c r="J35" s="156" t="e">
        <f>IF('(入力用)集計'!#REF!="","",'(入力用)集計'!#REF!)</f>
        <v>#REF!</v>
      </c>
      <c r="K35" s="157" t="e">
        <f>IF('(入力用)集計'!#REF!="","",'(入力用)集計'!#REF!)</f>
        <v>#REF!</v>
      </c>
      <c r="L35" s="158" t="e">
        <f t="shared" si="0"/>
        <v>#REF!</v>
      </c>
      <c r="M35" s="159" t="e">
        <f>IF('(入力用)集計'!#REF!="","",'(入力用)集計'!#REF!)</f>
        <v>#REF!</v>
      </c>
      <c r="N35" s="159" t="e">
        <f>IF('(入力用)集計'!#REF!="","",'(入力用)集計'!#REF!)</f>
        <v>#REF!</v>
      </c>
      <c r="O35" s="18"/>
      <c r="P35" s="18"/>
      <c r="Q35" s="18"/>
      <c r="R35" s="160"/>
      <c r="S35" s="160"/>
      <c r="T35" s="156"/>
      <c r="U35" s="161"/>
    </row>
    <row r="36" spans="1:21" s="96" customFormat="1" ht="109.5" customHeight="1">
      <c r="A36" s="92" t="s">
        <v>412</v>
      </c>
      <c r="B36" s="95">
        <v>40</v>
      </c>
      <c r="C36" s="94" t="str">
        <f>IF('(入力用)集計'!B25="","",'(入力用)集計'!B25)</f>
        <v>株式会社
ケイ・アンド・エムソリューション</v>
      </c>
      <c r="D36" s="94" t="str">
        <f>IF('(入力用)集計'!D25="","",'(入力用)集計'!D25)</f>
        <v>守口市大日東町28-30 大日松原マンション203号</v>
      </c>
      <c r="E36" s="156" t="str">
        <f>IF('(入力用)集計'!E25="","",'(入力用)集計'!E25)</f>
        <v>守口市</v>
      </c>
      <c r="F36" s="140" t="s">
        <v>481</v>
      </c>
      <c r="G36" s="20" t="e">
        <f>IF('(入力用)集計'!#REF!="","",'(入力用)集計'!#REF!)</f>
        <v>#REF!</v>
      </c>
      <c r="H36" s="20" t="e">
        <f>IF('(入力用)集計'!#REF!="","",'(入力用)集計'!#REF!)&amp; CHAR(10) &amp;IF('(入力用)集計'!#REF!="","","mail:"&amp;'(入力用)集計'!#REF!)</f>
        <v>#REF!</v>
      </c>
      <c r="I36" s="94" t="s">
        <v>521</v>
      </c>
      <c r="J36" s="156" t="str">
        <f>IF('(入力用)集計'!D25="","",'(入力用)集計'!D25)</f>
        <v>守口市大日東町28-30 大日松原マンション203号</v>
      </c>
      <c r="K36" s="157" t="e">
        <f>IF('(入力用)集計'!#REF!="","",'(入力用)集計'!#REF!)</f>
        <v>#REF!</v>
      </c>
      <c r="L36" s="158" t="e">
        <f t="shared" si="0"/>
        <v>#REF!</v>
      </c>
      <c r="M36" s="159" t="str">
        <f>IF('(入力用)集計'!BG25="","",'(入力用)集計'!BG25)</f>
        <v>①家賃保証業務について②入居の促進に関する情報提供、相談その他の援助就労支援の経験を活かしてサポートを行う③見守りなど要配慮者への生活支援。成年後見、遺品整理など経験のある者を配置して、相談の幅を広くしている。</v>
      </c>
      <c r="N36" s="159" t="str">
        <f>IF('(入力用)集計'!CJ25="","",'(入力用)集計'!CJ25)</f>
        <v>全ての要配慮者</v>
      </c>
      <c r="O36" s="18"/>
      <c r="P36" s="18"/>
      <c r="Q36" s="18"/>
      <c r="R36" s="160"/>
      <c r="S36" s="160"/>
      <c r="T36" s="156"/>
      <c r="U36" s="161"/>
    </row>
    <row r="37" spans="1:21" s="96" customFormat="1" ht="109.5" customHeight="1">
      <c r="A37" s="92" t="s">
        <v>412</v>
      </c>
      <c r="B37" s="95">
        <v>41</v>
      </c>
      <c r="C37" s="94" t="e">
        <f>IF('(入力用)集計'!#REF!="","",'(入力用)集計'!#REF!)</f>
        <v>#REF!</v>
      </c>
      <c r="D37" s="94" t="e">
        <f>IF('(入力用)集計'!#REF!="","",'(入力用)集計'!#REF!)</f>
        <v>#REF!</v>
      </c>
      <c r="E37" s="156" t="e">
        <f>IF('(入力用)集計'!#REF!="","",'(入力用)集計'!#REF!)</f>
        <v>#REF!</v>
      </c>
      <c r="F37" s="140" t="s">
        <v>482</v>
      </c>
      <c r="G37" s="20" t="e">
        <f>IF('(入力用)集計'!#REF!="","",'(入力用)集計'!#REF!)</f>
        <v>#REF!</v>
      </c>
      <c r="H37" s="20" t="e">
        <f>IF('(入力用)集計'!#REF!="","",'(入力用)集計'!#REF!)&amp; CHAR(10) &amp;IF('(入力用)集計'!#REF!="","","mail:"&amp;'(入力用)集計'!#REF!)</f>
        <v>#REF!</v>
      </c>
      <c r="I37" s="94" t="s">
        <v>522</v>
      </c>
      <c r="J37" s="156" t="e">
        <f>IF('(入力用)集計'!#REF!="","",'(入力用)集計'!#REF!)</f>
        <v>#REF!</v>
      </c>
      <c r="K37" s="157" t="e">
        <f>IF('(入力用)集計'!#REF!="","",'(入力用)集計'!#REF!)</f>
        <v>#REF!</v>
      </c>
      <c r="L37" s="158" t="e">
        <f t="shared" si="0"/>
        <v>#REF!</v>
      </c>
      <c r="M37" s="159" t="e">
        <f>IF('(入力用)集計'!#REF!="","",'(入力用)集計'!#REF!)</f>
        <v>#REF!</v>
      </c>
      <c r="N37" s="159" t="e">
        <f>IF('(入力用)集計'!#REF!="","",'(入力用)集計'!#REF!)</f>
        <v>#REF!</v>
      </c>
      <c r="O37" s="18"/>
      <c r="P37" s="18"/>
      <c r="Q37" s="18"/>
      <c r="R37" s="160"/>
      <c r="S37" s="160"/>
      <c r="T37" s="156"/>
      <c r="U37" s="161"/>
    </row>
    <row r="38" spans="1:21" s="96" customFormat="1" ht="109.5" customHeight="1">
      <c r="A38" s="92" t="s">
        <v>412</v>
      </c>
      <c r="B38" s="95">
        <v>42</v>
      </c>
      <c r="C38" s="94" t="str">
        <f>IF('(入力用)集計'!B26="","",'(入力用)集計'!B26)</f>
        <v>萩之茶屋地域周辺まちづくり合同会社</v>
      </c>
      <c r="D38" s="94" t="str">
        <f>IF('(入力用)集計'!D26="","",'(入力用)集計'!D26)</f>
        <v>大阪府大阪市西成区太子1-3-16はぎまちビル101</v>
      </c>
      <c r="E38" s="156" t="str">
        <f>IF('(入力用)集計'!E26="","",'(入力用)集計'!E26)</f>
        <v>大阪市</v>
      </c>
      <c r="F38" s="140" t="s">
        <v>483</v>
      </c>
      <c r="G38" s="20" t="e">
        <f>IF('(入力用)集計'!#REF!="","",'(入力用)集計'!#REF!)</f>
        <v>#REF!</v>
      </c>
      <c r="H38" s="20" t="e">
        <f>IF('(入力用)集計'!#REF!="","",'(入力用)集計'!#REF!)&amp; CHAR(10) &amp;IF('(入力用)集計'!#REF!="","","mail:"&amp;'(入力用)集計'!#REF!)</f>
        <v>#REF!</v>
      </c>
      <c r="I38" s="94" t="s">
        <v>523</v>
      </c>
      <c r="J38" s="156" t="str">
        <f>IF('(入力用)集計'!D26="","",'(入力用)集計'!D26)</f>
        <v>大阪府大阪市西成区太子1-3-16はぎまちビル101</v>
      </c>
      <c r="K38" s="157" t="e">
        <f>IF('(入力用)集計'!#REF!="","",'(入力用)集計'!#REF!)</f>
        <v>#REF!</v>
      </c>
      <c r="L38" s="158" t="e">
        <f t="shared" si="0"/>
        <v>#REF!</v>
      </c>
      <c r="M38" s="159" t="str">
        <f>IF('(入力用)集計'!BG26="","",'(入力用)集計'!BG26)</f>
        <v>「萩之茶屋生活相談サポートセンター」で高齢者、ホームレス、生活困窮者など、住宅確保要配慮者への生活相談を実施。あんしん賃貸住宅の情報提供、入居後の見守り活動、生活必需品のレンタル、食事の提供を行っています。</v>
      </c>
      <c r="N38" s="159" t="str">
        <f>IF('(入力用)集計'!CJ26="","",'(入力用)集計'!CJ26)</f>
        <v>全ての要配慮者</v>
      </c>
      <c r="O38" s="18"/>
      <c r="P38" s="18"/>
      <c r="Q38" s="18"/>
      <c r="R38" s="160"/>
      <c r="S38" s="160"/>
      <c r="T38" s="156"/>
      <c r="U38" s="161"/>
    </row>
    <row r="39" spans="1:21" s="96" customFormat="1" ht="109.5" customHeight="1">
      <c r="A39" s="92" t="s">
        <v>412</v>
      </c>
      <c r="B39" s="95">
        <v>43</v>
      </c>
      <c r="C39" s="94" t="e">
        <f>IF('(入力用)集計'!#REF!="","",'(入力用)集計'!#REF!)</f>
        <v>#REF!</v>
      </c>
      <c r="D39" s="94" t="e">
        <f>IF('(入力用)集計'!#REF!="","",'(入力用)集計'!#REF!)</f>
        <v>#REF!</v>
      </c>
      <c r="E39" s="156" t="e">
        <f>IF('(入力用)集計'!#REF!="","",'(入力用)集計'!#REF!)</f>
        <v>#REF!</v>
      </c>
      <c r="F39" s="140" t="s">
        <v>484</v>
      </c>
      <c r="G39" s="20" t="e">
        <f>IF('(入力用)集計'!#REF!="","",'(入力用)集計'!#REF!)</f>
        <v>#REF!</v>
      </c>
      <c r="H39" s="20" t="e">
        <f>IF('(入力用)集計'!#REF!="","",'(入力用)集計'!#REF!)&amp; CHAR(10) &amp;IF('(入力用)集計'!#REF!="","","mail:"&amp;'(入力用)集計'!#REF!)</f>
        <v>#REF!</v>
      </c>
      <c r="I39" s="94" t="s">
        <v>524</v>
      </c>
      <c r="J39" s="156" t="e">
        <f>IF('(入力用)集計'!#REF!="","",'(入力用)集計'!#REF!)</f>
        <v>#REF!</v>
      </c>
      <c r="K39" s="157" t="e">
        <f>IF('(入力用)集計'!#REF!="","",'(入力用)集計'!#REF!)</f>
        <v>#REF!</v>
      </c>
      <c r="L39" s="158" t="e">
        <f t="shared" si="0"/>
        <v>#REF!</v>
      </c>
      <c r="M39" s="159" t="e">
        <f>IF('(入力用)集計'!#REF!="","",'(入力用)集計'!#REF!)</f>
        <v>#REF!</v>
      </c>
      <c r="N39" s="159" t="e">
        <f>IF('(入力用)集計'!#REF!="","",'(入力用)集計'!#REF!)</f>
        <v>#REF!</v>
      </c>
      <c r="O39" s="18"/>
      <c r="P39" s="18"/>
      <c r="Q39" s="18"/>
      <c r="R39" s="160"/>
      <c r="S39" s="160"/>
      <c r="T39" s="156"/>
      <c r="U39" s="161"/>
    </row>
    <row r="40" spans="1:21" ht="109.5" customHeight="1">
      <c r="A40" s="92" t="s">
        <v>412</v>
      </c>
      <c r="B40" s="95">
        <v>44</v>
      </c>
      <c r="C40" s="94" t="str">
        <f>IF('(入力用)集計'!B27="","",'(入力用)集計'!B27)</f>
        <v>特定非営利活動法人空き家サポートセンター</v>
      </c>
      <c r="D40" s="94" t="str">
        <f>IF('(入力用)集計'!D27="","",'(入力用)集計'!D27)</f>
        <v>大阪府豊中市立花町1-3-10-301</v>
      </c>
      <c r="E40" s="156" t="str">
        <f>IF('(入力用)集計'!E27="","",'(入力用)集計'!E27)</f>
        <v>大阪府内全域</v>
      </c>
      <c r="F40" s="140" t="s">
        <v>474</v>
      </c>
      <c r="G40" s="20" t="e">
        <f>IF('(入力用)集計'!#REF!="","",'(入力用)集計'!#REF!)</f>
        <v>#REF!</v>
      </c>
      <c r="H40" s="20" t="e">
        <f>IF('(入力用)集計'!#REF!="","",'(入力用)集計'!#REF!)&amp; CHAR(10) &amp;IF('(入力用)集計'!#REF!="","","mail:"&amp;'(入力用)集計'!#REF!)</f>
        <v>#REF!</v>
      </c>
      <c r="I40" s="94" t="s">
        <v>525</v>
      </c>
      <c r="J40" s="156" t="str">
        <f>IF('(入力用)集計'!D27="","",'(入力用)集計'!D27)</f>
        <v>大阪府豊中市立花町1-3-10-301</v>
      </c>
      <c r="K40" s="157" t="e">
        <f>IF('(入力用)集計'!#REF!="","",'(入力用)集計'!#REF!)</f>
        <v>#REF!</v>
      </c>
      <c r="L40" s="158" t="e">
        <f t="shared" si="0"/>
        <v>#REF!</v>
      </c>
      <c r="M40" s="159" t="str">
        <f>IF('(入力用)集計'!BG27="","",'(入力用)集計'!BG27)</f>
        <v>住宅確保要配慮者への支援業務の実施に当たっては相談窓口を常設し、有資格者が多様な相談に対応するとともに支援内容及び空き家問題から波及する遺品整理、相続、遺言、成年後見、筆界特定等のセミナ－を行う。</v>
      </c>
      <c r="N40" s="159" t="str">
        <f>IF('(入力用)集計'!CJ27="","",'(入力用)集計'!CJ27)</f>
        <v>高齢者、被災者、外国人、新婚世帯</v>
      </c>
      <c r="O40" s="18"/>
      <c r="P40" s="18"/>
      <c r="Q40" s="18"/>
      <c r="R40" s="160"/>
      <c r="S40" s="160"/>
      <c r="T40" s="156"/>
      <c r="U40" s="161"/>
    </row>
    <row r="41" spans="1:21" ht="109.5" customHeight="1">
      <c r="A41" s="92" t="s">
        <v>412</v>
      </c>
      <c r="B41" s="95">
        <v>45</v>
      </c>
      <c r="C41" s="94" t="str">
        <f>IF('(入力用)集計'!B28="","",'(入力用)集計'!B28)</f>
        <v>株式会社　Peace Festa</v>
      </c>
      <c r="D41" s="94" t="str">
        <f>IF('(入力用)集計'!D28="","",'(入力用)集計'!D28)</f>
        <v>大阪府大阪市平野区喜連5丁目2－2</v>
      </c>
      <c r="E41" s="156" t="str">
        <f>IF('(入力用)集計'!E28="","",'(入力用)集計'!E28)</f>
        <v>大阪府内全域</v>
      </c>
      <c r="F41" s="140" t="s">
        <v>485</v>
      </c>
      <c r="G41" s="20" t="e">
        <f>IF('(入力用)集計'!#REF!="","",'(入力用)集計'!#REF!)</f>
        <v>#REF!</v>
      </c>
      <c r="H41" s="20" t="e">
        <f>IF('(入力用)集計'!#REF!="","",'(入力用)集計'!#REF!)&amp; CHAR(10) &amp;IF('(入力用)集計'!#REF!="","","mail:"&amp;'(入力用)集計'!#REF!)</f>
        <v>#REF!</v>
      </c>
      <c r="I41" s="94" t="s">
        <v>526</v>
      </c>
      <c r="J41" s="156" t="str">
        <f>IF('(入力用)集計'!D28="","",'(入力用)集計'!D28)</f>
        <v>大阪府大阪市平野区喜連5丁目2－2</v>
      </c>
      <c r="K41" s="157" t="e">
        <f>IF('(入力用)集計'!#REF!="","",'(入力用)集計'!#REF!)</f>
        <v>#REF!</v>
      </c>
      <c r="L41" s="158">
        <v>43556</v>
      </c>
      <c r="M41" s="159" t="str">
        <f>IF('(入力用)集計'!BG28="","",'(入力用)集計'!BG28)</f>
        <v>シングルマザーの方や、LGBTの方向けにシェアハウスを運営。シングルマザーハウスは、飲食店やフリースクールの運営も並行して行い、シングルマザーの方の雇用促進も併せて行う。</v>
      </c>
      <c r="N41" s="159" t="str">
        <f>IF('(入力用)集計'!CJ28="","",'(入力用)集計'!CJ28)</f>
        <v>シングルマザーの方、LGBT等の性的マイノリティの方、発達障がいの方</v>
      </c>
      <c r="O41" s="18"/>
      <c r="P41" s="18"/>
      <c r="Q41" s="18"/>
      <c r="R41" s="160"/>
      <c r="S41" s="160"/>
      <c r="T41" s="156"/>
      <c r="U41" s="161"/>
    </row>
    <row r="42" spans="1:21" ht="109.5" customHeight="1">
      <c r="A42" s="92" t="s">
        <v>412</v>
      </c>
      <c r="B42" s="95">
        <v>47</v>
      </c>
      <c r="C42" s="94" t="str">
        <f>IF('(入力用)集計'!B29="","",'(入力用)集計'!B29)</f>
        <v>弁天堂株式会社</v>
      </c>
      <c r="D42" s="94" t="str">
        <f>IF('(入力用)集計'!D29="","",'(入力用)集計'!D29)</f>
        <v>大阪市阿倍野区晴明通9番5号</v>
      </c>
      <c r="E42" s="156" t="str">
        <f>IF('(入力用)集計'!E29="","",'(入力用)集計'!E29)</f>
        <v>大阪市</v>
      </c>
      <c r="F42" s="140" t="s">
        <v>473</v>
      </c>
      <c r="G42" s="20" t="e">
        <f>IF('(入力用)集計'!#REF!="","",'(入力用)集計'!#REF!)</f>
        <v>#REF!</v>
      </c>
      <c r="H42" s="20" t="e">
        <f>IF('(入力用)集計'!#REF!="","",'(入力用)集計'!#REF!)&amp; CHAR(10) &amp;IF('(入力用)集計'!#REF!="","","mail:"&amp;'(入力用)集計'!#REF!)</f>
        <v>#REF!</v>
      </c>
      <c r="I42" s="94" t="s">
        <v>527</v>
      </c>
      <c r="J42" s="156" t="str">
        <f>IF('(入力用)集計'!D29="","",'(入力用)集計'!D29)</f>
        <v>大阪市阿倍野区晴明通9番5号</v>
      </c>
      <c r="K42" s="157" t="e">
        <f>IF('(入力用)集計'!#REF!="","",'(入力用)集計'!#REF!)</f>
        <v>#REF!</v>
      </c>
      <c r="L42" s="158" t="e">
        <f t="shared" si="0"/>
        <v>#REF!</v>
      </c>
      <c r="M42" s="159" t="str">
        <f>IF('(入力用)集計'!BG29="","",'(入力用)集計'!BG29)</f>
        <v>高齢者や障害者でも入居できる賃貸住宅のあっせん。介護の必要な高齢者や障害者に適切な住まいのご提案とご相談。介護サービス、住替え、売却、相続、後見人を含めたトータルライフのご相談。</v>
      </c>
      <c r="N42" s="159" t="str">
        <f>IF('(入力用)集計'!CJ29="","",'(入力用)集計'!CJ29)</f>
        <v>大阪市阿倍野区、東住吉区、住吉区、住之江区、平野区、天王寺区、西成区</v>
      </c>
      <c r="O42" s="18"/>
      <c r="P42" s="18"/>
      <c r="Q42" s="18"/>
      <c r="R42" s="160"/>
      <c r="S42" s="160"/>
      <c r="T42" s="156"/>
      <c r="U42" s="161"/>
    </row>
    <row r="43" spans="1:21" ht="109.5" customHeight="1">
      <c r="A43" s="92" t="s">
        <v>412</v>
      </c>
      <c r="B43" s="97">
        <v>48</v>
      </c>
      <c r="C43" s="94" t="str">
        <f>IF('(入力用)集計'!B30="","",'(入力用)集計'!B30)</f>
        <v>株式会社エースタイル</v>
      </c>
      <c r="D43" s="94" t="str">
        <f>IF('(入力用)集計'!D30="","",'(入力用)集計'!D30)</f>
        <v>大阪市城東区鴫野西4-1-33welfare大阪京橋ビル</v>
      </c>
      <c r="E43" s="156" t="str">
        <f>IF('(入力用)集計'!E30="","",'(入力用)集計'!E30)</f>
        <v>大阪府内全域</v>
      </c>
      <c r="F43" s="140" t="s">
        <v>486</v>
      </c>
      <c r="G43" s="20" t="e">
        <f>IF('(入力用)集計'!#REF!="","",'(入力用)集計'!#REF!)</f>
        <v>#REF!</v>
      </c>
      <c r="H43" s="20" t="e">
        <f>IF('(入力用)集計'!#REF!="","",'(入力用)集計'!#REF!)&amp; CHAR(10) &amp;IF('(入力用)集計'!#REF!="","","mail:"&amp;'(入力用)集計'!#REF!)</f>
        <v>#REF!</v>
      </c>
      <c r="I43" s="94" t="s">
        <v>528</v>
      </c>
      <c r="J43" s="156" t="str">
        <f>IF('(入力用)集計'!D30="","",'(入力用)集計'!D30)</f>
        <v>大阪市城東区鴫野西4-1-33welfare大阪京橋ビル</v>
      </c>
      <c r="K43" s="157" t="e">
        <f>IF('(入力用)集計'!#REF!="","",'(入力用)集計'!#REF!)</f>
        <v>#REF!</v>
      </c>
      <c r="L43" s="158" t="e">
        <f t="shared" si="0"/>
        <v>#REF!</v>
      </c>
      <c r="M43" s="159" t="str">
        <f>IF('(入力用)集計'!BG30="","",'(入力用)集計'!BG30)</f>
        <v>高齢者（要介護者）、障がい者、低所得者などから相談を受け付けます。見学時の同行（無料送迎・福祉車両手配可）や引越しのお手伝いなど、入居のための様々なサポートを行います。</v>
      </c>
      <c r="N43" s="159" t="str">
        <f>IF('(入力用)集計'!CJ30="","",'(入力用)集計'!CJ30)</f>
        <v>高齢者、障がい者、低額所得者</v>
      </c>
      <c r="O43" s="18"/>
      <c r="P43" s="18"/>
      <c r="Q43" s="18"/>
      <c r="R43" s="160"/>
      <c r="S43" s="160"/>
      <c r="T43" s="156"/>
      <c r="U43" s="161"/>
    </row>
    <row r="44" spans="1:21" ht="109.5" customHeight="1">
      <c r="A44" s="92" t="s">
        <v>412</v>
      </c>
      <c r="B44" s="95">
        <v>49</v>
      </c>
      <c r="C44" s="94" t="e">
        <f>IF('(入力用)集計'!#REF!="","",'(入力用)集計'!#REF!)</f>
        <v>#REF!</v>
      </c>
      <c r="D44" s="94" t="e">
        <f>IF('(入力用)集計'!#REF!="","",'(入力用)集計'!#REF!)</f>
        <v>#REF!</v>
      </c>
      <c r="E44" s="156" t="e">
        <f>IF('(入力用)集計'!#REF!="","",'(入力用)集計'!#REF!)</f>
        <v>#REF!</v>
      </c>
      <c r="F44" s="140" t="s">
        <v>486</v>
      </c>
      <c r="G44" s="20" t="e">
        <f>IF('(入力用)集計'!#REF!="","",'(入力用)集計'!#REF!)</f>
        <v>#REF!</v>
      </c>
      <c r="H44" s="20" t="e">
        <f>IF('(入力用)集計'!#REF!="","",'(入力用)集計'!#REF!)&amp; CHAR(10) &amp;IF('(入力用)集計'!#REF!="","","mail:"&amp;'(入力用)集計'!#REF!)</f>
        <v>#REF!</v>
      </c>
      <c r="I44" s="94" t="s">
        <v>529</v>
      </c>
      <c r="J44" s="156" t="e">
        <f>IF('(入力用)集計'!#REF!="","",'(入力用)集計'!#REF!)</f>
        <v>#REF!</v>
      </c>
      <c r="K44" s="157" t="e">
        <f>IF('(入力用)集計'!#REF!="","",'(入力用)集計'!#REF!)</f>
        <v>#REF!</v>
      </c>
      <c r="L44" s="158" t="e">
        <f t="shared" si="0"/>
        <v>#REF!</v>
      </c>
      <c r="M44" s="159" t="e">
        <f>IF('(入力用)集計'!#REF!="","",'(入力用)集計'!#REF!)</f>
        <v>#REF!</v>
      </c>
      <c r="N44" s="159" t="e">
        <f>IF('(入力用)集計'!#REF!="","",'(入力用)集計'!#REF!)</f>
        <v>#REF!</v>
      </c>
      <c r="O44" s="18"/>
      <c r="P44" s="18"/>
      <c r="Q44" s="18"/>
      <c r="R44" s="160"/>
      <c r="S44" s="160"/>
      <c r="T44" s="156"/>
      <c r="U44" s="161"/>
    </row>
    <row r="45" spans="1:21" ht="170.25" customHeight="1">
      <c r="A45" s="92" t="s">
        <v>412</v>
      </c>
      <c r="B45" s="97">
        <v>50</v>
      </c>
      <c r="C45" s="94" t="str">
        <f>IF('(入力用)集計'!B31="","",'(入力用)集計'!B31)</f>
        <v>社会福祉法人ヒューマンライツ福祉協会</v>
      </c>
      <c r="D45" s="94" t="str">
        <f>IF('(入力用)集計'!D31="","",'(入力用)集計'!D31)</f>
        <v>大阪市西成区長橋3-2-27</v>
      </c>
      <c r="E45" s="156" t="str">
        <f>IF('(入力用)集計'!E31="","",'(入力用)集計'!E31)</f>
        <v>大阪市西成区</v>
      </c>
      <c r="F45" s="140" t="s">
        <v>487</v>
      </c>
      <c r="G45" s="20" t="e">
        <f>IF('(入力用)集計'!#REF!="","",'(入力用)集計'!#REF!)</f>
        <v>#REF!</v>
      </c>
      <c r="H45" s="20" t="e">
        <f>IF('(入力用)集計'!#REF!="","",'(入力用)集計'!#REF!)&amp; CHAR(10) &amp;IF('(入力用)集計'!#REF!="","","mail:"&amp;'(入力用)集計'!#REF!)</f>
        <v>#REF!</v>
      </c>
      <c r="I45" s="94" t="s">
        <v>530</v>
      </c>
      <c r="J45" s="156" t="str">
        <f>IF('(入力用)集計'!D31="","",'(入力用)集計'!D31)</f>
        <v>大阪市西成区長橋3-2-27</v>
      </c>
      <c r="K45" s="157" t="e">
        <f>IF('(入力用)集計'!#REF!="","",'(入力用)集計'!#REF!)</f>
        <v>#REF!</v>
      </c>
      <c r="L45" s="158" t="e">
        <f t="shared" si="0"/>
        <v>#REF!</v>
      </c>
      <c r="M45" s="159" t="str">
        <f>IF('(入力用)集計'!BG31="","",'(入力用)集計'!BG31)</f>
        <v>当協会が活動拠点としている西成区北西部のまちづくりに取り組む法人や団体などのネットワークを活かし、地域の課題に対応するため、円滑入居のみならず入居後の生活安定向上に資するための各種の取り組みを実施します。社会福祉法人として培ってきた強みを活かして、高齢者・障害者を中心とした住宅確保要配慮者に対する支援を行ないます。</v>
      </c>
      <c r="N45" s="159" t="str">
        <f>IF('(入力用)集計'!CJ31="","",'(入力用)集計'!CJ31)</f>
        <v>高齢者、障がい者、低所得者、生活困窮者</v>
      </c>
      <c r="O45" s="18"/>
      <c r="P45" s="18"/>
      <c r="Q45" s="18"/>
      <c r="R45" s="160"/>
      <c r="S45" s="160"/>
      <c r="T45" s="156"/>
      <c r="U45" s="161"/>
    </row>
    <row r="46" spans="1:21" ht="109.5" customHeight="1">
      <c r="A46" s="92" t="s">
        <v>412</v>
      </c>
      <c r="B46" s="95">
        <v>51</v>
      </c>
      <c r="C46" s="94" t="e">
        <f>IF('(入力用)集計'!#REF!="","",'(入力用)集計'!#REF!)</f>
        <v>#REF!</v>
      </c>
      <c r="D46" s="94" t="e">
        <f>IF('(入力用)集計'!#REF!="","",'(入力用)集計'!#REF!)</f>
        <v>#REF!</v>
      </c>
      <c r="E46" s="156" t="e">
        <f>IF('(入力用)集計'!#REF!="","",'(入力用)集計'!#REF!)</f>
        <v>#REF!</v>
      </c>
      <c r="F46" s="21" t="s">
        <v>491</v>
      </c>
      <c r="G46" s="20" t="e">
        <f>IF('(入力用)集計'!#REF!="","",'(入力用)集計'!#REF!)</f>
        <v>#REF!</v>
      </c>
      <c r="H46" s="20" t="e">
        <f>IF('(入力用)集計'!#REF!="","",'(入力用)集計'!#REF!)&amp; CHAR(10) &amp;IF('(入力用)集計'!#REF!="","","mail:"&amp;'(入力用)集計'!#REF!)</f>
        <v>#REF!</v>
      </c>
      <c r="I46" s="94" t="s">
        <v>531</v>
      </c>
      <c r="J46" s="156" t="e">
        <f>IF('(入力用)集計'!#REF!="","",'(入力用)集計'!#REF!)</f>
        <v>#REF!</v>
      </c>
      <c r="K46" s="157" t="e">
        <f>IF('(入力用)集計'!#REF!="","",'(入力用)集計'!#REF!)</f>
        <v>#REF!</v>
      </c>
      <c r="L46" s="158" t="e">
        <f t="shared" si="0"/>
        <v>#REF!</v>
      </c>
      <c r="M46" s="159" t="e">
        <f>IF('(入力用)集計'!#REF!="","",'(入力用)集計'!#REF!)</f>
        <v>#REF!</v>
      </c>
      <c r="N46" s="159" t="e">
        <f>IF('(入力用)集計'!#REF!="","",'(入力用)集計'!#REF!)</f>
        <v>#REF!</v>
      </c>
      <c r="O46" s="18"/>
      <c r="P46" s="18"/>
      <c r="Q46" s="18"/>
      <c r="R46" s="160"/>
      <c r="S46" s="160"/>
      <c r="T46" s="156"/>
      <c r="U46" s="161"/>
    </row>
    <row r="47" spans="1:21" ht="109.5" customHeight="1">
      <c r="A47" s="92" t="s">
        <v>412</v>
      </c>
      <c r="B47" s="95">
        <v>52</v>
      </c>
      <c r="C47" s="94" t="str">
        <f>IF('(入力用)集計'!B32="","",'(入力用)集計'!B32)</f>
        <v>一般社団法人 家財整理相談窓口</v>
      </c>
      <c r="D47" s="94" t="str">
        <f>IF('(入力用)集計'!D32="","",'(入力用)集計'!D32)</f>
        <v>大阪府茨木市上穂積4－2－12</v>
      </c>
      <c r="E47" s="156" t="str">
        <f>IF('(入力用)集計'!E32="","",'(入力用)集計'!E32)</f>
        <v>大阪府内全域</v>
      </c>
      <c r="F47" s="21" t="s">
        <v>488</v>
      </c>
      <c r="G47" s="20" t="e">
        <f>IF('(入力用)集計'!#REF!="","",'(入力用)集計'!#REF!)</f>
        <v>#REF!</v>
      </c>
      <c r="H47" s="20" t="e">
        <f>IF('(入力用)集計'!#REF!="","",'(入力用)集計'!#REF!)&amp; CHAR(10) &amp;IF('(入力用)集計'!#REF!="","","mail:"&amp;'(入力用)集計'!#REF!)</f>
        <v>#REF!</v>
      </c>
      <c r="I47" s="94" t="s">
        <v>532</v>
      </c>
      <c r="J47" s="156" t="str">
        <f>IF('(入力用)集計'!D32="","",'(入力用)集計'!D32)</f>
        <v>大阪府茨木市上穂積4－2－12</v>
      </c>
      <c r="K47" s="157" t="e">
        <f>IF('(入力用)集計'!#REF!="","",'(入力用)集計'!#REF!)</f>
        <v>#REF!</v>
      </c>
      <c r="L47" s="158" t="e">
        <f t="shared" si="0"/>
        <v>#REF!</v>
      </c>
      <c r="M47" s="159" t="str">
        <f>IF('(入力用)集計'!BG32="","",'(入力用)集計'!BG32)</f>
        <v>住まいに関する相談の他、家財整理の相談に対して適切な情報を提供し、見積りが必要な場合においては安心できる事業者を紹介します。</v>
      </c>
      <c r="N47" s="159" t="str">
        <f>IF('(入力用)集計'!CJ32="","",'(入力用)集計'!CJ32)</f>
        <v>高齢者</v>
      </c>
      <c r="O47" s="18"/>
      <c r="P47" s="18"/>
      <c r="Q47" s="18"/>
      <c r="R47" s="160"/>
      <c r="S47" s="160"/>
      <c r="T47" s="156"/>
      <c r="U47" s="161"/>
    </row>
    <row r="48" spans="1:21" ht="201.75" customHeight="1">
      <c r="A48" s="92" t="s">
        <v>412</v>
      </c>
      <c r="B48" s="95">
        <v>53</v>
      </c>
      <c r="C48" s="94" t="str">
        <f>IF('(入力用)集計'!B33="","",'(入力用)集計'!B33)</f>
        <v>一般社団法人大阪賃貸住宅経営協会</v>
      </c>
      <c r="D48" s="94" t="str">
        <f>IF('(入力用)集計'!D33="","",'(入力用)集計'!D33)</f>
        <v>大阪府大阪市中央区谷町7丁目5番22号 南納税協会2階</v>
      </c>
      <c r="E48" s="156" t="str">
        <f>IF('(入力用)集計'!E33="","",'(入力用)集計'!E33)</f>
        <v>大阪市</v>
      </c>
      <c r="F48" s="21" t="s">
        <v>490</v>
      </c>
      <c r="G48" s="20" t="e">
        <f>IF('(入力用)集計'!#REF!="","",'(入力用)集計'!#REF!)</f>
        <v>#REF!</v>
      </c>
      <c r="H48" s="20" t="e">
        <f>IF('(入力用)集計'!#REF!="","",'(入力用)集計'!#REF!)&amp; CHAR(10) &amp;IF('(入力用)集計'!#REF!="","","mail:"&amp;'(入力用)集計'!#REF!)</f>
        <v>#REF!</v>
      </c>
      <c r="I48" s="94" t="s">
        <v>533</v>
      </c>
      <c r="J48" s="156" t="str">
        <f>IF('(入力用)集計'!D33="","",'(入力用)集計'!D33)</f>
        <v>大阪府大阪市中央区谷町7丁目5番22号 南納税協会2階</v>
      </c>
      <c r="K48" s="157" t="e">
        <f>IF('(入力用)集計'!#REF!="","",'(入力用)集計'!#REF!)</f>
        <v>#REF!</v>
      </c>
      <c r="L48" s="158" t="e">
        <f t="shared" si="0"/>
        <v>#REF!</v>
      </c>
      <c r="M48" s="159" t="str">
        <f>IF('(入力用)集計'!BG33="","",'(入力用)集計'!BG33)</f>
        <v>・協会員の所有する賃貸住宅をセーフティネット住宅登録制度へ登録をする。
・登録した住宅の借家人が生活保護制度の住宅扶助費の給付を受けている場合、代理納付制度の運用について福祉事務所との調整を行う。
・協会員に対し、セミナーを３～４回/年開催し、Osakaあんしん住まい推進協議会の居住支援に関する取組や情報について周知を行い、住宅登録の促進に努める。</v>
      </c>
      <c r="N48" s="159" t="str">
        <f>IF('(入力用)集計'!CJ33="","",'(入力用)集計'!CJ33)</f>
        <v>高齢者、低所得者、生活困窮者</v>
      </c>
      <c r="O48" s="18"/>
      <c r="P48" s="18"/>
      <c r="Q48" s="18"/>
      <c r="R48" s="160"/>
      <c r="S48" s="160"/>
      <c r="T48" s="156"/>
      <c r="U48" s="161"/>
    </row>
    <row r="49" spans="1:21" ht="109.5" customHeight="1">
      <c r="A49" s="92" t="s">
        <v>412</v>
      </c>
      <c r="B49" s="95">
        <v>54</v>
      </c>
      <c r="C49" s="94" t="str">
        <f>IF('(入力用)集計'!B34="","",'(入力用)集計'!B34)</f>
        <v>株式会社ラックハウジング</v>
      </c>
      <c r="D49" s="94" t="str">
        <f>IF('(入力用)集計'!D34="","",'(入力用)集計'!D34)</f>
        <v>大阪市城東区成育2-16-15</v>
      </c>
      <c r="E49" s="156" t="str">
        <f>IF('(入力用)集計'!E34="","",'(入力用)集計'!E34)</f>
        <v>大阪府内全域</v>
      </c>
      <c r="F49" s="21" t="s">
        <v>473</v>
      </c>
      <c r="G49" s="20" t="e">
        <f>IF('(入力用)集計'!#REF!="","",'(入力用)集計'!#REF!)</f>
        <v>#REF!</v>
      </c>
      <c r="H49" s="20" t="e">
        <f>IF('(入力用)集計'!#REF!="","",'(入力用)集計'!#REF!)&amp; CHAR(10) &amp;IF('(入力用)集計'!#REF!="","","mail:"&amp;'(入力用)集計'!#REF!)</f>
        <v>#REF!</v>
      </c>
      <c r="I49" s="94" t="s">
        <v>534</v>
      </c>
      <c r="J49" s="156" t="str">
        <f>IF('(入力用)集計'!D34="","",'(入力用)集計'!D34)</f>
        <v>大阪市城東区成育2-16-15</v>
      </c>
      <c r="K49" s="157" t="e">
        <f>IF('(入力用)集計'!#REF!="","",'(入力用)集計'!#REF!)</f>
        <v>#REF!</v>
      </c>
      <c r="L49" s="158" t="e">
        <f t="shared" si="0"/>
        <v>#REF!</v>
      </c>
      <c r="M49" s="159" t="str">
        <f>IF('(入力用)集計'!BG34="","",'(入力用)集計'!BG34)</f>
        <v>電話窓口を設置し、物件提案や内覧、契約等入居までのサポートをさせていただきます。</v>
      </c>
      <c r="N49" s="159" t="str">
        <f>IF('(入力用)集計'!CJ34="","",'(入力用)集計'!CJ34)</f>
        <v>高齢者・障がい者・子育て世帯・外国人</v>
      </c>
      <c r="O49" s="18"/>
      <c r="P49" s="18"/>
      <c r="Q49" s="18"/>
      <c r="R49" s="160"/>
      <c r="S49" s="160"/>
      <c r="T49" s="156"/>
      <c r="U49" s="161"/>
    </row>
    <row r="50" spans="1:21" ht="109.5" customHeight="1">
      <c r="A50" s="92" t="s">
        <v>412</v>
      </c>
      <c r="B50" s="95">
        <v>55</v>
      </c>
      <c r="C50" s="94" t="str">
        <f>IF('(入力用)集計'!B35="","",'(入力用)集計'!B35)</f>
        <v>特定非営利活動法人Homedoor</v>
      </c>
      <c r="D50" s="94" t="str">
        <f>IF('(入力用)集計'!D35="","",'(入力用)集計'!D35)</f>
        <v>大阪府大阪市北区本庄東1-9-14</v>
      </c>
      <c r="E50" s="156" t="str">
        <f>IF('(入力用)集計'!E35="","",'(入力用)集計'!E35)</f>
        <v>大阪府内全域</v>
      </c>
      <c r="F50" s="21" t="s">
        <v>489</v>
      </c>
      <c r="G50" s="20" t="e">
        <f>IF('(入力用)集計'!#REF!="","",'(入力用)集計'!#REF!)</f>
        <v>#REF!</v>
      </c>
      <c r="H50" s="20" t="e">
        <f>IF('(入力用)集計'!#REF!="","",'(入力用)集計'!#REF!)&amp; CHAR(10) &amp;IF('(入力用)集計'!#REF!="","","mail:"&amp;'(入力用)集計'!#REF!)</f>
        <v>#REF!</v>
      </c>
      <c r="I50" s="94" t="s">
        <v>535</v>
      </c>
      <c r="J50" s="156" t="str">
        <f>IF('(入力用)集計'!D35="","",'(入力用)集計'!D35)</f>
        <v>大阪府大阪市北区本庄東1-9-14</v>
      </c>
      <c r="K50" s="157" t="e">
        <f>IF('(入力用)集計'!#REF!="","",'(入力用)集計'!#REF!)</f>
        <v>#REF!</v>
      </c>
      <c r="L50" s="158" t="e">
        <f t="shared" si="0"/>
        <v>#REF!</v>
      </c>
      <c r="M50" s="159" t="str">
        <f>IF('(入力用)集計'!BG35="","",'(入力用)集計'!BG35)</f>
        <v>ホームレス状態の人や生活困窮者にアウトリーチし、相談があった場合は電話、メール、来所での相談を受け付ける。本人からの希望があれば不動産会社を紹介し、安定した住宅に住めるよう手配を行う。</v>
      </c>
      <c r="N50" s="159" t="str">
        <f>IF('(入力用)集計'!CJ35="","",'(入力用)集計'!CJ35)</f>
        <v>生活困窮者、ホームレス状態の人</v>
      </c>
      <c r="O50" s="18"/>
      <c r="P50" s="18"/>
      <c r="Q50" s="18"/>
      <c r="R50" s="160"/>
      <c r="S50" s="160"/>
      <c r="T50" s="156"/>
      <c r="U50" s="161"/>
    </row>
    <row r="51" spans="1:21" ht="109.5" customHeight="1">
      <c r="A51" s="162" t="s">
        <v>453</v>
      </c>
      <c r="B51" s="95">
        <v>57</v>
      </c>
      <c r="C51" s="94" t="e">
        <f>IF('(入力用)集計'!#REF!="","",'(入力用)集計'!#REF!)</f>
        <v>#REF!</v>
      </c>
      <c r="D51" s="94" t="e">
        <f>IF('(入力用)集計'!#REF!="","",'(入力用)集計'!#REF!)</f>
        <v>#REF!</v>
      </c>
      <c r="E51" s="156" t="e">
        <f>IF('(入力用)集計'!#REF!="","",'(入力用)集計'!#REF!)</f>
        <v>#REF!</v>
      </c>
      <c r="F51" s="136" t="s">
        <v>492</v>
      </c>
      <c r="G51" s="20" t="e">
        <f>IF('(入力用)集計'!#REF!="","",'(入力用)集計'!#REF!)</f>
        <v>#REF!</v>
      </c>
      <c r="H51" s="20" t="e">
        <f>IF('(入力用)集計'!#REF!="","",'(入力用)集計'!#REF!)&amp; CHAR(10) &amp;IF('(入力用)集計'!#REF!="","","mail:"&amp;'(入力用)集計'!#REF!)</f>
        <v>#REF!</v>
      </c>
      <c r="I51" s="94" t="s">
        <v>536</v>
      </c>
      <c r="J51" s="156" t="e">
        <f>IF('(入力用)集計'!#REF!="","",'(入力用)集計'!#REF!)</f>
        <v>#REF!</v>
      </c>
      <c r="K51" s="157" t="e">
        <f>IF('(入力用)集計'!#REF!="","",'(入力用)集計'!#REF!)</f>
        <v>#REF!</v>
      </c>
      <c r="L51" s="158" t="e">
        <f t="shared" si="0"/>
        <v>#REF!</v>
      </c>
      <c r="M51" s="159" t="e">
        <f>IF('(入力用)集計'!#REF!="","",'(入力用)集計'!#REF!)</f>
        <v>#REF!</v>
      </c>
      <c r="N51" s="159" t="e">
        <f>IF('(入力用)集計'!#REF!="","",'(入力用)集計'!#REF!)</f>
        <v>#REF!</v>
      </c>
      <c r="O51" s="18"/>
      <c r="P51" s="18"/>
      <c r="Q51" s="18"/>
      <c r="R51" s="160"/>
      <c r="S51" s="160"/>
      <c r="T51" s="156"/>
      <c r="U51" s="161"/>
    </row>
    <row r="52" spans="1:21" ht="109.5" customHeight="1" thickBot="1">
      <c r="A52" s="163" t="s">
        <v>453</v>
      </c>
      <c r="B52" s="111">
        <v>59</v>
      </c>
      <c r="C52" s="112" t="str">
        <f>IF('(入力用)集計'!B36="","",'(入力用)集計'!B36)</f>
        <v>やなぎ建設株式会社</v>
      </c>
      <c r="D52" s="112" t="str">
        <f>IF('(入力用)集計'!D36="","",'(入力用)集計'!D36)</f>
        <v>大阪府守口市寺内町2丁目7番32号</v>
      </c>
      <c r="E52" s="165" t="str">
        <f>IF('(入力用)集計'!E36="","",'(入力用)集計'!E36)</f>
        <v>守口市/門真市/大東市/四條畷市/東大阪市(一部)/摂津市/その隣接市区町村</v>
      </c>
      <c r="F52" s="164" t="s">
        <v>548</v>
      </c>
      <c r="G52" s="174" t="e">
        <f>IF('(入力用)集計'!#REF!="","",'(入力用)集計'!#REF!)</f>
        <v>#REF!</v>
      </c>
      <c r="H52" s="174" t="e">
        <f>IF('(入力用)集計'!#REF!="","",'(入力用)集計'!#REF!)&amp; CHAR(10) &amp;IF('(入力用)集計'!#REF!="","","mail:"&amp;'(入力用)集計'!#REF!)</f>
        <v>#REF!</v>
      </c>
      <c r="I52" s="112" t="s">
        <v>549</v>
      </c>
      <c r="J52" s="165" t="str">
        <f>IF('(入力用)集計'!D36="","",'(入力用)集計'!D36)</f>
        <v>大阪府守口市寺内町2丁目7番32号</v>
      </c>
      <c r="K52" s="166" t="e">
        <f>IF('(入力用)集計'!#REF!="","",'(入力用)集計'!#REF!)</f>
        <v>#REF!</v>
      </c>
      <c r="L52" s="167" t="e">
        <f t="shared" si="0"/>
        <v>#REF!</v>
      </c>
      <c r="M52" s="168" t="str">
        <f>IF('(入力用)集計'!BG36="","",'(入力用)集計'!BG36)</f>
        <v>守口市・大東市を中心に北河内エリアで、あんぜん・あんしん賃貸住宅の仲介、介護施設・有料老人ホーム等の入居相談から見学、契約補助を行っております。来店、訪問、問わず、あらゆる住まいに関するお悩みにお応えします。昭和４６年より培った賃貸仲介のノウハウを生かし、住宅確保要配慮者が円滑に暮らせる社会を目指し地域連携に努めております。</v>
      </c>
      <c r="N52" s="168" t="str">
        <f>IF('(入力用)集計'!CJ36="","",'(入力用)集計'!CJ36)</f>
        <v>高齢者・障がい者・子育て世帯・低所得者・被災者・外国人・UIJターンによる転入者</v>
      </c>
      <c r="O52" s="169"/>
      <c r="P52" s="169"/>
      <c r="Q52" s="169"/>
      <c r="R52" s="170"/>
      <c r="S52" s="170"/>
      <c r="T52" s="165"/>
      <c r="U52" s="171"/>
    </row>
    <row r="53" spans="1:21" ht="216.75" customHeight="1" thickBot="1">
      <c r="A53" s="141" t="s">
        <v>453</v>
      </c>
      <c r="B53" s="142">
        <v>61</v>
      </c>
      <c r="C53" s="112" t="str">
        <f>IF('(入力用)集計'!B37="","",'(入力用)集計'!B37)</f>
        <v>株式会社ヨリソア</v>
      </c>
      <c r="D53" s="112" t="str">
        <f>IF('(入力用)集計'!D37="","",'(入力用)集計'!D37)</f>
        <v>大阪府堺市堺区向陵東町1丁9番5号104</v>
      </c>
      <c r="E53" s="165" t="str">
        <f>IF('(入力用)集計'!E37="","",'(入力用)集計'!E37)</f>
        <v>大阪府内全域</v>
      </c>
      <c r="F53" s="164" t="s">
        <v>548</v>
      </c>
      <c r="G53" s="174" t="e">
        <f>IF('(入力用)集計'!#REF!="","",'(入力用)集計'!#REF!)</f>
        <v>#REF!</v>
      </c>
      <c r="H53" s="174" t="e">
        <f>IF('(入力用)集計'!#REF!="","",'(入力用)集計'!#REF!)&amp; CHAR(10) &amp;IF('(入力用)集計'!#REF!="","","mail:"&amp;'(入力用)集計'!#REF!)</f>
        <v>#REF!</v>
      </c>
      <c r="I53" s="112" t="s">
        <v>568</v>
      </c>
      <c r="J53" s="165" t="str">
        <f>IF('(入力用)集計'!D37="","",'(入力用)集計'!D37)</f>
        <v>大阪府堺市堺区向陵東町1丁9番5号104</v>
      </c>
      <c r="K53" s="166" t="e">
        <f>IF('(入力用)集計'!#REF!="","",'(入力用)集計'!#REF!)</f>
        <v>#REF!</v>
      </c>
      <c r="L53" s="167" t="e">
        <f t="shared" ref="L53" si="1">K53</f>
        <v>#REF!</v>
      </c>
      <c r="M53" s="168" t="str">
        <f>IF('(入力用)集計'!BG37="","",'(入力用)集計'!BG37)</f>
        <v>支援を必要とされている方のお住まい探しから引越、各種行政手続の支援を行っています。また、入居後の生活に関する各種制度の利用相談や定期的な見守りを行っています。</v>
      </c>
      <c r="N53" s="168" t="str">
        <f>IF('(入力用)集計'!CJ37="","",'(入力用)集計'!CJ37)</f>
        <v>高齢者・障がい者・低額所得者・外国人・DV被害者・生活困窮者</v>
      </c>
      <c r="O53" s="169"/>
      <c r="P53" s="169"/>
      <c r="Q53" s="169"/>
      <c r="R53" s="170"/>
      <c r="S53" s="170"/>
      <c r="T53" s="165"/>
      <c r="U53" s="171"/>
    </row>
    <row r="54" spans="1:21" ht="109.5" customHeight="1" thickBot="1">
      <c r="A54" s="141" t="s">
        <v>453</v>
      </c>
      <c r="B54" s="142">
        <v>62</v>
      </c>
      <c r="C54" s="112" t="str">
        <f>IF('(入力用)集計'!B38="","",'(入力用)集計'!B38)</f>
        <v>株式会社M,LINE</v>
      </c>
      <c r="D54" s="112" t="str">
        <f>IF('(入力用)集計'!D38="","",'(入力用)集計'!D38)</f>
        <v>大阪府東大阪市横沼町3-1-1
アイディール俊徳道駅前ビル2F</v>
      </c>
      <c r="E54" s="165" t="str">
        <f>IF('(入力用)集計'!E38="","",'(入力用)集計'!E38)</f>
        <v>大阪府内全域</v>
      </c>
      <c r="F54" s="164" t="s">
        <v>548</v>
      </c>
      <c r="G54" s="176" t="e">
        <f>IF('(入力用)集計'!#REF!="","",'(入力用)集計'!#REF!)</f>
        <v>#REF!</v>
      </c>
      <c r="H54" s="174" t="e">
        <f>IF('(入力用)集計'!#REF!="","",'(入力用)集計'!#REF!)&amp; CHAR(10) &amp;IF('(入力用)集計'!#REF!="","","mail:"&amp;'(入力用)集計'!#REF!)</f>
        <v>#REF!</v>
      </c>
      <c r="I54" s="112" t="s">
        <v>569</v>
      </c>
      <c r="J54" s="165" t="str">
        <f>IF('(入力用)集計'!D38="","",'(入力用)集計'!D38)</f>
        <v>大阪府東大阪市横沼町3-1-1
アイディール俊徳道駅前ビル2F</v>
      </c>
      <c r="K54" s="166" t="e">
        <f>IF('(入力用)集計'!#REF!="","",'(入力用)集計'!#REF!)</f>
        <v>#REF!</v>
      </c>
      <c r="L54" s="167" t="e">
        <f t="shared" ref="L54" si="2">K54</f>
        <v>#REF!</v>
      </c>
      <c r="M54" s="168" t="str">
        <f>IF('(入力用)集計'!BG38="","",'(入力用)集計'!BG38)</f>
        <v>①物件紹介・物件案内・契約のサポート・引っ越し等の家具什器運搬</v>
      </c>
      <c r="N54" s="168" t="str">
        <f>IF('(入力用)集計'!CJ38="","",'(入力用)集計'!CJ38)</f>
        <v>高齢者、障がい者、子育て世帯、低額所得者、被災者、外国人、犯罪被害者、DV被害者、生活困窮者</v>
      </c>
      <c r="O54" s="169"/>
      <c r="P54" s="169"/>
      <c r="Q54" s="169"/>
      <c r="R54" s="170"/>
      <c r="S54" s="170"/>
      <c r="T54" s="165"/>
      <c r="U54" s="153"/>
    </row>
    <row r="55" spans="1:21" s="135" customFormat="1" ht="109.5" customHeight="1" thickBot="1">
      <c r="A55" s="141" t="s">
        <v>453</v>
      </c>
      <c r="B55" s="142">
        <v>63</v>
      </c>
      <c r="C55" s="112" t="e">
        <f>IF('(入力用)集計'!#REF!="","",'(入力用)集計'!#REF!)</f>
        <v>#REF!</v>
      </c>
      <c r="D55" s="112" t="e">
        <f>IF('(入力用)集計'!#REF!="","",'(入力用)集計'!#REF!)</f>
        <v>#REF!</v>
      </c>
      <c r="E55" s="165" t="e">
        <f>IF('(入力用)集計'!#REF!="","",'(入力用)集計'!#REF!)</f>
        <v>#REF!</v>
      </c>
      <c r="F55" s="164" t="s">
        <v>548</v>
      </c>
      <c r="G55" s="176" t="e">
        <f>IF('(入力用)集計'!#REF!="","",'(入力用)集計'!#REF!)</f>
        <v>#REF!</v>
      </c>
      <c r="H55" s="174" t="e">
        <f>IF('(入力用)集計'!#REF!="","",'(入力用)集計'!#REF!)&amp; CHAR(10) &amp;IF('(入力用)集計'!#REF!="","","mail:"&amp;'(入力用)集計'!#REF!)</f>
        <v>#REF!</v>
      </c>
      <c r="I55" s="112" t="s">
        <v>570</v>
      </c>
      <c r="J55" s="165" t="e">
        <f>IF('(入力用)集計'!#REF!="","",'(入力用)集計'!#REF!)</f>
        <v>#REF!</v>
      </c>
      <c r="K55" s="166" t="e">
        <f>IF('(入力用)集計'!#REF!="","",'(入力用)集計'!#REF!)</f>
        <v>#REF!</v>
      </c>
      <c r="L55" s="167" t="e">
        <f t="shared" ref="L55:L59" si="3">K55</f>
        <v>#REF!</v>
      </c>
      <c r="M55" s="168" t="e">
        <f>IF('(入力用)集計'!#REF!="","",'(入力用)集計'!#REF!)</f>
        <v>#REF!</v>
      </c>
      <c r="N55" s="168" t="e">
        <f>IF('(入力用)集計'!#REF!="","",'(入力用)集計'!#REF!)</f>
        <v>#REF!</v>
      </c>
      <c r="O55" s="169"/>
      <c r="P55" s="169"/>
      <c r="Q55" s="169"/>
      <c r="R55" s="170"/>
      <c r="S55" s="170"/>
      <c r="T55" s="165"/>
      <c r="U55" s="153"/>
    </row>
    <row r="56" spans="1:21" s="135" customFormat="1" ht="126" customHeight="1" thickBot="1">
      <c r="A56" s="141" t="s">
        <v>453</v>
      </c>
      <c r="B56" s="142">
        <v>64</v>
      </c>
      <c r="C56" s="112" t="str">
        <f>IF('(入力用)集計'!B39="","",'(入力用)集計'!B39)</f>
        <v>一般社団法人既存住宅・空家プロデュース協会</v>
      </c>
      <c r="D56" s="112" t="str">
        <f>IF('(入力用)集計'!D39="","",'(入力用)集計'!D39)</f>
        <v>大阪市都島区都島南通2-8-31</v>
      </c>
      <c r="E56" s="165" t="str">
        <f>IF('(入力用)集計'!E39="","",'(入力用)集計'!E39)</f>
        <v>大阪市、堺市、池田市、箕面市、豊中市、茨木市、高槻市、吹田市、摂津市、枚方市、交野市、寝屋川市、守口市、門真市、四条畷市、大東市、東大阪市、八尾市、柏原市、和泉市、高石市、泉大津市、岸和田市、貝塚市、泉佐野市、泉南市、阪南市、松原市、羽曳野市、藤井寺市、富田林市、大阪狭山市、河内長野市</v>
      </c>
      <c r="F56" s="164" t="s">
        <v>548</v>
      </c>
      <c r="G56" s="183" t="e">
        <f>IF('(入力用)集計'!#REF!="","",'(入力用)集計'!#REF!)</f>
        <v>#REF!</v>
      </c>
      <c r="H56" s="174" t="e">
        <f>IF('(入力用)集計'!#REF!="","",'(入力用)集計'!#REF!)&amp; CHAR(10) &amp;IF('(入力用)集計'!#REF!="","","mail:"&amp;'(入力用)集計'!#REF!)</f>
        <v>#REF!</v>
      </c>
      <c r="I56" s="112" t="s">
        <v>571</v>
      </c>
      <c r="J56" s="165" t="str">
        <f>IF('(入力用)集計'!D39="","",'(入力用)集計'!D39)</f>
        <v>大阪市都島区都島南通2-8-31</v>
      </c>
      <c r="K56" s="166" t="e">
        <f>IF('(入力用)集計'!#REF!="","",'(入力用)集計'!#REF!)</f>
        <v>#REF!</v>
      </c>
      <c r="L56" s="167" t="e">
        <f t="shared" si="3"/>
        <v>#REF!</v>
      </c>
      <c r="M56" s="168" t="str">
        <f>IF('(入力用)集計'!BG39="","",'(入力用)集計'!BG39)</f>
        <v>居住支援は福祉行政、団体との連携を強化して実施。入居時は、住まいと家財支援、就労支援、生活保護サポート、居住中は、安心・安全な暮らしを総合的に支援致します。又死亡時の清掃、葬儀等の預託金保全・積立等総合的支援します。共同住宅を提供する家主様への入居支援及び建物維持管理も実施しています</v>
      </c>
      <c r="N56" s="168" t="str">
        <f>IF('(入力用)集計'!CJ39="","",'(入力用)集計'!CJ39)</f>
        <v>高齢者、被災者、子供を養育している者</v>
      </c>
      <c r="O56" s="169"/>
      <c r="P56" s="169"/>
      <c r="Q56" s="169"/>
      <c r="R56" s="170"/>
      <c r="S56" s="170"/>
      <c r="T56" s="165"/>
      <c r="U56" s="153"/>
    </row>
    <row r="57" spans="1:21" s="135" customFormat="1" ht="169.5" customHeight="1" thickBot="1">
      <c r="A57" s="141" t="s">
        <v>453</v>
      </c>
      <c r="B57" s="142">
        <v>65</v>
      </c>
      <c r="C57" s="112" t="str">
        <f>IF('(入力用)集計'!B40="","",'(入力用)集計'!B40)</f>
        <v>一般社団法人大阪市新大阪人権協会</v>
      </c>
      <c r="D57" s="112" t="str">
        <f>IF('(入力用)集計'!D40="","",'(入力用)集計'!D40)</f>
        <v>大阪市東淀川区西淡路1丁目8番5号</v>
      </c>
      <c r="E57" s="165" t="str">
        <f>IF('(入力用)集計'!E40="","",'(入力用)集計'!E40)</f>
        <v>大阪市東淀川区</v>
      </c>
      <c r="F57" s="164" t="s">
        <v>548</v>
      </c>
      <c r="G57" s="176" t="e">
        <f>IF('(入力用)集計'!#REF!="","",'(入力用)集計'!#REF!)</f>
        <v>#REF!</v>
      </c>
      <c r="H57" s="174" t="e">
        <f>IF('(入力用)集計'!#REF!="","",'(入力用)集計'!#REF!)&amp; CHAR(10) &amp;IF('(入力用)集計'!#REF!="","","mail:"&amp;'(入力用)集計'!#REF!)</f>
        <v>#REF!</v>
      </c>
      <c r="I57" s="112" t="s">
        <v>572</v>
      </c>
      <c r="J57" s="165" t="str">
        <f>IF('(入力用)集計'!D40="","",'(入力用)集計'!D40)</f>
        <v>大阪市東淀川区西淡路1丁目8番5号</v>
      </c>
      <c r="K57" s="166" t="e">
        <f>IF('(入力用)集計'!#REF!="","",'(入力用)集計'!#REF!)</f>
        <v>#REF!</v>
      </c>
      <c r="L57" s="167" t="e">
        <f t="shared" si="3"/>
        <v>#REF!</v>
      </c>
      <c r="M57" s="168" t="str">
        <f>IF('(入力用)集計'!BG40="","",'(入力用)集計'!BG40)</f>
        <v>事業実施に当たっては、当法人と日常から連携して取り組みを進めている、社会福祉法人や地域社会福祉協議会との更なる連携、東淀川区自立相談支援機関との新たな連携を構築していき、住宅確保要配慮者への支援に努めます。入居前の支援と同時に入居後の支援や相談についても既存の見守り活動やボランティア組織と連携し取り組んでいきます。</v>
      </c>
      <c r="N57" s="168" t="str">
        <f>IF('(入力用)集計'!CJ40="","",'(入力用)集計'!CJ40)</f>
        <v>高齢者・障がい者</v>
      </c>
      <c r="O57" s="169"/>
      <c r="P57" s="169"/>
      <c r="Q57" s="169"/>
      <c r="R57" s="170"/>
      <c r="S57" s="170"/>
      <c r="T57" s="165"/>
      <c r="U57" s="153"/>
    </row>
    <row r="58" spans="1:21" s="135" customFormat="1" ht="109.5" customHeight="1" thickBot="1">
      <c r="A58" s="141" t="s">
        <v>453</v>
      </c>
      <c r="B58" s="142">
        <v>66</v>
      </c>
      <c r="C58" s="112" t="str">
        <f>IF('(入力用)集計'!B41="","",'(入力用)集計'!B41)</f>
        <v>Rennovater株式会社</v>
      </c>
      <c r="D58" s="112" t="str">
        <f>IF('(入力用)集計'!D41="","",'(入力用)集計'!D41)</f>
        <v>京都府京田辺市山手南４－７－３</v>
      </c>
      <c r="E58" s="165" t="str">
        <f>IF('(入力用)集計'!E41="","",'(入力用)集計'!E41)</f>
        <v>大阪府内全域</v>
      </c>
      <c r="F58" s="164" t="s">
        <v>548</v>
      </c>
      <c r="G58" s="183" t="e">
        <f>IF('(入力用)集計'!#REF!="","",'(入力用)集計'!#REF!)</f>
        <v>#REF!</v>
      </c>
      <c r="H58" s="184" t="e">
        <f>IF('(入力用)集計'!#REF!="","",'(入力用)集計'!#REF!)&amp; CHAR(10) &amp;IF('(入力用)集計'!#REF!="","","mail:"&amp;'(入力用)集計'!#REF!)</f>
        <v>#REF!</v>
      </c>
      <c r="I58" s="186" t="s">
        <v>576</v>
      </c>
      <c r="J58" s="165" t="str">
        <f>IF('(入力用)集計'!D41="","",'(入力用)集計'!D41)</f>
        <v>京都府京田辺市山手南４－７－３</v>
      </c>
      <c r="K58" s="166" t="e">
        <f>IF('(入力用)集計'!#REF!="","",'(入力用)集計'!#REF!)</f>
        <v>#REF!</v>
      </c>
      <c r="L58" s="167" t="e">
        <f t="shared" si="3"/>
        <v>#REF!</v>
      </c>
      <c r="M58" s="168" t="str">
        <f>IF('(入力用)集計'!BG41="","",'(入力用)集計'!BG41)</f>
        <v>要配慮者の住まいに関する相談等の入居前支援をメインに行っています。当社の一番の特徴は、要配慮者のニーズに適した築古物件を購入・リフォームを施したうえで、提供することです。</v>
      </c>
      <c r="N58" s="168" t="str">
        <f>IF('(入力用)集計'!CJ41="","",'(入力用)集計'!CJ41)</f>
        <v>高齢者、低所得者世帯</v>
      </c>
      <c r="O58" s="169"/>
      <c r="P58" s="169"/>
      <c r="Q58" s="169"/>
      <c r="R58" s="170"/>
      <c r="S58" s="170"/>
      <c r="T58" s="165"/>
      <c r="U58" s="153"/>
    </row>
    <row r="59" spans="1:21" ht="109.5" customHeight="1" thickBot="1">
      <c r="A59" s="141" t="s">
        <v>453</v>
      </c>
      <c r="B59" s="142">
        <v>67</v>
      </c>
      <c r="C59" s="112" t="str">
        <f>IF('(入力用)集計'!B42="","",'(入力用)集計'!B42)</f>
        <v>株式会社ウチコミ</v>
      </c>
      <c r="D59" s="112" t="str">
        <f>IF('(入力用)集計'!D42="","",'(入力用)集計'!D42)</f>
        <v>東京都新宿区西新宿6-14-1 新宿グリーンタワー18階</v>
      </c>
      <c r="E59" s="165" t="str">
        <f>IF('(入力用)集計'!E42="","",'(入力用)集計'!E42)</f>
        <v>大阪府内全域</v>
      </c>
      <c r="F59" s="164" t="s">
        <v>548</v>
      </c>
      <c r="G59" s="183" t="e">
        <f>IF('(入力用)集計'!#REF!="","",'(入力用)集計'!#REF!)</f>
        <v>#REF!</v>
      </c>
      <c r="H59" s="184" t="e">
        <f>IF('(入力用)集計'!#REF!="","",'(入力用)集計'!#REF!)&amp; CHAR(10) &amp;IF('(入力用)集計'!#REF!="","","mail:"&amp;'(入力用)集計'!#REF!)</f>
        <v>#REF!</v>
      </c>
      <c r="I59" s="112" t="s">
        <v>577</v>
      </c>
      <c r="J59" s="165" t="str">
        <f>IF('(入力用)集計'!D42="","",'(入力用)集計'!D42)</f>
        <v>東京都新宿区西新宿6-14-1 新宿グリーンタワー18階</v>
      </c>
      <c r="K59" s="166" t="e">
        <f>IF('(入力用)集計'!#REF!="","",'(入力用)集計'!#REF!)</f>
        <v>#REF!</v>
      </c>
      <c r="L59" s="167" t="e">
        <f t="shared" si="3"/>
        <v>#REF!</v>
      </c>
      <c r="M59" s="168" t="str">
        <f>IF('(入力用)集計'!BG42="","",'(入力用)集計'!BG42)</f>
        <v>自社運営サイトに登録している大家さんを対象としたセミナーを開催して、居住支援に対する理解を深めてもらい、入居しやすい体制作りをしていく。借主さんの状況を確認し、大家さんへの入居交渉。</v>
      </c>
      <c r="N59" s="168" t="str">
        <f>IF('(入力用)集計'!CJ42="","",'(入力用)集計'!CJ42)</f>
        <v>高齢者、障がい者、子育て世帯、低所得者、外国人</v>
      </c>
      <c r="O59" s="169"/>
      <c r="P59" s="169"/>
      <c r="Q59" s="169"/>
      <c r="R59" s="170"/>
      <c r="S59" s="170"/>
      <c r="T59" s="165"/>
      <c r="U59" s="153"/>
    </row>
    <row r="60" spans="1:21" ht="109.5" customHeight="1" thickBot="1">
      <c r="A60" s="141" t="s">
        <v>453</v>
      </c>
      <c r="B60" s="142">
        <v>68</v>
      </c>
      <c r="C60" s="112" t="str">
        <f>IF('(入力用)集計'!B43="","",'(入力用)集計'!B43)</f>
        <v>株式会社APOLLO　works</v>
      </c>
      <c r="D60" s="112" t="str">
        <f>IF('(入力用)集計'!D43="","",'(入力用)集計'!D43)</f>
        <v>大阪府豊中市庄内東町3-13-3</v>
      </c>
      <c r="E60" s="165" t="str">
        <f>IF('(入力用)集計'!E43="","",'(入力用)集計'!E43)</f>
        <v>大阪市、堺市、能勢町、豊能町、池田市、箕面市、豊中市、茨木市、高槻市、吹田市、摂津市、枚方市、交野市、寝屋川市、守口市、門真市、四条畷市、東大阪市、八尾市、泉大津市、岸和田市</v>
      </c>
      <c r="F60" s="164" t="s">
        <v>548</v>
      </c>
      <c r="G60" s="176"/>
      <c r="H60" s="184" t="e">
        <f>IF('(入力用)集計'!#REF!="","",'(入力用)集計'!#REF!)&amp; CHAR(10) &amp;IF('(入力用)集計'!#REF!="","","mail:"&amp;'(入力用)集計'!#REF!)</f>
        <v>#REF!</v>
      </c>
      <c r="I60" s="112" t="s">
        <v>597</v>
      </c>
      <c r="J60" s="165" t="str">
        <f>IF('(入力用)集計'!D43="","",'(入力用)集計'!D43)</f>
        <v>大阪府豊中市庄内東町3-13-3</v>
      </c>
      <c r="K60" s="166" t="e">
        <f>IF('(入力用)集計'!#REF!="","",'(入力用)集計'!#REF!)</f>
        <v>#REF!</v>
      </c>
      <c r="L60" s="167" t="e">
        <f t="shared" ref="L60:L61" si="4">K60</f>
        <v>#REF!</v>
      </c>
      <c r="M60" s="168" t="str">
        <f>IF('(入力用)集計'!BG43="","",'(入力用)集計'!BG43)</f>
        <v>居住支援関連団体と連携を取りながら、大阪府全域の住宅要配慮者の方へ電話・メール・訪問にて住まい探しの相談、入居・入居後サポートを提供・実施しております。</v>
      </c>
      <c r="N60" s="168" t="str">
        <f>IF('(入力用)集計'!CJ43="","",'(入力用)集計'!CJ43)</f>
        <v>原則的に要配慮者全般</v>
      </c>
      <c r="O60" s="169"/>
      <c r="P60" s="169"/>
      <c r="Q60" s="169"/>
      <c r="R60" s="170"/>
      <c r="S60" s="170"/>
      <c r="T60" s="165"/>
      <c r="U60" s="153"/>
    </row>
    <row r="61" spans="1:21" ht="109.5" customHeight="1" thickBot="1">
      <c r="A61" s="141" t="s">
        <v>453</v>
      </c>
      <c r="B61" s="142">
        <v>69</v>
      </c>
      <c r="C61" s="112" t="str">
        <f>IF('(入力用)集計'!B44="","",'(入力用)集計'!B44)</f>
        <v>株式会社ひまわりパートナーズ</v>
      </c>
      <c r="D61" s="112" t="str">
        <f>IF('(入力用)集計'!D44="","",'(入力用)集計'!D44)</f>
        <v>堺市東区石原町4-259</v>
      </c>
      <c r="E61" s="165" t="str">
        <f>IF('(入力用)集計'!E44="","",'(入力用)集計'!E44)</f>
        <v>大阪市、堺市</v>
      </c>
      <c r="F61" s="164" t="s">
        <v>548</v>
      </c>
      <c r="G61" s="183" t="e">
        <f>IF('(入力用)集計'!#REF!="","",'(入力用)集計'!#REF!)</f>
        <v>#REF!</v>
      </c>
      <c r="H61" s="184" t="e">
        <f>IF('(入力用)集計'!#REF!="","",'(入力用)集計'!#REF!)&amp; CHAR(10) &amp;IF('(入力用)集計'!#REF!="","","mail:"&amp;'(入力用)集計'!#REF!)</f>
        <v>#REF!</v>
      </c>
      <c r="I61" s="112" t="s">
        <v>598</v>
      </c>
      <c r="J61" s="165" t="str">
        <f>IF('(入力用)集計'!D44="","",'(入力用)集計'!D44)</f>
        <v>堺市東区石原町4-259</v>
      </c>
      <c r="K61" s="166" t="e">
        <f>IF('(入力用)集計'!#REF!="","",'(入力用)集計'!#REF!)</f>
        <v>#REF!</v>
      </c>
      <c r="L61" s="167" t="e">
        <f t="shared" si="4"/>
        <v>#REF!</v>
      </c>
      <c r="M61" s="168" t="str">
        <f>IF('(入力用)集計'!BG44="","",'(入力用)集計'!BG44)</f>
        <v>住宅弱者といわれる方々を対象に、入居支援及び生活支援を行っていきます。その過程において、賃貸住宅所有者及び管理会社に対し、居住支援への理解を深めていただく。</v>
      </c>
      <c r="N61" s="168" t="str">
        <f>IF('(入力用)集計'!CJ44="","",'(入力用)集計'!CJ44)</f>
        <v>原則的に要配慮者全般</v>
      </c>
      <c r="O61" s="169"/>
      <c r="P61" s="169"/>
      <c r="Q61" s="169"/>
      <c r="R61" s="170"/>
      <c r="S61" s="170"/>
      <c r="T61" s="165"/>
      <c r="U61" s="153"/>
    </row>
    <row r="62" spans="1:21" ht="109.5" customHeight="1" thickBot="1">
      <c r="A62" s="141" t="s">
        <v>453</v>
      </c>
      <c r="B62" s="142">
        <v>70</v>
      </c>
      <c r="C62" s="112" t="str">
        <f>IF('(入力用)集計'!B45="","",'(入力用)集計'!B45)</f>
        <v>株式会社すみれプランニング</v>
      </c>
      <c r="D62" s="112" t="str">
        <f>IF('(入力用)集計'!D45="","",'(入力用)集計'!D45)</f>
        <v>松原市三宅西三丁目266-8</v>
      </c>
      <c r="E62" s="165" t="str">
        <f>IF('(入力用)集計'!E45="","",'(入力用)集計'!E45)</f>
        <v>大阪府内全域</v>
      </c>
      <c r="F62" s="164" t="s">
        <v>548</v>
      </c>
      <c r="G62" s="176" t="e">
        <f>IF('(入力用)集計'!#REF!="","",'(入力用)集計'!#REF!)</f>
        <v>#REF!</v>
      </c>
      <c r="H62" s="184" t="e">
        <f>IF('(入力用)集計'!#REF!="","",'(入力用)集計'!#REF!)&amp; CHAR(10) &amp;IF('(入力用)集計'!#REF!="","","mail:"&amp;'(入力用)集計'!#REF!)</f>
        <v>#REF!</v>
      </c>
      <c r="I62" s="112" t="s">
        <v>599</v>
      </c>
      <c r="J62" s="165" t="str">
        <f>IF('(入力用)集計'!D45="","",'(入力用)集計'!D45)</f>
        <v>松原市三宅西三丁目266-8</v>
      </c>
      <c r="K62" s="166" t="e">
        <f>IF('(入力用)集計'!#REF!="","",'(入力用)集計'!#REF!)</f>
        <v>#REF!</v>
      </c>
      <c r="L62" s="167" t="e">
        <f t="shared" ref="L62:L64" si="5">K62</f>
        <v>#REF!</v>
      </c>
      <c r="M62" s="168" t="str">
        <f>IF('(入力用)集計'!BG45="","",'(入力用)集計'!BG45)</f>
        <v>入居相談を行い、住宅確保要配慮者の賃貸住宅への円滑な入居促進をサポートし、それに必要な情報提供などを実施していく。入居後も賃貸住宅に入居する住宅確保要配慮者に対して、住宅確保要配慮者の見守り・身元保証を行い、何かあった際は、それに必要な情報提供などを行っていく。</v>
      </c>
      <c r="N62" s="168" t="str">
        <f>IF('(入力用)集計'!CJ45="","",'(入力用)集計'!CJ45)</f>
        <v>高齢者・障がい者</v>
      </c>
      <c r="O62" s="169"/>
      <c r="P62" s="169"/>
      <c r="Q62" s="169"/>
      <c r="R62" s="170"/>
      <c r="S62" s="170"/>
      <c r="T62" s="165"/>
      <c r="U62" s="153"/>
    </row>
    <row r="63" spans="1:21" ht="109.5" customHeight="1" thickBot="1">
      <c r="A63" s="141" t="s">
        <v>453</v>
      </c>
      <c r="B63" s="142">
        <v>71</v>
      </c>
      <c r="C63" s="112" t="str">
        <f>IF('(入力用)集計'!B46="","",'(入力用)集計'!B46)</f>
        <v>社会福祉法人ひじり福祉会</v>
      </c>
      <c r="D63" s="112" t="str">
        <f>IF('(入力用)集計'!D46="","",'(入力用)集計'!D46)</f>
        <v>大阪府箕面市稲6丁目11番20号</v>
      </c>
      <c r="E63" s="165" t="str">
        <f>IF('(入力用)集計'!E46="","",'(入力用)集計'!E46)</f>
        <v>池田市、箕面市、豊中市</v>
      </c>
      <c r="F63" s="164" t="s">
        <v>548</v>
      </c>
      <c r="G63" s="183" t="e">
        <f>IF('(入力用)集計'!#REF!="","",'(入力用)集計'!#REF!)</f>
        <v>#REF!</v>
      </c>
      <c r="H63" s="184" t="e">
        <f>IF('(入力用)集計'!#REF!="","",'(入力用)集計'!#REF!)&amp; CHAR(10) &amp;IF('(入力用)集計'!#REF!="","","mail:"&amp;'(入力用)集計'!#REF!)</f>
        <v>#REF!</v>
      </c>
      <c r="I63" s="112" t="s">
        <v>600</v>
      </c>
      <c r="J63" s="165" t="str">
        <f>IF('(入力用)集計'!D46="","",'(入力用)集計'!D46)</f>
        <v>大阪府箕面市稲6丁目11番20号</v>
      </c>
      <c r="K63" s="166" t="e">
        <f>IF('(入力用)集計'!#REF!="","",'(入力用)集計'!#REF!)</f>
        <v>#REF!</v>
      </c>
      <c r="L63" s="167" t="e">
        <f t="shared" si="5"/>
        <v>#REF!</v>
      </c>
      <c r="M63" s="168" t="str">
        <f>IF('(入力用)集計'!BG46="","",'(入力用)集計'!BG46)</f>
        <v>養護老人ホームの施設機能を活かし、居住地確保までのシェルターとしての居住の確保、及び生活支援を行う。また連携する団体や行政との調整を行う。</v>
      </c>
      <c r="N63" s="168" t="str">
        <f>IF('(入力用)集計'!CJ46="","",'(入力用)集計'!CJ46)</f>
        <v>高齢者</v>
      </c>
      <c r="O63" s="169"/>
      <c r="P63" s="169"/>
      <c r="Q63" s="169"/>
      <c r="R63" s="170"/>
      <c r="S63" s="170"/>
      <c r="T63" s="165"/>
      <c r="U63" s="153"/>
    </row>
    <row r="64" spans="1:21" ht="109.5" customHeight="1" thickBot="1">
      <c r="A64" s="141" t="s">
        <v>453</v>
      </c>
      <c r="B64" s="142">
        <v>72</v>
      </c>
      <c r="C64" s="112" t="str">
        <f>IF('(入力用)集計'!B47="","",'(入力用)集計'!B47)</f>
        <v>株式会社KMGクリエイティブ</v>
      </c>
      <c r="D64" s="112" t="str">
        <f>IF('(入力用)集計'!D47="","",'(入力用)集計'!D47)</f>
        <v>大阪府東大阪市中石切町2丁目11番23号</v>
      </c>
      <c r="E64" s="165" t="str">
        <f>IF('(入力用)集計'!E47="","",'(入力用)集計'!E47)</f>
        <v>東大阪市、泉大津市、岸和田市</v>
      </c>
      <c r="F64" s="164" t="s">
        <v>548</v>
      </c>
      <c r="G64" s="176" t="e">
        <f>IF('(入力用)集計'!#REF!="","",'(入力用)集計'!#REF!)</f>
        <v>#REF!</v>
      </c>
      <c r="H64" s="184" t="e">
        <f>IF('(入力用)集計'!#REF!="","",'(入力用)集計'!#REF!)&amp; CHAR(10) &amp;IF('(入力用)集計'!#REF!="","","mail:"&amp;'(入力用)集計'!#REF!)</f>
        <v>#REF!</v>
      </c>
      <c r="I64" s="112" t="s">
        <v>601</v>
      </c>
      <c r="J64" s="165" t="str">
        <f>IF('(入力用)集計'!D47="","",'(入力用)集計'!D47)</f>
        <v>大阪府東大阪市中石切町2丁目11番23号</v>
      </c>
      <c r="K64" s="166" t="e">
        <f>IF('(入力用)集計'!#REF!="","",'(入力用)集計'!#REF!)</f>
        <v>#REF!</v>
      </c>
      <c r="L64" s="167" t="e">
        <f t="shared" si="5"/>
        <v>#REF!</v>
      </c>
      <c r="M64" s="168" t="str">
        <f>IF('(入力用)集計'!BG47="","",'(入力用)集計'!BG47)</f>
        <v>住宅の確保が困難な高齢者や障碍者の方々の単身での引っ越しや、住宅の確保に対して、不動産業者と連携し、住まいの提供と、引っ越し作業を支援する。また住んでからの日々の見守りや、大家との連携をとり、安心して過ごせるように支援する。</v>
      </c>
      <c r="N64" s="168" t="str">
        <f>IF('(入力用)集計'!CJ47="","",'(入力用)集計'!CJ47)</f>
        <v>高齢者、外国人</v>
      </c>
      <c r="O64" s="169"/>
      <c r="P64" s="169"/>
      <c r="Q64" s="169"/>
      <c r="R64" s="170"/>
      <c r="S64" s="170"/>
      <c r="T64" s="165"/>
      <c r="U64" s="153"/>
    </row>
    <row r="65" spans="1:21" ht="109.5" customHeight="1" thickBot="1">
      <c r="A65" s="141" t="s">
        <v>453</v>
      </c>
      <c r="B65" s="142">
        <v>73</v>
      </c>
      <c r="C65" s="112" t="str">
        <f>IF('(入力用)集計'!B48="","",'(入力用)集計'!B48)</f>
        <v>一般社団法人みのりサポート</v>
      </c>
      <c r="D65" s="112" t="str">
        <f>IF('(入力用)集計'!D48="","",'(入力用)集計'!D48)</f>
        <v>大阪市城東区中央2-10-18</v>
      </c>
      <c r="E65" s="165" t="str">
        <f>IF('(入力用)集計'!E48="","",'(入力用)集計'!E48)</f>
        <v>府内全域</v>
      </c>
      <c r="F65" s="164" t="s">
        <v>548</v>
      </c>
      <c r="G65" s="176" t="e">
        <f>IF('(入力用)集計'!#REF!="","",'(入力用)集計'!#REF!)</f>
        <v>#REF!</v>
      </c>
      <c r="H65" s="184" t="e">
        <f>IF('(入力用)集計'!#REF!="","",'(入力用)集計'!#REF!)&amp; CHAR(10) &amp;IF('(入力用)集計'!#REF!="","","mail:"&amp;'(入力用)集計'!#REF!)</f>
        <v>#REF!</v>
      </c>
      <c r="I65" s="112"/>
      <c r="J65" s="165" t="str">
        <f>IF('(入力用)集計'!D48="","",'(入力用)集計'!D48)</f>
        <v>大阪市城東区中央2-10-18</v>
      </c>
      <c r="K65" s="166" t="e">
        <f>IF('(入力用)集計'!#REF!="","",'(入力用)集計'!#REF!)</f>
        <v>#REF!</v>
      </c>
      <c r="L65" s="167" t="e">
        <f t="shared" ref="L65:L66" si="6">K65</f>
        <v>#REF!</v>
      </c>
      <c r="M65" s="168" t="str">
        <f>IF('(入力用)集計'!BG48="","",'(入力用)集計'!BG48)</f>
        <v>当法人は、高齢者、特に身寄りのない方やおひとり暮らしの高齢者、また障碍者の生活支援をすることを目的とし、その目的に資するため、任意後見の相談・受諾、死後事務の相談・受諾、そして居住支援事業を行う。</v>
      </c>
      <c r="N65" s="168" t="str">
        <f>IF('(入力用)集計'!CJ48="","",'(入力用)集計'!CJ48)</f>
        <v>高齢者、生活保護世帯、障がい者全般</v>
      </c>
      <c r="O65" s="169"/>
      <c r="P65" s="169"/>
      <c r="Q65" s="169"/>
      <c r="R65" s="170"/>
      <c r="S65" s="170"/>
      <c r="T65" s="165"/>
      <c r="U65" s="153"/>
    </row>
    <row r="66" spans="1:21" ht="109.5" customHeight="1" thickBot="1">
      <c r="A66" s="141" t="s">
        <v>453</v>
      </c>
      <c r="B66" s="142">
        <v>74</v>
      </c>
      <c r="C66" s="112" t="str">
        <f>IF('(入力用)集計'!B49="","",'(入力用)集計'!B49)</f>
        <v>一般社団法人
KMガーディアンズ</v>
      </c>
      <c r="D66" s="112" t="str">
        <f>IF('(入力用)集計'!D49="","",'(入力用)集計'!D49)</f>
        <v>大阪市西区京町堀1-4-8京一ビル404号</v>
      </c>
      <c r="E66" s="165" t="str">
        <f>IF('(入力用)集計'!E49="","",'(入力用)集計'!E49)</f>
        <v>府内全域</v>
      </c>
      <c r="F66" s="164" t="s">
        <v>548</v>
      </c>
      <c r="G66" s="183" t="e">
        <f>IF('(入力用)集計'!#REF!="","",'(入力用)集計'!#REF!)</f>
        <v>#REF!</v>
      </c>
      <c r="H66" s="184" t="e">
        <f>IF('(入力用)集計'!#REF!="","",'(入力用)集計'!#REF!)&amp; CHAR(10) &amp;IF('(入力用)集計'!#REF!="","","mail:"&amp;'(入力用)集計'!#REF!)</f>
        <v>#REF!</v>
      </c>
      <c r="I66" s="112"/>
      <c r="J66" s="165" t="str">
        <f>IF('(入力用)集計'!D49="","",'(入力用)集計'!D49)</f>
        <v>大阪市西区京町堀1-4-8京一ビル404号</v>
      </c>
      <c r="K66" s="166" t="e">
        <f>IF('(入力用)集計'!#REF!="","",'(入力用)集計'!#REF!)</f>
        <v>#REF!</v>
      </c>
      <c r="L66" s="167" t="e">
        <f t="shared" si="6"/>
        <v>#REF!</v>
      </c>
      <c r="M66" s="168" t="str">
        <f>IF('(入力用)集計'!BG49="","",'(入力用)集計'!BG49)</f>
        <v>高齢者の入居拒否問題から入院時の身元保証や死後事務委任などで、高齢者が安心して日常生活をおくれるように【暮らしの安心契約】や【みまもりくん】等のサービスを提供しています。</v>
      </c>
      <c r="N66" s="168" t="str">
        <f>IF('(入力用)集計'!CJ49="","",'(入力用)集計'!CJ49)</f>
        <v>全ての要配慮者</v>
      </c>
      <c r="O66" s="169"/>
      <c r="P66" s="169"/>
      <c r="Q66" s="169"/>
      <c r="R66" s="170"/>
      <c r="S66" s="170"/>
      <c r="T66" s="165"/>
      <c r="U66" s="153"/>
    </row>
    <row r="67" spans="1:21" ht="109.5" customHeight="1" thickBot="1">
      <c r="A67" s="141" t="s">
        <v>453</v>
      </c>
      <c r="B67" s="142">
        <v>75</v>
      </c>
      <c r="C67" s="112" t="str">
        <f>IF('(入力用)集計'!B50="","",'(入力用)集計'!B50)</f>
        <v>社会福祉法人秀幸福祉会</v>
      </c>
      <c r="D67" s="112" t="str">
        <f>IF('(入力用)集計'!D50="","",'(入力用)集計'!D50)</f>
        <v>茨木市庄2丁目7番38号</v>
      </c>
      <c r="E67" s="165" t="str">
        <f>IF('(入力用)集計'!E50="","",'(入力用)集計'!E50)</f>
        <v>茨木市</v>
      </c>
      <c r="F67" s="164" t="s">
        <v>548</v>
      </c>
      <c r="G67" s="183" t="e">
        <f>IF('(入力用)集計'!#REF!="","",'(入力用)集計'!#REF!)</f>
        <v>#REF!</v>
      </c>
      <c r="H67" s="184" t="e">
        <f>IF('(入力用)集計'!#REF!="","",'(入力用)集計'!#REF!)&amp; CHAR(10) &amp;IF('(入力用)集計'!#REF!="","","mail:"&amp;'(入力用)集計'!#REF!)</f>
        <v>#REF!</v>
      </c>
      <c r="I67" s="112"/>
      <c r="J67" s="165" t="str">
        <f>IF('(入力用)集計'!D50="","",'(入力用)集計'!D50)</f>
        <v>茨木市庄2丁目7番38号</v>
      </c>
      <c r="K67" s="166" t="e">
        <f>IF('(入力用)集計'!#REF!="","",'(入力用)集計'!#REF!)</f>
        <v>#REF!</v>
      </c>
      <c r="L67" s="167" t="e">
        <f t="shared" ref="L67:L68" si="7">K67</f>
        <v>#REF!</v>
      </c>
      <c r="M67" s="168" t="str">
        <f>IF('(入力用)集計'!BG50="","",'(入力用)集計'!BG50)</f>
        <v>・住まいに関する相談。　・不動産業者、物件の紹介。　・内覧同行、賃貸契約時の立ち合い。　・引っ越し時の家財整理、搬出搬入などの支援。</v>
      </c>
      <c r="N67" s="168" t="str">
        <f>IF('(入力用)集計'!CJ50="","",'(入力用)集計'!CJ50)</f>
        <v>生活困窮者</v>
      </c>
      <c r="O67" s="169"/>
      <c r="P67" s="169"/>
      <c r="Q67" s="169"/>
      <c r="R67" s="170"/>
      <c r="S67" s="170"/>
      <c r="T67" s="165"/>
      <c r="U67" s="153"/>
    </row>
    <row r="68" spans="1:21" ht="109.5" customHeight="1" thickBot="1">
      <c r="A68" s="141" t="s">
        <v>453</v>
      </c>
      <c r="B68" s="142">
        <v>76</v>
      </c>
      <c r="C68" s="112" t="str">
        <f>IF('(入力用)集計'!B51="","",'(入力用)集計'!B51)</f>
        <v>株式会社オッターライフ</v>
      </c>
      <c r="D68" s="112" t="str">
        <f>IF('(入力用)集計'!D51="","",'(入力用)集計'!D51)</f>
        <v>大阪府茨木市永代町6-19 近藤ビル301</v>
      </c>
      <c r="E68" s="165" t="str">
        <f>IF('(入力用)集計'!E51="","",'(入力用)集計'!E51)</f>
        <v>大阪市、堺市、能勢町、豊能町、池田市、箕面市、豊中市、茨木市、高槻市、島本町、吹田市、摂津市、枚方市、交野市、寝屋川市、守口市、門真市、四條畷市、大東市、東大阪市、八尾市、柏原市、和泉市、高石市、泉大津市、岸和田市、貝塚市、泉佐野市、泉南市、阪南市、岬町、松原市、羽曳野市、藤井寺市、富田林市、大阪狭山市、河内長野市</v>
      </c>
      <c r="F68" s="164" t="s">
        <v>548</v>
      </c>
      <c r="G68" s="183" t="e">
        <f>IF('(入力用)集計'!#REF!="","",'(入力用)集計'!#REF!)</f>
        <v>#REF!</v>
      </c>
      <c r="H68" s="184" t="e">
        <f>IF('(入力用)集計'!#REF!="","",'(入力用)集計'!#REF!)&amp; CHAR(10) &amp;IF('(入力用)集計'!#REF!="","","mail:"&amp;'(入力用)集計'!#REF!)</f>
        <v>#REF!</v>
      </c>
      <c r="I68" s="112"/>
      <c r="J68" s="165" t="str">
        <f>IF('(入力用)集計'!D51="","",'(入力用)集計'!D51)</f>
        <v>大阪府茨木市永代町6-19 近藤ビル301</v>
      </c>
      <c r="K68" s="166" t="e">
        <f>IF('(入力用)集計'!#REF!="","",'(入力用)集計'!#REF!)</f>
        <v>#REF!</v>
      </c>
      <c r="L68" s="167" t="e">
        <f t="shared" si="7"/>
        <v>#REF!</v>
      </c>
      <c r="M68" s="168" t="str">
        <f>IF('(入力用)集計'!BG51="","",'(入力用)集計'!BG51)</f>
        <v>・ヒアリング…年齢、介護度、既往歴、予算、希望エリア、など
・パンフレット、資料、料金表の説明
・見学同行
・入居時に必要な書類の手配
・地域医療連携室との退院調整
・ケースワーカー、行政とのやりとり（生活保護案件）
・契約時立ち合い
・入居時立ち合い</v>
      </c>
      <c r="N68" s="168" t="str">
        <f>IF('(入力用)集計'!CJ51="","",'(入力用)集計'!CJ51)</f>
        <v>高齢者・障害者</v>
      </c>
      <c r="O68" s="169"/>
      <c r="P68" s="169"/>
      <c r="Q68" s="169"/>
      <c r="R68" s="170"/>
      <c r="S68" s="170"/>
      <c r="T68" s="165"/>
      <c r="U68" s="153"/>
    </row>
    <row r="69" spans="1:21" ht="51.75" customHeight="1" thickBot="1">
      <c r="A69" s="141" t="s">
        <v>453</v>
      </c>
      <c r="B69" s="142">
        <v>73</v>
      </c>
      <c r="C69" s="143" t="str">
        <f>IF('(入力用)集計'!B180="","",'(入力用)集計'!B180)</f>
        <v/>
      </c>
      <c r="D69" s="143" t="str">
        <f>IF('(入力用)集計'!D180="","",'(入力用)集計'!D180)</f>
        <v/>
      </c>
      <c r="E69" s="143" t="str">
        <f>IF('(入力用)集計'!E180="","",'(入力用)集計'!E180)</f>
        <v/>
      </c>
      <c r="F69" s="144"/>
      <c r="G69" s="135" t="e">
        <f>IF('(入力用)集計'!#REF!="","",'(入力用)集計'!#REF!)</f>
        <v>#REF!</v>
      </c>
      <c r="H69" s="135" t="e">
        <f>IF('(入力用)集計'!#REF!="","",'(入力用)集計'!#REF!)&amp; CHAR(10) &amp;IF('(入力用)集計'!#REF!="","","mail:"&amp;'(入力用)集計'!#REF!)</f>
        <v>#REF!</v>
      </c>
      <c r="I69" s="145"/>
      <c r="J69" s="146" t="str">
        <f>IF('(入力用)集計'!D180="","",'(入力用)集計'!D180)</f>
        <v/>
      </c>
      <c r="K69" s="147" t="e">
        <f>IF('(入力用)集計'!#REF!="","",'(入力用)集計'!#REF!)</f>
        <v>#REF!</v>
      </c>
      <c r="L69" s="158" t="e">
        <f t="shared" ref="L69:L73" si="8">K69</f>
        <v>#REF!</v>
      </c>
      <c r="M69" s="148" t="str">
        <f>IF('(入力用)集計'!BG180="","",'(入力用)集計'!BG180)</f>
        <v/>
      </c>
      <c r="N69" s="148" t="str">
        <f>IF('(入力用)集計'!CJ180="","",'(入力用)集計'!CJ180)</f>
        <v/>
      </c>
      <c r="O69" s="149"/>
      <c r="P69" s="150"/>
      <c r="Q69" s="149"/>
      <c r="R69" s="151"/>
      <c r="S69" s="152"/>
      <c r="T69" s="146"/>
      <c r="U69" s="153"/>
    </row>
    <row r="70" spans="1:21" ht="109.5" customHeight="1" thickBot="1">
      <c r="A70" s="141" t="s">
        <v>453</v>
      </c>
      <c r="B70" s="142">
        <v>74</v>
      </c>
      <c r="C70" s="143" t="str">
        <f>IF('(入力用)集計'!B181="","",'(入力用)集計'!B181)</f>
        <v/>
      </c>
      <c r="D70" s="143" t="str">
        <f>IF('(入力用)集計'!D181="","",'(入力用)集計'!D181)</f>
        <v/>
      </c>
      <c r="E70" s="143" t="str">
        <f>IF('(入力用)集計'!E181="","",'(入力用)集計'!E181)</f>
        <v/>
      </c>
      <c r="F70" s="144"/>
      <c r="G70" s="135" t="e">
        <f>IF('(入力用)集計'!#REF!="","",'(入力用)集計'!#REF!)</f>
        <v>#REF!</v>
      </c>
      <c r="H70" s="135" t="e">
        <f>IF('(入力用)集計'!#REF!="","",'(入力用)集計'!#REF!)&amp; CHAR(10) &amp;IF('(入力用)集計'!#REF!="","","mail:"&amp;'(入力用)集計'!#REF!)</f>
        <v>#REF!</v>
      </c>
      <c r="I70" s="145"/>
      <c r="J70" s="146" t="str">
        <f>IF('(入力用)集計'!D181="","",'(入力用)集計'!D181)</f>
        <v/>
      </c>
      <c r="K70" s="147" t="e">
        <f>IF('(入力用)集計'!#REF!="","",'(入力用)集計'!#REF!)</f>
        <v>#REF!</v>
      </c>
      <c r="L70" s="158" t="e">
        <f t="shared" si="8"/>
        <v>#REF!</v>
      </c>
      <c r="M70" s="148" t="str">
        <f>IF('(入力用)集計'!BG181="","",'(入力用)集計'!BG181)</f>
        <v/>
      </c>
      <c r="N70" s="148" t="str">
        <f>IF('(入力用)集計'!CJ181="","",'(入力用)集計'!CJ181)</f>
        <v/>
      </c>
      <c r="O70" s="149"/>
      <c r="P70" s="150"/>
      <c r="Q70" s="149"/>
      <c r="R70" s="151"/>
      <c r="S70" s="152"/>
      <c r="T70" s="146"/>
      <c r="U70" s="153"/>
    </row>
    <row r="71" spans="1:21" ht="109.5" customHeight="1" thickBot="1">
      <c r="A71" s="141" t="s">
        <v>453</v>
      </c>
      <c r="B71" s="142">
        <v>75</v>
      </c>
      <c r="C71" s="143" t="str">
        <f>IF('(入力用)集計'!B182="","",'(入力用)集計'!B182)</f>
        <v/>
      </c>
      <c r="D71" s="143" t="str">
        <f>IF('(入力用)集計'!D182="","",'(入力用)集計'!D182)</f>
        <v/>
      </c>
      <c r="E71" s="143" t="str">
        <f>IF('(入力用)集計'!E182="","",'(入力用)集計'!E182)</f>
        <v/>
      </c>
      <c r="F71" s="144"/>
      <c r="G71" s="135" t="e">
        <f>IF('(入力用)集計'!#REF!="","",'(入力用)集計'!#REF!)</f>
        <v>#REF!</v>
      </c>
      <c r="H71" s="135" t="e">
        <f>IF('(入力用)集計'!#REF!="","",'(入力用)集計'!#REF!)&amp; CHAR(10) &amp;IF('(入力用)集計'!#REF!="","","mail:"&amp;'(入力用)集計'!#REF!)</f>
        <v>#REF!</v>
      </c>
      <c r="I71" s="145"/>
      <c r="J71" s="146" t="str">
        <f>IF('(入力用)集計'!D182="","",'(入力用)集計'!D182)</f>
        <v/>
      </c>
      <c r="K71" s="147" t="e">
        <f>IF('(入力用)集計'!#REF!="","",'(入力用)集計'!#REF!)</f>
        <v>#REF!</v>
      </c>
      <c r="L71" s="158" t="e">
        <f t="shared" si="8"/>
        <v>#REF!</v>
      </c>
      <c r="M71" s="148" t="str">
        <f>IF('(入力用)集計'!BG182="","",'(入力用)集計'!BG182)</f>
        <v/>
      </c>
      <c r="N71" s="148" t="str">
        <f>IF('(入力用)集計'!CJ182="","",'(入力用)集計'!CJ182)</f>
        <v/>
      </c>
      <c r="O71" s="149"/>
      <c r="P71" s="150"/>
      <c r="Q71" s="149"/>
      <c r="R71" s="151"/>
      <c r="S71" s="152"/>
      <c r="T71" s="146"/>
      <c r="U71" s="153"/>
    </row>
    <row r="72" spans="1:21" ht="109.5" customHeight="1" thickBot="1">
      <c r="A72" s="141" t="s">
        <v>453</v>
      </c>
      <c r="B72" s="142">
        <v>76</v>
      </c>
      <c r="C72" s="143" t="str">
        <f>IF('(入力用)集計'!B183="","",'(入力用)集計'!B183)</f>
        <v/>
      </c>
      <c r="D72" s="143" t="str">
        <f>IF('(入力用)集計'!D183="","",'(入力用)集計'!D183)</f>
        <v/>
      </c>
      <c r="E72" s="143" t="str">
        <f>IF('(入力用)集計'!E183="","",'(入力用)集計'!E183)</f>
        <v/>
      </c>
      <c r="F72" s="144"/>
      <c r="G72" s="135" t="e">
        <f>IF('(入力用)集計'!#REF!="","",'(入力用)集計'!#REF!)</f>
        <v>#REF!</v>
      </c>
      <c r="H72" s="135" t="e">
        <f>IF('(入力用)集計'!#REF!="","",'(入力用)集計'!#REF!)&amp; CHAR(10) &amp;IF('(入力用)集計'!#REF!="","","mail:"&amp;'(入力用)集計'!#REF!)</f>
        <v>#REF!</v>
      </c>
      <c r="I72" s="145"/>
      <c r="J72" s="146" t="str">
        <f>IF('(入力用)集計'!D183="","",'(入力用)集計'!D183)</f>
        <v/>
      </c>
      <c r="K72" s="147" t="e">
        <f>IF('(入力用)集計'!#REF!="","",'(入力用)集計'!#REF!)</f>
        <v>#REF!</v>
      </c>
      <c r="L72" s="158" t="e">
        <f t="shared" si="8"/>
        <v>#REF!</v>
      </c>
      <c r="M72" s="148" t="str">
        <f>IF('(入力用)集計'!BG183="","",'(入力用)集計'!BG183)</f>
        <v/>
      </c>
      <c r="N72" s="148" t="str">
        <f>IF('(入力用)集計'!CJ183="","",'(入力用)集計'!CJ183)</f>
        <v/>
      </c>
      <c r="O72" s="149"/>
      <c r="P72" s="150"/>
      <c r="Q72" s="149"/>
      <c r="R72" s="151"/>
      <c r="S72" s="152"/>
      <c r="T72" s="146"/>
      <c r="U72" s="153"/>
    </row>
    <row r="73" spans="1:21" ht="109.5" customHeight="1" thickBot="1">
      <c r="A73" s="141" t="s">
        <v>453</v>
      </c>
      <c r="B73" s="142">
        <v>77</v>
      </c>
      <c r="C73" s="143" t="str">
        <f>IF('(入力用)集計'!B184="","",'(入力用)集計'!B184)</f>
        <v/>
      </c>
      <c r="D73" s="143" t="str">
        <f>IF('(入力用)集計'!D184="","",'(入力用)集計'!D184)</f>
        <v/>
      </c>
      <c r="E73" s="143" t="str">
        <f>IF('(入力用)集計'!E184="","",'(入力用)集計'!E184)</f>
        <v/>
      </c>
      <c r="F73" s="144"/>
      <c r="G73" s="135" t="e">
        <f>IF('(入力用)集計'!#REF!="","",'(入力用)集計'!#REF!)</f>
        <v>#REF!</v>
      </c>
      <c r="H73" s="135" t="e">
        <f>IF('(入力用)集計'!#REF!="","",'(入力用)集計'!#REF!)&amp; CHAR(10) &amp;IF('(入力用)集計'!#REF!="","","mail:"&amp;'(入力用)集計'!#REF!)</f>
        <v>#REF!</v>
      </c>
      <c r="I73" s="145"/>
      <c r="J73" s="146" t="str">
        <f>IF('(入力用)集計'!D184="","",'(入力用)集計'!D184)</f>
        <v/>
      </c>
      <c r="K73" s="147" t="e">
        <f>IF('(入力用)集計'!#REF!="","",'(入力用)集計'!#REF!)</f>
        <v>#REF!</v>
      </c>
      <c r="L73" s="158" t="e">
        <f t="shared" si="8"/>
        <v>#REF!</v>
      </c>
      <c r="M73" s="148" t="str">
        <f>IF('(入力用)集計'!BG184="","",'(入力用)集計'!BG184)</f>
        <v/>
      </c>
      <c r="N73" s="148" t="str">
        <f>IF('(入力用)集計'!CJ184="","",'(入力用)集計'!CJ184)</f>
        <v/>
      </c>
      <c r="O73" s="149"/>
      <c r="P73" s="150"/>
      <c r="Q73" s="149"/>
      <c r="R73" s="151"/>
      <c r="S73" s="152"/>
      <c r="T73" s="146"/>
      <c r="U73" s="153"/>
    </row>
    <row r="74" spans="1:21" ht="109.5" customHeight="1"/>
    <row r="75" spans="1:21" ht="109.5" customHeight="1"/>
    <row r="76" spans="1:21" ht="109.5" customHeight="1"/>
    <row r="77" spans="1:21" ht="109.5" customHeight="1"/>
    <row r="78" spans="1:21" ht="109.5" customHeight="1"/>
    <row r="79" spans="1:21" ht="109.5" customHeight="1"/>
    <row r="80" spans="1:21" ht="109.5" customHeight="1">
      <c r="K80"/>
      <c r="L80"/>
    </row>
    <row r="81" spans="11:12" ht="109.5" customHeight="1">
      <c r="K81"/>
      <c r="L81"/>
    </row>
    <row r="82" spans="11:12" ht="109.5" customHeight="1">
      <c r="K82"/>
      <c r="L82"/>
    </row>
    <row r="83" spans="11:12" ht="109.5" customHeight="1">
      <c r="K83"/>
      <c r="L83"/>
    </row>
    <row r="84" spans="11:12" ht="109.5" customHeight="1">
      <c r="K84"/>
      <c r="L84"/>
    </row>
    <row r="85" spans="11:12" ht="109.5" customHeight="1">
      <c r="K85"/>
      <c r="L85"/>
    </row>
    <row r="86" spans="11:12" ht="109.5" customHeight="1">
      <c r="K86"/>
      <c r="L86"/>
    </row>
    <row r="87" spans="11:12" ht="109.5" customHeight="1">
      <c r="K87"/>
      <c r="L87"/>
    </row>
    <row r="88" spans="11:12" ht="109.5" customHeight="1">
      <c r="K88"/>
      <c r="L88"/>
    </row>
    <row r="89" spans="11:12" ht="109.5" customHeight="1">
      <c r="K89"/>
      <c r="L89"/>
    </row>
    <row r="90" spans="11:12" ht="109.5" customHeight="1">
      <c r="K90"/>
      <c r="L90"/>
    </row>
    <row r="91" spans="11:12" ht="109.5" customHeight="1">
      <c r="K91"/>
      <c r="L91"/>
    </row>
    <row r="92" spans="11:12" ht="109.5" customHeight="1">
      <c r="K92"/>
      <c r="L92"/>
    </row>
    <row r="93" spans="11:12" ht="109.5" customHeight="1">
      <c r="K93"/>
      <c r="L93"/>
    </row>
    <row r="94" spans="11:12" ht="109.5" customHeight="1">
      <c r="K94"/>
      <c r="L94"/>
    </row>
    <row r="95" spans="11:12" ht="109.5" customHeight="1">
      <c r="K95"/>
      <c r="L95"/>
    </row>
    <row r="96" spans="11:12" ht="109.5" customHeight="1">
      <c r="K96"/>
      <c r="L96"/>
    </row>
    <row r="97" spans="11:12" ht="109.5" customHeight="1">
      <c r="K97"/>
      <c r="L97"/>
    </row>
    <row r="98" spans="11:12" ht="109.5" customHeight="1">
      <c r="K98"/>
      <c r="L98"/>
    </row>
    <row r="99" spans="11:12" ht="109.5" customHeight="1">
      <c r="K99"/>
      <c r="L99"/>
    </row>
    <row r="100" spans="11:12" ht="109.5" customHeight="1">
      <c r="K100"/>
      <c r="L100"/>
    </row>
    <row r="101" spans="11:12" ht="109.5" customHeight="1">
      <c r="K101"/>
      <c r="L101"/>
    </row>
    <row r="102" spans="11:12" ht="109.5" customHeight="1">
      <c r="K102"/>
      <c r="L102"/>
    </row>
    <row r="103" spans="11:12" ht="109.5" customHeight="1">
      <c r="K103"/>
      <c r="L103"/>
    </row>
    <row r="104" spans="11:12" ht="109.5" customHeight="1">
      <c r="K104"/>
      <c r="L104"/>
    </row>
    <row r="105" spans="11:12" ht="109.5" customHeight="1">
      <c r="K105"/>
      <c r="L105"/>
    </row>
    <row r="106" spans="11:12" ht="109.5" customHeight="1">
      <c r="K106"/>
      <c r="L106"/>
    </row>
    <row r="107" spans="11:12" ht="109.5" customHeight="1">
      <c r="K107"/>
      <c r="L107"/>
    </row>
    <row r="108" spans="11:12" ht="109.5" customHeight="1">
      <c r="K108"/>
      <c r="L108"/>
    </row>
    <row r="109" spans="11:12" ht="109.5" customHeight="1">
      <c r="K109"/>
      <c r="L109"/>
    </row>
    <row r="110" spans="11:12" ht="109.5" customHeight="1">
      <c r="K110"/>
      <c r="L110"/>
    </row>
    <row r="111" spans="11:12" ht="109.5" customHeight="1">
      <c r="K111"/>
      <c r="L111"/>
    </row>
    <row r="112" spans="11:12" ht="109.5" customHeight="1">
      <c r="K112"/>
      <c r="L112"/>
    </row>
  </sheetData>
  <mergeCells count="11">
    <mergeCell ref="A1:A3"/>
    <mergeCell ref="R1:S1"/>
    <mergeCell ref="T1:T3"/>
    <mergeCell ref="U1:U3"/>
    <mergeCell ref="B2:H2"/>
    <mergeCell ref="I2:O2"/>
    <mergeCell ref="A4:A5"/>
    <mergeCell ref="R4:R5"/>
    <mergeCell ref="S4:S5"/>
    <mergeCell ref="T4:T5"/>
    <mergeCell ref="U4:U5"/>
  </mergeCells>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12</vt:i4>
      </vt:variant>
    </vt:vector>
  </HeadingPairs>
  <TitlesOfParts>
    <vt:vector size="21" baseType="lpstr">
      <vt:lpstr>(公開用)活動地域別 (2)</vt:lpstr>
      <vt:lpstr>支援業務別</vt:lpstr>
      <vt:lpstr>国土交通省（報告用）</vt:lpstr>
      <vt:lpstr>※HP公開時・データ送付時の注意点※</vt:lpstr>
      <vt:lpstr>(入力用)集計</vt:lpstr>
      <vt:lpstr>(公開用)活動地域別</vt:lpstr>
      <vt:lpstr>(公開用)支援業務別</vt:lpstr>
      <vt:lpstr>(※非公開)対象者別</vt:lpstr>
      <vt:lpstr>国報告用</vt:lpstr>
      <vt:lpstr>'(公開用)活動地域別'!Print_Area</vt:lpstr>
      <vt:lpstr>'(公開用)活動地域別 (2)'!Print_Area</vt:lpstr>
      <vt:lpstr>'(公開用)支援業務別'!Print_Area</vt:lpstr>
      <vt:lpstr>'国土交通省（報告用）'!Print_Area</vt:lpstr>
      <vt:lpstr>国報告用!Print_Area</vt:lpstr>
      <vt:lpstr>支援業務別!Print_Area</vt:lpstr>
      <vt:lpstr>'(公開用)活動地域別'!Print_Titles</vt:lpstr>
      <vt:lpstr>'(公開用)活動地域別 (2)'!Print_Titles</vt:lpstr>
      <vt:lpstr>'(公開用)支援業務別'!Print_Titles</vt:lpstr>
      <vt:lpstr>'(入力用)集計'!Print_Titles</vt:lpstr>
      <vt:lpstr>'国土交通省（報告用）'!Print_Titles</vt:lpstr>
      <vt:lpstr>支援業務別!Print_Titles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2021-06-07T05:35:36Z</dcterms:created>
  <dcterms:modified xsi:type="dcterms:W3CDTF">2025-05-07T06:05:26Z</dcterms:modified>
</cp:coreProperties>
</file>