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0NS101\D11484w$\作業用\財務調査G\財政ノート\令和5年度\09_公表　　　（0919）\"/>
    </mc:Choice>
  </mc:AlternateContent>
  <workbookProtection workbookPassword="C7E8" lockStructure="1"/>
  <bookViews>
    <workbookView xWindow="240" yWindow="120" windowWidth="8835" windowHeight="5385"/>
  </bookViews>
  <sheets>
    <sheet name="グラフ" sheetId="2" r:id="rId1"/>
    <sheet name="表" sheetId="1" r:id="rId2"/>
    <sheet name="グラフ用" sheetId="3" state="hidden" r:id="rId3"/>
  </sheets>
  <definedNames>
    <definedName name="_xlnm.Print_Area" localSheetId="0">グラフ!$A$1:$P$35</definedName>
    <definedName name="_xlnm.Print_Area" localSheetId="2">グラフ用!$A$1:$J$45</definedName>
    <definedName name="_xlnm.Print_Area" localSheetId="1">表!$A$1:$J$29</definedName>
  </definedNames>
  <calcPr calcId="162913"/>
</workbook>
</file>

<file path=xl/calcChain.xml><?xml version="1.0" encoding="utf-8"?>
<calcChain xmlns="http://schemas.openxmlformats.org/spreadsheetml/2006/main">
  <c r="G44" i="3" l="1"/>
  <c r="C44" i="3"/>
  <c r="G42" i="3" l="1"/>
  <c r="C42" i="3"/>
  <c r="G40" i="3" l="1"/>
  <c r="C40" i="3"/>
  <c r="C43" i="3" l="1"/>
  <c r="G43" i="3"/>
  <c r="G39" i="3" l="1"/>
  <c r="C39" i="3"/>
  <c r="C35" i="3"/>
  <c r="G41" i="3"/>
  <c r="C41" i="3"/>
  <c r="G37" i="3"/>
  <c r="C37" i="3"/>
  <c r="G38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C38" i="3"/>
  <c r="C36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</calcChain>
</file>

<file path=xl/sharedStrings.xml><?xml version="1.0" encoding="utf-8"?>
<sst xmlns="http://schemas.openxmlformats.org/spreadsheetml/2006/main" count="86" uniqueCount="67">
  <si>
    <t>対前年度比</t>
    <rPh sb="0" eb="1">
      <t>タイ</t>
    </rPh>
    <rPh sb="1" eb="5">
      <t>ゼンネンドヒ</t>
    </rPh>
    <phoneticPr fontId="2"/>
  </si>
  <si>
    <t>年　　度</t>
    <rPh sb="0" eb="1">
      <t>トシ</t>
    </rPh>
    <rPh sb="3" eb="4">
      <t>ド</t>
    </rPh>
    <phoneticPr fontId="2"/>
  </si>
  <si>
    <t>国　予　算　額</t>
    <rPh sb="0" eb="1">
      <t>クニ</t>
    </rPh>
    <rPh sb="2" eb="3">
      <t>ヨ</t>
    </rPh>
    <rPh sb="4" eb="5">
      <t>ザン</t>
    </rPh>
    <rPh sb="6" eb="7">
      <t>ガク</t>
    </rPh>
    <phoneticPr fontId="2"/>
  </si>
  <si>
    <t>地　方　財　政　計　画</t>
    <rPh sb="0" eb="1">
      <t>チ</t>
    </rPh>
    <rPh sb="2" eb="3">
      <t>カタ</t>
    </rPh>
    <rPh sb="4" eb="5">
      <t>ザイ</t>
    </rPh>
    <rPh sb="6" eb="7">
      <t>セイ</t>
    </rPh>
    <rPh sb="8" eb="9">
      <t>ケイ</t>
    </rPh>
    <rPh sb="10" eb="11">
      <t>ガ</t>
    </rPh>
    <phoneticPr fontId="2"/>
  </si>
  <si>
    <t>対前年度比</t>
    <rPh sb="0" eb="1">
      <t>タイ</t>
    </rPh>
    <rPh sb="1" eb="2">
      <t>マエ</t>
    </rPh>
    <rPh sb="2" eb="4">
      <t>ネンド</t>
    </rPh>
    <rPh sb="4" eb="5">
      <t>ヒ</t>
    </rPh>
    <phoneticPr fontId="2"/>
  </si>
  <si>
    <t>（当初予算ベース）</t>
    <phoneticPr fontId="2"/>
  </si>
  <si>
    <t>%</t>
    <phoneticPr fontId="2"/>
  </si>
  <si>
    <t>億円</t>
    <phoneticPr fontId="2"/>
  </si>
  <si>
    <t>３．国一般会計予算額及び地方財政計画の推移</t>
    <rPh sb="2" eb="3">
      <t>クニ</t>
    </rPh>
    <rPh sb="3" eb="5">
      <t>イッパン</t>
    </rPh>
    <rPh sb="5" eb="7">
      <t>カイケイ</t>
    </rPh>
    <rPh sb="7" eb="9">
      <t>ヨサン</t>
    </rPh>
    <rPh sb="9" eb="10">
      <t>ガク</t>
    </rPh>
    <rPh sb="10" eb="11">
      <t>オヨ</t>
    </rPh>
    <rPh sb="12" eb="14">
      <t>チホウ</t>
    </rPh>
    <rPh sb="14" eb="16">
      <t>ザイセイ</t>
    </rPh>
    <rPh sb="16" eb="18">
      <t>ケイカク</t>
    </rPh>
    <rPh sb="19" eb="21">
      <t>スイイ</t>
    </rPh>
    <phoneticPr fontId="2"/>
  </si>
  <si>
    <t>３．国一般会計予算額及び地方財政計画の推移</t>
    <phoneticPr fontId="2"/>
  </si>
  <si>
    <t>（当初予算ベース）</t>
    <phoneticPr fontId="2"/>
  </si>
  <si>
    <t>50</t>
    <phoneticPr fontId="2"/>
  </si>
  <si>
    <t>55</t>
    <phoneticPr fontId="2"/>
  </si>
  <si>
    <t>60</t>
    <phoneticPr fontId="2"/>
  </si>
  <si>
    <t>対前年度増減率</t>
    <rPh sb="0" eb="1">
      <t>タイ</t>
    </rPh>
    <rPh sb="1" eb="2">
      <t>マエ</t>
    </rPh>
    <rPh sb="2" eb="4">
      <t>ネンド</t>
    </rPh>
    <rPh sb="4" eb="6">
      <t>ゾウゲン</t>
    </rPh>
    <rPh sb="6" eb="7">
      <t>リツ</t>
    </rPh>
    <phoneticPr fontId="2"/>
  </si>
  <si>
    <t>対前年度増減率</t>
    <rPh sb="0" eb="1">
      <t>タイ</t>
    </rPh>
    <rPh sb="1" eb="4">
      <t>ゼンネンド</t>
    </rPh>
    <rPh sb="4" eb="6">
      <t>ゾウゲン</t>
    </rPh>
    <rPh sb="6" eb="7">
      <t>リツ</t>
    </rPh>
    <phoneticPr fontId="2"/>
  </si>
  <si>
    <t>３．国一般会計予算額及び地方財政計画の推移</t>
    <phoneticPr fontId="2"/>
  </si>
  <si>
    <t>グラフ用</t>
    <rPh sb="3" eb="4">
      <t>ヨウ</t>
    </rPh>
    <phoneticPr fontId="2"/>
  </si>
  <si>
    <t>兆円</t>
    <rPh sb="0" eb="1">
      <t>チョウ</t>
    </rPh>
    <phoneticPr fontId="2"/>
  </si>
  <si>
    <t>S45</t>
    <phoneticPr fontId="2"/>
  </si>
  <si>
    <t>H1</t>
    <phoneticPr fontId="2"/>
  </si>
  <si>
    <t>R1</t>
    <phoneticPr fontId="2"/>
  </si>
  <si>
    <t>H1</t>
    <phoneticPr fontId="2"/>
  </si>
  <si>
    <t xml:space="preserve">  (注1) H24以降の地方財政計画の数値は通常収支分（東日本大震災分を含まない。）のみの数値。</t>
    <rPh sb="3" eb="4">
      <t>チュウ</t>
    </rPh>
    <rPh sb="10" eb="12">
      <t>イコウ</t>
    </rPh>
    <rPh sb="13" eb="15">
      <t>チホウ</t>
    </rPh>
    <rPh sb="15" eb="17">
      <t>ザイセイ</t>
    </rPh>
    <rPh sb="17" eb="19">
      <t>ケイカク</t>
    </rPh>
    <rPh sb="20" eb="22">
      <t>スウチ</t>
    </rPh>
    <rPh sb="23" eb="25">
      <t>ツウジョウ</t>
    </rPh>
    <rPh sb="25" eb="27">
      <t>シュウシ</t>
    </rPh>
    <rPh sb="27" eb="28">
      <t>ブン</t>
    </rPh>
    <rPh sb="29" eb="30">
      <t>ヒガシ</t>
    </rPh>
    <rPh sb="30" eb="32">
      <t>ニホン</t>
    </rPh>
    <rPh sb="32" eb="35">
      <t>ダイシンサイ</t>
    </rPh>
    <rPh sb="35" eb="36">
      <t>ブン</t>
    </rPh>
    <rPh sb="37" eb="38">
      <t>フク</t>
    </rPh>
    <rPh sb="46" eb="48">
      <t>スウチ</t>
    </rPh>
    <phoneticPr fontId="2"/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</si>
  <si>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</si>
  <si>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</si>
  <si>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</si>
  <si>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</si>
  <si>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</si>
  <si>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</si>
  <si>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</si>
  <si>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</si>
  <si>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</si>
  <si>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</si>
  <si>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</si>
  <si>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</si>
  <si>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</si>
  <si>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</si>
  <si>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</si>
  <si>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</si>
  <si>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</si>
  <si>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</si>
  <si>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</si>
  <si>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</si>
  <si>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</si>
  <si>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</si>
  <si>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</si>
  <si>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</si>
  <si>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</si>
  <si>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</si>
  <si>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</si>
  <si>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</si>
  <si>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</si>
  <si>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H5</t>
    <phoneticPr fontId="2"/>
  </si>
  <si>
    <t>H10</t>
    <phoneticPr fontId="2"/>
  </si>
  <si>
    <t>H15</t>
    <phoneticPr fontId="2"/>
  </si>
  <si>
    <t>H20</t>
    <phoneticPr fontId="2"/>
  </si>
  <si>
    <t>H21</t>
    <phoneticPr fontId="2"/>
  </si>
  <si>
    <t>区分</t>
    <rPh sb="0" eb="2">
      <t>クブン</t>
    </rPh>
    <phoneticPr fontId="2"/>
  </si>
  <si>
    <t>年度</t>
    <rPh sb="0" eb="1">
      <t>ネン</t>
    </rPh>
    <rPh sb="1" eb="2">
      <t>ド</t>
    </rPh>
    <phoneticPr fontId="2"/>
  </si>
  <si>
    <t>R2</t>
    <phoneticPr fontId="2"/>
  </si>
  <si>
    <t>R2</t>
  </si>
  <si>
    <t>R3</t>
    <phoneticPr fontId="2"/>
  </si>
  <si>
    <t>R3</t>
    <phoneticPr fontId="2"/>
  </si>
  <si>
    <t>R4</t>
    <phoneticPr fontId="2"/>
  </si>
  <si>
    <t xml:space="preserve">  (注2) H20の（　）内は、地方再生対策費を除いた場合である。</t>
    <rPh sb="17" eb="19">
      <t>チホウ</t>
    </rPh>
    <rPh sb="19" eb="21">
      <t>サイセイ</t>
    </rPh>
    <rPh sb="21" eb="24">
      <t>タイサクヒ</t>
    </rPh>
    <rPh sb="25" eb="26">
      <t>ノゾ</t>
    </rPh>
    <rPh sb="28" eb="30">
      <t>バアイ</t>
    </rPh>
    <phoneticPr fontId="2"/>
  </si>
  <si>
    <t>R5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</si>
</sst>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;&quot;△ &quot;#,##0.0"/>
    <numFmt numFmtId="178" formatCode="\ \(#,##0\)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16"/>
      <color theme="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4" fillId="0" borderId="1" xfId="0" applyFont="1" applyFill="1" applyBorder="1">
      <alignment vertical="center"/>
    </xf>
    <xf numFmtId="177" fontId="4" fillId="0" borderId="2" xfId="0" applyNumberFormat="1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4" fillId="0" borderId="4" xfId="0" applyFont="1" applyFill="1" applyBorder="1">
      <alignment vertical="center"/>
    </xf>
    <xf numFmtId="177" fontId="4" fillId="0" borderId="5" xfId="0" applyNumberFormat="1" applyFont="1" applyFill="1" applyBorder="1">
      <alignment vertical="center"/>
    </xf>
    <xf numFmtId="0" fontId="4" fillId="0" borderId="6" xfId="0" applyFont="1" applyFill="1" applyBorder="1">
      <alignment vertical="center"/>
    </xf>
    <xf numFmtId="177" fontId="4" fillId="0" borderId="5" xfId="0" applyNumberFormat="1" applyFont="1" applyFill="1" applyBorder="1" applyAlignment="1">
      <alignment horizontal="right" vertical="center"/>
    </xf>
    <xf numFmtId="0" fontId="7" fillId="0" borderId="0" xfId="0" applyFo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Continuous"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>
      <alignment horizontal="right" vertical="center"/>
    </xf>
    <xf numFmtId="0" fontId="6" fillId="0" borderId="0" xfId="0" applyFont="1" applyFill="1">
      <alignment vertical="center"/>
    </xf>
    <xf numFmtId="177" fontId="4" fillId="0" borderId="7" xfId="0" applyNumberFormat="1" applyFont="1" applyFill="1" applyBorder="1" applyAlignment="1">
      <alignment horizontal="right" vertical="center"/>
    </xf>
    <xf numFmtId="0" fontId="4" fillId="0" borderId="8" xfId="0" applyFont="1" applyFill="1" applyBorder="1">
      <alignment vertical="center"/>
    </xf>
    <xf numFmtId="0" fontId="4" fillId="0" borderId="9" xfId="0" applyFont="1" applyFill="1" applyBorder="1">
      <alignment vertical="center"/>
    </xf>
    <xf numFmtId="176" fontId="4" fillId="0" borderId="10" xfId="0" applyNumberFormat="1" applyFont="1" applyFill="1" applyBorder="1">
      <alignment vertical="center"/>
    </xf>
    <xf numFmtId="176" fontId="4" fillId="0" borderId="11" xfId="0" applyNumberFormat="1" applyFont="1" applyFill="1" applyBorder="1">
      <alignment vertical="center"/>
    </xf>
    <xf numFmtId="176" fontId="4" fillId="0" borderId="12" xfId="0" applyNumberFormat="1" applyFont="1" applyFill="1" applyBorder="1">
      <alignment vertical="center"/>
    </xf>
    <xf numFmtId="49" fontId="4" fillId="0" borderId="13" xfId="0" applyNumberFormat="1" applyFont="1" applyFill="1" applyBorder="1" applyAlignment="1">
      <alignment horizontal="right" vertical="center" indent="1"/>
    </xf>
    <xf numFmtId="49" fontId="4" fillId="0" borderId="14" xfId="0" applyNumberFormat="1" applyFont="1" applyFill="1" applyBorder="1" applyAlignment="1">
      <alignment horizontal="right" vertical="center" indent="1"/>
    </xf>
    <xf numFmtId="49" fontId="4" fillId="0" borderId="15" xfId="0" applyNumberFormat="1" applyFont="1" applyFill="1" applyBorder="1" applyAlignment="1">
      <alignment horizontal="right" vertical="center" indent="1"/>
    </xf>
    <xf numFmtId="49" fontId="6" fillId="0" borderId="16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38" fontId="3" fillId="0" borderId="0" xfId="1" applyFont="1">
      <alignment vertical="center"/>
    </xf>
    <xf numFmtId="38" fontId="4" fillId="0" borderId="0" xfId="1" applyFont="1">
      <alignment vertical="center"/>
    </xf>
    <xf numFmtId="38" fontId="6" fillId="0" borderId="0" xfId="1" applyFont="1">
      <alignment vertical="center"/>
    </xf>
    <xf numFmtId="49" fontId="4" fillId="0" borderId="21" xfId="0" applyNumberFormat="1" applyFont="1" applyFill="1" applyBorder="1" applyAlignment="1">
      <alignment horizontal="right" vertical="center" indent="1"/>
    </xf>
    <xf numFmtId="0" fontId="4" fillId="0" borderId="23" xfId="0" applyFont="1" applyFill="1" applyBorder="1">
      <alignment vertical="center"/>
    </xf>
    <xf numFmtId="177" fontId="4" fillId="0" borderId="24" xfId="0" applyNumberFormat="1" applyFont="1" applyFill="1" applyBorder="1" applyAlignment="1">
      <alignment horizontal="right" vertical="center"/>
    </xf>
    <xf numFmtId="0" fontId="4" fillId="0" borderId="25" xfId="0" applyFont="1" applyFill="1" applyBorder="1">
      <alignment vertical="center"/>
    </xf>
    <xf numFmtId="49" fontId="6" fillId="0" borderId="26" xfId="0" applyNumberFormat="1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176" fontId="4" fillId="0" borderId="0" xfId="0" applyNumberFormat="1" applyFont="1" applyFill="1" applyBorder="1">
      <alignment vertical="center"/>
    </xf>
    <xf numFmtId="0" fontId="4" fillId="0" borderId="17" xfId="0" applyFont="1" applyFill="1" applyBorder="1">
      <alignment vertical="center"/>
    </xf>
    <xf numFmtId="177" fontId="4" fillId="0" borderId="18" xfId="0" applyNumberFormat="1" applyFont="1" applyFill="1" applyBorder="1" applyAlignment="1">
      <alignment horizontal="right" vertical="center"/>
    </xf>
    <xf numFmtId="0" fontId="4" fillId="0" borderId="19" xfId="0" applyFont="1" applyFill="1" applyBorder="1">
      <alignment vertical="center"/>
    </xf>
    <xf numFmtId="177" fontId="4" fillId="0" borderId="2" xfId="0" applyNumberFormat="1" applyFont="1" applyFill="1" applyBorder="1" applyAlignment="1">
      <alignment horizontal="right" vertical="center"/>
    </xf>
    <xf numFmtId="178" fontId="4" fillId="0" borderId="10" xfId="1" applyNumberFormat="1" applyFont="1" applyFill="1" applyBorder="1">
      <alignment vertical="center"/>
    </xf>
    <xf numFmtId="176" fontId="7" fillId="0" borderId="22" xfId="0" applyNumberFormat="1" applyFont="1" applyFill="1" applyBorder="1">
      <alignment vertical="center"/>
    </xf>
    <xf numFmtId="49" fontId="4" fillId="0" borderId="35" xfId="0" applyNumberFormat="1" applyFont="1" applyFill="1" applyBorder="1" applyAlignment="1">
      <alignment vertical="center"/>
    </xf>
    <xf numFmtId="49" fontId="4" fillId="0" borderId="34" xfId="0" applyNumberFormat="1" applyFont="1" applyFill="1" applyBorder="1" applyAlignment="1">
      <alignment horizontal="right" vertical="center"/>
    </xf>
    <xf numFmtId="176" fontId="4" fillId="0" borderId="46" xfId="0" applyNumberFormat="1" applyFont="1" applyFill="1" applyBorder="1">
      <alignment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419839911908353E-2"/>
          <c:y val="8.8135593220338981E-2"/>
          <c:w val="0.89582337668717182"/>
          <c:h val="0.77624411653004355"/>
        </c:manualLayout>
      </c:layout>
      <c:lineChart>
        <c:grouping val="standard"/>
        <c:varyColors val="0"/>
        <c:ser>
          <c:idx val="0"/>
          <c:order val="0"/>
          <c:tx>
            <c:v>国予算額</c:v>
          </c:tx>
          <c:spPr>
            <a:ln w="12700">
              <a:solidFill>
                <a:srgbClr val="0000FF"/>
              </a:solidFill>
              <a:prstDash val="lgDash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グラフ用!$B$10:$B$44</c:f>
              <c:strCache>
                <c:ptCount val="35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  <c:pt idx="31">
                  <c:v>R2</c:v>
                </c:pt>
                <c:pt idx="32">
                  <c:v>R3</c:v>
                </c:pt>
                <c:pt idx="33">
                  <c:v>R4</c:v>
                </c:pt>
                <c:pt idx="34">
                  <c:v>R5</c:v>
                </c:pt>
              </c:strCache>
            </c:strRef>
          </c:cat>
          <c:val>
            <c:numRef>
              <c:f>グラフ用!$C$10:$C$44</c:f>
              <c:numCache>
                <c:formatCode>#,##0_ </c:formatCode>
                <c:ptCount val="35"/>
                <c:pt idx="0">
                  <c:v>60.414200000000001</c:v>
                </c:pt>
                <c:pt idx="1">
                  <c:v>66.236800000000002</c:v>
                </c:pt>
                <c:pt idx="2">
                  <c:v>70.347399999999993</c:v>
                </c:pt>
                <c:pt idx="3">
                  <c:v>72.218000000000004</c:v>
                </c:pt>
                <c:pt idx="4">
                  <c:v>72.354799999999997</c:v>
                </c:pt>
                <c:pt idx="5">
                  <c:v>73.081699999999998</c:v>
                </c:pt>
                <c:pt idx="6">
                  <c:v>70.987099999999998</c:v>
                </c:pt>
                <c:pt idx="7">
                  <c:v>75.104900000000001</c:v>
                </c:pt>
                <c:pt idx="8">
                  <c:v>77.39</c:v>
                </c:pt>
                <c:pt idx="9">
                  <c:v>77.669200000000004</c:v>
                </c:pt>
                <c:pt idx="10">
                  <c:v>81.860100000000003</c:v>
                </c:pt>
                <c:pt idx="11">
                  <c:v>84.987099999999998</c:v>
                </c:pt>
                <c:pt idx="12">
                  <c:v>82.6524</c:v>
                </c:pt>
                <c:pt idx="13">
                  <c:v>81.23</c:v>
                </c:pt>
                <c:pt idx="14">
                  <c:v>81.789100000000005</c:v>
                </c:pt>
                <c:pt idx="15">
                  <c:v>82.110900000000001</c:v>
                </c:pt>
                <c:pt idx="16">
                  <c:v>82.182900000000004</c:v>
                </c:pt>
                <c:pt idx="17">
                  <c:v>79.686000000000007</c:v>
                </c:pt>
                <c:pt idx="18">
                  <c:v>82.908799999999999</c:v>
                </c:pt>
                <c:pt idx="19">
                  <c:v>83.061300000000003</c:v>
                </c:pt>
                <c:pt idx="20">
                  <c:v>88.548000000000002</c:v>
                </c:pt>
                <c:pt idx="21">
                  <c:v>92.299199999999999</c:v>
                </c:pt>
                <c:pt idx="22">
                  <c:v>92.411600000000007</c:v>
                </c:pt>
                <c:pt idx="23">
                  <c:v>90.3339</c:v>
                </c:pt>
                <c:pt idx="24">
                  <c:v>92.611500000000007</c:v>
                </c:pt>
                <c:pt idx="25">
                  <c:v>95.882300000000001</c:v>
                </c:pt>
                <c:pt idx="26">
                  <c:v>96.341999999999999</c:v>
                </c:pt>
                <c:pt idx="27">
                  <c:v>96.721800000000002</c:v>
                </c:pt>
                <c:pt idx="28">
                  <c:v>97.454700000000003</c:v>
                </c:pt>
                <c:pt idx="29">
                  <c:v>97.712800000000001</c:v>
                </c:pt>
                <c:pt idx="30">
                  <c:v>101.4571</c:v>
                </c:pt>
                <c:pt idx="31">
                  <c:v>102.658</c:v>
                </c:pt>
                <c:pt idx="32">
                  <c:v>106.6097</c:v>
                </c:pt>
                <c:pt idx="33">
                  <c:v>107.5964</c:v>
                </c:pt>
                <c:pt idx="34">
                  <c:v>114.38120000000001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81-4B2F-A47F-D52C6F9AFCBB}"/>
            </c:ext>
          </c:extLst>
        </c:ser>
        <c:ser>
          <c:idx val="1"/>
          <c:order val="1"/>
          <c:tx>
            <c:v>地方財政計画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グラフ用!$B$10:$B$44</c:f>
              <c:strCache>
                <c:ptCount val="35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  <c:pt idx="31">
                  <c:v>R2</c:v>
                </c:pt>
                <c:pt idx="32">
                  <c:v>R3</c:v>
                </c:pt>
                <c:pt idx="33">
                  <c:v>R4</c:v>
                </c:pt>
                <c:pt idx="34">
                  <c:v>R5</c:v>
                </c:pt>
              </c:strCache>
            </c:strRef>
          </c:cat>
          <c:val>
            <c:numRef>
              <c:f>グラフ用!$G$10:$G$44</c:f>
              <c:numCache>
                <c:formatCode>#,##0_ </c:formatCode>
                <c:ptCount val="35"/>
                <c:pt idx="0">
                  <c:v>62.7727</c:v>
                </c:pt>
                <c:pt idx="1">
                  <c:v>67.140199999999993</c:v>
                </c:pt>
                <c:pt idx="2">
                  <c:v>70.884799999999998</c:v>
                </c:pt>
                <c:pt idx="3">
                  <c:v>74.365099999999998</c:v>
                </c:pt>
                <c:pt idx="4">
                  <c:v>76.415199999999999</c:v>
                </c:pt>
                <c:pt idx="5">
                  <c:v>80.928100000000001</c:v>
                </c:pt>
                <c:pt idx="6">
                  <c:v>82.509299999999996</c:v>
                </c:pt>
                <c:pt idx="7">
                  <c:v>85.284800000000004</c:v>
                </c:pt>
                <c:pt idx="8">
                  <c:v>87.059600000000003</c:v>
                </c:pt>
                <c:pt idx="9">
                  <c:v>87.096400000000003</c:v>
                </c:pt>
                <c:pt idx="10">
                  <c:v>88.531599999999997</c:v>
                </c:pt>
                <c:pt idx="11">
                  <c:v>88.93</c:v>
                </c:pt>
                <c:pt idx="12">
                  <c:v>89.307100000000005</c:v>
                </c:pt>
                <c:pt idx="13">
                  <c:v>87.566599999999994</c:v>
                </c:pt>
                <c:pt idx="14">
                  <c:v>86.210700000000003</c:v>
                </c:pt>
                <c:pt idx="15">
                  <c:v>84.666899999999998</c:v>
                </c:pt>
                <c:pt idx="16">
                  <c:v>83.768699999999995</c:v>
                </c:pt>
                <c:pt idx="17">
                  <c:v>83.150800000000004</c:v>
                </c:pt>
                <c:pt idx="18">
                  <c:v>83.126099999999994</c:v>
                </c:pt>
                <c:pt idx="19">
                  <c:v>83.401399999999995</c:v>
                </c:pt>
                <c:pt idx="20">
                  <c:v>82.555700000000002</c:v>
                </c:pt>
                <c:pt idx="21">
                  <c:v>82.126800000000003</c:v>
                </c:pt>
                <c:pt idx="22">
                  <c:v>82.505399999999995</c:v>
                </c:pt>
                <c:pt idx="23">
                  <c:v>81.864699999999999</c:v>
                </c:pt>
                <c:pt idx="24">
                  <c:v>81.915400000000005</c:v>
                </c:pt>
                <c:pt idx="25">
                  <c:v>83.360699999999994</c:v>
                </c:pt>
                <c:pt idx="26">
                  <c:v>85.271000000000001</c:v>
                </c:pt>
                <c:pt idx="27">
                  <c:v>85.759299999999996</c:v>
                </c:pt>
                <c:pt idx="28">
                  <c:v>86.619799999999998</c:v>
                </c:pt>
                <c:pt idx="29">
                  <c:v>86.897300000000001</c:v>
                </c:pt>
                <c:pt idx="30">
                  <c:v>89.593000000000004</c:v>
                </c:pt>
                <c:pt idx="31">
                  <c:v>90.739699999999999</c:v>
                </c:pt>
                <c:pt idx="32">
                  <c:v>89.805999999999997</c:v>
                </c:pt>
                <c:pt idx="33">
                  <c:v>90.591800000000006</c:v>
                </c:pt>
                <c:pt idx="34">
                  <c:v>92.034999999999997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81-4B2F-A47F-D52C6F9AF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433488"/>
        <c:axId val="1"/>
      </c:lineChart>
      <c:catAx>
        <c:axId val="2804334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20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（兆円）</a:t>
                </a:r>
              </a:p>
            </c:rich>
          </c:tx>
          <c:layout>
            <c:manualLayout>
              <c:xMode val="edge"/>
              <c:yMode val="edge"/>
              <c:x val="3.8065826567000763E-2"/>
              <c:y val="2.20339208867927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0433488"/>
        <c:crosses val="autoZero"/>
        <c:crossBetween val="between"/>
        <c:majorUnit val="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699620880723243"/>
          <c:y val="0.92710802012692584"/>
          <c:w val="0.31790159271026802"/>
          <c:h val="6.101691603270398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055118110236227" l="0.59055118110236227" r="0.59055118110236227" t="0.59055118110236227" header="0.19685039370078741" footer="0.1968503937007874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15</xdr:col>
      <xdr:colOff>200025</xdr:colOff>
      <xdr:row>34</xdr:row>
      <xdr:rowOff>142875</xdr:rowOff>
    </xdr:to>
    <xdr:graphicFrame macro="">
      <xdr:nvGraphicFramePr>
        <xdr:cNvPr id="2147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14</xdr:col>
      <xdr:colOff>270063</xdr:colOff>
      <xdr:row>31</xdr:row>
      <xdr:rowOff>128533</xdr:rowOff>
    </xdr:from>
    <xdr:ext cx="607860" cy="275717"/>
    <xdr:sp macro="" textlink="">
      <xdr:nvSpPr>
        <xdr:cNvPr id="4" name="テキスト ボックス 3"/>
        <xdr:cNvSpPr txBox="1"/>
      </xdr:nvSpPr>
      <xdr:spPr>
        <a:xfrm>
          <a:off x="9313210" y="5597004"/>
          <a:ext cx="60786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100"/>
            <a:t>（年度）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224117</xdr:colOff>
      <xdr:row>3</xdr:row>
      <xdr:rowOff>1</xdr:rowOff>
    </xdr:from>
    <xdr:to>
      <xdr:col>2</xdr:col>
      <xdr:colOff>0</xdr:colOff>
      <xdr:row>4</xdr:row>
      <xdr:rowOff>212912</xdr:rowOff>
    </xdr:to>
    <xdr:cxnSp macro="">
      <xdr:nvCxnSpPr>
        <xdr:cNvPr id="3" name="直線コネクタ 2"/>
        <xdr:cNvCxnSpPr/>
      </xdr:nvCxnSpPr>
      <xdr:spPr>
        <a:xfrm>
          <a:off x="224117" y="829236"/>
          <a:ext cx="1176618" cy="43702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showGridLines="0" tabSelected="1" view="pageBreakPreview" zoomScale="85" zoomScaleNormal="100" workbookViewId="0"/>
  </sheetViews>
  <sheetFormatPr defaultRowHeight="13.5"/>
  <cols>
    <col min="1" max="1" width="2" customWidth="1"/>
    <col min="16" max="16" width="3.5" customWidth="1"/>
  </cols>
  <sheetData>
    <row r="1" spans="1:15" s="1" customFormat="1" ht="26.25" customHeight="1">
      <c r="A1" s="16" t="s">
        <v>8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11.25" customHeight="1"/>
    <row r="20" spans="4:4" ht="17.25">
      <c r="D20" s="14"/>
    </row>
    <row r="21" spans="4:4" ht="17.25">
      <c r="D21" s="3"/>
    </row>
  </sheetData>
  <sheetProtection password="C7E8" sheet="1" objects="1" scenarios="1"/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showGridLines="0" view="pageBreakPreview" zoomScale="85" zoomScaleNormal="75" zoomScaleSheetLayoutView="75" workbookViewId="0">
      <selection activeCell="B1" sqref="B1"/>
    </sheetView>
  </sheetViews>
  <sheetFormatPr defaultRowHeight="13.5"/>
  <cols>
    <col min="1" max="1" width="3.125" style="18" customWidth="1"/>
    <col min="2" max="2" width="15.25" style="18" customWidth="1"/>
    <col min="3" max="3" width="26.125" style="18" customWidth="1"/>
    <col min="4" max="4" width="6.5" style="18" bestFit="1" customWidth="1"/>
    <col min="5" max="5" width="13.25" style="18" customWidth="1"/>
    <col min="6" max="6" width="6.5" style="18" customWidth="1"/>
    <col min="7" max="7" width="26.125" style="18" customWidth="1"/>
    <col min="8" max="8" width="6.5" style="18" customWidth="1"/>
    <col min="9" max="9" width="14.625" style="18" customWidth="1"/>
    <col min="10" max="10" width="6.5" style="18" customWidth="1"/>
    <col min="11" max="14" width="0" style="18" hidden="1" customWidth="1"/>
    <col min="15" max="16384" width="9" style="18"/>
  </cols>
  <sheetData>
    <row r="1" spans="1:13" ht="25.5">
      <c r="A1" s="17" t="s">
        <v>16</v>
      </c>
      <c r="C1" s="19"/>
      <c r="D1" s="19"/>
      <c r="E1" s="19"/>
      <c r="F1" s="19"/>
      <c r="G1" s="19"/>
      <c r="H1" s="19"/>
      <c r="I1" s="19"/>
      <c r="J1" s="19"/>
    </row>
    <row r="2" spans="1:13" ht="15" customHeight="1">
      <c r="B2" s="20"/>
      <c r="C2" s="20"/>
      <c r="D2" s="20"/>
      <c r="E2" s="20"/>
      <c r="F2" s="20"/>
      <c r="G2" s="20"/>
      <c r="H2" s="20"/>
      <c r="I2" s="70"/>
      <c r="J2" s="70"/>
    </row>
    <row r="3" spans="1:13" ht="24.95" customHeight="1" thickBot="1">
      <c r="B3" s="20" t="s">
        <v>5</v>
      </c>
      <c r="C3" s="20"/>
      <c r="D3" s="20"/>
      <c r="E3" s="20"/>
      <c r="F3" s="20"/>
      <c r="G3" s="20"/>
      <c r="H3" s="20"/>
      <c r="I3" s="21"/>
      <c r="J3" s="21"/>
    </row>
    <row r="4" spans="1:13" s="20" customFormat="1" ht="18" customHeight="1">
      <c r="B4" s="58" t="s">
        <v>58</v>
      </c>
      <c r="C4" s="60" t="s">
        <v>2</v>
      </c>
      <c r="D4" s="61"/>
      <c r="E4" s="64" t="s">
        <v>14</v>
      </c>
      <c r="F4" s="65"/>
      <c r="G4" s="68" t="s">
        <v>3</v>
      </c>
      <c r="H4" s="61"/>
      <c r="I4" s="64" t="s">
        <v>15</v>
      </c>
      <c r="J4" s="65"/>
    </row>
    <row r="5" spans="1:13" s="20" customFormat="1" ht="18" customHeight="1" thickBot="1">
      <c r="B5" s="57" t="s">
        <v>59</v>
      </c>
      <c r="C5" s="62"/>
      <c r="D5" s="63"/>
      <c r="E5" s="66"/>
      <c r="F5" s="67"/>
      <c r="G5" s="69"/>
      <c r="H5" s="63"/>
      <c r="I5" s="66"/>
      <c r="J5" s="67"/>
    </row>
    <row r="6" spans="1:13" s="22" customFormat="1" ht="19.350000000000001" customHeight="1" thickTop="1">
      <c r="B6" s="45"/>
      <c r="C6" s="46"/>
      <c r="D6" s="47" t="s">
        <v>7</v>
      </c>
      <c r="E6" s="48"/>
      <c r="F6" s="49" t="s">
        <v>6</v>
      </c>
      <c r="G6" s="46"/>
      <c r="H6" s="47" t="s">
        <v>7</v>
      </c>
      <c r="I6" s="48"/>
      <c r="J6" s="49" t="s">
        <v>6</v>
      </c>
    </row>
    <row r="7" spans="1:13" s="1" customFormat="1" ht="19.350000000000001" customHeight="1">
      <c r="B7" s="29" t="s">
        <v>22</v>
      </c>
      <c r="C7" s="26">
        <v>604142</v>
      </c>
      <c r="D7" s="7"/>
      <c r="E7" s="8">
        <v>6.6</v>
      </c>
      <c r="F7" s="9"/>
      <c r="G7" s="26">
        <v>627727</v>
      </c>
      <c r="H7" s="7"/>
      <c r="I7" s="8">
        <v>8.6</v>
      </c>
      <c r="J7" s="9"/>
      <c r="L7" s="38">
        <v>604142</v>
      </c>
      <c r="M7" s="38">
        <v>627727</v>
      </c>
    </row>
    <row r="8" spans="1:13" s="1" customFormat="1" ht="19.350000000000001" customHeight="1">
      <c r="B8" s="30" t="s">
        <v>53</v>
      </c>
      <c r="C8" s="27">
        <v>723548</v>
      </c>
      <c r="D8" s="10"/>
      <c r="E8" s="11">
        <v>0.2</v>
      </c>
      <c r="F8" s="12"/>
      <c r="G8" s="27">
        <v>764152</v>
      </c>
      <c r="H8" s="10"/>
      <c r="I8" s="11">
        <v>2.8</v>
      </c>
      <c r="J8" s="12"/>
      <c r="L8" s="38">
        <v>723548</v>
      </c>
      <c r="M8" s="38">
        <v>764152</v>
      </c>
    </row>
    <row r="9" spans="1:13" s="1" customFormat="1" ht="19.350000000000001" customHeight="1">
      <c r="B9" s="30" t="s">
        <v>54</v>
      </c>
      <c r="C9" s="27">
        <v>776692</v>
      </c>
      <c r="D9" s="10"/>
      <c r="E9" s="11">
        <v>0.4</v>
      </c>
      <c r="F9" s="12"/>
      <c r="G9" s="27">
        <v>870964</v>
      </c>
      <c r="H9" s="10"/>
      <c r="I9" s="11">
        <v>0</v>
      </c>
      <c r="J9" s="12"/>
      <c r="L9" s="38">
        <v>776692</v>
      </c>
      <c r="M9" s="38">
        <v>870964</v>
      </c>
    </row>
    <row r="10" spans="1:13" s="1" customFormat="1" ht="19.350000000000001" customHeight="1">
      <c r="B10" s="30" t="s">
        <v>55</v>
      </c>
      <c r="C10" s="27">
        <v>817891</v>
      </c>
      <c r="D10" s="10"/>
      <c r="E10" s="13">
        <v>0.7</v>
      </c>
      <c r="F10" s="12"/>
      <c r="G10" s="27">
        <v>862107</v>
      </c>
      <c r="H10" s="10"/>
      <c r="I10" s="13">
        <v>-1.5</v>
      </c>
      <c r="J10" s="12"/>
      <c r="L10" s="38">
        <v>817891</v>
      </c>
      <c r="M10" s="38">
        <v>862107</v>
      </c>
    </row>
    <row r="11" spans="1:13" s="1" customFormat="1" ht="19.350000000000001" customHeight="1">
      <c r="B11" s="31" t="s">
        <v>56</v>
      </c>
      <c r="C11" s="28">
        <v>830613</v>
      </c>
      <c r="D11" s="24"/>
      <c r="E11" s="23">
        <v>0.2</v>
      </c>
      <c r="F11" s="25"/>
      <c r="G11" s="28">
        <v>834014</v>
      </c>
      <c r="H11" s="24"/>
      <c r="I11" s="23">
        <v>0.3</v>
      </c>
      <c r="J11" s="25"/>
      <c r="L11" s="38">
        <v>830613</v>
      </c>
      <c r="M11" s="38">
        <v>834014</v>
      </c>
    </row>
    <row r="12" spans="1:13" s="1" customFormat="1" ht="19.350000000000001" customHeight="1">
      <c r="B12" s="29"/>
      <c r="C12" s="26"/>
      <c r="D12" s="7"/>
      <c r="E12" s="54"/>
      <c r="F12" s="9"/>
      <c r="G12" s="55">
        <v>830014</v>
      </c>
      <c r="H12" s="7"/>
      <c r="I12" s="54"/>
      <c r="J12" s="9"/>
      <c r="L12" s="38"/>
      <c r="M12" s="38"/>
    </row>
    <row r="13" spans="1:13" s="1" customFormat="1" ht="19.350000000000001" customHeight="1">
      <c r="B13" s="30" t="s">
        <v>57</v>
      </c>
      <c r="C13" s="27">
        <v>885480</v>
      </c>
      <c r="D13" s="10"/>
      <c r="E13" s="13">
        <v>6.6</v>
      </c>
      <c r="F13" s="12"/>
      <c r="G13" s="27">
        <v>825557</v>
      </c>
      <c r="H13" s="10"/>
      <c r="I13" s="13">
        <v>-1</v>
      </c>
      <c r="J13" s="12"/>
      <c r="L13" s="38">
        <v>885480</v>
      </c>
      <c r="M13" s="38">
        <v>825557</v>
      </c>
    </row>
    <row r="14" spans="1:13" s="1" customFormat="1" ht="19.350000000000001" customHeight="1">
      <c r="B14" s="30" t="s">
        <v>44</v>
      </c>
      <c r="C14" s="28">
        <v>922992</v>
      </c>
      <c r="D14" s="24"/>
      <c r="E14" s="23">
        <v>4.2</v>
      </c>
      <c r="F14" s="25"/>
      <c r="G14" s="28">
        <v>821268</v>
      </c>
      <c r="H14" s="24"/>
      <c r="I14" s="23">
        <v>-0.5</v>
      </c>
      <c r="J14" s="25"/>
      <c r="L14" s="38">
        <v>922992</v>
      </c>
      <c r="M14" s="38">
        <v>821268</v>
      </c>
    </row>
    <row r="15" spans="1:13" s="1" customFormat="1" ht="19.350000000000001" customHeight="1">
      <c r="B15" s="30" t="s">
        <v>45</v>
      </c>
      <c r="C15" s="27">
        <v>924116</v>
      </c>
      <c r="D15" s="10"/>
      <c r="E15" s="13">
        <v>0.1</v>
      </c>
      <c r="F15" s="12"/>
      <c r="G15" s="27">
        <v>825054</v>
      </c>
      <c r="H15" s="10"/>
      <c r="I15" s="13">
        <v>0.5</v>
      </c>
      <c r="J15" s="12"/>
      <c r="L15" s="38">
        <v>924116</v>
      </c>
      <c r="M15" s="38">
        <v>825054</v>
      </c>
    </row>
    <row r="16" spans="1:13" s="1" customFormat="1" ht="19.350000000000001" customHeight="1">
      <c r="B16" s="30" t="s">
        <v>46</v>
      </c>
      <c r="C16" s="27">
        <v>903339</v>
      </c>
      <c r="D16" s="10"/>
      <c r="E16" s="13">
        <v>-2.2000000000000002</v>
      </c>
      <c r="F16" s="12"/>
      <c r="G16" s="27">
        <v>818647</v>
      </c>
      <c r="H16" s="10"/>
      <c r="I16" s="13">
        <v>-0.8</v>
      </c>
      <c r="J16" s="12"/>
      <c r="L16" s="38">
        <v>903339</v>
      </c>
      <c r="M16" s="38">
        <v>818647</v>
      </c>
    </row>
    <row r="17" spans="2:13" s="1" customFormat="1" ht="19.350000000000001" customHeight="1">
      <c r="B17" s="30" t="s">
        <v>47</v>
      </c>
      <c r="C17" s="27">
        <v>926115</v>
      </c>
      <c r="D17" s="10"/>
      <c r="E17" s="13">
        <v>2.5</v>
      </c>
      <c r="F17" s="12"/>
      <c r="G17" s="27">
        <v>819154</v>
      </c>
      <c r="H17" s="10"/>
      <c r="I17" s="13">
        <v>0.1</v>
      </c>
      <c r="J17" s="12"/>
      <c r="L17" s="38">
        <v>926115</v>
      </c>
      <c r="M17" s="38">
        <v>819154</v>
      </c>
    </row>
    <row r="18" spans="2:13" s="1" customFormat="1" ht="19.350000000000001" customHeight="1">
      <c r="B18" s="30" t="s">
        <v>48</v>
      </c>
      <c r="C18" s="27">
        <v>958823</v>
      </c>
      <c r="D18" s="10"/>
      <c r="E18" s="13">
        <v>3.5</v>
      </c>
      <c r="F18" s="12"/>
      <c r="G18" s="27">
        <v>833607</v>
      </c>
      <c r="H18" s="10"/>
      <c r="I18" s="13">
        <v>1.8</v>
      </c>
      <c r="J18" s="12"/>
      <c r="L18" s="38">
        <v>958823</v>
      </c>
      <c r="M18" s="38">
        <v>833607</v>
      </c>
    </row>
    <row r="19" spans="2:13" s="1" customFormat="1" ht="19.350000000000001" customHeight="1">
      <c r="B19" s="30" t="s">
        <v>49</v>
      </c>
      <c r="C19" s="28">
        <v>963420</v>
      </c>
      <c r="D19" s="24"/>
      <c r="E19" s="23">
        <v>0.5</v>
      </c>
      <c r="F19" s="25"/>
      <c r="G19" s="28">
        <v>852710</v>
      </c>
      <c r="H19" s="24"/>
      <c r="I19" s="23">
        <v>2.2999999999999998</v>
      </c>
      <c r="J19" s="25"/>
      <c r="L19" s="38">
        <v>963420</v>
      </c>
      <c r="M19" s="38">
        <v>852710</v>
      </c>
    </row>
    <row r="20" spans="2:13" s="1" customFormat="1" ht="19.350000000000001" customHeight="1">
      <c r="B20" s="30" t="s">
        <v>50</v>
      </c>
      <c r="C20" s="27">
        <v>967218</v>
      </c>
      <c r="D20" s="10"/>
      <c r="E20" s="13">
        <v>0.4</v>
      </c>
      <c r="F20" s="12"/>
      <c r="G20" s="27">
        <v>857593</v>
      </c>
      <c r="H20" s="10"/>
      <c r="I20" s="13">
        <v>0.6</v>
      </c>
      <c r="J20" s="12"/>
      <c r="L20" s="38">
        <v>967218</v>
      </c>
      <c r="M20" s="38">
        <v>857593</v>
      </c>
    </row>
    <row r="21" spans="2:13" s="1" customFormat="1" ht="19.350000000000001" customHeight="1">
      <c r="B21" s="30" t="s">
        <v>51</v>
      </c>
      <c r="C21" s="50">
        <v>974547</v>
      </c>
      <c r="D21" s="51"/>
      <c r="E21" s="52">
        <v>0.8</v>
      </c>
      <c r="F21" s="53"/>
      <c r="G21" s="50">
        <v>866198</v>
      </c>
      <c r="H21" s="51"/>
      <c r="I21" s="52">
        <v>1</v>
      </c>
      <c r="J21" s="53"/>
      <c r="L21" s="38">
        <v>974547</v>
      </c>
      <c r="M21" s="38">
        <v>866198</v>
      </c>
    </row>
    <row r="22" spans="2:13" s="1" customFormat="1" ht="19.350000000000001" customHeight="1">
      <c r="B22" s="30" t="s">
        <v>52</v>
      </c>
      <c r="C22" s="27">
        <v>977128</v>
      </c>
      <c r="D22" s="10"/>
      <c r="E22" s="13">
        <v>0.3</v>
      </c>
      <c r="F22" s="12"/>
      <c r="G22" s="27">
        <v>868973</v>
      </c>
      <c r="H22" s="10"/>
      <c r="I22" s="13">
        <v>0.3</v>
      </c>
      <c r="J22" s="12"/>
      <c r="L22" s="38"/>
      <c r="M22" s="38"/>
    </row>
    <row r="23" spans="2:13" s="1" customFormat="1" ht="19.350000000000001" customHeight="1">
      <c r="B23" s="30" t="s">
        <v>21</v>
      </c>
      <c r="C23" s="27">
        <v>1014571</v>
      </c>
      <c r="D23" s="10"/>
      <c r="E23" s="13">
        <v>3.8</v>
      </c>
      <c r="F23" s="12"/>
      <c r="G23" s="27">
        <v>895930</v>
      </c>
      <c r="H23" s="10"/>
      <c r="I23" s="13">
        <v>3.1</v>
      </c>
      <c r="J23" s="12"/>
      <c r="L23" s="38"/>
      <c r="M23" s="38"/>
    </row>
    <row r="24" spans="2:13" s="1" customFormat="1" ht="19.350000000000001" customHeight="1">
      <c r="B24" s="30" t="s">
        <v>61</v>
      </c>
      <c r="C24" s="27">
        <v>1026580</v>
      </c>
      <c r="D24" s="10"/>
      <c r="E24" s="13">
        <v>1.2</v>
      </c>
      <c r="F24" s="12"/>
      <c r="G24" s="27">
        <v>907397</v>
      </c>
      <c r="H24" s="10"/>
      <c r="I24" s="13">
        <v>1.3</v>
      </c>
      <c r="J24" s="12"/>
      <c r="L24" s="38"/>
      <c r="M24" s="38"/>
    </row>
    <row r="25" spans="2:13" s="1" customFormat="1" ht="19.350000000000001" customHeight="1">
      <c r="B25" s="30" t="s">
        <v>63</v>
      </c>
      <c r="C25" s="27">
        <v>1066097</v>
      </c>
      <c r="D25" s="10"/>
      <c r="E25" s="13">
        <v>3.8</v>
      </c>
      <c r="F25" s="12"/>
      <c r="G25" s="27">
        <v>898060</v>
      </c>
      <c r="H25" s="10"/>
      <c r="I25" s="13">
        <v>-1</v>
      </c>
      <c r="J25" s="12"/>
      <c r="L25" s="38"/>
      <c r="M25" s="38"/>
    </row>
    <row r="26" spans="2:13" s="1" customFormat="1" ht="19.350000000000001" customHeight="1">
      <c r="B26" s="30" t="s">
        <v>64</v>
      </c>
      <c r="C26" s="27">
        <v>1075964</v>
      </c>
      <c r="D26" s="10"/>
      <c r="E26" s="13">
        <v>0.9</v>
      </c>
      <c r="F26" s="12"/>
      <c r="G26" s="27">
        <v>905918</v>
      </c>
      <c r="H26" s="10"/>
      <c r="I26" s="13">
        <v>0.87499721622163329</v>
      </c>
      <c r="J26" s="12"/>
      <c r="L26" s="38"/>
      <c r="M26" s="38"/>
    </row>
    <row r="27" spans="2:13" s="1" customFormat="1" ht="19.350000000000001" customHeight="1" thickBot="1">
      <c r="B27" s="41" t="s">
        <v>66</v>
      </c>
      <c r="C27" s="56">
        <v>1143812</v>
      </c>
      <c r="D27" s="42"/>
      <c r="E27" s="43">
        <v>6.3</v>
      </c>
      <c r="F27" s="44"/>
      <c r="G27" s="56">
        <v>920350</v>
      </c>
      <c r="H27" s="42"/>
      <c r="I27" s="43">
        <v>1.6</v>
      </c>
      <c r="J27" s="44"/>
      <c r="L27" s="38"/>
      <c r="M27" s="38"/>
    </row>
    <row r="28" spans="2:13" ht="19.7" customHeight="1">
      <c r="B28" s="18" t="s">
        <v>23</v>
      </c>
    </row>
    <row r="29" spans="2:13" ht="19.7" customHeight="1">
      <c r="B29" s="18" t="s">
        <v>65</v>
      </c>
    </row>
    <row r="30" spans="2:13" ht="19.7" customHeight="1"/>
  </sheetData>
  <sheetProtection password="C7E8" sheet="1" objects="1" scenarios="1"/>
  <mergeCells count="5">
    <mergeCell ref="C4:D5"/>
    <mergeCell ref="E4:F5"/>
    <mergeCell ref="G4:H5"/>
    <mergeCell ref="I4:J5"/>
    <mergeCell ref="I2:J2"/>
  </mergeCells>
  <phoneticPr fontId="2"/>
  <printOptions horizontalCentered="1"/>
  <pageMargins left="0.59055118110236227" right="0.59055118110236227" top="0.59055118110236227" bottom="0.39370078740157483" header="0.19685039370078741" footer="0.19685039370078741"/>
  <pageSetup paperSize="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view="pageBreakPreview" zoomScale="85" zoomScaleNormal="75" zoomScaleSheetLayoutView="75" workbookViewId="0">
      <selection activeCell="I45" sqref="I45"/>
    </sheetView>
  </sheetViews>
  <sheetFormatPr defaultRowHeight="13.5"/>
  <cols>
    <col min="1" max="1" width="2.125" style="1" customWidth="1"/>
    <col min="2" max="2" width="15.25" style="1" customWidth="1"/>
    <col min="3" max="3" width="26.125" style="1" customWidth="1"/>
    <col min="4" max="4" width="6.5" style="1" bestFit="1" customWidth="1"/>
    <col min="5" max="5" width="13.25" style="1" customWidth="1"/>
    <col min="6" max="6" width="6.5" style="1" customWidth="1"/>
    <col min="7" max="7" width="26.125" style="1" customWidth="1"/>
    <col min="8" max="8" width="6.5" style="1" customWidth="1"/>
    <col min="9" max="9" width="14.625" style="1" customWidth="1"/>
    <col min="10" max="10" width="6.5" style="1" customWidth="1"/>
    <col min="11" max="11" width="9" style="1"/>
    <col min="12" max="12" width="10.5" style="38" bestFit="1" customWidth="1"/>
    <col min="13" max="13" width="9" style="38"/>
    <col min="14" max="16384" width="9" style="1"/>
  </cols>
  <sheetData>
    <row r="1" spans="1:13" ht="25.5">
      <c r="A1" s="17" t="s">
        <v>9</v>
      </c>
      <c r="C1" s="2"/>
      <c r="D1" s="2"/>
      <c r="E1" s="2"/>
      <c r="F1" s="2"/>
      <c r="G1" s="2"/>
      <c r="H1" s="2"/>
      <c r="I1" s="71" t="s">
        <v>17</v>
      </c>
      <c r="J1" s="71"/>
    </row>
    <row r="2" spans="1:13" ht="18.75" customHeight="1">
      <c r="B2" s="3"/>
      <c r="C2" s="3"/>
      <c r="D2" s="3"/>
      <c r="E2" s="3"/>
      <c r="F2" s="3"/>
      <c r="G2" s="3"/>
      <c r="H2" s="3"/>
      <c r="I2" s="72"/>
      <c r="J2" s="72"/>
    </row>
    <row r="3" spans="1:13" ht="24" customHeight="1" thickBot="1">
      <c r="B3" s="3" t="s">
        <v>10</v>
      </c>
      <c r="C3" s="3"/>
      <c r="D3" s="3"/>
      <c r="E3" s="3"/>
      <c r="F3" s="3"/>
      <c r="G3" s="3"/>
      <c r="H3" s="3"/>
      <c r="I3" s="5"/>
      <c r="J3" s="5"/>
    </row>
    <row r="4" spans="1:13" s="3" customFormat="1" ht="24" customHeight="1" thickBot="1">
      <c r="B4" s="37" t="s">
        <v>1</v>
      </c>
      <c r="C4" s="73" t="s">
        <v>2</v>
      </c>
      <c r="D4" s="74"/>
      <c r="E4" s="74" t="s">
        <v>4</v>
      </c>
      <c r="F4" s="75"/>
      <c r="G4" s="73" t="s">
        <v>3</v>
      </c>
      <c r="H4" s="74"/>
      <c r="I4" s="74" t="s">
        <v>0</v>
      </c>
      <c r="J4" s="75"/>
      <c r="L4" s="39"/>
      <c r="M4" s="39"/>
    </row>
    <row r="5" spans="1:13" s="6" customFormat="1" ht="15" thickTop="1">
      <c r="B5" s="32"/>
      <c r="C5" s="33"/>
      <c r="D5" s="34" t="s">
        <v>18</v>
      </c>
      <c r="E5" s="35"/>
      <c r="F5" s="36" t="s">
        <v>6</v>
      </c>
      <c r="G5" s="33"/>
      <c r="H5" s="34" t="s">
        <v>18</v>
      </c>
      <c r="I5" s="35"/>
      <c r="J5" s="36" t="s">
        <v>6</v>
      </c>
      <c r="L5" s="40"/>
      <c r="M5" s="40"/>
    </row>
    <row r="6" spans="1:13" ht="17.25">
      <c r="B6" s="29" t="s">
        <v>19</v>
      </c>
      <c r="C6" s="26">
        <f>L6/10000</f>
        <v>7.9497999999999998</v>
      </c>
      <c r="D6" s="7"/>
      <c r="E6" s="8">
        <v>18</v>
      </c>
      <c r="F6" s="9"/>
      <c r="G6" s="26">
        <f>M6/10000</f>
        <v>7.8978999999999999</v>
      </c>
      <c r="H6" s="7"/>
      <c r="I6" s="8">
        <v>18.899999999999999</v>
      </c>
      <c r="J6" s="9"/>
      <c r="L6" s="38">
        <v>79498</v>
      </c>
      <c r="M6" s="38">
        <v>78979</v>
      </c>
    </row>
    <row r="7" spans="1:13" ht="17.25">
      <c r="B7" s="30" t="s">
        <v>11</v>
      </c>
      <c r="C7" s="27">
        <f t="shared" ref="C7:C38" si="0">L7/10000</f>
        <v>21.288799999999998</v>
      </c>
      <c r="D7" s="10"/>
      <c r="E7" s="11">
        <v>24.5</v>
      </c>
      <c r="F7" s="12"/>
      <c r="G7" s="27">
        <f t="shared" ref="G7:G38" si="1">M7/10000</f>
        <v>21.558800000000002</v>
      </c>
      <c r="H7" s="10"/>
      <c r="I7" s="11">
        <v>24.1</v>
      </c>
      <c r="J7" s="12"/>
      <c r="L7" s="38">
        <v>212888</v>
      </c>
      <c r="M7" s="38">
        <v>215588</v>
      </c>
    </row>
    <row r="8" spans="1:13" ht="17.25">
      <c r="B8" s="30" t="s">
        <v>12</v>
      </c>
      <c r="C8" s="27">
        <f t="shared" si="0"/>
        <v>42.588799999999999</v>
      </c>
      <c r="D8" s="10"/>
      <c r="E8" s="11">
        <v>10.3</v>
      </c>
      <c r="F8" s="12"/>
      <c r="G8" s="27">
        <f t="shared" si="1"/>
        <v>41.642600000000002</v>
      </c>
      <c r="H8" s="10"/>
      <c r="I8" s="11">
        <v>7.3</v>
      </c>
      <c r="J8" s="12"/>
      <c r="L8" s="38">
        <v>425888</v>
      </c>
      <c r="M8" s="38">
        <v>416426</v>
      </c>
    </row>
    <row r="9" spans="1:13" ht="17.25">
      <c r="B9" s="30" t="s">
        <v>13</v>
      </c>
      <c r="C9" s="27">
        <f t="shared" si="0"/>
        <v>52.499600000000001</v>
      </c>
      <c r="D9" s="10"/>
      <c r="E9" s="11">
        <v>3.7</v>
      </c>
      <c r="F9" s="12"/>
      <c r="G9" s="27">
        <f t="shared" si="1"/>
        <v>50.527099999999997</v>
      </c>
      <c r="H9" s="10"/>
      <c r="I9" s="11">
        <v>4.5999999999999996</v>
      </c>
      <c r="J9" s="12"/>
      <c r="L9" s="38">
        <v>524996</v>
      </c>
      <c r="M9" s="38">
        <v>505271</v>
      </c>
    </row>
    <row r="10" spans="1:13" ht="17.25">
      <c r="B10" s="30" t="s">
        <v>20</v>
      </c>
      <c r="C10" s="27">
        <f t="shared" si="0"/>
        <v>60.414200000000001</v>
      </c>
      <c r="D10" s="10"/>
      <c r="E10" s="11">
        <v>6.6</v>
      </c>
      <c r="F10" s="12"/>
      <c r="G10" s="27">
        <f t="shared" si="1"/>
        <v>62.7727</v>
      </c>
      <c r="H10" s="10"/>
      <c r="I10" s="11">
        <v>8.6</v>
      </c>
      <c r="J10" s="12"/>
      <c r="L10" s="38">
        <v>604142</v>
      </c>
      <c r="M10" s="38">
        <v>627727</v>
      </c>
    </row>
    <row r="11" spans="1:13" ht="17.25">
      <c r="B11" s="30" t="s">
        <v>24</v>
      </c>
      <c r="C11" s="27">
        <f t="shared" si="0"/>
        <v>66.236800000000002</v>
      </c>
      <c r="D11" s="10"/>
      <c r="E11" s="11">
        <v>9.6</v>
      </c>
      <c r="F11" s="12"/>
      <c r="G11" s="27">
        <f t="shared" si="1"/>
        <v>67.140199999999993</v>
      </c>
      <c r="H11" s="10"/>
      <c r="I11" s="11">
        <v>7</v>
      </c>
      <c r="J11" s="12"/>
      <c r="L11" s="38">
        <v>662368</v>
      </c>
      <c r="M11" s="38">
        <v>671402</v>
      </c>
    </row>
    <row r="12" spans="1:13" ht="17.25">
      <c r="B12" s="30" t="s">
        <v>25</v>
      </c>
      <c r="C12" s="27">
        <f t="shared" si="0"/>
        <v>70.347399999999993</v>
      </c>
      <c r="D12" s="10"/>
      <c r="E12" s="11">
        <v>6.2</v>
      </c>
      <c r="F12" s="12"/>
      <c r="G12" s="27">
        <f t="shared" si="1"/>
        <v>70.884799999999998</v>
      </c>
      <c r="H12" s="10"/>
      <c r="I12" s="11">
        <v>5.6</v>
      </c>
      <c r="J12" s="12"/>
      <c r="L12" s="38">
        <v>703474</v>
      </c>
      <c r="M12" s="38">
        <v>708848</v>
      </c>
    </row>
    <row r="13" spans="1:13" ht="17.25">
      <c r="B13" s="30" t="s">
        <v>26</v>
      </c>
      <c r="C13" s="27">
        <f t="shared" si="0"/>
        <v>72.218000000000004</v>
      </c>
      <c r="D13" s="10"/>
      <c r="E13" s="11">
        <v>2.7</v>
      </c>
      <c r="F13" s="12"/>
      <c r="G13" s="27">
        <f t="shared" si="1"/>
        <v>74.365099999999998</v>
      </c>
      <c r="H13" s="10"/>
      <c r="I13" s="11">
        <v>4.9000000000000004</v>
      </c>
      <c r="J13" s="12"/>
      <c r="L13" s="38">
        <v>722180</v>
      </c>
      <c r="M13" s="38">
        <v>743651</v>
      </c>
    </row>
    <row r="14" spans="1:13" ht="17.25">
      <c r="B14" s="30" t="s">
        <v>27</v>
      </c>
      <c r="C14" s="27">
        <f t="shared" si="0"/>
        <v>72.354799999999997</v>
      </c>
      <c r="D14" s="10"/>
      <c r="E14" s="11">
        <v>0.2</v>
      </c>
      <c r="F14" s="12"/>
      <c r="G14" s="27">
        <f t="shared" si="1"/>
        <v>76.415199999999999</v>
      </c>
      <c r="H14" s="10"/>
      <c r="I14" s="11">
        <v>2.8</v>
      </c>
      <c r="J14" s="12"/>
      <c r="L14" s="38">
        <v>723548</v>
      </c>
      <c r="M14" s="38">
        <v>764152</v>
      </c>
    </row>
    <row r="15" spans="1:13" ht="17.25">
      <c r="B15" s="30" t="s">
        <v>28</v>
      </c>
      <c r="C15" s="27">
        <f t="shared" si="0"/>
        <v>73.081699999999998</v>
      </c>
      <c r="D15" s="10"/>
      <c r="E15" s="11">
        <v>1</v>
      </c>
      <c r="F15" s="12"/>
      <c r="G15" s="27">
        <f t="shared" si="1"/>
        <v>80.928100000000001</v>
      </c>
      <c r="H15" s="10"/>
      <c r="I15" s="11">
        <v>5.9</v>
      </c>
      <c r="J15" s="12"/>
      <c r="L15" s="38">
        <v>730817</v>
      </c>
      <c r="M15" s="38">
        <v>809281</v>
      </c>
    </row>
    <row r="16" spans="1:13" ht="17.25">
      <c r="B16" s="30" t="s">
        <v>29</v>
      </c>
      <c r="C16" s="27">
        <f t="shared" si="0"/>
        <v>70.987099999999998</v>
      </c>
      <c r="D16" s="10"/>
      <c r="E16" s="13">
        <v>-2.9</v>
      </c>
      <c r="F16" s="12"/>
      <c r="G16" s="27">
        <f t="shared" si="1"/>
        <v>82.509299999999996</v>
      </c>
      <c r="H16" s="10"/>
      <c r="I16" s="11">
        <v>2</v>
      </c>
      <c r="J16" s="12"/>
      <c r="L16" s="38">
        <v>709871</v>
      </c>
      <c r="M16" s="38">
        <v>825093</v>
      </c>
    </row>
    <row r="17" spans="2:13" ht="17.25">
      <c r="B17" s="30" t="s">
        <v>30</v>
      </c>
      <c r="C17" s="27">
        <f t="shared" si="0"/>
        <v>75.104900000000001</v>
      </c>
      <c r="D17" s="10"/>
      <c r="E17" s="11">
        <v>5.8</v>
      </c>
      <c r="F17" s="12"/>
      <c r="G17" s="27">
        <f t="shared" si="1"/>
        <v>85.284800000000004</v>
      </c>
      <c r="H17" s="10"/>
      <c r="I17" s="11">
        <v>3.4</v>
      </c>
      <c r="J17" s="12"/>
      <c r="L17" s="38">
        <v>751049</v>
      </c>
      <c r="M17" s="38">
        <v>852848</v>
      </c>
    </row>
    <row r="18" spans="2:13" ht="17.25">
      <c r="B18" s="30" t="s">
        <v>31</v>
      </c>
      <c r="C18" s="27">
        <f t="shared" si="0"/>
        <v>77.39</v>
      </c>
      <c r="D18" s="10"/>
      <c r="E18" s="11">
        <v>3</v>
      </c>
      <c r="F18" s="12"/>
      <c r="G18" s="27">
        <f t="shared" si="1"/>
        <v>87.059600000000003</v>
      </c>
      <c r="H18" s="10"/>
      <c r="I18" s="11">
        <v>2.1</v>
      </c>
      <c r="J18" s="12"/>
      <c r="L18" s="38">
        <v>773900</v>
      </c>
      <c r="M18" s="38">
        <v>870596</v>
      </c>
    </row>
    <row r="19" spans="2:13" ht="17.25">
      <c r="B19" s="30" t="s">
        <v>32</v>
      </c>
      <c r="C19" s="27">
        <f t="shared" si="0"/>
        <v>77.669200000000004</v>
      </c>
      <c r="D19" s="10"/>
      <c r="E19" s="11">
        <v>0.4</v>
      </c>
      <c r="F19" s="12"/>
      <c r="G19" s="27">
        <f t="shared" si="1"/>
        <v>87.096400000000003</v>
      </c>
      <c r="H19" s="10"/>
      <c r="I19" s="11">
        <v>0</v>
      </c>
      <c r="J19" s="12"/>
      <c r="L19" s="38">
        <v>776692</v>
      </c>
      <c r="M19" s="38">
        <v>870964</v>
      </c>
    </row>
    <row r="20" spans="2:13" ht="17.25">
      <c r="B20" s="30" t="s">
        <v>33</v>
      </c>
      <c r="C20" s="27">
        <f t="shared" si="0"/>
        <v>81.860100000000003</v>
      </c>
      <c r="D20" s="10"/>
      <c r="E20" s="11">
        <v>5.4</v>
      </c>
      <c r="F20" s="12"/>
      <c r="G20" s="27">
        <f t="shared" si="1"/>
        <v>88.531599999999997</v>
      </c>
      <c r="H20" s="10"/>
      <c r="I20" s="11">
        <v>1.6</v>
      </c>
      <c r="J20" s="12"/>
      <c r="L20" s="38">
        <v>818601</v>
      </c>
      <c r="M20" s="38">
        <v>885316</v>
      </c>
    </row>
    <row r="21" spans="2:13" ht="17.25">
      <c r="B21" s="30" t="s">
        <v>34</v>
      </c>
      <c r="C21" s="27">
        <f t="shared" si="0"/>
        <v>84.987099999999998</v>
      </c>
      <c r="D21" s="10"/>
      <c r="E21" s="13">
        <v>3.8</v>
      </c>
      <c r="F21" s="12"/>
      <c r="G21" s="27">
        <f t="shared" si="1"/>
        <v>88.93</v>
      </c>
      <c r="H21" s="10"/>
      <c r="I21" s="13">
        <v>0.5</v>
      </c>
      <c r="J21" s="12"/>
      <c r="L21" s="38">
        <v>849871</v>
      </c>
      <c r="M21" s="38">
        <v>889300</v>
      </c>
    </row>
    <row r="22" spans="2:13" ht="17.25">
      <c r="B22" s="30" t="s">
        <v>35</v>
      </c>
      <c r="C22" s="27">
        <f t="shared" si="0"/>
        <v>82.6524</v>
      </c>
      <c r="D22" s="10"/>
      <c r="E22" s="13">
        <v>-2.7</v>
      </c>
      <c r="F22" s="12"/>
      <c r="G22" s="27">
        <f t="shared" si="1"/>
        <v>89.307100000000005</v>
      </c>
      <c r="H22" s="10"/>
      <c r="I22" s="13">
        <v>0.4</v>
      </c>
      <c r="J22" s="12"/>
      <c r="L22" s="38">
        <v>826524</v>
      </c>
      <c r="M22" s="38">
        <v>893071</v>
      </c>
    </row>
    <row r="23" spans="2:13" ht="17.25">
      <c r="B23" s="30" t="s">
        <v>36</v>
      </c>
      <c r="C23" s="27">
        <f t="shared" si="0"/>
        <v>81.23</v>
      </c>
      <c r="D23" s="10"/>
      <c r="E23" s="13">
        <v>-1.7</v>
      </c>
      <c r="F23" s="12"/>
      <c r="G23" s="27">
        <f t="shared" si="1"/>
        <v>87.566599999999994</v>
      </c>
      <c r="H23" s="10"/>
      <c r="I23" s="13">
        <v>-1.9</v>
      </c>
      <c r="J23" s="12"/>
      <c r="L23" s="38">
        <v>812300</v>
      </c>
      <c r="M23" s="38">
        <v>875666</v>
      </c>
    </row>
    <row r="24" spans="2:13" ht="17.25">
      <c r="B24" s="30" t="s">
        <v>37</v>
      </c>
      <c r="C24" s="27">
        <f t="shared" si="0"/>
        <v>81.789100000000005</v>
      </c>
      <c r="D24" s="10"/>
      <c r="E24" s="13">
        <v>0.7</v>
      </c>
      <c r="F24" s="12"/>
      <c r="G24" s="27">
        <f t="shared" si="1"/>
        <v>86.210700000000003</v>
      </c>
      <c r="H24" s="10"/>
      <c r="I24" s="13">
        <v>-1.5</v>
      </c>
      <c r="J24" s="12"/>
      <c r="L24" s="38">
        <v>817891</v>
      </c>
      <c r="M24" s="38">
        <v>862107</v>
      </c>
    </row>
    <row r="25" spans="2:13" ht="17.25">
      <c r="B25" s="30" t="s">
        <v>38</v>
      </c>
      <c r="C25" s="27">
        <f t="shared" si="0"/>
        <v>82.110900000000001</v>
      </c>
      <c r="D25" s="10"/>
      <c r="E25" s="13">
        <v>0.4</v>
      </c>
      <c r="F25" s="12"/>
      <c r="G25" s="27">
        <f t="shared" si="1"/>
        <v>84.666899999999998</v>
      </c>
      <c r="H25" s="10"/>
      <c r="I25" s="13">
        <v>-1.8</v>
      </c>
      <c r="J25" s="12"/>
      <c r="L25" s="38">
        <v>821109</v>
      </c>
      <c r="M25" s="38">
        <v>846669</v>
      </c>
    </row>
    <row r="26" spans="2:13" ht="17.25">
      <c r="B26" s="30" t="s">
        <v>39</v>
      </c>
      <c r="C26" s="27">
        <f t="shared" si="0"/>
        <v>82.182900000000004</v>
      </c>
      <c r="D26" s="10"/>
      <c r="E26" s="13">
        <v>0.1</v>
      </c>
      <c r="F26" s="12"/>
      <c r="G26" s="27">
        <f t="shared" si="1"/>
        <v>83.768699999999995</v>
      </c>
      <c r="H26" s="10"/>
      <c r="I26" s="13">
        <v>-1.1000000000000001</v>
      </c>
      <c r="J26" s="12"/>
      <c r="L26" s="38">
        <v>821829</v>
      </c>
      <c r="M26" s="38">
        <v>837687</v>
      </c>
    </row>
    <row r="27" spans="2:13" ht="17.25">
      <c r="B27" s="30" t="s">
        <v>40</v>
      </c>
      <c r="C27" s="27">
        <f t="shared" si="0"/>
        <v>79.686000000000007</v>
      </c>
      <c r="D27" s="10"/>
      <c r="E27" s="13">
        <v>-3</v>
      </c>
      <c r="F27" s="12"/>
      <c r="G27" s="27">
        <f t="shared" si="1"/>
        <v>83.150800000000004</v>
      </c>
      <c r="H27" s="10"/>
      <c r="I27" s="13">
        <v>-0.7</v>
      </c>
      <c r="J27" s="12"/>
      <c r="K27" s="4"/>
      <c r="L27" s="38">
        <v>796860</v>
      </c>
      <c r="M27" s="38">
        <v>831508</v>
      </c>
    </row>
    <row r="28" spans="2:13" ht="17.25">
      <c r="B28" s="30" t="s">
        <v>41</v>
      </c>
      <c r="C28" s="27">
        <f t="shared" si="0"/>
        <v>82.908799999999999</v>
      </c>
      <c r="D28" s="10"/>
      <c r="E28" s="13">
        <v>4</v>
      </c>
      <c r="F28" s="12"/>
      <c r="G28" s="27">
        <f t="shared" si="1"/>
        <v>83.126099999999994</v>
      </c>
      <c r="H28" s="10"/>
      <c r="I28" s="13">
        <v>0</v>
      </c>
      <c r="J28" s="12"/>
      <c r="L28" s="38">
        <v>829088</v>
      </c>
      <c r="M28" s="38">
        <v>831261</v>
      </c>
    </row>
    <row r="29" spans="2:13" ht="17.25">
      <c r="B29" s="30" t="s">
        <v>42</v>
      </c>
      <c r="C29" s="27">
        <f t="shared" si="0"/>
        <v>83.061300000000003</v>
      </c>
      <c r="D29" s="10"/>
      <c r="E29" s="13">
        <v>0.2</v>
      </c>
      <c r="F29" s="12"/>
      <c r="G29" s="27">
        <f t="shared" si="1"/>
        <v>83.401399999999995</v>
      </c>
      <c r="H29" s="10"/>
      <c r="I29" s="13">
        <v>0.3</v>
      </c>
      <c r="J29" s="12"/>
      <c r="L29" s="38">
        <v>830613</v>
      </c>
      <c r="M29" s="38">
        <v>834014</v>
      </c>
    </row>
    <row r="30" spans="2:13" ht="17.25">
      <c r="B30" s="30" t="s">
        <v>43</v>
      </c>
      <c r="C30" s="27">
        <f t="shared" si="0"/>
        <v>88.548000000000002</v>
      </c>
      <c r="D30" s="10"/>
      <c r="E30" s="13">
        <v>6.6</v>
      </c>
      <c r="F30" s="12"/>
      <c r="G30" s="27">
        <f t="shared" si="1"/>
        <v>82.555700000000002</v>
      </c>
      <c r="H30" s="10"/>
      <c r="I30" s="13">
        <v>-1</v>
      </c>
      <c r="J30" s="12"/>
      <c r="L30" s="38">
        <v>885480</v>
      </c>
      <c r="M30" s="38">
        <v>825557</v>
      </c>
    </row>
    <row r="31" spans="2:13" ht="17.25">
      <c r="B31" s="31" t="s">
        <v>44</v>
      </c>
      <c r="C31" s="28">
        <f t="shared" si="0"/>
        <v>92.299199999999999</v>
      </c>
      <c r="D31" s="24"/>
      <c r="E31" s="23">
        <v>4.2</v>
      </c>
      <c r="F31" s="25"/>
      <c r="G31" s="28">
        <f t="shared" si="1"/>
        <v>82.126800000000003</v>
      </c>
      <c r="H31" s="24"/>
      <c r="I31" s="23">
        <v>-0.5</v>
      </c>
      <c r="J31" s="25"/>
      <c r="L31" s="38">
        <v>922992</v>
      </c>
      <c r="M31" s="38">
        <v>821268</v>
      </c>
    </row>
    <row r="32" spans="2:13" ht="17.25">
      <c r="B32" s="30" t="s">
        <v>45</v>
      </c>
      <c r="C32" s="27">
        <f t="shared" si="0"/>
        <v>92.411600000000007</v>
      </c>
      <c r="D32" s="10"/>
      <c r="E32" s="13">
        <v>0.1</v>
      </c>
      <c r="F32" s="12"/>
      <c r="G32" s="27">
        <f t="shared" si="1"/>
        <v>82.505399999999995</v>
      </c>
      <c r="H32" s="10"/>
      <c r="I32" s="13">
        <v>0.5</v>
      </c>
      <c r="J32" s="12"/>
      <c r="L32" s="38">
        <v>924116</v>
      </c>
      <c r="M32" s="38">
        <v>825054</v>
      </c>
    </row>
    <row r="33" spans="2:13" ht="17.25">
      <c r="B33" s="30" t="s">
        <v>46</v>
      </c>
      <c r="C33" s="27">
        <f t="shared" si="0"/>
        <v>90.3339</v>
      </c>
      <c r="D33" s="10"/>
      <c r="E33" s="13">
        <v>-2.2000000000000002</v>
      </c>
      <c r="F33" s="12"/>
      <c r="G33" s="27">
        <f t="shared" si="1"/>
        <v>81.864699999999999</v>
      </c>
      <c r="H33" s="10"/>
      <c r="I33" s="13">
        <v>-0.8</v>
      </c>
      <c r="J33" s="12"/>
      <c r="L33" s="38">
        <v>903339</v>
      </c>
      <c r="M33" s="38">
        <v>818647</v>
      </c>
    </row>
    <row r="34" spans="2:13" ht="17.25">
      <c r="B34" s="30" t="s">
        <v>47</v>
      </c>
      <c r="C34" s="27">
        <f t="shared" si="0"/>
        <v>92.611500000000007</v>
      </c>
      <c r="D34" s="10"/>
      <c r="E34" s="13">
        <v>2.5</v>
      </c>
      <c r="F34" s="12"/>
      <c r="G34" s="27">
        <f t="shared" si="1"/>
        <v>81.915400000000005</v>
      </c>
      <c r="H34" s="10"/>
      <c r="I34" s="13">
        <v>0.1</v>
      </c>
      <c r="J34" s="12"/>
      <c r="L34" s="38">
        <v>926115</v>
      </c>
      <c r="M34" s="38">
        <v>819154</v>
      </c>
    </row>
    <row r="35" spans="2:13" ht="17.25">
      <c r="B35" s="30" t="s">
        <v>48</v>
      </c>
      <c r="C35" s="27">
        <f>L35/10000</f>
        <v>95.882300000000001</v>
      </c>
      <c r="D35" s="10"/>
      <c r="E35" s="13">
        <v>3.5</v>
      </c>
      <c r="F35" s="12"/>
      <c r="G35" s="27">
        <f t="shared" si="1"/>
        <v>83.360699999999994</v>
      </c>
      <c r="H35" s="10"/>
      <c r="I35" s="13">
        <v>1.8</v>
      </c>
      <c r="J35" s="12"/>
      <c r="L35" s="38">
        <v>958823</v>
      </c>
      <c r="M35" s="38">
        <v>833607</v>
      </c>
    </row>
    <row r="36" spans="2:13" ht="17.25">
      <c r="B36" s="31" t="s">
        <v>49</v>
      </c>
      <c r="C36" s="28">
        <f t="shared" si="0"/>
        <v>96.341999999999999</v>
      </c>
      <c r="D36" s="24"/>
      <c r="E36" s="23">
        <v>0.5</v>
      </c>
      <c r="F36" s="25"/>
      <c r="G36" s="28">
        <f t="shared" si="1"/>
        <v>85.271000000000001</v>
      </c>
      <c r="H36" s="24"/>
      <c r="I36" s="23">
        <v>2.2999999999999998</v>
      </c>
      <c r="J36" s="25"/>
      <c r="L36" s="38">
        <v>963420</v>
      </c>
      <c r="M36" s="38">
        <v>852710</v>
      </c>
    </row>
    <row r="37" spans="2:13" ht="17.25">
      <c r="B37" s="30" t="s">
        <v>50</v>
      </c>
      <c r="C37" s="27">
        <f>L37/10000</f>
        <v>96.721800000000002</v>
      </c>
      <c r="D37" s="10"/>
      <c r="E37" s="13">
        <v>0.4</v>
      </c>
      <c r="F37" s="12"/>
      <c r="G37" s="27">
        <f>M37/10000</f>
        <v>85.759299999999996</v>
      </c>
      <c r="H37" s="10"/>
      <c r="I37" s="13">
        <v>0.6</v>
      </c>
      <c r="J37" s="12"/>
      <c r="L37" s="38">
        <v>967218</v>
      </c>
      <c r="M37" s="38">
        <v>857593</v>
      </c>
    </row>
    <row r="38" spans="2:13" ht="17.25">
      <c r="B38" s="30" t="s">
        <v>51</v>
      </c>
      <c r="C38" s="27">
        <f t="shared" si="0"/>
        <v>97.454700000000003</v>
      </c>
      <c r="D38" s="10"/>
      <c r="E38" s="13">
        <v>0.8</v>
      </c>
      <c r="F38" s="12"/>
      <c r="G38" s="27">
        <f t="shared" si="1"/>
        <v>86.619799999999998</v>
      </c>
      <c r="H38" s="10"/>
      <c r="I38" s="13">
        <v>1</v>
      </c>
      <c r="J38" s="12"/>
      <c r="L38" s="38">
        <v>974547</v>
      </c>
      <c r="M38" s="38">
        <v>866198</v>
      </c>
    </row>
    <row r="39" spans="2:13" ht="17.25">
      <c r="B39" s="30" t="s">
        <v>52</v>
      </c>
      <c r="C39" s="27">
        <f t="shared" ref="C39:C44" si="2">L39/10000</f>
        <v>97.712800000000001</v>
      </c>
      <c r="D39" s="10"/>
      <c r="E39" s="13">
        <v>0.3</v>
      </c>
      <c r="F39" s="12"/>
      <c r="G39" s="27">
        <f t="shared" ref="G39:G44" si="3">M39/10000</f>
        <v>86.897300000000001</v>
      </c>
      <c r="H39" s="10"/>
      <c r="I39" s="13">
        <v>0.3</v>
      </c>
      <c r="J39" s="12"/>
      <c r="L39" s="38">
        <v>977128</v>
      </c>
      <c r="M39" s="38">
        <v>868973</v>
      </c>
    </row>
    <row r="40" spans="2:13" ht="17.25">
      <c r="B40" s="30" t="s">
        <v>21</v>
      </c>
      <c r="C40" s="27">
        <f t="shared" si="2"/>
        <v>101.4571</v>
      </c>
      <c r="D40" s="10"/>
      <c r="E40" s="13">
        <v>3.8</v>
      </c>
      <c r="F40" s="12"/>
      <c r="G40" s="27">
        <f t="shared" si="3"/>
        <v>89.593000000000004</v>
      </c>
      <c r="H40" s="10"/>
      <c r="I40" s="13">
        <v>3.1</v>
      </c>
      <c r="J40" s="12"/>
      <c r="L40" s="38">
        <v>1014571</v>
      </c>
      <c r="M40" s="38">
        <v>895930</v>
      </c>
    </row>
    <row r="41" spans="2:13" ht="17.25">
      <c r="B41" s="30" t="s">
        <v>60</v>
      </c>
      <c r="C41" s="27">
        <f t="shared" si="2"/>
        <v>102.658</v>
      </c>
      <c r="D41" s="10"/>
      <c r="E41" s="13">
        <v>1.2</v>
      </c>
      <c r="F41" s="12"/>
      <c r="G41" s="27">
        <f t="shared" si="3"/>
        <v>90.739699999999999</v>
      </c>
      <c r="H41" s="10"/>
      <c r="I41" s="13">
        <v>1.3</v>
      </c>
      <c r="J41" s="12"/>
      <c r="L41" s="38">
        <v>1026580</v>
      </c>
      <c r="M41" s="38">
        <v>907397</v>
      </c>
    </row>
    <row r="42" spans="2:13" ht="17.25">
      <c r="B42" s="30" t="s">
        <v>62</v>
      </c>
      <c r="C42" s="27">
        <f t="shared" si="2"/>
        <v>106.6097</v>
      </c>
      <c r="D42" s="10"/>
      <c r="E42" s="13">
        <v>3.8</v>
      </c>
      <c r="F42" s="12"/>
      <c r="G42" s="27">
        <f t="shared" si="3"/>
        <v>89.805999999999997</v>
      </c>
      <c r="H42" s="10"/>
      <c r="I42" s="13">
        <v>-1</v>
      </c>
      <c r="J42" s="12"/>
      <c r="L42" s="38">
        <v>1066097</v>
      </c>
      <c r="M42" s="38">
        <v>898060</v>
      </c>
    </row>
    <row r="43" spans="2:13" ht="17.25">
      <c r="B43" s="30" t="s">
        <v>64</v>
      </c>
      <c r="C43" s="27">
        <f t="shared" si="2"/>
        <v>107.5964</v>
      </c>
      <c r="D43" s="10"/>
      <c r="E43" s="13">
        <v>0.9</v>
      </c>
      <c r="F43" s="12"/>
      <c r="G43" s="27">
        <f t="shared" si="3"/>
        <v>90.591800000000006</v>
      </c>
      <c r="H43" s="10"/>
      <c r="I43" s="13">
        <v>0.87499721622163329</v>
      </c>
      <c r="J43" s="12"/>
      <c r="L43" s="38">
        <v>1075964</v>
      </c>
      <c r="M43" s="38">
        <v>905918</v>
      </c>
    </row>
    <row r="44" spans="2:13" ht="18" thickBot="1">
      <c r="B44" s="41" t="s">
        <v>66</v>
      </c>
      <c r="C44" s="59">
        <f t="shared" si="2"/>
        <v>114.38120000000001</v>
      </c>
      <c r="D44" s="42"/>
      <c r="E44" s="43">
        <v>6.3</v>
      </c>
      <c r="F44" s="44"/>
      <c r="G44" s="59">
        <f t="shared" si="3"/>
        <v>92.034999999999997</v>
      </c>
      <c r="H44" s="42"/>
      <c r="I44" s="43">
        <v>1.6</v>
      </c>
      <c r="J44" s="44"/>
      <c r="L44" s="38">
        <v>1143812</v>
      </c>
      <c r="M44" s="38">
        <v>920350</v>
      </c>
    </row>
  </sheetData>
  <mergeCells count="6">
    <mergeCell ref="I1:J1"/>
    <mergeCell ref="I2:J2"/>
    <mergeCell ref="C4:D4"/>
    <mergeCell ref="E4:F4"/>
    <mergeCell ref="G4:H4"/>
    <mergeCell ref="I4:J4"/>
  </mergeCells>
  <phoneticPr fontId="2"/>
  <printOptions horizontalCentered="1"/>
  <pageMargins left="0.78740157480314965" right="0.78740157480314965" top="0.78740157480314965" bottom="0.27559055118110237" header="0.51181102362204722" footer="0.19685039370078741"/>
  <pageSetup paperSize="9" scale="70" fitToWidth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グラフ</vt:lpstr>
      <vt:lpstr>表</vt:lpstr>
      <vt:lpstr>グラフ用</vt:lpstr>
      <vt:lpstr>グラフ!Print_Area</vt:lpstr>
      <vt:lpstr>グラフ用!Print_Area</vt:lpstr>
      <vt:lpstr>表!Print_Area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2023-05-08T02:13:37Z</cp:lastPrinted>
  <dcterms:created xsi:type="dcterms:W3CDTF">2004-10-08T09:17:35Z</dcterms:created>
  <dcterms:modified xsi:type="dcterms:W3CDTF">2023-09-06T01:18:46Z</dcterms:modified>
</cp:coreProperties>
</file>